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queryTables/queryTable2.xml" ContentType="application/vnd.openxmlformats-officedocument.spreadsheetml.queryTable+xml"/>
  <Override PartName="/xl/tables/table6.xml" ContentType="application/vnd.openxmlformats-officedocument.spreadsheetml.table+xml"/>
  <Override PartName="/xl/tables/table7.xml" ContentType="application/vnd.openxmlformats-officedocument.spreadsheetml.table+xml"/>
  <Override PartName="/xl/queryTables/queryTable3.xml" ContentType="application/vnd.openxmlformats-officedocument.spreadsheetml.queryTable+xml"/>
  <Override PartName="/xl/tables/table8.xml" ContentType="application/vnd.openxmlformats-officedocument.spreadsheetml.table+xml"/>
  <Override PartName="/xl/queryTables/queryTable4.xml" ContentType="application/vnd.openxmlformats-officedocument.spreadsheetml.queryTable+xml"/>
  <Override PartName="/xl/tables/table9.xml" ContentType="application/vnd.openxmlformats-officedocument.spreadsheetml.table+xml"/>
  <Override PartName="/xl/tables/table10.xml" ContentType="application/vnd.openxmlformats-officedocument.spreadsheetml.table+xml"/>
  <Override PartName="/xl/queryTables/queryTable5.xml" ContentType="application/vnd.openxmlformats-officedocument.spreadsheetml.query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olivahorticulture.sharepoint.com/sites/OlivaHorticulture/Documents partages/Ventes/Placements/MAJ_listes_web/Liste_courante/"/>
    </mc:Choice>
  </mc:AlternateContent>
  <xr:revisionPtr revIDLastSave="99" documentId="13_ncr:1_{50FE5046-8C2F-4DBF-8CB7-67F122E3C5BB}" xr6:coauthVersionLast="47" xr6:coauthVersionMax="47" xr10:uidLastSave="{20C2A5E9-0376-4B91-A312-FAE76B6C280D}"/>
  <bookViews>
    <workbookView xWindow="390" yWindow="390" windowWidth="25305" windowHeight="14460" activeTab="1" xr2:uid="{A53A891F-A3D6-4E51-A7EA-B8DB4EA9A2EC}"/>
  </bookViews>
  <sheets>
    <sheet name="Import_Oliva" sheetId="27" r:id="rId1"/>
    <sheet name="Disp_complete" sheetId="23" r:id="rId2"/>
    <sheet name="TB_produits (2)" sheetId="15" state="hidden" r:id="rId3"/>
    <sheet name="Config" sheetId="22" state="hidden" r:id="rId4"/>
    <sheet name="vw_liste_dispo" sheetId="17" state="hidden" r:id="rId5"/>
    <sheet name="vw_liste_dispo_clients_fr" sheetId="25" state="hidden" r:id="rId6"/>
    <sheet name="Num_commande" sheetId="26" state="hidden" r:id="rId7"/>
    <sheet name="Sheet1" sheetId="24" state="hidden" r:id="rId8"/>
  </sheets>
  <definedNames>
    <definedName name="_xlnm._FilterDatabase" localSheetId="1" hidden="1">Disp_complete!#REF!</definedName>
    <definedName name="Client">Client_filtre[Clients]</definedName>
    <definedName name="DonnéesExternes_1" localSheetId="2" hidden="1">'TB_produits (2)'!$A$1:$H$7152</definedName>
    <definedName name="ExternalData_1" localSheetId="3" hidden="1">Config!$J$9:$J$25</definedName>
    <definedName name="ExternalData_1" localSheetId="1" hidden="1">Disp_complete!$A$16:$S$1533</definedName>
    <definedName name="ExternalData_1" localSheetId="6" hidden="1">Num_commande!$A$1:$B$2</definedName>
    <definedName name="ExternalData_1" localSheetId="4" hidden="1">vw_liste_dispo!$A$1:$AL$1473</definedName>
    <definedName name="ExternalData_2" localSheetId="3" hidden="1">Config!$O$1:$O$2</definedName>
    <definedName name="ExternalData_2" localSheetId="5" hidden="1">vw_liste_dispo_clients_fr!$A$1:$K$2</definedName>
    <definedName name="_xlnm.Print_Area" localSheetId="1">Disp_complete!$A$1:$S$226</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mmentaires_ab62c836-5cb9-403e-b72d-34df13ef79f3" name="commentaires" connection="Query - commentaire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23" l="1"/>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45" i="23"/>
  <c r="O46" i="23"/>
  <c r="O47" i="23"/>
  <c r="O48" i="23"/>
  <c r="O49" i="23"/>
  <c r="O50" i="23"/>
  <c r="O51" i="23"/>
  <c r="O52" i="23"/>
  <c r="O53" i="23"/>
  <c r="O54" i="23"/>
  <c r="O55" i="23"/>
  <c r="O56" i="23"/>
  <c r="O57" i="23"/>
  <c r="O58" i="23"/>
  <c r="O59" i="23"/>
  <c r="O60" i="23"/>
  <c r="O61" i="23"/>
  <c r="O62" i="23"/>
  <c r="O63" i="23"/>
  <c r="O64" i="23"/>
  <c r="O65" i="23"/>
  <c r="O66" i="23"/>
  <c r="O67" i="23"/>
  <c r="O68" i="23"/>
  <c r="O69" i="23"/>
  <c r="O70" i="23"/>
  <c r="O71" i="23"/>
  <c r="O72" i="23"/>
  <c r="O73" i="23"/>
  <c r="O74" i="23"/>
  <c r="O75" i="23"/>
  <c r="O76" i="23"/>
  <c r="O77" i="23"/>
  <c r="O78" i="23"/>
  <c r="O79" i="23"/>
  <c r="O80" i="23"/>
  <c r="O81" i="23"/>
  <c r="O82" i="23"/>
  <c r="O83" i="23"/>
  <c r="O84" i="23"/>
  <c r="O85" i="23"/>
  <c r="O86" i="23"/>
  <c r="O87" i="23"/>
  <c r="O88" i="23"/>
  <c r="O89" i="23"/>
  <c r="O90" i="23"/>
  <c r="O91" i="23"/>
  <c r="O92" i="23"/>
  <c r="O93" i="23"/>
  <c r="O94" i="23"/>
  <c r="O95" i="23"/>
  <c r="O96" i="23"/>
  <c r="O97" i="23"/>
  <c r="O98" i="23"/>
  <c r="O99" i="23"/>
  <c r="O100" i="23"/>
  <c r="O101" i="23"/>
  <c r="O102" i="23"/>
  <c r="O103" i="23"/>
  <c r="O104" i="23"/>
  <c r="O105" i="23"/>
  <c r="O106" i="23"/>
  <c r="O107" i="23"/>
  <c r="O108" i="23"/>
  <c r="O109" i="23"/>
  <c r="O110" i="23"/>
  <c r="O111" i="23"/>
  <c r="O112" i="23"/>
  <c r="O113" i="23"/>
  <c r="O114" i="23"/>
  <c r="O115" i="23"/>
  <c r="O116" i="23"/>
  <c r="O117" i="23"/>
  <c r="O118" i="23"/>
  <c r="O119" i="23"/>
  <c r="O120" i="23"/>
  <c r="O121" i="23"/>
  <c r="O122" i="23"/>
  <c r="O123" i="23"/>
  <c r="O124" i="23"/>
  <c r="O125" i="23"/>
  <c r="O126" i="23"/>
  <c r="O127" i="23"/>
  <c r="O128" i="23"/>
  <c r="O129" i="23"/>
  <c r="O130" i="23"/>
  <c r="O131" i="23"/>
  <c r="O132" i="23"/>
  <c r="O133" i="23"/>
  <c r="O134" i="23"/>
  <c r="O135" i="23"/>
  <c r="O136" i="23"/>
  <c r="O137" i="23"/>
  <c r="O138" i="23"/>
  <c r="O139" i="23"/>
  <c r="O140" i="23"/>
  <c r="O141" i="23"/>
  <c r="O142" i="23"/>
  <c r="O143" i="23"/>
  <c r="O144" i="23"/>
  <c r="O145" i="23"/>
  <c r="O146" i="23"/>
  <c r="O147" i="23"/>
  <c r="O148" i="23"/>
  <c r="O149" i="23"/>
  <c r="O150" i="23"/>
  <c r="O151" i="23"/>
  <c r="O152" i="23"/>
  <c r="O153" i="23"/>
  <c r="O154" i="23"/>
  <c r="O155" i="23"/>
  <c r="O156" i="23"/>
  <c r="O157" i="23"/>
  <c r="O158" i="23"/>
  <c r="O159" i="23"/>
  <c r="O160" i="23"/>
  <c r="O161" i="23"/>
  <c r="O162" i="23"/>
  <c r="O163" i="23"/>
  <c r="O164" i="23"/>
  <c r="O165" i="23"/>
  <c r="O166" i="23"/>
  <c r="O167" i="23"/>
  <c r="O168" i="23"/>
  <c r="O169" i="23"/>
  <c r="O170" i="23"/>
  <c r="O171" i="23"/>
  <c r="O172" i="23"/>
  <c r="O173" i="23"/>
  <c r="O174" i="23"/>
  <c r="O175" i="23"/>
  <c r="O176" i="23"/>
  <c r="O177" i="23"/>
  <c r="O178" i="23"/>
  <c r="O179" i="23"/>
  <c r="O180" i="23"/>
  <c r="O181" i="23"/>
  <c r="O182" i="23"/>
  <c r="O183" i="23"/>
  <c r="O184" i="23"/>
  <c r="O185" i="23"/>
  <c r="O186" i="23"/>
  <c r="O187" i="23"/>
  <c r="O188" i="23"/>
  <c r="O189" i="23"/>
  <c r="O190" i="23"/>
  <c r="O191" i="23"/>
  <c r="O192" i="23"/>
  <c r="O193" i="23"/>
  <c r="O194" i="23"/>
  <c r="O195" i="23"/>
  <c r="O196" i="23"/>
  <c r="O197" i="23"/>
  <c r="O198" i="23"/>
  <c r="O199" i="23"/>
  <c r="O200" i="23"/>
  <c r="O201" i="23"/>
  <c r="O202" i="23"/>
  <c r="O203" i="23"/>
  <c r="O204" i="23"/>
  <c r="O205" i="23"/>
  <c r="O206" i="23"/>
  <c r="O207" i="23"/>
  <c r="O208" i="23"/>
  <c r="O209" i="23"/>
  <c r="O210" i="23"/>
  <c r="O211" i="23"/>
  <c r="O212" i="23"/>
  <c r="O213" i="23"/>
  <c r="O214" i="23"/>
  <c r="O215" i="23"/>
  <c r="O216" i="23"/>
  <c r="O217" i="23"/>
  <c r="O218" i="23"/>
  <c r="O219" i="23"/>
  <c r="O220" i="23"/>
  <c r="O221" i="23"/>
  <c r="O222" i="23"/>
  <c r="O223" i="23"/>
  <c r="O224" i="23"/>
  <c r="O225" i="23"/>
  <c r="O226" i="23"/>
  <c r="O227" i="23"/>
  <c r="O228" i="23"/>
  <c r="O229" i="23"/>
  <c r="O230" i="23"/>
  <c r="O231" i="23"/>
  <c r="O232" i="23"/>
  <c r="O233" i="23"/>
  <c r="O234" i="23"/>
  <c r="O235" i="23"/>
  <c r="O236" i="23"/>
  <c r="O237" i="23"/>
  <c r="O238" i="23"/>
  <c r="O239" i="23"/>
  <c r="O240" i="23"/>
  <c r="O241" i="23"/>
  <c r="O242" i="23"/>
  <c r="O243" i="23"/>
  <c r="O244" i="23"/>
  <c r="O245" i="23"/>
  <c r="O246" i="23"/>
  <c r="O247" i="23"/>
  <c r="O248" i="23"/>
  <c r="O249" i="23"/>
  <c r="O250" i="23"/>
  <c r="O251" i="23"/>
  <c r="O252" i="23"/>
  <c r="O253" i="23"/>
  <c r="O254" i="23"/>
  <c r="O255" i="23"/>
  <c r="O256" i="23"/>
  <c r="O257" i="23"/>
  <c r="O258" i="23"/>
  <c r="O259" i="23"/>
  <c r="O260" i="23"/>
  <c r="O261" i="23"/>
  <c r="O262" i="23"/>
  <c r="O263" i="23"/>
  <c r="O264" i="23"/>
  <c r="O265" i="23"/>
  <c r="O266" i="23"/>
  <c r="O267" i="23"/>
  <c r="O268" i="23"/>
  <c r="O269" i="23"/>
  <c r="O270" i="23"/>
  <c r="O271" i="23"/>
  <c r="O272" i="23"/>
  <c r="O273" i="23"/>
  <c r="O274" i="23"/>
  <c r="O275" i="23"/>
  <c r="O276" i="23"/>
  <c r="O277" i="23"/>
  <c r="O278" i="23"/>
  <c r="O279" i="23"/>
  <c r="O280" i="23"/>
  <c r="O281" i="23"/>
  <c r="O282" i="23"/>
  <c r="O283" i="23"/>
  <c r="O284" i="23"/>
  <c r="O285" i="23"/>
  <c r="O286" i="23"/>
  <c r="O287" i="23"/>
  <c r="O288" i="23"/>
  <c r="O289" i="23"/>
  <c r="O290" i="23"/>
  <c r="O291" i="23"/>
  <c r="O292" i="23"/>
  <c r="O293" i="23"/>
  <c r="O294" i="23"/>
  <c r="O295" i="23"/>
  <c r="O296" i="23"/>
  <c r="O297" i="23"/>
  <c r="O298" i="23"/>
  <c r="O299" i="23"/>
  <c r="O300" i="23"/>
  <c r="O301" i="23"/>
  <c r="O302" i="23"/>
  <c r="O303" i="23"/>
  <c r="O304" i="23"/>
  <c r="O305" i="23"/>
  <c r="O306" i="23"/>
  <c r="O307" i="23"/>
  <c r="O308" i="23"/>
  <c r="O309" i="23"/>
  <c r="O310" i="23"/>
  <c r="O311" i="23"/>
  <c r="O312" i="23"/>
  <c r="O313" i="23"/>
  <c r="O314" i="23"/>
  <c r="O315" i="23"/>
  <c r="O316" i="23"/>
  <c r="O317" i="23"/>
  <c r="O318" i="23"/>
  <c r="O319" i="23"/>
  <c r="O320" i="23"/>
  <c r="O321" i="23"/>
  <c r="O322" i="23"/>
  <c r="O323" i="23"/>
  <c r="O324" i="23"/>
  <c r="O325" i="23"/>
  <c r="O326" i="23"/>
  <c r="O327" i="23"/>
  <c r="O328" i="23"/>
  <c r="O329" i="23"/>
  <c r="O330" i="23"/>
  <c r="O331" i="23"/>
  <c r="O332" i="23"/>
  <c r="O333" i="23"/>
  <c r="O334" i="23"/>
  <c r="O335" i="23"/>
  <c r="O336" i="23"/>
  <c r="O337" i="23"/>
  <c r="O338" i="23"/>
  <c r="O339" i="23"/>
  <c r="O340" i="23"/>
  <c r="O341" i="23"/>
  <c r="O342" i="23"/>
  <c r="O343" i="23"/>
  <c r="O344" i="23"/>
  <c r="O345" i="23"/>
  <c r="O346" i="23"/>
  <c r="O347" i="23"/>
  <c r="O348" i="23"/>
  <c r="O349" i="23"/>
  <c r="O350" i="23"/>
  <c r="O351" i="23"/>
  <c r="O352" i="23"/>
  <c r="O353" i="23"/>
  <c r="O354" i="23"/>
  <c r="O355" i="23"/>
  <c r="O356" i="23"/>
  <c r="O357" i="23"/>
  <c r="O358" i="23"/>
  <c r="O359" i="23"/>
  <c r="O360" i="23"/>
  <c r="O361" i="23"/>
  <c r="O362" i="23"/>
  <c r="O363" i="23"/>
  <c r="O364" i="23"/>
  <c r="O365" i="23"/>
  <c r="O366" i="23"/>
  <c r="O367" i="23"/>
  <c r="O368" i="23"/>
  <c r="O369" i="23"/>
  <c r="O370" i="23"/>
  <c r="O371" i="23"/>
  <c r="O372" i="23"/>
  <c r="O373" i="23"/>
  <c r="O374" i="23"/>
  <c r="O375" i="23"/>
  <c r="O376" i="23"/>
  <c r="O377" i="23"/>
  <c r="O378" i="23"/>
  <c r="O379" i="23"/>
  <c r="O380" i="23"/>
  <c r="O381" i="23"/>
  <c r="O382" i="23"/>
  <c r="O383" i="23"/>
  <c r="O384" i="23"/>
  <c r="O385" i="23"/>
  <c r="O386" i="23"/>
  <c r="O387" i="23"/>
  <c r="O388" i="23"/>
  <c r="O389" i="23"/>
  <c r="O390" i="23"/>
  <c r="O391" i="23"/>
  <c r="O392" i="23"/>
  <c r="O393" i="23"/>
  <c r="O394" i="23"/>
  <c r="O395" i="23"/>
  <c r="O396" i="23"/>
  <c r="O397" i="23"/>
  <c r="O398" i="23"/>
  <c r="O399" i="23"/>
  <c r="O400" i="23"/>
  <c r="O401" i="23"/>
  <c r="O402" i="23"/>
  <c r="O403" i="23"/>
  <c r="O404" i="23"/>
  <c r="O405" i="23"/>
  <c r="O406" i="23"/>
  <c r="O407" i="23"/>
  <c r="O408" i="23"/>
  <c r="O409" i="23"/>
  <c r="O410" i="23"/>
  <c r="O411" i="23"/>
  <c r="O412" i="23"/>
  <c r="O413" i="23"/>
  <c r="O414" i="23"/>
  <c r="O415" i="23"/>
  <c r="O416" i="23"/>
  <c r="O417" i="23"/>
  <c r="O418" i="23"/>
  <c r="O419" i="23"/>
  <c r="O420" i="23"/>
  <c r="O421" i="23"/>
  <c r="O422" i="23"/>
  <c r="O423" i="23"/>
  <c r="O424" i="23"/>
  <c r="O425" i="23"/>
  <c r="O426" i="23"/>
  <c r="O427" i="23"/>
  <c r="O428" i="23"/>
  <c r="O429" i="23"/>
  <c r="O430" i="23"/>
  <c r="O431" i="23"/>
  <c r="O432" i="23"/>
  <c r="O433" i="23"/>
  <c r="O434" i="23"/>
  <c r="O435" i="23"/>
  <c r="O436" i="23"/>
  <c r="O437" i="23"/>
  <c r="O438" i="23"/>
  <c r="O439" i="23"/>
  <c r="O440" i="23"/>
  <c r="O441" i="23"/>
  <c r="O442" i="23"/>
  <c r="O443" i="23"/>
  <c r="O444" i="23"/>
  <c r="O445" i="23"/>
  <c r="O446" i="23"/>
  <c r="O447" i="23"/>
  <c r="O448" i="23"/>
  <c r="O449" i="23"/>
  <c r="O450" i="23"/>
  <c r="O451" i="23"/>
  <c r="O452" i="23"/>
  <c r="O453" i="23"/>
  <c r="O454" i="23"/>
  <c r="O455" i="23"/>
  <c r="O456" i="23"/>
  <c r="O457" i="23"/>
  <c r="O458" i="23"/>
  <c r="O459" i="23"/>
  <c r="O460" i="23"/>
  <c r="O461" i="23"/>
  <c r="O462" i="23"/>
  <c r="O463" i="23"/>
  <c r="O464" i="23"/>
  <c r="O465" i="23"/>
  <c r="O466" i="23"/>
  <c r="O467" i="23"/>
  <c r="O468" i="23"/>
  <c r="O469" i="23"/>
  <c r="O470" i="23"/>
  <c r="O471" i="23"/>
  <c r="O472" i="23"/>
  <c r="O473" i="23"/>
  <c r="O474" i="23"/>
  <c r="O475" i="23"/>
  <c r="O476" i="23"/>
  <c r="O477" i="23"/>
  <c r="O478" i="23"/>
  <c r="O479" i="23"/>
  <c r="O480" i="23"/>
  <c r="O481" i="23"/>
  <c r="O482" i="23"/>
  <c r="O483" i="23"/>
  <c r="O484" i="23"/>
  <c r="O485" i="23"/>
  <c r="O486" i="23"/>
  <c r="O487" i="23"/>
  <c r="O488" i="23"/>
  <c r="O489" i="23"/>
  <c r="O490" i="23"/>
  <c r="O491" i="23"/>
  <c r="O492" i="23"/>
  <c r="O493" i="23"/>
  <c r="O494" i="23"/>
  <c r="O495" i="23"/>
  <c r="O496" i="23"/>
  <c r="O497" i="23"/>
  <c r="O498" i="23"/>
  <c r="O499" i="23"/>
  <c r="O500" i="23"/>
  <c r="O501" i="23"/>
  <c r="O502" i="23"/>
  <c r="O503" i="23"/>
  <c r="O504" i="23"/>
  <c r="O505" i="23"/>
  <c r="O506" i="23"/>
  <c r="O507" i="23"/>
  <c r="O508" i="23"/>
  <c r="O509" i="23"/>
  <c r="O510" i="23"/>
  <c r="O511" i="23"/>
  <c r="O512" i="23"/>
  <c r="O513" i="23"/>
  <c r="O514" i="23"/>
  <c r="O515" i="23"/>
  <c r="O516" i="23"/>
  <c r="O517" i="23"/>
  <c r="O518" i="23"/>
  <c r="O519" i="23"/>
  <c r="O520" i="23"/>
  <c r="O521" i="23"/>
  <c r="O522" i="23"/>
  <c r="O523" i="23"/>
  <c r="O524" i="23"/>
  <c r="O525" i="23"/>
  <c r="O526" i="23"/>
  <c r="O527" i="23"/>
  <c r="O528" i="23"/>
  <c r="O529" i="23"/>
  <c r="O530" i="23"/>
  <c r="O531" i="23"/>
  <c r="O532" i="23"/>
  <c r="O533" i="23"/>
  <c r="O534" i="23"/>
  <c r="O535" i="23"/>
  <c r="O536" i="23"/>
  <c r="O537" i="23"/>
  <c r="O538" i="23"/>
  <c r="O539" i="23"/>
  <c r="O540" i="23"/>
  <c r="O541" i="23"/>
  <c r="O542" i="23"/>
  <c r="O543" i="23"/>
  <c r="O544" i="23"/>
  <c r="O545" i="23"/>
  <c r="O546" i="23"/>
  <c r="O547" i="23"/>
  <c r="O548" i="23"/>
  <c r="O549" i="23"/>
  <c r="O550" i="23"/>
  <c r="O551" i="23"/>
  <c r="O552" i="23"/>
  <c r="O553" i="23"/>
  <c r="O554" i="23"/>
  <c r="O555" i="23"/>
  <c r="O556" i="23"/>
  <c r="O557" i="23"/>
  <c r="O558" i="23"/>
  <c r="O559" i="23"/>
  <c r="O560" i="23"/>
  <c r="O561" i="23"/>
  <c r="O562" i="23"/>
  <c r="O563" i="23"/>
  <c r="O564" i="23"/>
  <c r="O565" i="23"/>
  <c r="O566" i="23"/>
  <c r="O567" i="23"/>
  <c r="O568" i="23"/>
  <c r="O569" i="23"/>
  <c r="O570" i="23"/>
  <c r="O571" i="23"/>
  <c r="O572" i="23"/>
  <c r="O573" i="23"/>
  <c r="O574" i="23"/>
  <c r="O575" i="23"/>
  <c r="O576" i="23"/>
  <c r="O577" i="23"/>
  <c r="O578" i="23"/>
  <c r="O579" i="23"/>
  <c r="O580" i="23"/>
  <c r="O581" i="23"/>
  <c r="O582" i="23"/>
  <c r="O583" i="23"/>
  <c r="O584" i="23"/>
  <c r="O585" i="23"/>
  <c r="O586" i="23"/>
  <c r="O587" i="23"/>
  <c r="O588" i="23"/>
  <c r="O589" i="23"/>
  <c r="O590" i="23"/>
  <c r="O591" i="23"/>
  <c r="O592" i="23"/>
  <c r="O593" i="23"/>
  <c r="O594" i="23"/>
  <c r="O595" i="23"/>
  <c r="O596" i="23"/>
  <c r="O597" i="23"/>
  <c r="O598" i="23"/>
  <c r="O599" i="23"/>
  <c r="O600" i="23"/>
  <c r="O601" i="23"/>
  <c r="O602" i="23"/>
  <c r="O603" i="23"/>
  <c r="O604" i="23"/>
  <c r="O605" i="23"/>
  <c r="O606" i="23"/>
  <c r="O607" i="23"/>
  <c r="O608" i="23"/>
  <c r="O609" i="23"/>
  <c r="O610" i="23"/>
  <c r="O611" i="23"/>
  <c r="O612" i="23"/>
  <c r="O613" i="23"/>
  <c r="O614" i="23"/>
  <c r="O615" i="23"/>
  <c r="O616" i="23"/>
  <c r="O617" i="23"/>
  <c r="O618" i="23"/>
  <c r="O619" i="23"/>
  <c r="O620" i="23"/>
  <c r="O621" i="23"/>
  <c r="O622" i="23"/>
  <c r="O623" i="23"/>
  <c r="O624" i="23"/>
  <c r="O625" i="23"/>
  <c r="O626" i="23"/>
  <c r="O627" i="23"/>
  <c r="O628" i="23"/>
  <c r="O629" i="23"/>
  <c r="O630" i="23"/>
  <c r="O631" i="23"/>
  <c r="O632" i="23"/>
  <c r="O633" i="23"/>
  <c r="O634" i="23"/>
  <c r="O635" i="23"/>
  <c r="O636" i="23"/>
  <c r="O637" i="23"/>
  <c r="O638" i="23"/>
  <c r="O639" i="23"/>
  <c r="O640" i="23"/>
  <c r="O641" i="23"/>
  <c r="O642" i="23"/>
  <c r="O643" i="23"/>
  <c r="O644" i="23"/>
  <c r="O645" i="23"/>
  <c r="O646" i="23"/>
  <c r="O647" i="23"/>
  <c r="O648" i="23"/>
  <c r="O649" i="23"/>
  <c r="O650" i="23"/>
  <c r="O651" i="23"/>
  <c r="O652" i="23"/>
  <c r="O653" i="23"/>
  <c r="O654" i="23"/>
  <c r="O655" i="23"/>
  <c r="O656" i="23"/>
  <c r="O657" i="23"/>
  <c r="O658" i="23"/>
  <c r="O659" i="23"/>
  <c r="O660" i="23"/>
  <c r="O661" i="23"/>
  <c r="O662" i="23"/>
  <c r="O663" i="23"/>
  <c r="O664" i="23"/>
  <c r="O665" i="23"/>
  <c r="O666" i="23"/>
  <c r="O667" i="23"/>
  <c r="O668" i="23"/>
  <c r="O669" i="23"/>
  <c r="O670" i="23"/>
  <c r="O671" i="23"/>
  <c r="O672" i="23"/>
  <c r="O673" i="23"/>
  <c r="O674" i="23"/>
  <c r="O675" i="23"/>
  <c r="O676" i="23"/>
  <c r="O677" i="23"/>
  <c r="O678" i="23"/>
  <c r="O679" i="23"/>
  <c r="O680" i="23"/>
  <c r="O681" i="23"/>
  <c r="O682" i="23"/>
  <c r="O683" i="23"/>
  <c r="O684" i="23"/>
  <c r="O685" i="23"/>
  <c r="O686" i="23"/>
  <c r="O687" i="23"/>
  <c r="O688" i="23"/>
  <c r="O689" i="23"/>
  <c r="O690" i="23"/>
  <c r="O691" i="23"/>
  <c r="O692" i="23"/>
  <c r="O693" i="23"/>
  <c r="O694" i="23"/>
  <c r="O695" i="23"/>
  <c r="O696" i="23"/>
  <c r="O697" i="23"/>
  <c r="O698" i="23"/>
  <c r="O699" i="23"/>
  <c r="O700" i="23"/>
  <c r="O701" i="23"/>
  <c r="O702" i="23"/>
  <c r="O703" i="23"/>
  <c r="O704" i="23"/>
  <c r="O705" i="23"/>
  <c r="O706" i="23"/>
  <c r="O707" i="23"/>
  <c r="O708" i="23"/>
  <c r="O709" i="23"/>
  <c r="O710" i="23"/>
  <c r="O711" i="23"/>
  <c r="O712" i="23"/>
  <c r="O713" i="23"/>
  <c r="O714" i="23"/>
  <c r="O715" i="23"/>
  <c r="O716" i="23"/>
  <c r="O717" i="23"/>
  <c r="O718" i="23"/>
  <c r="O719" i="23"/>
  <c r="O720" i="23"/>
  <c r="O721" i="23"/>
  <c r="O722" i="23"/>
  <c r="O723" i="23"/>
  <c r="O724" i="23"/>
  <c r="O725" i="23"/>
  <c r="O726" i="23"/>
  <c r="O727" i="23"/>
  <c r="O728" i="23"/>
  <c r="O729" i="23"/>
  <c r="O730" i="23"/>
  <c r="O731" i="23"/>
  <c r="O732" i="23"/>
  <c r="O733" i="23"/>
  <c r="O734" i="23"/>
  <c r="O735" i="23"/>
  <c r="O736" i="23"/>
  <c r="O737" i="23"/>
  <c r="O738" i="23"/>
  <c r="O739" i="23"/>
  <c r="O740" i="23"/>
  <c r="O741" i="23"/>
  <c r="O742" i="23"/>
  <c r="O743" i="23"/>
  <c r="O744" i="23"/>
  <c r="O745" i="23"/>
  <c r="O746" i="23"/>
  <c r="O747" i="23"/>
  <c r="O748" i="23"/>
  <c r="O749" i="23"/>
  <c r="O750" i="23"/>
  <c r="O751" i="23"/>
  <c r="O752" i="23"/>
  <c r="O753" i="23"/>
  <c r="O754" i="23"/>
  <c r="O755" i="23"/>
  <c r="O756" i="23"/>
  <c r="O757" i="23"/>
  <c r="O758" i="23"/>
  <c r="O759" i="23"/>
  <c r="O760" i="23"/>
  <c r="O761" i="23"/>
  <c r="O762" i="23"/>
  <c r="O763" i="23"/>
  <c r="O764" i="23"/>
  <c r="O765" i="23"/>
  <c r="O766" i="23"/>
  <c r="O767" i="23"/>
  <c r="O768" i="23"/>
  <c r="O769" i="23"/>
  <c r="O770" i="23"/>
  <c r="O771" i="23"/>
  <c r="O772" i="23"/>
  <c r="O773" i="23"/>
  <c r="O774" i="23"/>
  <c r="O775" i="23"/>
  <c r="O776" i="23"/>
  <c r="O777" i="23"/>
  <c r="O778" i="23"/>
  <c r="O779" i="23"/>
  <c r="O780" i="23"/>
  <c r="O781" i="23"/>
  <c r="O782" i="23"/>
  <c r="O783" i="23"/>
  <c r="O784" i="23"/>
  <c r="O785" i="23"/>
  <c r="O786" i="23"/>
  <c r="O787" i="23"/>
  <c r="O788" i="23"/>
  <c r="O789" i="23"/>
  <c r="O790" i="23"/>
  <c r="O791" i="23"/>
  <c r="O792" i="23"/>
  <c r="O793" i="23"/>
  <c r="O794" i="23"/>
  <c r="O795" i="23"/>
  <c r="O796" i="23"/>
  <c r="O797" i="23"/>
  <c r="O798" i="23"/>
  <c r="O799" i="23"/>
  <c r="O800" i="23"/>
  <c r="O801" i="23"/>
  <c r="O802" i="23"/>
  <c r="O803" i="23"/>
  <c r="O804" i="23"/>
  <c r="O805" i="23"/>
  <c r="O806" i="23"/>
  <c r="O807" i="23"/>
  <c r="O808" i="23"/>
  <c r="O809" i="23"/>
  <c r="O810" i="23"/>
  <c r="O811" i="23"/>
  <c r="O812" i="23"/>
  <c r="O813" i="23"/>
  <c r="O814" i="23"/>
  <c r="O815" i="23"/>
  <c r="O816" i="23"/>
  <c r="O817" i="23"/>
  <c r="O818" i="23"/>
  <c r="O819" i="23"/>
  <c r="O820" i="23"/>
  <c r="O821" i="23"/>
  <c r="O822" i="23"/>
  <c r="O823" i="23"/>
  <c r="O824" i="23"/>
  <c r="O825" i="23"/>
  <c r="O826" i="23"/>
  <c r="O827" i="23"/>
  <c r="O828" i="23"/>
  <c r="O829" i="23"/>
  <c r="O830" i="23"/>
  <c r="O831" i="23"/>
  <c r="O832" i="23"/>
  <c r="O833" i="23"/>
  <c r="O834" i="23"/>
  <c r="O835" i="23"/>
  <c r="O836" i="23"/>
  <c r="O837" i="23"/>
  <c r="O838" i="23"/>
  <c r="O839" i="23"/>
  <c r="O840" i="23"/>
  <c r="O841" i="23"/>
  <c r="O842" i="23"/>
  <c r="O843" i="23"/>
  <c r="O844" i="23"/>
  <c r="O845" i="23"/>
  <c r="O846" i="23"/>
  <c r="O847" i="23"/>
  <c r="O848" i="23"/>
  <c r="O849" i="23"/>
  <c r="O850" i="23"/>
  <c r="O851" i="23"/>
  <c r="O852" i="23"/>
  <c r="O853" i="23"/>
  <c r="O854" i="23"/>
  <c r="O855" i="23"/>
  <c r="O856" i="23"/>
  <c r="O857" i="23"/>
  <c r="O858" i="23"/>
  <c r="O859" i="23"/>
  <c r="O860" i="23"/>
  <c r="O861" i="23"/>
  <c r="O862" i="23"/>
  <c r="O863" i="23"/>
  <c r="O864" i="23"/>
  <c r="O865" i="23"/>
  <c r="O866" i="23"/>
  <c r="O867" i="23"/>
  <c r="O868" i="23"/>
  <c r="O869" i="23"/>
  <c r="O870" i="23"/>
  <c r="O871" i="23"/>
  <c r="O872" i="23"/>
  <c r="O873" i="23"/>
  <c r="O874" i="23"/>
  <c r="O875" i="23"/>
  <c r="O876" i="23"/>
  <c r="O877" i="23"/>
  <c r="O878" i="23"/>
  <c r="O879" i="23"/>
  <c r="O880" i="23"/>
  <c r="O881" i="23"/>
  <c r="O882" i="23"/>
  <c r="O883" i="23"/>
  <c r="O884" i="23"/>
  <c r="O885" i="23"/>
  <c r="O886" i="23"/>
  <c r="O887" i="23"/>
  <c r="O888" i="23"/>
  <c r="O889" i="23"/>
  <c r="O890" i="23"/>
  <c r="O891" i="23"/>
  <c r="O892" i="23"/>
  <c r="O893" i="23"/>
  <c r="O894" i="23"/>
  <c r="O895" i="23"/>
  <c r="O896" i="23"/>
  <c r="O897" i="23"/>
  <c r="O898" i="23"/>
  <c r="O899" i="23"/>
  <c r="O900" i="23"/>
  <c r="O901" i="23"/>
  <c r="O902" i="23"/>
  <c r="O903" i="23"/>
  <c r="O904" i="23"/>
  <c r="O905" i="23"/>
  <c r="O906" i="23"/>
  <c r="O907" i="23"/>
  <c r="O908" i="23"/>
  <c r="O909" i="23"/>
  <c r="O910" i="23"/>
  <c r="O911" i="23"/>
  <c r="O912" i="23"/>
  <c r="O913" i="23"/>
  <c r="O914" i="23"/>
  <c r="O915" i="23"/>
  <c r="O916" i="23"/>
  <c r="O917" i="23"/>
  <c r="O918" i="23"/>
  <c r="O919" i="23"/>
  <c r="O920" i="23"/>
  <c r="O921" i="23"/>
  <c r="O922" i="23"/>
  <c r="O923" i="23"/>
  <c r="O924" i="23"/>
  <c r="O925" i="23"/>
  <c r="O926" i="23"/>
  <c r="O927" i="23"/>
  <c r="O928" i="23"/>
  <c r="O929" i="23"/>
  <c r="O930" i="23"/>
  <c r="O931" i="23"/>
  <c r="O932" i="23"/>
  <c r="O933" i="23"/>
  <c r="O934" i="23"/>
  <c r="O935" i="23"/>
  <c r="O936" i="23"/>
  <c r="O937" i="23"/>
  <c r="O938" i="23"/>
  <c r="O939" i="23"/>
  <c r="O940" i="23"/>
  <c r="O941" i="23"/>
  <c r="O942" i="23"/>
  <c r="O943" i="23"/>
  <c r="O944" i="23"/>
  <c r="O945" i="23"/>
  <c r="O946" i="23"/>
  <c r="O947" i="23"/>
  <c r="O948" i="23"/>
  <c r="O949" i="23"/>
  <c r="O950" i="23"/>
  <c r="O951" i="23"/>
  <c r="O952" i="23"/>
  <c r="O953" i="23"/>
  <c r="O954" i="23"/>
  <c r="O955" i="23"/>
  <c r="O956" i="23"/>
  <c r="O957" i="23"/>
  <c r="O958" i="23"/>
  <c r="O959" i="23"/>
  <c r="O960" i="23"/>
  <c r="O961" i="23"/>
  <c r="O962" i="23"/>
  <c r="O963" i="23"/>
  <c r="O964" i="23"/>
  <c r="O965" i="23"/>
  <c r="O966" i="23"/>
  <c r="O967" i="23"/>
  <c r="O968" i="23"/>
  <c r="O969" i="23"/>
  <c r="O970" i="23"/>
  <c r="O971" i="23"/>
  <c r="O972" i="23"/>
  <c r="O973" i="23"/>
  <c r="O974" i="23"/>
  <c r="O975" i="23"/>
  <c r="O976" i="23"/>
  <c r="O977" i="23"/>
  <c r="O978" i="23"/>
  <c r="O979" i="23"/>
  <c r="O980" i="23"/>
  <c r="O981" i="23"/>
  <c r="O982" i="23"/>
  <c r="O983" i="23"/>
  <c r="O984" i="23"/>
  <c r="O985" i="23"/>
  <c r="O986" i="23"/>
  <c r="O987" i="23"/>
  <c r="O988" i="23"/>
  <c r="O989" i="23"/>
  <c r="O990" i="23"/>
  <c r="O991" i="23"/>
  <c r="O992" i="23"/>
  <c r="O993" i="23"/>
  <c r="O994" i="23"/>
  <c r="O995" i="23"/>
  <c r="O996" i="23"/>
  <c r="O997" i="23"/>
  <c r="O998" i="23"/>
  <c r="O999" i="23"/>
  <c r="O1000" i="23"/>
  <c r="O1001" i="23"/>
  <c r="O1002" i="23"/>
  <c r="O1003" i="23"/>
  <c r="O1004" i="23"/>
  <c r="O1005" i="23"/>
  <c r="O1006" i="23"/>
  <c r="O1007" i="23"/>
  <c r="O1008" i="23"/>
  <c r="O1009" i="23"/>
  <c r="O1010" i="23"/>
  <c r="O1011" i="23"/>
  <c r="O1012" i="23"/>
  <c r="O1013" i="23"/>
  <c r="O1014" i="23"/>
  <c r="O1015" i="23"/>
  <c r="O1016" i="23"/>
  <c r="O1017" i="23"/>
  <c r="O1018" i="23"/>
  <c r="O1019" i="23"/>
  <c r="O1020" i="23"/>
  <c r="O1021" i="23"/>
  <c r="O1022" i="23"/>
  <c r="O1023" i="23"/>
  <c r="O1024" i="23"/>
  <c r="O1025" i="23"/>
  <c r="O1026" i="23"/>
  <c r="O1027" i="23"/>
  <c r="O1028" i="23"/>
  <c r="O1029" i="23"/>
  <c r="O1030" i="23"/>
  <c r="O1031" i="23"/>
  <c r="O1032" i="23"/>
  <c r="O1033" i="23"/>
  <c r="O1034" i="23"/>
  <c r="O1035" i="23"/>
  <c r="O1036" i="23"/>
  <c r="O1037" i="23"/>
  <c r="O1038" i="23"/>
  <c r="O1039" i="23"/>
  <c r="O1040" i="23"/>
  <c r="O1041" i="23"/>
  <c r="O1042" i="23"/>
  <c r="O1043" i="23"/>
  <c r="O1044" i="23"/>
  <c r="O1045" i="23"/>
  <c r="O1046" i="23"/>
  <c r="O1047" i="23"/>
  <c r="O1048" i="23"/>
  <c r="O1049" i="23"/>
  <c r="O1050" i="23"/>
  <c r="O1051" i="23"/>
  <c r="O1052" i="23"/>
  <c r="O1053" i="23"/>
  <c r="O1054" i="23"/>
  <c r="O1055" i="23"/>
  <c r="O1056" i="23"/>
  <c r="O1057" i="23"/>
  <c r="O1058" i="23"/>
  <c r="O1059" i="23"/>
  <c r="O1060" i="23"/>
  <c r="O1061" i="23"/>
  <c r="O1062" i="23"/>
  <c r="O1063" i="23"/>
  <c r="O1064" i="23"/>
  <c r="O1065" i="23"/>
  <c r="O1066" i="23"/>
  <c r="O1067" i="23"/>
  <c r="O1068" i="23"/>
  <c r="O1069" i="23"/>
  <c r="O1070" i="23"/>
  <c r="O1071" i="23"/>
  <c r="O1072" i="23"/>
  <c r="O1073" i="23"/>
  <c r="O1074" i="23"/>
  <c r="O1075" i="23"/>
  <c r="O1076" i="23"/>
  <c r="O1077" i="23"/>
  <c r="O1078" i="23"/>
  <c r="O1079" i="23"/>
  <c r="O1080" i="23"/>
  <c r="O1081" i="23"/>
  <c r="O1082" i="23"/>
  <c r="O1083" i="23"/>
  <c r="O1084" i="23"/>
  <c r="O1085" i="23"/>
  <c r="O1086" i="23"/>
  <c r="O1087" i="23"/>
  <c r="O1088" i="23"/>
  <c r="O1089" i="23"/>
  <c r="O1090" i="23"/>
  <c r="O1091" i="23"/>
  <c r="O1092" i="23"/>
  <c r="O1093" i="23"/>
  <c r="O1094" i="23"/>
  <c r="O1095" i="23"/>
  <c r="O1096" i="23"/>
  <c r="O1097" i="23"/>
  <c r="O1098" i="23"/>
  <c r="O1099" i="23"/>
  <c r="O1100" i="23"/>
  <c r="O1101" i="23"/>
  <c r="O1102" i="23"/>
  <c r="O1103" i="23"/>
  <c r="O1104" i="23"/>
  <c r="O1105" i="23"/>
  <c r="O1106" i="23"/>
  <c r="O1107" i="23"/>
  <c r="O1108" i="23"/>
  <c r="O1109" i="23"/>
  <c r="O1110" i="23"/>
  <c r="O1111" i="23"/>
  <c r="O1112" i="23"/>
  <c r="O1113" i="23"/>
  <c r="O1114" i="23"/>
  <c r="O1115" i="23"/>
  <c r="O1116" i="23"/>
  <c r="O1117" i="23"/>
  <c r="O1118" i="23"/>
  <c r="O1119" i="23"/>
  <c r="O1120" i="23"/>
  <c r="O1121" i="23"/>
  <c r="O1122" i="23"/>
  <c r="O1123" i="23"/>
  <c r="O1124" i="23"/>
  <c r="O1125" i="23"/>
  <c r="O1126" i="23"/>
  <c r="O1127" i="23"/>
  <c r="O1128" i="23"/>
  <c r="O1129" i="23"/>
  <c r="O1130" i="23"/>
  <c r="O1131" i="23"/>
  <c r="O1132" i="23"/>
  <c r="O1133" i="23"/>
  <c r="O1134" i="23"/>
  <c r="O1135" i="23"/>
  <c r="O1136" i="23"/>
  <c r="O1137" i="23"/>
  <c r="O1138" i="23"/>
  <c r="O1139" i="23"/>
  <c r="O1140" i="23"/>
  <c r="O1141" i="23"/>
  <c r="O1142" i="23"/>
  <c r="O1143" i="23"/>
  <c r="O1144" i="23"/>
  <c r="O1145" i="23"/>
  <c r="O1146" i="23"/>
  <c r="O1147" i="23"/>
  <c r="O1148" i="23"/>
  <c r="O1149" i="23"/>
  <c r="O1150" i="23"/>
  <c r="O1151" i="23"/>
  <c r="O1152" i="23"/>
  <c r="O1153" i="23"/>
  <c r="O1154" i="23"/>
  <c r="O1155" i="23"/>
  <c r="O1156" i="23"/>
  <c r="O1157" i="23"/>
  <c r="O1158" i="23"/>
  <c r="O1159" i="23"/>
  <c r="O1160" i="23"/>
  <c r="O1161" i="23"/>
  <c r="O1162" i="23"/>
  <c r="O1163" i="23"/>
  <c r="O1164" i="23"/>
  <c r="O1165" i="23"/>
  <c r="O1166" i="23"/>
  <c r="O1167" i="23"/>
  <c r="O1168" i="23"/>
  <c r="O1169" i="23"/>
  <c r="O1170" i="23"/>
  <c r="O1171" i="23"/>
  <c r="O1172" i="23"/>
  <c r="O1173" i="23"/>
  <c r="O1174" i="23"/>
  <c r="O1175" i="23"/>
  <c r="O1176" i="23"/>
  <c r="O1177" i="23"/>
  <c r="O1178" i="23"/>
  <c r="O1179" i="23"/>
  <c r="O1180" i="23"/>
  <c r="O1181" i="23"/>
  <c r="O1182" i="23"/>
  <c r="O1183" i="23"/>
  <c r="O1184" i="23"/>
  <c r="O1185" i="23"/>
  <c r="O1186" i="23"/>
  <c r="O1187" i="23"/>
  <c r="O1188" i="23"/>
  <c r="O1189" i="23"/>
  <c r="O1190" i="23"/>
  <c r="O1191" i="23"/>
  <c r="O1192" i="23"/>
  <c r="O1193" i="23"/>
  <c r="O1194" i="23"/>
  <c r="O1195" i="23"/>
  <c r="O1196" i="23"/>
  <c r="O1197" i="23"/>
  <c r="O1198" i="23"/>
  <c r="O1199" i="23"/>
  <c r="O1200" i="23"/>
  <c r="O1201" i="23"/>
  <c r="O1202" i="23"/>
  <c r="O1203" i="23"/>
  <c r="O1204" i="23"/>
  <c r="O1205" i="23"/>
  <c r="O1206" i="23"/>
  <c r="O1207" i="23"/>
  <c r="O1208" i="23"/>
  <c r="O1209" i="23"/>
  <c r="O1210" i="23"/>
  <c r="O1211" i="23"/>
  <c r="O1212" i="23"/>
  <c r="O1213" i="23"/>
  <c r="O1214" i="23"/>
  <c r="O1215" i="23"/>
  <c r="O1216" i="23"/>
  <c r="O1217" i="23"/>
  <c r="O1218" i="23"/>
  <c r="O1219" i="23"/>
  <c r="O1220" i="23"/>
  <c r="O1221" i="23"/>
  <c r="O1222" i="23"/>
  <c r="O1223" i="23"/>
  <c r="O1224" i="23"/>
  <c r="O1225" i="23"/>
  <c r="O1226" i="23"/>
  <c r="O1227" i="23"/>
  <c r="O1228" i="23"/>
  <c r="O1229" i="23"/>
  <c r="O1230" i="23"/>
  <c r="O1231" i="23"/>
  <c r="O1232" i="23"/>
  <c r="O1233" i="23"/>
  <c r="O1234" i="23"/>
  <c r="O1235" i="23"/>
  <c r="O1236" i="23"/>
  <c r="O1237" i="23"/>
  <c r="O1238" i="23"/>
  <c r="O1239" i="23"/>
  <c r="O1240" i="23"/>
  <c r="O1241" i="23"/>
  <c r="O1242" i="23"/>
  <c r="O1243" i="23"/>
  <c r="O1244" i="23"/>
  <c r="O1245" i="23"/>
  <c r="O1246" i="23"/>
  <c r="O1247" i="23"/>
  <c r="O1248" i="23"/>
  <c r="O1249" i="23"/>
  <c r="O1250" i="23"/>
  <c r="O1251" i="23"/>
  <c r="O1252" i="23"/>
  <c r="O1253" i="23"/>
  <c r="O1254" i="23"/>
  <c r="O1255" i="23"/>
  <c r="O1256" i="23"/>
  <c r="O1257" i="23"/>
  <c r="O1258" i="23"/>
  <c r="O1259" i="23"/>
  <c r="O1260" i="23"/>
  <c r="O1261" i="23"/>
  <c r="O1262" i="23"/>
  <c r="O1263" i="23"/>
  <c r="O1264" i="23"/>
  <c r="O1265" i="23"/>
  <c r="O1266" i="23"/>
  <c r="O1267" i="23"/>
  <c r="O1268" i="23"/>
  <c r="O1269" i="23"/>
  <c r="O1270" i="23"/>
  <c r="O1271" i="23"/>
  <c r="O1272" i="23"/>
  <c r="O1273" i="23"/>
  <c r="O1274" i="23"/>
  <c r="O1275" i="23"/>
  <c r="O1276" i="23"/>
  <c r="O1277" i="23"/>
  <c r="O1278" i="23"/>
  <c r="O1279" i="23"/>
  <c r="O1280" i="23"/>
  <c r="O1281" i="23"/>
  <c r="O1282" i="23"/>
  <c r="O1283" i="23"/>
  <c r="O1284" i="23"/>
  <c r="O1285" i="23"/>
  <c r="O1286" i="23"/>
  <c r="O1287" i="23"/>
  <c r="O1288" i="23"/>
  <c r="O1289" i="23"/>
  <c r="O1290" i="23"/>
  <c r="O1291" i="23"/>
  <c r="O1292" i="23"/>
  <c r="O1293" i="23"/>
  <c r="O1294" i="23"/>
  <c r="O1295" i="23"/>
  <c r="O1296" i="23"/>
  <c r="O1297" i="23"/>
  <c r="O1298" i="23"/>
  <c r="O1299" i="23"/>
  <c r="O1300" i="23"/>
  <c r="O1301" i="23"/>
  <c r="O1302" i="23"/>
  <c r="O1303" i="23"/>
  <c r="O1304" i="23"/>
  <c r="O1305" i="23"/>
  <c r="O1306" i="23"/>
  <c r="O1307" i="23"/>
  <c r="O1308" i="23"/>
  <c r="O1309" i="23"/>
  <c r="O1310" i="23"/>
  <c r="O1311" i="23"/>
  <c r="O1312" i="23"/>
  <c r="O1313" i="23"/>
  <c r="O1314" i="23"/>
  <c r="O1315" i="23"/>
  <c r="O1316" i="23"/>
  <c r="O1317" i="23"/>
  <c r="O1318" i="23"/>
  <c r="O1319" i="23"/>
  <c r="O1320" i="23"/>
  <c r="O1321" i="23"/>
  <c r="O1322" i="23"/>
  <c r="O1323" i="23"/>
  <c r="O1324" i="23"/>
  <c r="O1325" i="23"/>
  <c r="O1326" i="23"/>
  <c r="O1327" i="23"/>
  <c r="O1328" i="23"/>
  <c r="O1329" i="23"/>
  <c r="O1330" i="23"/>
  <c r="O1331" i="23"/>
  <c r="O1332" i="23"/>
  <c r="O1333" i="23"/>
  <c r="O1334" i="23"/>
  <c r="O1335" i="23"/>
  <c r="O1336" i="23"/>
  <c r="O1337" i="23"/>
  <c r="O1338" i="23"/>
  <c r="O1339" i="23"/>
  <c r="O1340" i="23"/>
  <c r="O1341" i="23"/>
  <c r="O1342" i="23"/>
  <c r="O1343" i="23"/>
  <c r="O1344" i="23"/>
  <c r="O1345" i="23"/>
  <c r="O1346" i="23"/>
  <c r="O1347" i="23"/>
  <c r="O1348" i="23"/>
  <c r="O1349" i="23"/>
  <c r="O1350" i="23"/>
  <c r="O1351" i="23"/>
  <c r="O1352" i="23"/>
  <c r="O1353" i="23"/>
  <c r="O1354" i="23"/>
  <c r="O1355" i="23"/>
  <c r="O1356" i="23"/>
  <c r="O1357" i="23"/>
  <c r="O1358" i="23"/>
  <c r="O1359" i="23"/>
  <c r="O1360" i="23"/>
  <c r="O1361" i="23"/>
  <c r="O1362" i="23"/>
  <c r="O1363" i="23"/>
  <c r="O1364" i="23"/>
  <c r="O1365" i="23"/>
  <c r="O1366" i="23"/>
  <c r="O1367" i="23"/>
  <c r="O1368" i="23"/>
  <c r="O1369" i="23"/>
  <c r="O1370" i="23"/>
  <c r="O1371" i="23"/>
  <c r="O1372" i="23"/>
  <c r="O1373" i="23"/>
  <c r="O1374" i="23"/>
  <c r="O1375" i="23"/>
  <c r="O1376" i="23"/>
  <c r="O1377" i="23"/>
  <c r="O1378" i="23"/>
  <c r="O1379" i="23"/>
  <c r="O1380" i="23"/>
  <c r="O1381" i="23"/>
  <c r="O1382" i="23"/>
  <c r="O1383" i="23"/>
  <c r="O1384" i="23"/>
  <c r="O1385" i="23"/>
  <c r="O1386" i="23"/>
  <c r="O1387" i="23"/>
  <c r="O1388" i="23"/>
  <c r="O1389" i="23"/>
  <c r="O1390" i="23"/>
  <c r="O1391" i="23"/>
  <c r="O1392" i="23"/>
  <c r="O1393" i="23"/>
  <c r="O1394" i="23"/>
  <c r="O1395" i="23"/>
  <c r="O1396" i="23"/>
  <c r="O1397" i="23"/>
  <c r="O1398" i="23"/>
  <c r="O1399" i="23"/>
  <c r="O1400" i="23"/>
  <c r="O1401" i="23"/>
  <c r="O1402" i="23"/>
  <c r="O1403" i="23"/>
  <c r="O1404" i="23"/>
  <c r="O1405" i="23"/>
  <c r="O1406" i="23"/>
  <c r="O1407" i="23"/>
  <c r="O1408" i="23"/>
  <c r="O1409" i="23"/>
  <c r="O1410" i="23"/>
  <c r="O1411" i="23"/>
  <c r="O1412" i="23"/>
  <c r="O1413" i="23"/>
  <c r="O1414" i="23"/>
  <c r="O1415" i="23"/>
  <c r="O1416" i="23"/>
  <c r="O1417" i="23"/>
  <c r="O1418" i="23"/>
  <c r="O1419" i="23"/>
  <c r="O1420" i="23"/>
  <c r="O1421" i="23"/>
  <c r="O1422" i="23"/>
  <c r="O1423" i="23"/>
  <c r="O1424" i="23"/>
  <c r="O1425" i="23"/>
  <c r="O1426" i="23"/>
  <c r="O1427" i="23"/>
  <c r="O1428" i="23"/>
  <c r="O1429" i="23"/>
  <c r="O1430" i="23"/>
  <c r="O1431" i="23"/>
  <c r="O1432" i="23"/>
  <c r="O1433" i="23"/>
  <c r="O1434" i="23"/>
  <c r="O1435" i="23"/>
  <c r="O1436" i="23"/>
  <c r="O1437" i="23"/>
  <c r="O1438" i="23"/>
  <c r="O1439" i="23"/>
  <c r="O1440" i="23"/>
  <c r="O1441" i="23"/>
  <c r="O1442" i="23"/>
  <c r="O1443" i="23"/>
  <c r="O1444" i="23"/>
  <c r="O1445" i="23"/>
  <c r="O1446" i="23"/>
  <c r="O1447" i="23"/>
  <c r="O1448" i="23"/>
  <c r="O1449" i="23"/>
  <c r="O1450" i="23"/>
  <c r="O1451" i="23"/>
  <c r="O1452" i="23"/>
  <c r="O1453" i="23"/>
  <c r="O1454" i="23"/>
  <c r="O1455" i="23"/>
  <c r="O1456" i="23"/>
  <c r="O1457" i="23"/>
  <c r="O1458" i="23"/>
  <c r="O1459" i="23"/>
  <c r="O1460" i="23"/>
  <c r="O1461" i="23"/>
  <c r="O1462" i="23"/>
  <c r="O1463" i="23"/>
  <c r="O1464" i="23"/>
  <c r="O1465" i="23"/>
  <c r="O1466" i="23"/>
  <c r="O1467" i="23"/>
  <c r="O1468" i="23"/>
  <c r="O1469" i="23"/>
  <c r="O1470" i="23"/>
  <c r="O1471" i="23"/>
  <c r="O1472" i="23"/>
  <c r="O1473" i="23"/>
  <c r="O1474" i="23"/>
  <c r="O1475" i="23"/>
  <c r="O1476" i="23"/>
  <c r="O1477" i="23"/>
  <c r="O1478" i="23"/>
  <c r="O1479" i="23"/>
  <c r="O1480" i="23"/>
  <c r="O1481" i="23"/>
  <c r="O1482" i="23"/>
  <c r="O1483" i="23"/>
  <c r="O1484" i="23"/>
  <c r="O1485" i="23"/>
  <c r="O1486" i="23"/>
  <c r="O1487" i="23"/>
  <c r="O1488" i="23"/>
  <c r="O1489" i="23"/>
  <c r="O1490" i="23"/>
  <c r="O1491" i="23"/>
  <c r="O1492" i="23"/>
  <c r="O1493" i="23"/>
  <c r="O1494" i="23"/>
  <c r="O1495" i="23"/>
  <c r="O1496" i="23"/>
  <c r="O1497" i="23"/>
  <c r="O1498" i="23"/>
  <c r="O1499" i="23"/>
  <c r="O1500" i="23"/>
  <c r="O1501" i="23"/>
  <c r="O1502" i="23"/>
  <c r="O1503" i="23"/>
  <c r="O1504" i="23"/>
  <c r="O1505" i="23"/>
  <c r="O1506" i="23"/>
  <c r="O1507" i="23"/>
  <c r="O1508" i="23"/>
  <c r="O1509" i="23"/>
  <c r="O1510" i="23"/>
  <c r="O1511" i="23"/>
  <c r="O1512" i="23"/>
  <c r="O1513" i="23"/>
  <c r="O1514" i="23"/>
  <c r="O1515" i="23"/>
  <c r="O1516" i="23"/>
  <c r="O1517" i="23"/>
  <c r="O1518" i="23"/>
  <c r="O1519" i="23"/>
  <c r="O1520" i="23"/>
  <c r="O1521" i="23"/>
  <c r="O1522" i="23"/>
  <c r="O1523" i="23"/>
  <c r="O1524" i="23"/>
  <c r="O1525" i="23"/>
  <c r="O1526" i="23"/>
  <c r="O1527" i="23"/>
  <c r="O1528" i="23"/>
  <c r="O1529" i="23"/>
  <c r="O1530" i="23"/>
  <c r="O1531" i="23"/>
  <c r="O1532" i="23"/>
  <c r="O1533" i="23"/>
  <c r="A10" i="23" l="1"/>
  <c r="C12" i="23"/>
  <c r="P2" i="27" a="1"/>
  <c r="P2" i="27" s="1"/>
  <c r="Q7" i="27" a="1"/>
  <c r="Q7" i="27" s="1"/>
  <c r="Q8" i="27" a="1"/>
  <c r="Q8" i="27" s="1"/>
  <c r="Q9" i="27" a="1"/>
  <c r="Q9" i="27" s="1"/>
  <c r="Q10" i="27" a="1"/>
  <c r="Q10" i="27" s="1"/>
  <c r="Q11" i="27" a="1"/>
  <c r="Q11" i="27" s="1"/>
  <c r="Q12" i="27" a="1"/>
  <c r="Q12" i="27" s="1"/>
  <c r="Q13" i="27" a="1"/>
  <c r="Q13" i="27" s="1"/>
  <c r="Q14" i="27" a="1"/>
  <c r="Q14" i="27" s="1"/>
  <c r="Q15" i="27" a="1"/>
  <c r="Q15" i="27" s="1"/>
  <c r="Q16" i="27" a="1"/>
  <c r="Q16" i="27" s="1"/>
  <c r="Q17" i="27" a="1"/>
  <c r="Q17" i="27" s="1"/>
  <c r="Q18" i="27" a="1"/>
  <c r="Q18" i="27" s="1"/>
  <c r="Q19" i="27" a="1"/>
  <c r="Q19" i="27" s="1"/>
  <c r="Q20" i="27" a="1"/>
  <c r="Q20" i="27" s="1"/>
  <c r="Q6" i="27" l="1" a="1"/>
  <c r="Q6" i="27" s="1"/>
  <c r="Q5" i="27" a="1"/>
  <c r="Q5" i="27" s="1"/>
  <c r="Q4" i="27" a="1"/>
  <c r="Q4" i="27" s="1"/>
  <c r="Q2" i="27" a="1"/>
  <c r="Q2" i="27" s="1"/>
  <c r="Q3" i="27" a="1"/>
  <c r="Q3" i="27" s="1"/>
  <c r="G14" i="23"/>
  <c r="I14" i="23"/>
  <c r="I13" i="23"/>
  <c r="G12" i="23" l="1"/>
  <c r="A2" i="27" a="1"/>
  <c r="A2" i="27" s="1"/>
  <c r="A2" i="24"/>
  <c r="G15" i="2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F766BA3-2A35-4410-9EFE-8183FBFF755C}" keepAlive="1" name="Query - ClientChoice" description="Connection to the 'ClientChoice' query in the workbook." type="5" refreshedVersion="8" background="1" saveData="1">
    <dbPr connection="Provider=Microsoft.Mashup.OleDb.1;Data Source=$Workbook$;Location=ClientChoice;Extended Properties=&quot;&quot;" command="SELECT * FROM [ClientChoice]"/>
  </connection>
  <connection id="2" xr16:uid="{9469EA24-8DC4-49E6-AD21-C7B366E88602}" name="Query - commentaires" description="Connection to the 'commentaires' query in the workbook." type="100" refreshedVersion="8" minRefreshableVersion="5">
    <extLst>
      <ext xmlns:x15="http://schemas.microsoft.com/office/spreadsheetml/2010/11/main" uri="{DE250136-89BD-433C-8126-D09CA5730AF9}">
        <x15:connection id="8be5a2bd-9d65-4466-9f33-6696298918be"/>
      </ext>
    </extLst>
  </connection>
  <connection id="3" xr16:uid="{578F49C8-F7D1-42FF-9C1B-A34C9F8A959D}" keepAlive="1" name="Query - Date_mise_à_jour" description="Connection to the 'Date_mise_à_jour' query in the workbook." type="5" refreshedVersion="8" background="1" saveData="1">
    <dbPr connection="Provider=Microsoft.Mashup.OleDb.1;Data Source=$Workbook$;Location=Date_mise_à_jour;Extended Properties=&quot;&quot;" command="SELECT * FROM [Date_mise_à_jour]"/>
  </connection>
  <connection id="4" xr16:uid="{0843477D-4910-474C-BA8B-4405FD7431D1}" keepAlive="1" name="Query - DropdownList" description="Connection to the 'DropdownList' query in the workbook." type="5" refreshedVersion="8" background="1" saveData="1">
    <dbPr connection="Provider=Microsoft.Mashup.OleDb.1;Data Source=$Workbook$;Location=DropdownList;Extended Properties=&quot;&quot;" command="SELECT * FROM [DropdownList]"/>
  </connection>
  <connection id="5" xr16:uid="{E46EA966-5C90-40DB-92AD-B0D3B46FBC42}" keepAlive="1" name="Query - Escompte" description="Connection to the 'Escompte' query in the workbook." type="5" refreshedVersion="0" background="1" saveData="1">
    <dbPr connection="Provider=Microsoft.Mashup.OleDb.1;Data Source=$Workbook$;Location=Escompte;Extended Properties=&quot;&quot;" command="SELECT * FROM [Escompte]"/>
  </connection>
  <connection id="6" xr16:uid="{8E88FCB8-24D3-430D-8801-41554511E2EF}" keepAlive="1" name="Query - LISTE_PRIX" description="Connection to the 'LISTE_PRIX' query in the workbook." type="5" refreshedVersion="0" background="1" saveData="1">
    <dbPr connection="Provider=Microsoft.Mashup.OleDb.1;Data Source=$Workbook$;Location=LISTE_PRIX;Extended Properties=&quot;&quot;" command="SELECT * FROM [LISTE_PRIX]"/>
  </connection>
  <connection id="7" xr16:uid="{6C18687F-5962-4929-AC87-9F81414DB67A}" keepAlive="1" name="Query - Num_commande" description="Connection to the 'Num_commande' query in the workbook." type="5" refreshedVersion="8" background="1" saveData="1">
    <dbPr connection="Provider=Microsoft.Mashup.OleDb.1;Data Source=$Workbook$;Location=Num_commande;Extended Properties=&quot;&quot;" command="SELECT * FROM [Num_commande]"/>
  </connection>
  <connection id="8" xr16:uid="{7DCDF415-DD7B-4ADB-81A2-E132C01E19B0}" keepAlive="1" name="Query - TB_proposition_booking" description="Connection to the 'TB_proposition_booking' query in the workbook." type="5" refreshedVersion="0" background="1">
    <dbPr connection="Provider=Microsoft.Mashup.OleDb.1;Data Source=$Workbook$;Location=TB_proposition_booking;Extended Properties=&quot;&quot;" command="SELECT * FROM [TB_proposition_booking]"/>
  </connection>
  <connection id="9" xr16:uid="{AD57DED3-2BE6-4C1D-83D7-7AC0D1A81B9C}" keepAlive="1" name="Query - TB_proposition_booking(1)" description="Connection to the 'TB_proposition_booking' query in the workbook." type="5" refreshedVersion="0" background="1">
    <dbPr connection="Provider=Microsoft.Mashup.OleDb.1;Data Source=$Workbook$;Location=TB_proposition_booking;Extended Properties=&quot;&quot;" command="SELECT * FROM [TB_proposition_booking]"/>
  </connection>
  <connection id="10" xr16:uid="{90D78D7B-BC5B-4560-BB9A-D81E52BEA93E}" keepAlive="1" name="Query - vw_ententes_prix" description="Connection to the 'vw_ententes_prix' query in the workbook." type="5" refreshedVersion="0" background="1" saveData="1">
    <dbPr connection="Provider=Microsoft.Mashup.OleDb.1;Data Source=$Workbook$;Location=vw_ententes_prix;Extended Properties=&quot;&quot;" command="SELECT * FROM [vw_ententes_prix]"/>
  </connection>
  <connection id="11" xr16:uid="{074ED17D-47D4-4065-A14F-2EECB6509B0F}" keepAlive="1" name="Query - vw_liste_dispo" description="Connection to the 'vw_liste_dispo' query in the workbook." type="5" refreshedVersion="8" background="1" saveData="1">
    <dbPr connection="Provider=Microsoft.Mashup.OleDb.1;Data Source=$Workbook$;Location=vw_liste_dispo;Extended Properties=&quot;&quot;" command="SELECT * FROM [vw_liste_dispo]"/>
  </connection>
  <connection id="12" xr16:uid="{C066DD5C-9BEB-7541-986D-AB813B3C2FC7}" keepAlive="1" name="Query - vw_liste_dispo_clients fr" description="Connection to the 'vw_liste_dispo_clients fr' query in the workbook." type="5" refreshedVersion="8" background="1" saveData="1">
    <dbPr connection="Provider=Microsoft.Mashup.OleDb.1;Data Source=$Workbook$;Location=&quot;vw_liste_dispo_clients fr&quot;;Extended Properties=&quot;&quot;" command="SELECT * FROM [vw_liste_dispo_clients fr]"/>
  </connection>
  <connection id="13" xr16:uid="{F7E4A6A4-1004-4865-B960-EA227B8A6662}"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<sst xmlns="http://schemas.openxmlformats.org/spreadsheetml/2006/main" count="74961" uniqueCount="34033">
  <si>
    <t>Num_commande</t>
  </si>
  <si>
    <t>UPC</t>
  </si>
  <si>
    <t>Produits</t>
  </si>
  <si>
    <t>Prix</t>
  </si>
  <si>
    <t>Date disponible</t>
  </si>
  <si>
    <t>Quantité</t>
  </si>
  <si>
    <t>Nb_affiche</t>
  </si>
  <si>
    <t>Prix détail</t>
  </si>
  <si>
    <t>Code_maison</t>
  </si>
  <si>
    <t xml:space="preserve">Sous-total </t>
  </si>
  <si>
    <t>Total_check</t>
  </si>
  <si>
    <t>Imported</t>
  </si>
  <si>
    <t>Date de diponibilité</t>
  </si>
  <si>
    <t>Sous_total</t>
  </si>
  <si>
    <t>Les prix sont sujets à modification sans préavis, y compris après l’émission d’une confirmation de disponibilité. /Prices are subject to change without notice, including after a confirmation of availability has been issued.</t>
  </si>
  <si>
    <t>Entreprise / company</t>
  </si>
  <si>
    <t xml:space="preserve">TOTAL PLANTES                             / TOTAL PLANTS </t>
  </si>
  <si>
    <t xml:space="preserve"> DES OUTILS BLOOMIN' EASY JUSTE POUR VOUS/ BLOOMIN' EASY TOOLS MADE JUST FOR YOU!</t>
  </si>
  <si>
    <r>
      <rPr>
        <b/>
        <sz val="18"/>
        <color rgb="FF000000"/>
        <rFont val="Calibri (Corps)"/>
      </rPr>
      <t>LÉGENDE / LEGEND</t>
    </r>
    <r>
      <rPr>
        <sz val="16"/>
        <color rgb="FF000000"/>
        <rFont val="Calibri"/>
        <family val="2"/>
        <scheme val="minor"/>
      </rPr>
      <t xml:space="preserve">                                                                                           </t>
    </r>
  </si>
  <si>
    <t>Adresse / address</t>
  </si>
  <si>
    <t xml:space="preserve">Étiquette / Label </t>
  </si>
  <si>
    <t>Oui (yes)</t>
  </si>
  <si>
    <t>Achetez plus de 250 unités de Bloomin' Easy et recevez gratuitement tout le matériel promotionnel nécéssaire pour vous assurer d'un affichage optimal en magasin, mettant clairement en valeur que les produits sont canadiens et cultivés au Québec.</t>
  </si>
  <si>
    <t xml:space="preserve">Case à remplir / To fill in </t>
  </si>
  <si>
    <t>Date de livraison approximative          /Approximate delivery date</t>
  </si>
  <si>
    <t>Affiche / Poster 8.5 x 11</t>
  </si>
  <si>
    <t xml:space="preserve">En vedette / Featured    </t>
  </si>
  <si>
    <t>Téléphone / Phone</t>
  </si>
  <si>
    <t>TOTAL avant transport / before shipping)</t>
  </si>
  <si>
    <t>Purchase over 250 units of Bloomin’ Easy and receive all the promotional material you need—completely free—to ensure optimal in-store displays that clearly highlight the products as Canadian and grown in Quebec.</t>
  </si>
  <si>
    <t xml:space="preserve">        Disponibilité à venir        /Coming soon  </t>
  </si>
  <si>
    <t>Catégorie</t>
  </si>
  <si>
    <t>Category</t>
  </si>
  <si>
    <t>Nom/Name</t>
  </si>
  <si>
    <t>Format/Size</t>
  </si>
  <si>
    <t>Notes</t>
  </si>
  <si>
    <t>1-5</t>
  </si>
  <si>
    <t>6-11</t>
  </si>
  <si>
    <t>12-23</t>
  </si>
  <si>
    <t>24+</t>
  </si>
  <si>
    <t>Mon prix / my price</t>
  </si>
  <si>
    <t>Mon prix/My price</t>
  </si>
  <si>
    <t>Achat 12 mois</t>
  </si>
  <si>
    <t>Commande / Order</t>
  </si>
  <si>
    <t>Total</t>
  </si>
  <si>
    <t>8.5 x 11 Affiche /poster       (1,25$)</t>
  </si>
  <si>
    <t>Disponibilité / Availability</t>
  </si>
  <si>
    <t>Prix de détail / Retail price</t>
  </si>
  <si>
    <t>Code maison / Custom UPC</t>
  </si>
  <si>
    <t>620778422332</t>
  </si>
  <si>
    <t>Arbres</t>
  </si>
  <si>
    <t>Trees</t>
  </si>
  <si>
    <t>Acer campestre</t>
  </si>
  <si>
    <t>7 gal-175 cm</t>
  </si>
  <si>
    <t>Disponible (avail.)</t>
  </si>
  <si>
    <t>620778362195</t>
  </si>
  <si>
    <t>10 gal-200 cm</t>
  </si>
  <si>
    <t>620778419981</t>
  </si>
  <si>
    <t>Acer freemanii 'Autumn Blaze'</t>
  </si>
  <si>
    <t>7 gal-200 cm</t>
  </si>
  <si>
    <t>620778343118</t>
  </si>
  <si>
    <t>Acer freemanii 'Autumn Fantasy'</t>
  </si>
  <si>
    <t>620778345082</t>
  </si>
  <si>
    <t>620778423889</t>
  </si>
  <si>
    <t>7 gal-150 cm</t>
  </si>
  <si>
    <t>05/2026</t>
  </si>
  <si>
    <t>620778425074</t>
  </si>
  <si>
    <t>620778137489</t>
  </si>
  <si>
    <t>620778141950</t>
  </si>
  <si>
    <t>7 gal-225 cm</t>
  </si>
  <si>
    <t>620778420925</t>
  </si>
  <si>
    <t>10 gal-225 cm</t>
  </si>
  <si>
    <t>620778420956</t>
  </si>
  <si>
    <t>10 gal-30 mm</t>
  </si>
  <si>
    <t>620778420932</t>
  </si>
  <si>
    <t>7 gal-30 mm</t>
  </si>
  <si>
    <t>620778414344</t>
  </si>
  <si>
    <t>5 gal</t>
  </si>
  <si>
    <t>620778408503</t>
  </si>
  <si>
    <t>Acer platanoides 'Royal Red'</t>
  </si>
  <si>
    <t>10 gal-250 cm</t>
  </si>
  <si>
    <t>620778401566</t>
  </si>
  <si>
    <t>Acer rubrum 'Armstrong'</t>
  </si>
  <si>
    <t>5 gal-250 cm</t>
  </si>
  <si>
    <t>06/2026</t>
  </si>
  <si>
    <t>620778311780</t>
  </si>
  <si>
    <t>Acer saccharinum</t>
  </si>
  <si>
    <t>620778437145</t>
  </si>
  <si>
    <t>7 gal-300 cm</t>
  </si>
  <si>
    <t>620778145866</t>
  </si>
  <si>
    <t>10 gal-300 cm</t>
  </si>
  <si>
    <t>Alnus glutinosa 'Imperialis'</t>
  </si>
  <si>
    <t>620778408176</t>
  </si>
  <si>
    <t>620778342531</t>
  </si>
  <si>
    <t>7 gal-250 cm</t>
  </si>
  <si>
    <t>620778140090</t>
  </si>
  <si>
    <t>620778421588</t>
  </si>
  <si>
    <t>10 gal-35 mm</t>
  </si>
  <si>
    <t>5 gal-70 cm</t>
  </si>
  <si>
    <t>7 gal-100 cm</t>
  </si>
  <si>
    <t>7 gal-125 cm</t>
  </si>
  <si>
    <t>620778428099</t>
  </si>
  <si>
    <t>Amelanchier canadensis</t>
  </si>
  <si>
    <t>620778409753</t>
  </si>
  <si>
    <t>620778324186</t>
  </si>
  <si>
    <t>620778406899</t>
  </si>
  <si>
    <t>620778142759</t>
  </si>
  <si>
    <t>620778439590</t>
  </si>
  <si>
    <t>620778439576</t>
  </si>
  <si>
    <t>620778406646</t>
  </si>
  <si>
    <t>620778332310</t>
  </si>
  <si>
    <t>620778143886</t>
  </si>
  <si>
    <t>620778312251</t>
  </si>
  <si>
    <t>620778429362</t>
  </si>
  <si>
    <t>15 gal-175 cm</t>
  </si>
  <si>
    <t>620778439286</t>
  </si>
  <si>
    <t>10 gal-150 cm</t>
  </si>
  <si>
    <t>620778439309</t>
  </si>
  <si>
    <t>620778421175</t>
  </si>
  <si>
    <t>620778140502</t>
  </si>
  <si>
    <t>Betula nana</t>
  </si>
  <si>
    <t>2 gal</t>
  </si>
  <si>
    <t>620778154196</t>
  </si>
  <si>
    <t>Betula nigra 'Heritage'</t>
  </si>
  <si>
    <t>620778426897</t>
  </si>
  <si>
    <t>620778140373</t>
  </si>
  <si>
    <t>620778426941</t>
  </si>
  <si>
    <t>620778426965</t>
  </si>
  <si>
    <t>620778426972</t>
  </si>
  <si>
    <t>620778426989</t>
  </si>
  <si>
    <t>10 gal-40 mm</t>
  </si>
  <si>
    <t>620778426996</t>
  </si>
  <si>
    <t>10 gal-45 mm</t>
  </si>
  <si>
    <t>620778421670</t>
  </si>
  <si>
    <t>Betula papyrifera</t>
  </si>
  <si>
    <t>620778421687</t>
  </si>
  <si>
    <t>620778421694</t>
  </si>
  <si>
    <t>620778421700</t>
  </si>
  <si>
    <t>620778421717</t>
  </si>
  <si>
    <t>620778429409</t>
  </si>
  <si>
    <t>10 gal</t>
  </si>
  <si>
    <t>620778440640</t>
  </si>
  <si>
    <t>620778440527</t>
  </si>
  <si>
    <t>620778421397</t>
  </si>
  <si>
    <t>620778421403</t>
  </si>
  <si>
    <t>620778144128</t>
  </si>
  <si>
    <t>Betula platyphylla 'Dakota Pinnacle'</t>
  </si>
  <si>
    <t>620778429423</t>
  </si>
  <si>
    <t>Betula populifolia</t>
  </si>
  <si>
    <t>620778434946</t>
  </si>
  <si>
    <t>620778434953</t>
  </si>
  <si>
    <t>620778137199</t>
  </si>
  <si>
    <t>620778427016</t>
  </si>
  <si>
    <t>620778427023</t>
  </si>
  <si>
    <t>620778140434</t>
  </si>
  <si>
    <t>Celtis occidentalis</t>
  </si>
  <si>
    <t>620778402686</t>
  </si>
  <si>
    <t>620778312718</t>
  </si>
  <si>
    <t>620778311193</t>
  </si>
  <si>
    <t>620778409456</t>
  </si>
  <si>
    <t>620778147464</t>
  </si>
  <si>
    <t>15 gal-40 mm</t>
  </si>
  <si>
    <t>15 gal-45 mm</t>
  </si>
  <si>
    <t>15 gal-50 mm</t>
  </si>
  <si>
    <t>15 gal-60 mm</t>
  </si>
  <si>
    <t>620778431860</t>
  </si>
  <si>
    <t>Forsythia intermedia 'Northern Gold' (colonnaire)</t>
  </si>
  <si>
    <t>620778420208</t>
  </si>
  <si>
    <t>Ginkgo biloba</t>
  </si>
  <si>
    <t>5 gal-100 cm</t>
  </si>
  <si>
    <t>620778141301</t>
  </si>
  <si>
    <t>5 gal-125 cm</t>
  </si>
  <si>
    <t>620778420215</t>
  </si>
  <si>
    <t>620778334987</t>
  </si>
  <si>
    <t>Gleditsia triacanthos 'Street Keeper'</t>
  </si>
  <si>
    <t>620778333867</t>
  </si>
  <si>
    <t>Gleditsia triacanthos inermis 'Shademaster'</t>
  </si>
  <si>
    <t>620778437091</t>
  </si>
  <si>
    <t>Gleditsia triacanthos inermis 'Skyline'</t>
  </si>
  <si>
    <t>620778333881</t>
  </si>
  <si>
    <t>Gleditsia triacanthos inermis 'Sunburst'</t>
  </si>
  <si>
    <t>620778345860</t>
  </si>
  <si>
    <t>Gymnocladus dioicus</t>
  </si>
  <si>
    <t>620778155582</t>
  </si>
  <si>
    <t>5 gal-120 cm</t>
  </si>
  <si>
    <t>620778442446</t>
  </si>
  <si>
    <t>620778432003</t>
  </si>
  <si>
    <t>5 gal-80 cm</t>
  </si>
  <si>
    <t>620778415792</t>
  </si>
  <si>
    <t>7 gal-90 cm</t>
  </si>
  <si>
    <t>620778411237</t>
  </si>
  <si>
    <t>620778343491</t>
  </si>
  <si>
    <t>Juglans nigra</t>
  </si>
  <si>
    <t>10 gal-175 cm</t>
  </si>
  <si>
    <t>620778324308</t>
  </si>
  <si>
    <t>620778155728</t>
  </si>
  <si>
    <t>7 gal</t>
  </si>
  <si>
    <t>620778354848</t>
  </si>
  <si>
    <t>620778149246</t>
  </si>
  <si>
    <t>Ostrya virginiana</t>
  </si>
  <si>
    <t>620778421915</t>
  </si>
  <si>
    <t>620778335571</t>
  </si>
  <si>
    <t>620778403683</t>
  </si>
  <si>
    <t>620778412319</t>
  </si>
  <si>
    <t>Phellodendron amurense</t>
  </si>
  <si>
    <t>620778413699</t>
  </si>
  <si>
    <t>620778313319</t>
  </si>
  <si>
    <t>620778403843</t>
  </si>
  <si>
    <t>620778403904</t>
  </si>
  <si>
    <t>620778403058</t>
  </si>
  <si>
    <t>620778433499</t>
  </si>
  <si>
    <t>7 gal-40 mm</t>
  </si>
  <si>
    <t>620778419486</t>
  </si>
  <si>
    <t>620778432584</t>
  </si>
  <si>
    <t>620778433482</t>
  </si>
  <si>
    <t>10 gal-50 mm</t>
  </si>
  <si>
    <t>620778432591</t>
  </si>
  <si>
    <t>620778409999</t>
  </si>
  <si>
    <t>620778421595</t>
  </si>
  <si>
    <t>15 gal-35 mm</t>
  </si>
  <si>
    <t>620778421335</t>
  </si>
  <si>
    <t>Populus x 'Guardian'</t>
  </si>
  <si>
    <t>620778404772</t>
  </si>
  <si>
    <t>620778416812</t>
  </si>
  <si>
    <t>620778155827</t>
  </si>
  <si>
    <t>5 gal-130 cm</t>
  </si>
  <si>
    <t>620778426545</t>
  </si>
  <si>
    <t>620778404239</t>
  </si>
  <si>
    <t>Pyrus calleryana ‘Chanticleer’</t>
  </si>
  <si>
    <t>620778362577</t>
  </si>
  <si>
    <t>620778329297</t>
  </si>
  <si>
    <t>250 cm</t>
  </si>
  <si>
    <t>620778344122</t>
  </si>
  <si>
    <t>620778421786</t>
  </si>
  <si>
    <t>Quercus macrocarpa</t>
  </si>
  <si>
    <t>620778407193</t>
  </si>
  <si>
    <t>620778401016</t>
  </si>
  <si>
    <t>620778402730</t>
  </si>
  <si>
    <t>620778400668</t>
  </si>
  <si>
    <t>620778416768</t>
  </si>
  <si>
    <t>620778411503</t>
  </si>
  <si>
    <t>10 gal-60 mm</t>
  </si>
  <si>
    <t>620778333164</t>
  </si>
  <si>
    <t>Quercus robur 'Crimson Spire'</t>
  </si>
  <si>
    <t>620778311889</t>
  </si>
  <si>
    <t>Quercus robur 'Fastigiata'</t>
  </si>
  <si>
    <t>620778436995</t>
  </si>
  <si>
    <t>Quercus rubra</t>
  </si>
  <si>
    <t>2 gal-90 cm</t>
  </si>
  <si>
    <t>620778437008</t>
  </si>
  <si>
    <t>09/2026</t>
  </si>
  <si>
    <t>620778311865</t>
  </si>
  <si>
    <t>620778332105</t>
  </si>
  <si>
    <t>620778311803</t>
  </si>
  <si>
    <t>Salix alba 'Tristis'</t>
  </si>
  <si>
    <t>620778433666</t>
  </si>
  <si>
    <t>Salix alba 'Vitellina'</t>
  </si>
  <si>
    <t>7 gal-45 mm</t>
  </si>
  <si>
    <t>620778155940</t>
  </si>
  <si>
    <t>620778326708</t>
  </si>
  <si>
    <t>5 gal-110 cm</t>
  </si>
  <si>
    <t>620778430245</t>
  </si>
  <si>
    <t>5 gal-150 cm</t>
  </si>
  <si>
    <t>620778429829</t>
  </si>
  <si>
    <t>Salix pentandra</t>
  </si>
  <si>
    <t>620778434892</t>
  </si>
  <si>
    <t>Sorbus americana</t>
  </si>
  <si>
    <t>Sorbus aucuparia</t>
  </si>
  <si>
    <t>620778429850</t>
  </si>
  <si>
    <t>620778319946</t>
  </si>
  <si>
    <t>620778431945</t>
  </si>
  <si>
    <t>Syringa meyeri 'Palibin'</t>
  </si>
  <si>
    <t>620778406813</t>
  </si>
  <si>
    <t>Syringa reticulata</t>
  </si>
  <si>
    <t>7 gal-110 cm</t>
  </si>
  <si>
    <t>620778432409</t>
  </si>
  <si>
    <t>620778418045</t>
  </si>
  <si>
    <t>620778137083</t>
  </si>
  <si>
    <t>620778140236</t>
  </si>
  <si>
    <t>620778402105</t>
  </si>
  <si>
    <t>7 gal-35 mm</t>
  </si>
  <si>
    <t>620778313197</t>
  </si>
  <si>
    <t>620778384579</t>
  </si>
  <si>
    <t>Syringa reticulata 'Ivory Silk'</t>
  </si>
  <si>
    <t>620778437121</t>
  </si>
  <si>
    <t>Tilia americana</t>
  </si>
  <si>
    <t>620778435189</t>
  </si>
  <si>
    <t>620778357078</t>
  </si>
  <si>
    <t>Tilia cordata 'Greenspire'</t>
  </si>
  <si>
    <t>620778312381</t>
  </si>
  <si>
    <t>620778362584</t>
  </si>
  <si>
    <t>620778345884</t>
  </si>
  <si>
    <t>620778437084</t>
  </si>
  <si>
    <t>07/2026</t>
  </si>
  <si>
    <t>620778334468</t>
  </si>
  <si>
    <t>Ulmus 'Patriot'</t>
  </si>
  <si>
    <t>620778412753</t>
  </si>
  <si>
    <t>620778437794</t>
  </si>
  <si>
    <t>620778412654</t>
  </si>
  <si>
    <t>620778407520</t>
  </si>
  <si>
    <t>620778414245</t>
  </si>
  <si>
    <t>620778155155</t>
  </si>
  <si>
    <t>620778406042</t>
  </si>
  <si>
    <t>620778432492</t>
  </si>
  <si>
    <t>620778432485</t>
  </si>
  <si>
    <t>620778150464</t>
  </si>
  <si>
    <t>Arbustes</t>
  </si>
  <si>
    <t>Shrubs</t>
  </si>
  <si>
    <t>620778322274</t>
  </si>
  <si>
    <t>620778362034</t>
  </si>
  <si>
    <t>Acer palmatum 'Bloodgood'</t>
  </si>
  <si>
    <t>20 gal-200 cm</t>
  </si>
  <si>
    <t>620778431761</t>
  </si>
  <si>
    <t>5 gal-90 cm</t>
  </si>
  <si>
    <t>620778431778</t>
  </si>
  <si>
    <t>620778437947</t>
  </si>
  <si>
    <t>10 gal-125 cm</t>
  </si>
  <si>
    <t>620778438555</t>
  </si>
  <si>
    <t>620778139377</t>
  </si>
  <si>
    <t>1 gal</t>
  </si>
  <si>
    <t>620778152826</t>
  </si>
  <si>
    <t>Andromeda polifolia 'Blue Ice'</t>
  </si>
  <si>
    <t>620778151720</t>
  </si>
  <si>
    <t>Aronia melanocarpa</t>
  </si>
  <si>
    <t>620778321765</t>
  </si>
  <si>
    <t>Aronia melanocarpa 'Autumn Magic'</t>
  </si>
  <si>
    <t>620778332426</t>
  </si>
  <si>
    <t>Aronia melanocarpa 'Viking'</t>
  </si>
  <si>
    <t>620778430504</t>
  </si>
  <si>
    <t>620778355845</t>
  </si>
  <si>
    <t>Aronia prunifolia 'Nero'</t>
  </si>
  <si>
    <t>620778330163</t>
  </si>
  <si>
    <t>Azalea 'Mandarin Lights'</t>
  </si>
  <si>
    <t>620778314323</t>
  </si>
  <si>
    <t>620778140052</t>
  </si>
  <si>
    <t>Azalea 'Orchid Lights'</t>
  </si>
  <si>
    <t>620778315269</t>
  </si>
  <si>
    <t>Azalea 'White Lights'</t>
  </si>
  <si>
    <t>620778316563</t>
  </si>
  <si>
    <t>620778326180</t>
  </si>
  <si>
    <t>620778322885</t>
  </si>
  <si>
    <t>620778325015</t>
  </si>
  <si>
    <t>Berberis thunbergii 'Concorde'</t>
  </si>
  <si>
    <t>620778321772</t>
  </si>
  <si>
    <t>620778430283</t>
  </si>
  <si>
    <t>620778158026</t>
  </si>
  <si>
    <t>Berberis thunbergii 'Rose Glow'</t>
  </si>
  <si>
    <t>620778144289</t>
  </si>
  <si>
    <t>620778318222</t>
  </si>
  <si>
    <t>620778319304</t>
  </si>
  <si>
    <t>620778429027</t>
  </si>
  <si>
    <t>Berberis thunbergii 'Royal Cloak'</t>
  </si>
  <si>
    <t>620778323905</t>
  </si>
  <si>
    <t>Berberis thunbergii 'Sunsation'</t>
  </si>
  <si>
    <t>620778323837</t>
  </si>
  <si>
    <t>620778321604</t>
  </si>
  <si>
    <t>620778333041</t>
  </si>
  <si>
    <t>620778356453</t>
  </si>
  <si>
    <t>Buddleia 'Pink Cascade II '</t>
  </si>
  <si>
    <t>620778153281</t>
  </si>
  <si>
    <t>Buddleia davidii 'Black Knight'</t>
  </si>
  <si>
    <t>620778153243</t>
  </si>
  <si>
    <t>Buddleia davidii 'Pink Delight'</t>
  </si>
  <si>
    <t>620778360856</t>
  </si>
  <si>
    <t>620778327101</t>
  </si>
  <si>
    <t>Buxus 'Green Gem'</t>
  </si>
  <si>
    <t>620778327118</t>
  </si>
  <si>
    <t>620778324612</t>
  </si>
  <si>
    <t>3 gal</t>
  </si>
  <si>
    <t>620778146375</t>
  </si>
  <si>
    <t>5 gal-50 cm</t>
  </si>
  <si>
    <t>620778316860</t>
  </si>
  <si>
    <t>Buxus 'Green Mountain'</t>
  </si>
  <si>
    <t>620778434021</t>
  </si>
  <si>
    <t>620778329631</t>
  </si>
  <si>
    <t>Buxus 'Green Mountain' (Haie)</t>
  </si>
  <si>
    <t>620778431815</t>
  </si>
  <si>
    <t>Buxus 'Green Mountain' (Pom Pom)</t>
  </si>
  <si>
    <t>10 gal-90 cm</t>
  </si>
  <si>
    <t>620778142056</t>
  </si>
  <si>
    <t>Buxus 'Green Mountain' (Pyramide)</t>
  </si>
  <si>
    <t>5 gal-60 cm</t>
  </si>
  <si>
    <t>620778362522</t>
  </si>
  <si>
    <t>7 gal-60 cm</t>
  </si>
  <si>
    <t>620778319786</t>
  </si>
  <si>
    <t>Buxus 'Green Velvet'</t>
  </si>
  <si>
    <t>620778321574</t>
  </si>
  <si>
    <t>620778325732</t>
  </si>
  <si>
    <t>620778325992</t>
  </si>
  <si>
    <t>620778424756</t>
  </si>
  <si>
    <t>Calluna vulgaris 'Arina'</t>
  </si>
  <si>
    <t>620778426453</t>
  </si>
  <si>
    <t>Calluna vulgaris 'Kerstin'</t>
  </si>
  <si>
    <t>620778420116</t>
  </si>
  <si>
    <t>Calluna vulgaris 'Milky Way'</t>
  </si>
  <si>
    <t>620778426538</t>
  </si>
  <si>
    <t>Calluna vulgaris 'Red Fred'</t>
  </si>
  <si>
    <t>620778420130</t>
  </si>
  <si>
    <t>Calluna vulgaris 'Spring Cream'</t>
  </si>
  <si>
    <t>620778153953</t>
  </si>
  <si>
    <t>Caragana arborescens</t>
  </si>
  <si>
    <t>620778156831</t>
  </si>
  <si>
    <t>620778155421</t>
  </si>
  <si>
    <t>7 gal-120 cm</t>
  </si>
  <si>
    <t>620778155469</t>
  </si>
  <si>
    <t>Caragana arborescens 'Walker' (sur tige)</t>
  </si>
  <si>
    <t>620778154486</t>
  </si>
  <si>
    <t>620778430207</t>
  </si>
  <si>
    <t>620778431839</t>
  </si>
  <si>
    <t>Chamaecyparis pisifera 'Golden Mops' (sur tige)</t>
  </si>
  <si>
    <t>620778151706</t>
  </si>
  <si>
    <t>Clethra alnifolia</t>
  </si>
  <si>
    <t>620778324339</t>
  </si>
  <si>
    <t>Clethra alnifolia 'Hummingbird'</t>
  </si>
  <si>
    <t>620778152789</t>
  </si>
  <si>
    <t>620778318468</t>
  </si>
  <si>
    <t>Clethra alnifolia 'Ruby Spice'</t>
  </si>
  <si>
    <t>620778327972</t>
  </si>
  <si>
    <t>Clethra alnifolia 'Sixteen Candles'</t>
  </si>
  <si>
    <t>620778333782</t>
  </si>
  <si>
    <t>Clethra alnifolia 'Summer sparkler'</t>
  </si>
  <si>
    <t>620778335717</t>
  </si>
  <si>
    <t>Cornus alba 'Aurea'</t>
  </si>
  <si>
    <t>620778150525</t>
  </si>
  <si>
    <t>Cornus alba 'Elegantissima'</t>
  </si>
  <si>
    <t>620778431846</t>
  </si>
  <si>
    <t>70 cm</t>
  </si>
  <si>
    <t>620778332822</t>
  </si>
  <si>
    <t>Cornus alba 'Golden Prairie Fire'</t>
  </si>
  <si>
    <t>620778150556</t>
  </si>
  <si>
    <t>Cornus alba 'Ivory Halo'</t>
  </si>
  <si>
    <t>620778339678</t>
  </si>
  <si>
    <t>620778150518</t>
  </si>
  <si>
    <t>Cornus alba 'Siberica'</t>
  </si>
  <si>
    <t>620778324742</t>
  </si>
  <si>
    <t>620778328962</t>
  </si>
  <si>
    <t>Cornus racemosa</t>
  </si>
  <si>
    <t>620778330866</t>
  </si>
  <si>
    <t>15 gal</t>
  </si>
  <si>
    <t>620778150563</t>
  </si>
  <si>
    <t>Cornus sericea 'Flaviramea'</t>
  </si>
  <si>
    <t>620778135676</t>
  </si>
  <si>
    <t>Cornus sericea 'Kelsey'</t>
  </si>
  <si>
    <t>620778323653</t>
  </si>
  <si>
    <t>Cornus sericea 'Silver and Gold'</t>
  </si>
  <si>
    <t>620778135591</t>
  </si>
  <si>
    <t>Cornus sericea (stolonifera)</t>
  </si>
  <si>
    <t>620778136055</t>
  </si>
  <si>
    <t>Cotinus coggygria 'Golden Spirit'</t>
  </si>
  <si>
    <t>620778362638</t>
  </si>
  <si>
    <t>Cotinus coggygria 'Royal Purple'</t>
  </si>
  <si>
    <t>620778345259</t>
  </si>
  <si>
    <t>Cotinus coggygria 'Velveteeny'</t>
  </si>
  <si>
    <t>620778428952</t>
  </si>
  <si>
    <t>Cotinus coggygria 'Winecraft Black' PW</t>
  </si>
  <si>
    <t>620778150648</t>
  </si>
  <si>
    <t>Cotoneaster acutifolius</t>
  </si>
  <si>
    <t>620778156923</t>
  </si>
  <si>
    <t>620778341930</t>
  </si>
  <si>
    <t>Cotoneaster apiculatus</t>
  </si>
  <si>
    <t>620778333546</t>
  </si>
  <si>
    <t>620778319267</t>
  </si>
  <si>
    <t>Cotoneaster dammeri 'Coral Beauty'</t>
  </si>
  <si>
    <t>620778150662</t>
  </si>
  <si>
    <t>620778330286</t>
  </si>
  <si>
    <t>620778323752</t>
  </si>
  <si>
    <t>620778151669</t>
  </si>
  <si>
    <t>Diervilla lonicera</t>
  </si>
  <si>
    <t>620778337094</t>
  </si>
  <si>
    <t>Diervilla lonicera 'Copper'</t>
  </si>
  <si>
    <t>620778147679</t>
  </si>
  <si>
    <t>Diervilla rivularis 'Honeybee'</t>
  </si>
  <si>
    <t>620778335755</t>
  </si>
  <si>
    <t>Diervilla sessilifolia 'Cool Splash'</t>
  </si>
  <si>
    <t>620778326678</t>
  </si>
  <si>
    <t>620778150747</t>
  </si>
  <si>
    <t>620778326685</t>
  </si>
  <si>
    <t>Euonymus alatus 'Chicago Fire'</t>
  </si>
  <si>
    <t>620778408848</t>
  </si>
  <si>
    <t>620778322977</t>
  </si>
  <si>
    <t>Euonymus alatus 'Compactus'</t>
  </si>
  <si>
    <t>620778150761</t>
  </si>
  <si>
    <t>620778316884</t>
  </si>
  <si>
    <t>620778336578</t>
  </si>
  <si>
    <t>620778146368</t>
  </si>
  <si>
    <t>Euonymus alatus 'Compactus' (sur tige)</t>
  </si>
  <si>
    <t>125 cm</t>
  </si>
  <si>
    <t>620778429355</t>
  </si>
  <si>
    <t>Euonymus bungeanus 'Pink Lady'</t>
  </si>
  <si>
    <t>620778150822</t>
  </si>
  <si>
    <t>620778154585</t>
  </si>
  <si>
    <t>620778354695</t>
  </si>
  <si>
    <t>620778150853</t>
  </si>
  <si>
    <t>Forsythia intermedia 'Marée d'Or'</t>
  </si>
  <si>
    <t>620778150846</t>
  </si>
  <si>
    <t>620778338480</t>
  </si>
  <si>
    <t>Forsythia intermedia 'Weekend'</t>
  </si>
  <si>
    <t>620778146597</t>
  </si>
  <si>
    <t>Fothergilla gardenii 'Mount Airy'</t>
  </si>
  <si>
    <t>620778355609</t>
  </si>
  <si>
    <t>620778321345</t>
  </si>
  <si>
    <t>Genista tinctoria 'Royal Gold'</t>
  </si>
  <si>
    <t>620778142421</t>
  </si>
  <si>
    <t>620778316204</t>
  </si>
  <si>
    <t>620778355401</t>
  </si>
  <si>
    <t>Hibiscus syriacus 'Duc de Brabant'</t>
  </si>
  <si>
    <t>620778325381</t>
  </si>
  <si>
    <t>620778324650</t>
  </si>
  <si>
    <t>Hibiscus syriacus 'Red Heart'</t>
  </si>
  <si>
    <t>620778318963</t>
  </si>
  <si>
    <t>Hydrangea anomala 'Petiolaris'</t>
  </si>
  <si>
    <t>620778312527</t>
  </si>
  <si>
    <t>620778405335</t>
  </si>
  <si>
    <t>620778418731</t>
  </si>
  <si>
    <t>620778417697</t>
  </si>
  <si>
    <t>620778150884</t>
  </si>
  <si>
    <t>Hydrangea arborescens 'Annabelle'</t>
  </si>
  <si>
    <t>620778322397</t>
  </si>
  <si>
    <t>620778327965</t>
  </si>
  <si>
    <t>Hydrangea arborescens 'Incrediball' PW</t>
  </si>
  <si>
    <t>620778340476</t>
  </si>
  <si>
    <t>Hydrangea arborescens 'Invincibelle Ruby' PW</t>
  </si>
  <si>
    <t>620778345815</t>
  </si>
  <si>
    <t>Hydrangea arborescens 'Invincibelle TM 'Limetta' PW</t>
  </si>
  <si>
    <t>620778136253</t>
  </si>
  <si>
    <t>Hydrangea arborescens 'Pinkerella'</t>
  </si>
  <si>
    <t>620778336769</t>
  </si>
  <si>
    <t>620778147570</t>
  </si>
  <si>
    <t>Hydrangea macrophylla 'Drama Queen' BE</t>
  </si>
  <si>
    <t>Nouveauté/new</t>
  </si>
  <si>
    <t>620778401894</t>
  </si>
  <si>
    <t>Hydrangea macrophylla 'Eclipse' FE</t>
  </si>
  <si>
    <t>Coup de coeur/Wow!</t>
  </si>
  <si>
    <t>620778325312</t>
  </si>
  <si>
    <t>Hydrangea macrophylla 'Kimono' BE</t>
  </si>
  <si>
    <t>620778313203</t>
  </si>
  <si>
    <t>Hydrangea macrophylla 'Masja'</t>
  </si>
  <si>
    <t>620778153731</t>
  </si>
  <si>
    <t>Hydrangea macrophylla 'Nikko Blue'</t>
  </si>
  <si>
    <t>620778322823</t>
  </si>
  <si>
    <t>Hydrangea macrophylla 'Starfield' BE</t>
  </si>
  <si>
    <t>620778362331</t>
  </si>
  <si>
    <t>Hydrangea macrophylla ‘Endless Summer - Summer Crush’ ES</t>
  </si>
  <si>
    <t>620778145767</t>
  </si>
  <si>
    <t>Hydrangea paniculata 'Bloomchampion Fresh White'</t>
  </si>
  <si>
    <t>620778333386</t>
  </si>
  <si>
    <t>Hydrangea paniculata 'Bobo' PW</t>
  </si>
  <si>
    <t>620778329495</t>
  </si>
  <si>
    <t>Hydrangea paniculata 'Bombshell'</t>
  </si>
  <si>
    <t>620778431907</t>
  </si>
  <si>
    <t>620778343187</t>
  </si>
  <si>
    <t>Hydrangea paniculata 'Candelabra' BE</t>
  </si>
  <si>
    <t>620778430436</t>
  </si>
  <si>
    <t>620778442422</t>
  </si>
  <si>
    <t>620778431952</t>
  </si>
  <si>
    <t>620778337551</t>
  </si>
  <si>
    <t>Hydrangea paniculata 'Diamant Rouge' FE</t>
  </si>
  <si>
    <t>620778431969</t>
  </si>
  <si>
    <t>620778150365</t>
  </si>
  <si>
    <t>Hydrangea paniculata 'Dragon Baby' BE</t>
  </si>
  <si>
    <t>620778330064</t>
  </si>
  <si>
    <t>Hydrangea paniculata 'Early Evolution'</t>
  </si>
  <si>
    <t>620778330651</t>
  </si>
  <si>
    <t>Hydrangea paniculata 'Fire &amp; Ice'</t>
  </si>
  <si>
    <t>620778431976</t>
  </si>
  <si>
    <t>620778333584</t>
  </si>
  <si>
    <t>620778338145</t>
  </si>
  <si>
    <t>Hydrangea paniculata 'Fire Light' PW</t>
  </si>
  <si>
    <t>620778324384</t>
  </si>
  <si>
    <t>Hydrangea paniculata 'Grandiflora'</t>
  </si>
  <si>
    <t>620778319021</t>
  </si>
  <si>
    <t>Hydrangea paniculata 'Kyushu'</t>
  </si>
  <si>
    <t>620778144043</t>
  </si>
  <si>
    <t>620778137649</t>
  </si>
  <si>
    <t>620778344689</t>
  </si>
  <si>
    <t>620778334376</t>
  </si>
  <si>
    <t>Hydrangea paniculata 'Limelight Prime' PW</t>
  </si>
  <si>
    <t>620778360122</t>
  </si>
  <si>
    <t>08/2026</t>
  </si>
  <si>
    <t>620778325114</t>
  </si>
  <si>
    <t>Hydrangea paniculata 'Limelight' PW</t>
  </si>
  <si>
    <t>620778432010</t>
  </si>
  <si>
    <t>620778337834</t>
  </si>
  <si>
    <t>620778332662</t>
  </si>
  <si>
    <t>Hydrangea paniculata 'Mega Mindy'</t>
  </si>
  <si>
    <t>620778342210</t>
  </si>
  <si>
    <t>Hydrangea paniculata 'Moonrock' BE</t>
  </si>
  <si>
    <t>620778432119</t>
  </si>
  <si>
    <t>620778332068</t>
  </si>
  <si>
    <t>Hydrangea paniculata 'Phantom'</t>
  </si>
  <si>
    <t>620778138707</t>
  </si>
  <si>
    <t>620778428983</t>
  </si>
  <si>
    <t>620778319359</t>
  </si>
  <si>
    <t>620778432126</t>
  </si>
  <si>
    <t>620778310103</t>
  </si>
  <si>
    <t>Hydrangea paniculata 'Pink Diamond'</t>
  </si>
  <si>
    <t>620778341046</t>
  </si>
  <si>
    <t>620778432133</t>
  </si>
  <si>
    <t>620778323387</t>
  </si>
  <si>
    <t>Hydrangea paniculata 'Pinky Winky' PW</t>
  </si>
  <si>
    <t>620778432140</t>
  </si>
  <si>
    <t>620778332983</t>
  </si>
  <si>
    <t>Hydrangea paniculata 'Quick Fire Fab' PW</t>
  </si>
  <si>
    <t>620778432157</t>
  </si>
  <si>
    <t>620778336844</t>
  </si>
  <si>
    <t>Hydrangea paniculata 'Sundae Fraise'</t>
  </si>
  <si>
    <t>620778332365</t>
  </si>
  <si>
    <t>Hydrangea paniculata 'Sweet Summer'</t>
  </si>
  <si>
    <t>620778432188</t>
  </si>
  <si>
    <t>620778330088</t>
  </si>
  <si>
    <t>620778432195</t>
  </si>
  <si>
    <t>620778432201</t>
  </si>
  <si>
    <t>620778327316</t>
  </si>
  <si>
    <t>Hydrangea paniculata 'Vanille Fraise' FE</t>
  </si>
  <si>
    <t>620778430443</t>
  </si>
  <si>
    <t>620778432218</t>
  </si>
  <si>
    <t>620778360917</t>
  </si>
  <si>
    <t>Hydrangea paniculata ‘Bouncy’ BE</t>
  </si>
  <si>
    <t>620778343194</t>
  </si>
  <si>
    <t>620778428990</t>
  </si>
  <si>
    <t>620778432249</t>
  </si>
  <si>
    <t>620778144913</t>
  </si>
  <si>
    <t>Hypericum kalmianum</t>
  </si>
  <si>
    <t>620778162610</t>
  </si>
  <si>
    <t>Ilex verticillata 'Red Sprite'</t>
  </si>
  <si>
    <t>620778430771</t>
  </si>
  <si>
    <t>620778336592</t>
  </si>
  <si>
    <t>Ligustrum amurense</t>
  </si>
  <si>
    <t>620778256272</t>
  </si>
  <si>
    <t>620778337384</t>
  </si>
  <si>
    <t>Lonicera korolkowii 'Abbotsford'</t>
  </si>
  <si>
    <t>620778331047</t>
  </si>
  <si>
    <t>Lonicera tatarica</t>
  </si>
  <si>
    <t>620778331054</t>
  </si>
  <si>
    <t>620778323011</t>
  </si>
  <si>
    <t>620778156688</t>
  </si>
  <si>
    <t>Lonicera xylosteoides 'Clavey's Dwarf'</t>
  </si>
  <si>
    <t>620778150631</t>
  </si>
  <si>
    <t>620778330491</t>
  </si>
  <si>
    <t>Magnolia loebneri 'Leonard Messel'</t>
  </si>
  <si>
    <t>620778328696</t>
  </si>
  <si>
    <t>620778329488</t>
  </si>
  <si>
    <t>Magnolia soulangiana 'Susan'</t>
  </si>
  <si>
    <t>620778330033</t>
  </si>
  <si>
    <t>Magnolia stellata 'Royal star'</t>
  </si>
  <si>
    <t>620778328115</t>
  </si>
  <si>
    <t>620778427610</t>
  </si>
  <si>
    <t>620778427603</t>
  </si>
  <si>
    <t>620778324797</t>
  </si>
  <si>
    <t>Myrica gale</t>
  </si>
  <si>
    <t>620778143275</t>
  </si>
  <si>
    <t>Paxistima canbyi</t>
  </si>
  <si>
    <t>620778332990</t>
  </si>
  <si>
    <t>Philadelphus 'Innocence'</t>
  </si>
  <si>
    <t>Philadelphus 'Snowbelle'</t>
  </si>
  <si>
    <t>620778138134</t>
  </si>
  <si>
    <t>Philadelphus coronarius 'Aureus'</t>
  </si>
  <si>
    <t>620778333447</t>
  </si>
  <si>
    <t>620778331894</t>
  </si>
  <si>
    <t>Philadelphus virginalis</t>
  </si>
  <si>
    <t>620778151591</t>
  </si>
  <si>
    <t>Philadelphus virginalis 'Minnesota Snowflake'</t>
  </si>
  <si>
    <t>620778317140</t>
  </si>
  <si>
    <t>Philadelphus virginalis 'Virginal'</t>
  </si>
  <si>
    <t>620778328634</t>
  </si>
  <si>
    <t>Physocarpus opulifolius</t>
  </si>
  <si>
    <t>620778333539</t>
  </si>
  <si>
    <t>620778339937</t>
  </si>
  <si>
    <t>620778336950</t>
  </si>
  <si>
    <t>Physocarpus opulifolius 'Angel Gold'</t>
  </si>
  <si>
    <t>620778330897</t>
  </si>
  <si>
    <t>Physocarpus opulifolius 'Center Glow'</t>
  </si>
  <si>
    <t>620778331702</t>
  </si>
  <si>
    <t>90 cm</t>
  </si>
  <si>
    <t>620778146252</t>
  </si>
  <si>
    <t>Physocarpus opulifolius 'Cougar Cub' BE</t>
  </si>
  <si>
    <t>620778320904</t>
  </si>
  <si>
    <t>Physocarpus opulifolius 'Dart's Gold'</t>
  </si>
  <si>
    <t>620778331719</t>
  </si>
  <si>
    <t>80 cm</t>
  </si>
  <si>
    <t>620778151058</t>
  </si>
  <si>
    <t>Physocarpus opulifolius 'Diabolo'</t>
  </si>
  <si>
    <t>620778323547</t>
  </si>
  <si>
    <t>620778343231</t>
  </si>
  <si>
    <t>Physocarpus opulifolius 'Ginger Wine' PW</t>
  </si>
  <si>
    <t>620778324421</t>
  </si>
  <si>
    <t>620778321987</t>
  </si>
  <si>
    <t>Physocarpus opulifolius 'Golden Nugget'</t>
  </si>
  <si>
    <t>620778340346</t>
  </si>
  <si>
    <t>Physocarpus opulifolius 'Lemon Candy'</t>
  </si>
  <si>
    <t>620778332037</t>
  </si>
  <si>
    <t>Physocarpus opulifolius 'Little Devil'</t>
  </si>
  <si>
    <t>620778332372</t>
  </si>
  <si>
    <t>Physocarpus opulifolius 'Luteus'</t>
  </si>
  <si>
    <t>620778337339</t>
  </si>
  <si>
    <t>620778156145</t>
  </si>
  <si>
    <t>Physocarpus opulifolius 'Nanus'</t>
  </si>
  <si>
    <t>620778343248</t>
  </si>
  <si>
    <t>Physocarpus opulifolius 'Panther' BE</t>
  </si>
  <si>
    <t>620778330644</t>
  </si>
  <si>
    <t>Physocarpus opulifolius 'Summer Wine Black' PW</t>
  </si>
  <si>
    <t>620778151089</t>
  </si>
  <si>
    <t>Potentilla fruticosa 'Abbotswood'</t>
  </si>
  <si>
    <t>620778312244</t>
  </si>
  <si>
    <t>Potentilla fruticosa 'Bella Bellissima' BE</t>
  </si>
  <si>
    <t>620778312701</t>
  </si>
  <si>
    <t>Potentilla fruticosa 'Goldfinger'</t>
  </si>
  <si>
    <t>620778151140</t>
  </si>
  <si>
    <t>Potentilla fruticosa 'Goldstar'</t>
  </si>
  <si>
    <t>620778152741</t>
  </si>
  <si>
    <t>Potentilla fruticosa 'Mango Tango'</t>
  </si>
  <si>
    <t>620778333027</t>
  </si>
  <si>
    <t>Potentilla fruticosa 'McKay's White'</t>
  </si>
  <si>
    <t>620778329280</t>
  </si>
  <si>
    <t>Potentilla fruticosa 'New Dawn'</t>
  </si>
  <si>
    <t>620778321062</t>
  </si>
  <si>
    <t>Potentilla fruticosa 'Orangeade'</t>
  </si>
  <si>
    <t>620778151171</t>
  </si>
  <si>
    <t>Potentilla fruticosa 'Pink Beauty'</t>
  </si>
  <si>
    <t>620778151225</t>
  </si>
  <si>
    <t>Potentilla fruticosa 'Red Ace'</t>
  </si>
  <si>
    <t>620778156749</t>
  </si>
  <si>
    <t>Prunus cistena</t>
  </si>
  <si>
    <t>620778151249</t>
  </si>
  <si>
    <t>620778154745</t>
  </si>
  <si>
    <t>620778328283</t>
  </si>
  <si>
    <t>620778431549</t>
  </si>
  <si>
    <t>Prunus tomentosa</t>
  </si>
  <si>
    <t>620778322694</t>
  </si>
  <si>
    <t>Rhamnus frangula 'Asplenifolia'</t>
  </si>
  <si>
    <t>620778337773</t>
  </si>
  <si>
    <t>Rhamnus frangula 'Straight Line'</t>
  </si>
  <si>
    <t>620778159504</t>
  </si>
  <si>
    <t>620778320003</t>
  </si>
  <si>
    <t>Rhododendron 'Minnetonka'</t>
  </si>
  <si>
    <t>620778314767</t>
  </si>
  <si>
    <t>620778428419</t>
  </si>
  <si>
    <t>Rhododendron x 'Polarnacht'</t>
  </si>
  <si>
    <t>620778428426</t>
  </si>
  <si>
    <t>Rhododendron x 'Wojnar's Purple'</t>
  </si>
  <si>
    <t>620778336387</t>
  </si>
  <si>
    <t>Rhus aromatica 'Grow-Low'</t>
  </si>
  <si>
    <t>620778324285</t>
  </si>
  <si>
    <t>Rhus typhina 'Tiger Eyes' FE</t>
  </si>
  <si>
    <t>620778153854</t>
  </si>
  <si>
    <t>Ribes alpinum</t>
  </si>
  <si>
    <t>620778311001</t>
  </si>
  <si>
    <t>620778331030</t>
  </si>
  <si>
    <t>Ribes alpinum 'Smithii'</t>
  </si>
  <si>
    <t>620778329853</t>
  </si>
  <si>
    <t>620778138639</t>
  </si>
  <si>
    <t>Rosa rugosa ‘Rustica’</t>
  </si>
  <si>
    <t>620778327248</t>
  </si>
  <si>
    <t>620778323523</t>
  </si>
  <si>
    <t>Salix integra 'Flamingo'</t>
  </si>
  <si>
    <t>620778335823</t>
  </si>
  <si>
    <t>620778154806</t>
  </si>
  <si>
    <t>Salix integra 'Hakuro Nishiki'</t>
  </si>
  <si>
    <t>620778325053</t>
  </si>
  <si>
    <t>Salix interior</t>
  </si>
  <si>
    <t>620778343828</t>
  </si>
  <si>
    <t>Salix purpurea 'Nana Gracilis'</t>
  </si>
  <si>
    <t>620778156169</t>
  </si>
  <si>
    <t>620778153083</t>
  </si>
  <si>
    <t>620778312343</t>
  </si>
  <si>
    <t>Salix repens</t>
  </si>
  <si>
    <t>620778143626</t>
  </si>
  <si>
    <t>620778330736</t>
  </si>
  <si>
    <t>Salix viminalis</t>
  </si>
  <si>
    <t>620778322304</t>
  </si>
  <si>
    <t>Sambucus canadensis</t>
  </si>
  <si>
    <t>620778315429</t>
  </si>
  <si>
    <t>Sambucus canadensis 'Aurea'</t>
  </si>
  <si>
    <t>620778325756</t>
  </si>
  <si>
    <t>Sambucus canadensis 'Maxima'</t>
  </si>
  <si>
    <t>620778332006</t>
  </si>
  <si>
    <t>620778137588</t>
  </si>
  <si>
    <t>Sambucus nigra 'Golden Tower'</t>
  </si>
  <si>
    <t>620778326364</t>
  </si>
  <si>
    <t>620778319069</t>
  </si>
  <si>
    <t>Sambucus nigra 'Laciniata'</t>
  </si>
  <si>
    <t>620778430153</t>
  </si>
  <si>
    <t>620778327347</t>
  </si>
  <si>
    <t>Sambucus nigra 'Serenade'</t>
  </si>
  <si>
    <t>620778430177</t>
  </si>
  <si>
    <t>620778361051</t>
  </si>
  <si>
    <t>Shepherdia argentea</t>
  </si>
  <si>
    <t>620778151423</t>
  </si>
  <si>
    <t>Sorbaria aitchisonii</t>
  </si>
  <si>
    <t>620778429126</t>
  </si>
  <si>
    <t>620778154844</t>
  </si>
  <si>
    <t>Sorbaria sorbifolia</t>
  </si>
  <si>
    <t>620778140465</t>
  </si>
  <si>
    <t>Sorbaria sorbifolia  'Matcha Ball' FE</t>
  </si>
  <si>
    <t>620778321581</t>
  </si>
  <si>
    <t>Sorbaria sorbifolia 'Cherry on Top' BE</t>
  </si>
  <si>
    <t>620778145750</t>
  </si>
  <si>
    <t>620778323356</t>
  </si>
  <si>
    <t>Sorbaria sorbifolia 'Sem'</t>
  </si>
  <si>
    <t>620778145484</t>
  </si>
  <si>
    <t>620778152468</t>
  </si>
  <si>
    <t>620778323066</t>
  </si>
  <si>
    <t>Spiraea alba var. latifolia</t>
  </si>
  <si>
    <t>620778151485</t>
  </si>
  <si>
    <t>Spiraea arguta 'Compacta'</t>
  </si>
  <si>
    <t>620778151508</t>
  </si>
  <si>
    <t>Spiraea arguta 'Grefsheim'</t>
  </si>
  <si>
    <t>620778151492</t>
  </si>
  <si>
    <t>Spiraea betulifolia</t>
  </si>
  <si>
    <t>620778322045</t>
  </si>
  <si>
    <t>Spiraea betulifolia 'Glow Girl' PW</t>
  </si>
  <si>
    <t>620778135843</t>
  </si>
  <si>
    <t>620778323608</t>
  </si>
  <si>
    <t>Spiraea betulifolia 'Tor'</t>
  </si>
  <si>
    <t>620778151546</t>
  </si>
  <si>
    <t>Spiraea japonica 'Anthony Waterer'</t>
  </si>
  <si>
    <t>620778151560</t>
  </si>
  <si>
    <t>Spiraea japonica 'Crispa'</t>
  </si>
  <si>
    <t>620778330293</t>
  </si>
  <si>
    <t>620778325367</t>
  </si>
  <si>
    <t>620778327453</t>
  </si>
  <si>
    <t>Spiraea japonica 'Double Play Doozie' PW</t>
  </si>
  <si>
    <t>620778323059</t>
  </si>
  <si>
    <t>Spiraea japonica 'Firelight'</t>
  </si>
  <si>
    <t>620778151584</t>
  </si>
  <si>
    <t>Spiraea japonica 'Flaming Mound'</t>
  </si>
  <si>
    <t>620778151607</t>
  </si>
  <si>
    <t>620778310325</t>
  </si>
  <si>
    <t>Spiraea japonica 'Gold Flame'</t>
  </si>
  <si>
    <t>620778313906</t>
  </si>
  <si>
    <t>Spiraea japonica 'Golden Carpet'</t>
  </si>
  <si>
    <t>620778135645</t>
  </si>
  <si>
    <t>Spiraea japonica 'Golden Elf'</t>
  </si>
  <si>
    <t>620778151645</t>
  </si>
  <si>
    <t>Spiraea japonica 'Goldmound'</t>
  </si>
  <si>
    <t>620778314859</t>
  </si>
  <si>
    <t>Spiraea japonica 'Green Carpet'</t>
  </si>
  <si>
    <t>620778310363</t>
  </si>
  <si>
    <t>Spiraea japonica 'Little Princess'</t>
  </si>
  <si>
    <t>620778158422</t>
  </si>
  <si>
    <t>Spiraea japonica 'Magic Carpet'</t>
  </si>
  <si>
    <t>620778321642</t>
  </si>
  <si>
    <t>Spiraea japonica 'Neon Flash'</t>
  </si>
  <si>
    <t>620778328429</t>
  </si>
  <si>
    <t>Spiraea japonica 'Poprocks Petite' BE</t>
  </si>
  <si>
    <t>620778332563</t>
  </si>
  <si>
    <t>Spiraea japonica 'Rainbow Fizz' BE</t>
  </si>
  <si>
    <t>620778151751</t>
  </si>
  <si>
    <t>Spiraea japonica 'Shirobana'</t>
  </si>
  <si>
    <t>620778313944</t>
  </si>
  <si>
    <t>Spiraea japonica 'Sparkling Carpet'</t>
  </si>
  <si>
    <t>620778322441</t>
  </si>
  <si>
    <t>620778316846</t>
  </si>
  <si>
    <t>Spiraea japonica 'White Gold '</t>
  </si>
  <si>
    <t>620778151775</t>
  </si>
  <si>
    <t>Spiraea nipponica 'Snowmound'</t>
  </si>
  <si>
    <t>620778332587</t>
  </si>
  <si>
    <t>620778151812</t>
  </si>
  <si>
    <t>Spiraea vanhouttei</t>
  </si>
  <si>
    <t>620778430184</t>
  </si>
  <si>
    <t>Spiraea x vanhouttei 'Levgold'</t>
  </si>
  <si>
    <t>620778310301</t>
  </si>
  <si>
    <t>620778355463</t>
  </si>
  <si>
    <t>Stephanandra incisa 'Crispa'</t>
  </si>
  <si>
    <t>620778151843</t>
  </si>
  <si>
    <t>620778151881</t>
  </si>
  <si>
    <t>Symphoricarpos albus</t>
  </si>
  <si>
    <t>620778329891</t>
  </si>
  <si>
    <t>Symphoricarpos doorenbosii 'Magic Berry'</t>
  </si>
  <si>
    <t>620778317324</t>
  </si>
  <si>
    <t>Symphoricarpos doorenbosii 'Marleen'</t>
  </si>
  <si>
    <t>620778151904</t>
  </si>
  <si>
    <t>Symphoricarpos doorenbosii 'Mother Of Pearl'</t>
  </si>
  <si>
    <t>620778362539</t>
  </si>
  <si>
    <t>Symphoricarpus doorenbosil 'Pink Posy' BE</t>
  </si>
  <si>
    <t>620778336998</t>
  </si>
  <si>
    <t>620778355562</t>
  </si>
  <si>
    <t>620778324322</t>
  </si>
  <si>
    <t>620778329860</t>
  </si>
  <si>
    <t>Syringa 'Superba'</t>
  </si>
  <si>
    <t>620778338695</t>
  </si>
  <si>
    <t>620778429157</t>
  </si>
  <si>
    <t>Syringa hyacinthiflora 'Sweetheart'</t>
  </si>
  <si>
    <t>620778431921</t>
  </si>
  <si>
    <t>620778151942</t>
  </si>
  <si>
    <t>620778423735</t>
  </si>
  <si>
    <t>620778324315</t>
  </si>
  <si>
    <t>620778326746</t>
  </si>
  <si>
    <t>620778434038</t>
  </si>
  <si>
    <t>620778434243</t>
  </si>
  <si>
    <t>620778152123</t>
  </si>
  <si>
    <t>Syringa patula 'Miss Kim'</t>
  </si>
  <si>
    <t>620778144968</t>
  </si>
  <si>
    <t>620778155124</t>
  </si>
  <si>
    <t>Syringa prestoniae 'Donald Wyman'</t>
  </si>
  <si>
    <t>620778319687</t>
  </si>
  <si>
    <t>Syringa prestoniae 'Isabella'</t>
  </si>
  <si>
    <t>620778325275</t>
  </si>
  <si>
    <t>620778323141</t>
  </si>
  <si>
    <t>Syringa prestoniae 'James Macfarlane'</t>
  </si>
  <si>
    <t>620778152000</t>
  </si>
  <si>
    <t>620778328832</t>
  </si>
  <si>
    <t>620778429188</t>
  </si>
  <si>
    <t>Syringa prestoniae 'Minuet'</t>
  </si>
  <si>
    <t>620778152062</t>
  </si>
  <si>
    <t>Syringa prestoniae 'Miss Canada'</t>
  </si>
  <si>
    <t>620778354435</t>
  </si>
  <si>
    <t>620778411534</t>
  </si>
  <si>
    <t>620778152024</t>
  </si>
  <si>
    <t>Syringa prestoniae 'Nocturne'</t>
  </si>
  <si>
    <t>620778430818</t>
  </si>
  <si>
    <t>620778412678</t>
  </si>
  <si>
    <t>Syringa prestoniae 'Red Wine'</t>
  </si>
  <si>
    <t>620778152093</t>
  </si>
  <si>
    <t>Syringa prestoniae 'Royalty'</t>
  </si>
  <si>
    <t>620778150488</t>
  </si>
  <si>
    <t>620778149932</t>
  </si>
  <si>
    <t>620778436568</t>
  </si>
  <si>
    <t>620778152147</t>
  </si>
  <si>
    <t>Syringa villosa</t>
  </si>
  <si>
    <t>620778331771</t>
  </si>
  <si>
    <t>620778339630</t>
  </si>
  <si>
    <t>620778407216</t>
  </si>
  <si>
    <t>620778151164</t>
  </si>
  <si>
    <t>Syringa vulgaris</t>
  </si>
  <si>
    <t>620778331986</t>
  </si>
  <si>
    <t>Syringa vulgaris 'Agincourt Beauty'</t>
  </si>
  <si>
    <t>620778431709</t>
  </si>
  <si>
    <t>620778152208</t>
  </si>
  <si>
    <t>Syringa vulgaris 'Charles Joly'</t>
  </si>
  <si>
    <t>620778333287</t>
  </si>
  <si>
    <t>620778140991</t>
  </si>
  <si>
    <t>620778323431</t>
  </si>
  <si>
    <t>Syringa vulgaris 'Congo'</t>
  </si>
  <si>
    <t>620778141905</t>
  </si>
  <si>
    <t>620778402570</t>
  </si>
  <si>
    <t>Syringa vulgaris 'Krasavitsa Moskvy'</t>
  </si>
  <si>
    <t>620778323882</t>
  </si>
  <si>
    <t>Syringa vulgaris 'Mme Lemoine'</t>
  </si>
  <si>
    <t>620778152321</t>
  </si>
  <si>
    <t>620778415600</t>
  </si>
  <si>
    <t>620778402617</t>
  </si>
  <si>
    <t>620778312466</t>
  </si>
  <si>
    <t>Syringa vulgaris 'Monge'</t>
  </si>
  <si>
    <t>620778430788</t>
  </si>
  <si>
    <t>Syringa vulgaris 'Nadezhda'</t>
  </si>
  <si>
    <t>620778429225</t>
  </si>
  <si>
    <t>Syringa vulgaris 'New Age White'</t>
  </si>
  <si>
    <t>620778152369</t>
  </si>
  <si>
    <t>Syringa vulgaris 'Sensation'</t>
  </si>
  <si>
    <t>620778141837</t>
  </si>
  <si>
    <t>620778418465</t>
  </si>
  <si>
    <t>620778140038</t>
  </si>
  <si>
    <t>620778141721</t>
  </si>
  <si>
    <t>620778404987</t>
  </si>
  <si>
    <t>620778322298</t>
  </si>
  <si>
    <t>Tamarix ramosissima 'Pink Cascade'</t>
  </si>
  <si>
    <t>620778321444</t>
  </si>
  <si>
    <t>Viburnum cassinoides</t>
  </si>
  <si>
    <t>620778141820</t>
  </si>
  <si>
    <t>620778413156</t>
  </si>
  <si>
    <t>620778152482</t>
  </si>
  <si>
    <t>Viburnum dentatum</t>
  </si>
  <si>
    <t>620778430801</t>
  </si>
  <si>
    <t>620778324841</t>
  </si>
  <si>
    <t>Viburnum dentatum 'Blue Muffin' PW</t>
  </si>
  <si>
    <t>620778337889</t>
  </si>
  <si>
    <t>Viburnum lantana</t>
  </si>
  <si>
    <t>620778403003</t>
  </si>
  <si>
    <t>620778139742</t>
  </si>
  <si>
    <t>620778330989</t>
  </si>
  <si>
    <t>Viburnum lantana 'Mohican'</t>
  </si>
  <si>
    <t>620778139919</t>
  </si>
  <si>
    <t>Viburnum opulus 'Nanum'</t>
  </si>
  <si>
    <t>620778152529</t>
  </si>
  <si>
    <t>620778331061</t>
  </si>
  <si>
    <t>Viburnum opulus 'Roseum'</t>
  </si>
  <si>
    <t>620778430986</t>
  </si>
  <si>
    <t>620778318147</t>
  </si>
  <si>
    <t>620778314224</t>
  </si>
  <si>
    <t>Viburnum trilobum</t>
  </si>
  <si>
    <t>620778326173</t>
  </si>
  <si>
    <t>620778325107</t>
  </si>
  <si>
    <t>Viburnum trilobum 'Compactum'</t>
  </si>
  <si>
    <t>620778409180</t>
  </si>
  <si>
    <t>620778150082</t>
  </si>
  <si>
    <t>620778333683</t>
  </si>
  <si>
    <t>Weigela "My Monet Purple Effect" PW</t>
  </si>
  <si>
    <t>620778339470</t>
  </si>
  <si>
    <t>Weigela 'Crimson Kisses' BE</t>
  </si>
  <si>
    <t>620778344740</t>
  </si>
  <si>
    <t>620778338947</t>
  </si>
  <si>
    <t>Weigela Florida 'Maroon Swoon' BE</t>
  </si>
  <si>
    <t>620778335861</t>
  </si>
  <si>
    <t>620778332389</t>
  </si>
  <si>
    <t>Weigela florida 'Black and White'</t>
  </si>
  <si>
    <t>620778152666</t>
  </si>
  <si>
    <t>Weigela florida 'Carnaval'</t>
  </si>
  <si>
    <t>620778318529</t>
  </si>
  <si>
    <t>620778316648</t>
  </si>
  <si>
    <t>Weigela florida 'Midnight Wine'</t>
  </si>
  <si>
    <t>620778152703</t>
  </si>
  <si>
    <t>Weigela florida 'Minuet'</t>
  </si>
  <si>
    <t>620778311629</t>
  </si>
  <si>
    <t>620778310585</t>
  </si>
  <si>
    <t>620778329549</t>
  </si>
  <si>
    <t>620778322755</t>
  </si>
  <si>
    <t>Weigela florida 'Rumba'</t>
  </si>
  <si>
    <t>620778333362</t>
  </si>
  <si>
    <t>Weigela florida 'Spilled Wine' PW</t>
  </si>
  <si>
    <t>620778315573</t>
  </si>
  <si>
    <t>620778315528</t>
  </si>
  <si>
    <t>620778339647</t>
  </si>
  <si>
    <t>620778152734</t>
  </si>
  <si>
    <t>Weigela florida 'Variegata'</t>
  </si>
  <si>
    <t>620778152802</t>
  </si>
  <si>
    <t>620778310561</t>
  </si>
  <si>
    <t>Weigela florida 'purpurea'</t>
  </si>
  <si>
    <t>620778320966</t>
  </si>
  <si>
    <t>620778333096</t>
  </si>
  <si>
    <t>Sedum spurium 'Red Carpet'</t>
  </si>
  <si>
    <t>620778360788</t>
  </si>
  <si>
    <t>620778329112</t>
  </si>
  <si>
    <t>Ribes nigrum 'Titania'</t>
  </si>
  <si>
    <t>620778362652</t>
  </si>
  <si>
    <t>620778428433</t>
  </si>
  <si>
    <t>620778328245</t>
  </si>
  <si>
    <t>620778355517</t>
  </si>
  <si>
    <t>620778153564</t>
  </si>
  <si>
    <t>620778331443</t>
  </si>
  <si>
    <t>620778428921</t>
  </si>
  <si>
    <t>620778428914</t>
  </si>
  <si>
    <t>620778339890</t>
  </si>
  <si>
    <t>620778149253</t>
  </si>
  <si>
    <t>Vaccinium corymbosum 'Northsky'</t>
  </si>
  <si>
    <t>620778322342</t>
  </si>
  <si>
    <t>Vitis 'Adalmiina'</t>
  </si>
  <si>
    <t>620778430542</t>
  </si>
  <si>
    <t>Vitis 'Bel-Chas'</t>
  </si>
  <si>
    <t>620778322793</t>
  </si>
  <si>
    <t>Vitis 'Brianna'</t>
  </si>
  <si>
    <t>620778160326</t>
  </si>
  <si>
    <t>620778337155</t>
  </si>
  <si>
    <t>620778430566</t>
  </si>
  <si>
    <t>620778333676</t>
  </si>
  <si>
    <t>Vitis 'Louise Swenson'</t>
  </si>
  <si>
    <t>620778160319</t>
  </si>
  <si>
    <t>620778334116</t>
  </si>
  <si>
    <t>620778406288</t>
  </si>
  <si>
    <t>Conifères</t>
  </si>
  <si>
    <t>Evergreens</t>
  </si>
  <si>
    <t>620778322908</t>
  </si>
  <si>
    <t>Chamaecyparis pisifera 'Filifera Aurea'</t>
  </si>
  <si>
    <t>620778427832</t>
  </si>
  <si>
    <t>620778311544</t>
  </si>
  <si>
    <t>Chamaecyparis pisifera 'Golden Mops'</t>
  </si>
  <si>
    <t>620778342685</t>
  </si>
  <si>
    <t>Juniperus chinensis 'Angelica Blue'</t>
  </si>
  <si>
    <t>620778427658</t>
  </si>
  <si>
    <t>Juniperus chinensis 'Blue Point'</t>
  </si>
  <si>
    <t>620778404741</t>
  </si>
  <si>
    <t>620778427696</t>
  </si>
  <si>
    <t>620778431051</t>
  </si>
  <si>
    <t>Juniperus chinensis 'Fairview'</t>
  </si>
  <si>
    <t>620778420017</t>
  </si>
  <si>
    <t>620778427528</t>
  </si>
  <si>
    <t>Juniperus chinensis 'Gold Lace'</t>
  </si>
  <si>
    <t>620778149680</t>
  </si>
  <si>
    <t>Juniperus chinensis 'Gold Star'</t>
  </si>
  <si>
    <t>620778322335</t>
  </si>
  <si>
    <t>620778312749</t>
  </si>
  <si>
    <t>Juniperus chinensis 'Mint Julep'</t>
  </si>
  <si>
    <t>620778319144</t>
  </si>
  <si>
    <t>620778321321</t>
  </si>
  <si>
    <t>Juniperus chinensis 'Mint Julep' (Bonsai)</t>
  </si>
  <si>
    <t>620778315566</t>
  </si>
  <si>
    <t>620778428518</t>
  </si>
  <si>
    <t>620778152284</t>
  </si>
  <si>
    <t>Juniperus chinensis 'Old Gold'</t>
  </si>
  <si>
    <t>620778145958</t>
  </si>
  <si>
    <t>Juniperus chinensis 'Old Gold' (Bonsai)</t>
  </si>
  <si>
    <t>620778158033</t>
  </si>
  <si>
    <t>620778159184</t>
  </si>
  <si>
    <t>620778158002</t>
  </si>
  <si>
    <t>620778326616</t>
  </si>
  <si>
    <t>620778427665</t>
  </si>
  <si>
    <t>Juniperus chinensis 'Spartan'</t>
  </si>
  <si>
    <t>620778147693</t>
  </si>
  <si>
    <t>620778420253</t>
  </si>
  <si>
    <t>620778317409</t>
  </si>
  <si>
    <t>Juniperus horizontalis 'Andorra Compact'</t>
  </si>
  <si>
    <t>620778321499</t>
  </si>
  <si>
    <t>620778310837</t>
  </si>
  <si>
    <t>Juniperus horizontalis 'Blue Chip'</t>
  </si>
  <si>
    <t>620778323646</t>
  </si>
  <si>
    <t>Juniperus horizontalis 'Icee Blue'</t>
  </si>
  <si>
    <t>620778155629</t>
  </si>
  <si>
    <t>Juniperus horizontalis 'Prince of Wales'</t>
  </si>
  <si>
    <t>620778153700</t>
  </si>
  <si>
    <t>Juniperus horizontalis 'Wiltonii'</t>
  </si>
  <si>
    <t>620778153823</t>
  </si>
  <si>
    <t>Juniperus procumbens 'Nana'</t>
  </si>
  <si>
    <t>620778310745</t>
  </si>
  <si>
    <t>620778434830</t>
  </si>
  <si>
    <t>Juniperus scopulorum 'Medora'</t>
  </si>
  <si>
    <t>7 gal-80 cm</t>
  </si>
  <si>
    <t>620778429454</t>
  </si>
  <si>
    <t>7 gal-100 cm (champ)</t>
  </si>
  <si>
    <t>10 gal-125 cm (champ)</t>
  </si>
  <si>
    <t>Juniperus scopulorum 'Moffat Blue'</t>
  </si>
  <si>
    <t>620778315122</t>
  </si>
  <si>
    <t>620778323264</t>
  </si>
  <si>
    <t>15 gal-150 cm</t>
  </si>
  <si>
    <t>620778427368</t>
  </si>
  <si>
    <t>620778141332</t>
  </si>
  <si>
    <t>620778437428</t>
  </si>
  <si>
    <t>620778142933</t>
  </si>
  <si>
    <t>5 gal (3 boules)</t>
  </si>
  <si>
    <t>620778361068</t>
  </si>
  <si>
    <t>620778429485</t>
  </si>
  <si>
    <t>7 gal-125 cm (champ)</t>
  </si>
  <si>
    <t>620778155438</t>
  </si>
  <si>
    <t>620778154301</t>
  </si>
  <si>
    <t>Juniperus scopulorum 'Wichita Blue'</t>
  </si>
  <si>
    <t>620778149666</t>
  </si>
  <si>
    <t>Juniperus squamata 'Blue Carpet'</t>
  </si>
  <si>
    <t>620778152925</t>
  </si>
  <si>
    <t>Juniperus squamata 'Blue Star'</t>
  </si>
  <si>
    <t>620778155490</t>
  </si>
  <si>
    <t>Juniperus squamata 'Blue Star' (sur tige)</t>
  </si>
  <si>
    <t>620778159009</t>
  </si>
  <si>
    <t>Juniperus virginiana 'Blue Arrow'</t>
  </si>
  <si>
    <t>2 gal-60 cm</t>
  </si>
  <si>
    <t>620778330279</t>
  </si>
  <si>
    <t>620778316273</t>
  </si>
  <si>
    <t>620778331382</t>
  </si>
  <si>
    <t>620778324896</t>
  </si>
  <si>
    <t>620778429539</t>
  </si>
  <si>
    <t>620778159016</t>
  </si>
  <si>
    <t>620778427849</t>
  </si>
  <si>
    <t>Juniperus virginiana 'Grey Owl'</t>
  </si>
  <si>
    <t>620778421953</t>
  </si>
  <si>
    <t>620778311117</t>
  </si>
  <si>
    <t>620778336233</t>
  </si>
  <si>
    <t>620778422066</t>
  </si>
  <si>
    <t>620778422226</t>
  </si>
  <si>
    <t>Larix sibirica 'Conica'</t>
  </si>
  <si>
    <t>620778422233</t>
  </si>
  <si>
    <t>10 gal-100 cm</t>
  </si>
  <si>
    <t>620778422264</t>
  </si>
  <si>
    <t>620778152109</t>
  </si>
  <si>
    <t>Microbiota decussata</t>
  </si>
  <si>
    <t>2 gal-30 cm</t>
  </si>
  <si>
    <t>620778345136</t>
  </si>
  <si>
    <t>Picea abies</t>
  </si>
  <si>
    <t>620778419820</t>
  </si>
  <si>
    <t>620778355388</t>
  </si>
  <si>
    <t>620778413644</t>
  </si>
  <si>
    <t>Picea abies 'Nidiformis'</t>
  </si>
  <si>
    <t>620778159092</t>
  </si>
  <si>
    <t>Picea glauca</t>
  </si>
  <si>
    <t>620778159108</t>
  </si>
  <si>
    <t>620778139018</t>
  </si>
  <si>
    <t>620778427580</t>
  </si>
  <si>
    <t>620778429638</t>
  </si>
  <si>
    <t>620778152161</t>
  </si>
  <si>
    <t>Picea glauca 'Albertiana Conica'</t>
  </si>
  <si>
    <t>620778153922</t>
  </si>
  <si>
    <t>620778334185</t>
  </si>
  <si>
    <t>Picea glauca 'North Pole'</t>
  </si>
  <si>
    <t>620778382407</t>
  </si>
  <si>
    <t>620778339722</t>
  </si>
  <si>
    <t>620778411213</t>
  </si>
  <si>
    <t>620778433239</t>
  </si>
  <si>
    <t>Picea omorika 'Berliner's Weeper'</t>
  </si>
  <si>
    <t>620778433246</t>
  </si>
  <si>
    <t>5 gal-40 cm</t>
  </si>
  <si>
    <t>620778330019</t>
  </si>
  <si>
    <t>Picea omorika 'Pimoko' (sur tige)</t>
  </si>
  <si>
    <t>3 gal-50 cm</t>
  </si>
  <si>
    <t>620778136871</t>
  </si>
  <si>
    <t>620778146283</t>
  </si>
  <si>
    <t>7 gal-70 cm</t>
  </si>
  <si>
    <t>Picea pungens 'Barabit's Compact'</t>
  </si>
  <si>
    <t>620778436247</t>
  </si>
  <si>
    <t>7 gal-50 cm</t>
  </si>
  <si>
    <t>10 gal-60 cm</t>
  </si>
  <si>
    <t>620778437596</t>
  </si>
  <si>
    <t>Picea pungens 'Blue Totem'</t>
  </si>
  <si>
    <t>620778428365</t>
  </si>
  <si>
    <t>Picea pungens 'Fat Albert'</t>
  </si>
  <si>
    <t>Picea pungens 'Glauca Globosa'</t>
  </si>
  <si>
    <t>620778416898</t>
  </si>
  <si>
    <t>620778409807</t>
  </si>
  <si>
    <t>Picea pungens 'Glauca Globosa' (sur tige)</t>
  </si>
  <si>
    <t>620778427474</t>
  </si>
  <si>
    <t>Picea pungens 'Thume'</t>
  </si>
  <si>
    <t>620778344245</t>
  </si>
  <si>
    <t>620778437336</t>
  </si>
  <si>
    <t>Picea pungens 'Thume' (sur tige)</t>
  </si>
  <si>
    <t>Picea pungens ‘The Blues’</t>
  </si>
  <si>
    <t>620778360696</t>
  </si>
  <si>
    <t>6 gal-70 cm</t>
  </si>
  <si>
    <t>620778432829</t>
  </si>
  <si>
    <t>620778312893</t>
  </si>
  <si>
    <t>620778435790</t>
  </si>
  <si>
    <t>Pinus cembra</t>
  </si>
  <si>
    <t>620778407308</t>
  </si>
  <si>
    <t>Pinus cembra 'Glauca Nana'</t>
  </si>
  <si>
    <t>620778142940</t>
  </si>
  <si>
    <t>620778153007</t>
  </si>
  <si>
    <t>Pinus mugo 'Pumilio'</t>
  </si>
  <si>
    <t>620778159047</t>
  </si>
  <si>
    <t>Pinus nigra</t>
  </si>
  <si>
    <t>620778159078</t>
  </si>
  <si>
    <t>Pinus ponderosa</t>
  </si>
  <si>
    <t>620778144708</t>
  </si>
  <si>
    <t>Pinus strobus</t>
  </si>
  <si>
    <t>620778362294</t>
  </si>
  <si>
    <t>15 gal-125 cm</t>
  </si>
  <si>
    <t>620778438975</t>
  </si>
  <si>
    <t>Pinus strobus 'Blue Shag'</t>
  </si>
  <si>
    <t>620778356958</t>
  </si>
  <si>
    <t>Pinus strobus 'Horsford Dwarf' (sur tige)</t>
  </si>
  <si>
    <t>620778139575</t>
  </si>
  <si>
    <t>Pinus strobus 'Nana' (sur tige)</t>
  </si>
  <si>
    <t>620778159139</t>
  </si>
  <si>
    <t>Pinus strobus 'Sea Urchin' (sur tige)</t>
  </si>
  <si>
    <t>620778356804</t>
  </si>
  <si>
    <t>Pinus sylvestris 'French Blue' (Pompon)</t>
  </si>
  <si>
    <t>620778437480</t>
  </si>
  <si>
    <t>Pinus sylvestris 'Glauca Nana'</t>
  </si>
  <si>
    <t>620778342890</t>
  </si>
  <si>
    <t>Pinus sylvestris 'Green Penguin'</t>
  </si>
  <si>
    <t>2 gal-40 cm</t>
  </si>
  <si>
    <t>620778147501</t>
  </si>
  <si>
    <t>620778354589</t>
  </si>
  <si>
    <t>Pinus sylvestris (Pom Pom)</t>
  </si>
  <si>
    <t>15 gal-15</t>
  </si>
  <si>
    <t>620778150440</t>
  </si>
  <si>
    <t>10 gal-120 cm</t>
  </si>
  <si>
    <t>620778411084</t>
  </si>
  <si>
    <t>620778437503</t>
  </si>
  <si>
    <t>620778327262</t>
  </si>
  <si>
    <t>620778319342</t>
  </si>
  <si>
    <t>620778436360</t>
  </si>
  <si>
    <t>620778437305</t>
  </si>
  <si>
    <t>620778437497</t>
  </si>
  <si>
    <t>620778338466</t>
  </si>
  <si>
    <t>Thuya occidentalis</t>
  </si>
  <si>
    <t>3 gal-90 cm</t>
  </si>
  <si>
    <t>620778141783</t>
  </si>
  <si>
    <t>620778333256</t>
  </si>
  <si>
    <t>620778338053</t>
  </si>
  <si>
    <t>620778146443</t>
  </si>
  <si>
    <t>620778139094</t>
  </si>
  <si>
    <t>620778427894</t>
  </si>
  <si>
    <t>7 gal-150 cm (Grade 2)</t>
  </si>
  <si>
    <t>620778144029</t>
  </si>
  <si>
    <t>7 gal-175 cm (Grade 2)</t>
  </si>
  <si>
    <t>620778427900</t>
  </si>
  <si>
    <t>10 gal-175 cm (Grade 2)</t>
  </si>
  <si>
    <t>620778331375</t>
  </si>
  <si>
    <t>Thuya occidentalis 'Bowling Ball'</t>
  </si>
  <si>
    <t>620778343040</t>
  </si>
  <si>
    <t>Thuya occidentalis 'Brandon'</t>
  </si>
  <si>
    <t>620778156183</t>
  </si>
  <si>
    <t>620778406936</t>
  </si>
  <si>
    <t>620778327293</t>
  </si>
  <si>
    <t>620778149703</t>
  </si>
  <si>
    <t>10 gal-150 cm (champ)</t>
  </si>
  <si>
    <t>620778360535</t>
  </si>
  <si>
    <t>7 gal-150 cm (champ)</t>
  </si>
  <si>
    <t>620778413118</t>
  </si>
  <si>
    <t>10 gal-175 cm (champ)</t>
  </si>
  <si>
    <t>620778337544</t>
  </si>
  <si>
    <t>10 gal-200 cm (champ)</t>
  </si>
  <si>
    <t>620778153809</t>
  </si>
  <si>
    <t>7 gal-200 cm (champ)</t>
  </si>
  <si>
    <t>620778419752</t>
  </si>
  <si>
    <t>15 gal-200 cm (champ)</t>
  </si>
  <si>
    <t>620778436094</t>
  </si>
  <si>
    <t>Thuya occidentalis 'Brobeck's Tower'</t>
  </si>
  <si>
    <t>620778429034</t>
  </si>
  <si>
    <t>Thuya occidentalis 'Degroot's Spire'</t>
  </si>
  <si>
    <t>620778360818</t>
  </si>
  <si>
    <t>620778310899</t>
  </si>
  <si>
    <t>620778335694</t>
  </si>
  <si>
    <t>620778315351</t>
  </si>
  <si>
    <t>7 gal-175 cm (champ)</t>
  </si>
  <si>
    <t>620778418304</t>
  </si>
  <si>
    <t>620778408008</t>
  </si>
  <si>
    <t>620778320010</t>
  </si>
  <si>
    <t>620778411725</t>
  </si>
  <si>
    <t>620778336882</t>
  </si>
  <si>
    <t>15 gal-225 cm (champ)</t>
  </si>
  <si>
    <t>620778409043</t>
  </si>
  <si>
    <t>10 gal-225 cm (champ)</t>
  </si>
  <si>
    <t>620778402044</t>
  </si>
  <si>
    <t>620778430016</t>
  </si>
  <si>
    <t>15 gal-250 cm (champ)</t>
  </si>
  <si>
    <t>620778430825</t>
  </si>
  <si>
    <t>Thuya occidentalis 'Degroot's Spire' (sur tige)</t>
  </si>
  <si>
    <t>620778432744</t>
  </si>
  <si>
    <t>Thuya occidentalis 'Fastigiata'</t>
  </si>
  <si>
    <t>620778427887</t>
  </si>
  <si>
    <t>620778432775</t>
  </si>
  <si>
    <t>620778432751</t>
  </si>
  <si>
    <t>620778437343</t>
  </si>
  <si>
    <t>Thuya occidentalis 'Filiformis'</t>
  </si>
  <si>
    <t>620778310882</t>
  </si>
  <si>
    <t>Thuya occidentalis 'Hetz Midget'</t>
  </si>
  <si>
    <t>620778157210</t>
  </si>
  <si>
    <t>3 gal-40 cm</t>
  </si>
  <si>
    <t>620778331085</t>
  </si>
  <si>
    <t>Thuya occidentalis 'Holmstrup'</t>
  </si>
  <si>
    <t>620778432768</t>
  </si>
  <si>
    <t>620778433451</t>
  </si>
  <si>
    <t>620778412432</t>
  </si>
  <si>
    <t>620778149222</t>
  </si>
  <si>
    <t>620778402990</t>
  </si>
  <si>
    <t>620778136406</t>
  </si>
  <si>
    <t>620778149062</t>
  </si>
  <si>
    <t>Thuya occidentalis 'Janed Gold'</t>
  </si>
  <si>
    <t>620778428129</t>
  </si>
  <si>
    <t>Thuya occidentalis 'Jantar'</t>
  </si>
  <si>
    <t>620778137243</t>
  </si>
  <si>
    <t>620778428136</t>
  </si>
  <si>
    <t>620778429980</t>
  </si>
  <si>
    <t>620778430023</t>
  </si>
  <si>
    <t>620778310929</t>
  </si>
  <si>
    <t>Thuya occidentalis 'Little Giant'</t>
  </si>
  <si>
    <t>620778314705</t>
  </si>
  <si>
    <t>620778427689</t>
  </si>
  <si>
    <t>5 gal-30 cm</t>
  </si>
  <si>
    <t>620778436339</t>
  </si>
  <si>
    <t>Thuya occidentalis 'Lutea'</t>
  </si>
  <si>
    <t>620778417055</t>
  </si>
  <si>
    <t>10 gal-100 cm (champ)</t>
  </si>
  <si>
    <t>620778153014</t>
  </si>
  <si>
    <t>620778408695</t>
  </si>
  <si>
    <t>620778402136</t>
  </si>
  <si>
    <t>620778410315</t>
  </si>
  <si>
    <t>620778143831</t>
  </si>
  <si>
    <t>Thuya occidentalis 'Private Jet' BE</t>
  </si>
  <si>
    <t>620778150372</t>
  </si>
  <si>
    <t>620778428501</t>
  </si>
  <si>
    <t>620778140311</t>
  </si>
  <si>
    <t>620778362614</t>
  </si>
  <si>
    <t>620778142223</t>
  </si>
  <si>
    <t>620778138400</t>
  </si>
  <si>
    <t>Thuya occidentalis 'Smaragd'</t>
  </si>
  <si>
    <t>620778316945</t>
  </si>
  <si>
    <t>620778136567</t>
  </si>
  <si>
    <t>620778322205</t>
  </si>
  <si>
    <t>620778429973</t>
  </si>
  <si>
    <t>620778140205</t>
  </si>
  <si>
    <t>620778326814</t>
  </si>
  <si>
    <t>620778434120</t>
  </si>
  <si>
    <t>620778157111</t>
  </si>
  <si>
    <t>620778326838</t>
  </si>
  <si>
    <t>620778333072</t>
  </si>
  <si>
    <t>620778434489</t>
  </si>
  <si>
    <t>620778320874</t>
  </si>
  <si>
    <t>620778322748</t>
  </si>
  <si>
    <t>620778142902</t>
  </si>
  <si>
    <t>620778319939</t>
  </si>
  <si>
    <t>620778139407</t>
  </si>
  <si>
    <t>Thuya occidentalis 'Smaragd' (Pom Pom)</t>
  </si>
  <si>
    <t>620778144135</t>
  </si>
  <si>
    <t>620778434014</t>
  </si>
  <si>
    <t>620778340100</t>
  </si>
  <si>
    <t>Thuya occidentalis 'Smaragd' (Spirale)</t>
  </si>
  <si>
    <t>620778329709</t>
  </si>
  <si>
    <t>160 cm</t>
  </si>
  <si>
    <t>620778342074</t>
  </si>
  <si>
    <t>620778340964</t>
  </si>
  <si>
    <t>620778143800</t>
  </si>
  <si>
    <t>210 cm</t>
  </si>
  <si>
    <t>620778434007</t>
  </si>
  <si>
    <t>620778158149</t>
  </si>
  <si>
    <t>Thuya occidentalis 'Smaragd' (boules)</t>
  </si>
  <si>
    <t xml:space="preserve">1 boule                  </t>
  </si>
  <si>
    <t>620778338879</t>
  </si>
  <si>
    <t xml:space="preserve">2 boules                 </t>
  </si>
  <si>
    <t>620778338527</t>
  </si>
  <si>
    <t xml:space="preserve">3 boules                 </t>
  </si>
  <si>
    <t>620778143312</t>
  </si>
  <si>
    <t xml:space="preserve">4 boules                 </t>
  </si>
  <si>
    <t>620778140304</t>
  </si>
  <si>
    <t>150 cm (Pom Pom)</t>
  </si>
  <si>
    <t>620778415976</t>
  </si>
  <si>
    <t>Thuya occidentalis 'Unicorn'</t>
  </si>
  <si>
    <t>620778415297</t>
  </si>
  <si>
    <t>620778405434</t>
  </si>
  <si>
    <t>620778362409</t>
  </si>
  <si>
    <t>620778153090</t>
  </si>
  <si>
    <t>620778414900</t>
  </si>
  <si>
    <t>620778415853</t>
  </si>
  <si>
    <t>620778430047</t>
  </si>
  <si>
    <t>620778430054</t>
  </si>
  <si>
    <t>620778151867</t>
  </si>
  <si>
    <t>620778324834</t>
  </si>
  <si>
    <t>Thuya occidentalis 'Yellow Ribbon'</t>
  </si>
  <si>
    <t>620778312015</t>
  </si>
  <si>
    <t>620778415884</t>
  </si>
  <si>
    <t>620778314798</t>
  </si>
  <si>
    <t>620778407766</t>
  </si>
  <si>
    <t>620778430030</t>
  </si>
  <si>
    <t>620778138127</t>
  </si>
  <si>
    <t>Tsuga canadensis</t>
  </si>
  <si>
    <t>620778422523</t>
  </si>
  <si>
    <t>620778141752</t>
  </si>
  <si>
    <t>620778415174</t>
  </si>
  <si>
    <t>15 gal-200 cm</t>
  </si>
  <si>
    <t>620778136994</t>
  </si>
  <si>
    <t>Fougères</t>
  </si>
  <si>
    <t>Adiantum pedatum</t>
  </si>
  <si>
    <t>620778423513</t>
  </si>
  <si>
    <t>620778136550</t>
  </si>
  <si>
    <t>620778144449</t>
  </si>
  <si>
    <t>620778429256</t>
  </si>
  <si>
    <t>Athyrium filix femina 'Victoriae'</t>
  </si>
  <si>
    <t>620778354817</t>
  </si>
  <si>
    <t>Athyrium filix-femina</t>
  </si>
  <si>
    <t>620778429270</t>
  </si>
  <si>
    <t>620778330668</t>
  </si>
  <si>
    <t>Athyrium filix-femina 'Lady in Red'</t>
  </si>
  <si>
    <t>620778429263</t>
  </si>
  <si>
    <t>620778427153</t>
  </si>
  <si>
    <t>Athyrium nipponicum 'Pewter Lace'</t>
  </si>
  <si>
    <t>620778423698</t>
  </si>
  <si>
    <t>Athyrium nipponicum 'Regal Red'</t>
  </si>
  <si>
    <t>620778427115</t>
  </si>
  <si>
    <t>Blechnum spicant</t>
  </si>
  <si>
    <t>620778423285</t>
  </si>
  <si>
    <t>Dryopteris affinis 'Cristata The King'</t>
  </si>
  <si>
    <t>620778427092</t>
  </si>
  <si>
    <t>620778335885</t>
  </si>
  <si>
    <t>Matteuccia struthiopteris</t>
  </si>
  <si>
    <t>620778336752</t>
  </si>
  <si>
    <t>620778339289</t>
  </si>
  <si>
    <t>Matteuccia struthiopteris 'The King'</t>
  </si>
  <si>
    <t>620778140755</t>
  </si>
  <si>
    <t>Osmunda cinnamomea</t>
  </si>
  <si>
    <t>620778422677</t>
  </si>
  <si>
    <t>Polystichum polyblepharum</t>
  </si>
  <si>
    <t>620778422691</t>
  </si>
  <si>
    <t>Polystichum setiferum 'Herrenhausen'</t>
  </si>
  <si>
    <t>620778436001</t>
  </si>
  <si>
    <t>Thelypteris palustris</t>
  </si>
  <si>
    <t>620778360184</t>
  </si>
  <si>
    <t>Thelypteris phegopteris</t>
  </si>
  <si>
    <t>620778139773</t>
  </si>
  <si>
    <t>Fruitiers</t>
  </si>
  <si>
    <t>620778424800</t>
  </si>
  <si>
    <t>620778331962</t>
  </si>
  <si>
    <t>Fruit trees</t>
  </si>
  <si>
    <t>620778331146</t>
  </si>
  <si>
    <t>620778143435</t>
  </si>
  <si>
    <t>620778423247</t>
  </si>
  <si>
    <t>620778430528</t>
  </si>
  <si>
    <t>620778424459</t>
  </si>
  <si>
    <t>620778402129</t>
  </si>
  <si>
    <t>620778418885</t>
  </si>
  <si>
    <t>620778136444</t>
  </si>
  <si>
    <t>Humulus lupulus 'Cascade'</t>
  </si>
  <si>
    <t>620778338497</t>
  </si>
  <si>
    <t>620778328863</t>
  </si>
  <si>
    <t>620778328627</t>
  </si>
  <si>
    <t>620778344948</t>
  </si>
  <si>
    <t>Lonicera caerulea 'Borealis'</t>
  </si>
  <si>
    <t>620778323813</t>
  </si>
  <si>
    <t>Lonicera caerulea 'Honey Bee'</t>
  </si>
  <si>
    <t>620778343224</t>
  </si>
  <si>
    <t>Lonicera caerulea 'Polar Jewel'</t>
  </si>
  <si>
    <t>620778149529</t>
  </si>
  <si>
    <t>620778431563</t>
  </si>
  <si>
    <t>5 gal-175 cm</t>
  </si>
  <si>
    <t>620778315481</t>
  </si>
  <si>
    <t>620778336226</t>
  </si>
  <si>
    <t>620778433871</t>
  </si>
  <si>
    <t>5 gal-200 cm</t>
  </si>
  <si>
    <t>620778334659</t>
  </si>
  <si>
    <t>620778328160</t>
  </si>
  <si>
    <t>620778142674</t>
  </si>
  <si>
    <t>Pommier 'Ambrosia'</t>
  </si>
  <si>
    <t>620778412340</t>
  </si>
  <si>
    <t>620778311926</t>
  </si>
  <si>
    <t>Pommier 'Empire'</t>
  </si>
  <si>
    <t>620778414108</t>
  </si>
  <si>
    <t>620778337131</t>
  </si>
  <si>
    <t>620778418687</t>
  </si>
  <si>
    <t>620778325022</t>
  </si>
  <si>
    <t>620778330149</t>
  </si>
  <si>
    <t>620778413101</t>
  </si>
  <si>
    <t>620778343903</t>
  </si>
  <si>
    <t>620778315658</t>
  </si>
  <si>
    <t>620778362645</t>
  </si>
  <si>
    <t>620778334444</t>
  </si>
  <si>
    <t>620778356262</t>
  </si>
  <si>
    <t>620778140151</t>
  </si>
  <si>
    <t>620778333805</t>
  </si>
  <si>
    <t>620778327408</t>
  </si>
  <si>
    <t>Ribes rubrum 'Red Lake'</t>
  </si>
  <si>
    <t>620778344344</t>
  </si>
  <si>
    <t>Rubus fruticosus 'Black Satin'</t>
  </si>
  <si>
    <t>620778343613</t>
  </si>
  <si>
    <t>Rubus fruticosus 'Chester'</t>
  </si>
  <si>
    <t>620778331641</t>
  </si>
  <si>
    <t>Rubus fruticosus 'Illini Hardy'</t>
  </si>
  <si>
    <t>620778325305</t>
  </si>
  <si>
    <t>Rubus fruticosus 'Triple Crown'</t>
  </si>
  <si>
    <t>620778327941</t>
  </si>
  <si>
    <t>620778344306</t>
  </si>
  <si>
    <t>620778331672</t>
  </si>
  <si>
    <t>620778355487</t>
  </si>
  <si>
    <t>620778355456</t>
  </si>
  <si>
    <t>Vaccinium corymbosum 'Blue Crop'</t>
  </si>
  <si>
    <t>620778321789</t>
  </si>
  <si>
    <t>620778341190</t>
  </si>
  <si>
    <t>Vaccinium corymbosum 'Blue Ray'</t>
  </si>
  <si>
    <t>620778355258</t>
  </si>
  <si>
    <t>620778328580</t>
  </si>
  <si>
    <t>620778329334</t>
  </si>
  <si>
    <t>Vaccinium corymbosum 'Duke'</t>
  </si>
  <si>
    <t>620778355395</t>
  </si>
  <si>
    <t>620778322151</t>
  </si>
  <si>
    <t>620778322984</t>
  </si>
  <si>
    <t>620778355968</t>
  </si>
  <si>
    <t>Vaccinium corymbosum 'Patriot'</t>
  </si>
  <si>
    <t>620778151188</t>
  </si>
  <si>
    <t>620778330217</t>
  </si>
  <si>
    <t>620778428945</t>
  </si>
  <si>
    <t>620778428938</t>
  </si>
  <si>
    <t>620778338367</t>
  </si>
  <si>
    <t>Vaccinium corymbosum 'Patriot' (sur tige)</t>
  </si>
  <si>
    <t>620778346003</t>
  </si>
  <si>
    <t>Vaccinium macrocarpon</t>
  </si>
  <si>
    <t>620778328177</t>
  </si>
  <si>
    <t>620778422424</t>
  </si>
  <si>
    <t>Vitis 'Frontenac' (gris)</t>
  </si>
  <si>
    <t>620778422455</t>
  </si>
  <si>
    <t>Vitis 'La Crescent'</t>
  </si>
  <si>
    <t>620778140601</t>
  </si>
  <si>
    <t>Vitis 'Marquette'</t>
  </si>
  <si>
    <t>620778430535</t>
  </si>
  <si>
    <t>Vitis 'Radisson'</t>
  </si>
  <si>
    <t>620778339333</t>
  </si>
  <si>
    <t>Vitis 'Trollhaugen'</t>
  </si>
  <si>
    <t>620778340674</t>
  </si>
  <si>
    <t>620778430573</t>
  </si>
  <si>
    <t>620778412104</t>
  </si>
  <si>
    <t>Graminées</t>
  </si>
  <si>
    <t>Grasses</t>
  </si>
  <si>
    <t>620778362478</t>
  </si>
  <si>
    <t>620778146467</t>
  </si>
  <si>
    <t>620778340414</t>
  </si>
  <si>
    <t>Calamagrostis acutiflora 'Eldorado'</t>
  </si>
  <si>
    <t>620778327194</t>
  </si>
  <si>
    <t>620778338237</t>
  </si>
  <si>
    <t>Calamagrostis acutiflora 'Karl Foerster'</t>
  </si>
  <si>
    <t>620778324667</t>
  </si>
  <si>
    <t>620778420376</t>
  </si>
  <si>
    <t>Calamagrostis acutiflora 'Lightning Strike'</t>
  </si>
  <si>
    <t>620778340407</t>
  </si>
  <si>
    <t>Calamagrostis acutiflora 'Overdam'</t>
  </si>
  <si>
    <t>620778324674</t>
  </si>
  <si>
    <t>620778141370</t>
  </si>
  <si>
    <t>Calamagrostis acutifolia 'Avalanche'</t>
  </si>
  <si>
    <t>620778151553</t>
  </si>
  <si>
    <t>Calamagrostis brachytricha</t>
  </si>
  <si>
    <t>620778337377</t>
  </si>
  <si>
    <t>620778139445</t>
  </si>
  <si>
    <t>620778441265</t>
  </si>
  <si>
    <t>Elymus canadensis</t>
  </si>
  <si>
    <t>620778435431</t>
  </si>
  <si>
    <t>Eragrostis spectabilis</t>
  </si>
  <si>
    <t>620778361044</t>
  </si>
  <si>
    <t>620778441272</t>
  </si>
  <si>
    <t>620778324957</t>
  </si>
  <si>
    <t>Festuca glauca 'Elijah Blue'</t>
  </si>
  <si>
    <t>620778147518</t>
  </si>
  <si>
    <t>Hakonechloa macra 'All Gold'</t>
  </si>
  <si>
    <t>620778337766</t>
  </si>
  <si>
    <t>Hakonechloa macra 'Aureola'</t>
  </si>
  <si>
    <t>620778338305</t>
  </si>
  <si>
    <t>620778147525</t>
  </si>
  <si>
    <t>620778145323</t>
  </si>
  <si>
    <t>Helictotrichon sempervirens</t>
  </si>
  <si>
    <t>620778333478</t>
  </si>
  <si>
    <t>620778416881</t>
  </si>
  <si>
    <t>Hierochloe odorata</t>
  </si>
  <si>
    <t>620778328993</t>
  </si>
  <si>
    <t>620778150433</t>
  </si>
  <si>
    <t>Miscanthus purpurescens</t>
  </si>
  <si>
    <t>620778144371</t>
  </si>
  <si>
    <t>620778337681</t>
  </si>
  <si>
    <t>Miscanthus sinensis 'Arabesque'</t>
  </si>
  <si>
    <t>620778330743</t>
  </si>
  <si>
    <t>Miscanthus sinensis 'Huron Sunrise'</t>
  </si>
  <si>
    <t>620778146108</t>
  </si>
  <si>
    <t>Miscanthus sinensis 'Nippon'</t>
  </si>
  <si>
    <t>620778330941</t>
  </si>
  <si>
    <t>Miscanthus sinensis 'Silberfeder'</t>
  </si>
  <si>
    <t>620778422653</t>
  </si>
  <si>
    <t>Molinia caerulea 'Moorflame'</t>
  </si>
  <si>
    <t>620778422622</t>
  </si>
  <si>
    <t>Molinia caerulea 'Variegata'</t>
  </si>
  <si>
    <t>620778144234</t>
  </si>
  <si>
    <t>Panicum virgatum 'Apache Rose'</t>
  </si>
  <si>
    <t>Panicum virgatum 'Cheyenne Sky'</t>
  </si>
  <si>
    <t>620778420543</t>
  </si>
  <si>
    <t>620778322083</t>
  </si>
  <si>
    <t>Panicum virgatum 'Heavy Metal'</t>
  </si>
  <si>
    <t>620778326975</t>
  </si>
  <si>
    <t>Panicum virgatum 'Prairie Fire'</t>
  </si>
  <si>
    <t>620778328238</t>
  </si>
  <si>
    <t>Panicum virgatum 'Prairie Sky'</t>
  </si>
  <si>
    <t>620778322076</t>
  </si>
  <si>
    <t>Panicum virgatum 'Shenandoah'</t>
  </si>
  <si>
    <t>620778333621</t>
  </si>
  <si>
    <t>Panicum virgatum ‘Northwind’</t>
  </si>
  <si>
    <t>620778150419</t>
  </si>
  <si>
    <t>Phalaris arundinacea 'Strawberries and Cream'</t>
  </si>
  <si>
    <t>620778327019</t>
  </si>
  <si>
    <t>620778435356</t>
  </si>
  <si>
    <t>620778435417</t>
  </si>
  <si>
    <t>Schizachyrium scoparium 'Jazz'</t>
  </si>
  <si>
    <t>620778432294</t>
  </si>
  <si>
    <t>Schizachyrium scoparium 'Prairie Blues'</t>
  </si>
  <si>
    <t>620778422660</t>
  </si>
  <si>
    <t>Schizachyrium scoparium 'Smoke Signal'</t>
  </si>
  <si>
    <t>620778432300</t>
  </si>
  <si>
    <t>Schizachyrium scoparium 'Standing Ovation'</t>
  </si>
  <si>
    <t>620778360993</t>
  </si>
  <si>
    <t>Schizachyrium scoparium 'The Blues'</t>
  </si>
  <si>
    <t>620778334628</t>
  </si>
  <si>
    <t>Sesleria autumnalis</t>
  </si>
  <si>
    <t>620778361006</t>
  </si>
  <si>
    <t>620778140014</t>
  </si>
  <si>
    <t>Grimpantes</t>
  </si>
  <si>
    <t>Climbing plants</t>
  </si>
  <si>
    <t>Ampelopsis brevipedunculata 'Elegans'</t>
  </si>
  <si>
    <t>620778407452</t>
  </si>
  <si>
    <t>620778135881</t>
  </si>
  <si>
    <t>620778145033</t>
  </si>
  <si>
    <t>620778343217</t>
  </si>
  <si>
    <t>620778156220</t>
  </si>
  <si>
    <t>Lonicera brownii 'Dropmore Scarlet'</t>
  </si>
  <si>
    <t>620778156305</t>
  </si>
  <si>
    <t>620778156268</t>
  </si>
  <si>
    <t>Lonicera heckrottii 'Goldflame'</t>
  </si>
  <si>
    <t>620778326920</t>
  </si>
  <si>
    <t>Lonicera periclymenum 'Belgica Select'</t>
  </si>
  <si>
    <t>620778332952</t>
  </si>
  <si>
    <t>620778315047</t>
  </si>
  <si>
    <t>Lonicera periclymenum 'Serotina'</t>
  </si>
  <si>
    <t>620778316143</t>
  </si>
  <si>
    <t>Parthenocissus quinquefolia</t>
  </si>
  <si>
    <t>620778314804</t>
  </si>
  <si>
    <t>620778156381</t>
  </si>
  <si>
    <t>620778328870</t>
  </si>
  <si>
    <t>620778154011</t>
  </si>
  <si>
    <t>Parthenocissus quinquefolia 'Engelmanii'</t>
  </si>
  <si>
    <t>620778156329</t>
  </si>
  <si>
    <t>620778156367</t>
  </si>
  <si>
    <t>620778156343</t>
  </si>
  <si>
    <t>620778345273</t>
  </si>
  <si>
    <t>620778154059</t>
  </si>
  <si>
    <t>Parthenocissus tricuspidata 'Veitchii'</t>
  </si>
  <si>
    <t>620778156404</t>
  </si>
  <si>
    <t>620778335557</t>
  </si>
  <si>
    <t>Vitis 'Montreal Blue'</t>
  </si>
  <si>
    <t>620778322830</t>
  </si>
  <si>
    <t>620778335564</t>
  </si>
  <si>
    <t>620778332136</t>
  </si>
  <si>
    <t>620778156428</t>
  </si>
  <si>
    <t>Vitis riparia</t>
  </si>
  <si>
    <t>620778329402</t>
  </si>
  <si>
    <t>620778144937</t>
  </si>
  <si>
    <t>620778341435</t>
  </si>
  <si>
    <t>620778430276</t>
  </si>
  <si>
    <t>620778424749</t>
  </si>
  <si>
    <t>Calluna vulgaris 'Linda'</t>
  </si>
  <si>
    <t>620778424589</t>
  </si>
  <si>
    <t>Calluna vulgaris 'Magda'</t>
  </si>
  <si>
    <t>620778423629</t>
  </si>
  <si>
    <t>Calluna vulgaris 'Scarlet'</t>
  </si>
  <si>
    <t>620778425043</t>
  </si>
  <si>
    <t>Calluna vulgaris 'Venus'</t>
  </si>
  <si>
    <t>620778424244</t>
  </si>
  <si>
    <t>Calluna vulgaris 'Zeta'</t>
  </si>
  <si>
    <t>620778151287</t>
  </si>
  <si>
    <t>Rosiers</t>
  </si>
  <si>
    <t>Rosebushes</t>
  </si>
  <si>
    <t>Rosa 'Alba Meidiland'</t>
  </si>
  <si>
    <t>620778154097</t>
  </si>
  <si>
    <t>Rosa 'Alexander MacKenzie'</t>
  </si>
  <si>
    <t>620778327163</t>
  </si>
  <si>
    <t>Rosa 'Aurora Borealis'</t>
  </si>
  <si>
    <t>620778332471</t>
  </si>
  <si>
    <t>Rosa 'Bill Reid'</t>
  </si>
  <si>
    <t>620778154110</t>
  </si>
  <si>
    <t>620778339487</t>
  </si>
  <si>
    <t>620778333348</t>
  </si>
  <si>
    <t>Rosa 'Campfire'</t>
  </si>
  <si>
    <t>620778154134</t>
  </si>
  <si>
    <t>620778151386</t>
  </si>
  <si>
    <t>Rosa 'Carefree Beauty'</t>
  </si>
  <si>
    <t>620778153465</t>
  </si>
  <si>
    <t>Rosa 'Carefree Delight'</t>
  </si>
  <si>
    <t>620778154158</t>
  </si>
  <si>
    <t>Rosa 'Champlain'</t>
  </si>
  <si>
    <t>620778332174</t>
  </si>
  <si>
    <t>Rosa 'Cinnamon Hearts' BE</t>
  </si>
  <si>
    <t>620778311100</t>
  </si>
  <si>
    <t>620778323929</t>
  </si>
  <si>
    <t>Rosa 'Emily Carr'</t>
  </si>
  <si>
    <t>620778323912</t>
  </si>
  <si>
    <t>620778162382</t>
  </si>
  <si>
    <t>Rosa 'Gumball Goody' BE</t>
  </si>
  <si>
    <t>620778154295</t>
  </si>
  <si>
    <t>620778154356</t>
  </si>
  <si>
    <t>620778311124</t>
  </si>
  <si>
    <t>620778154417</t>
  </si>
  <si>
    <t>620778154431</t>
  </si>
  <si>
    <t>620778154639</t>
  </si>
  <si>
    <t>Rosa 'Morden Blush'</t>
  </si>
  <si>
    <t>620778154653</t>
  </si>
  <si>
    <t>Rosa 'Morden Centennial'</t>
  </si>
  <si>
    <t>620778316266</t>
  </si>
  <si>
    <t>Rosa 'Morden Snowbeauty'</t>
  </si>
  <si>
    <t>620778331191</t>
  </si>
  <si>
    <t>620778337162</t>
  </si>
  <si>
    <t>Rosa 'Never alone'</t>
  </si>
  <si>
    <t>620778339494</t>
  </si>
  <si>
    <t>Rosa 'Oscar Peterson'</t>
  </si>
  <si>
    <t>620778343156</t>
  </si>
  <si>
    <t>Rosa 'Peach Lemonade' BE</t>
  </si>
  <si>
    <t>620778336523</t>
  </si>
  <si>
    <t>Rosa 'Pink Meidiland'</t>
  </si>
  <si>
    <t>620778337759</t>
  </si>
  <si>
    <t>Rosa 'Prairie Celebration'</t>
  </si>
  <si>
    <t>620778330958</t>
  </si>
  <si>
    <t>Rosa 'Prairie Snowdrift'</t>
  </si>
  <si>
    <t>620778311322</t>
  </si>
  <si>
    <t>Rosa 'Sea Foam'</t>
  </si>
  <si>
    <t>620778154615</t>
  </si>
  <si>
    <t>620778154813</t>
  </si>
  <si>
    <t>Rosa 'William Baffin'</t>
  </si>
  <si>
    <t>620778153328</t>
  </si>
  <si>
    <t>620778427863</t>
  </si>
  <si>
    <t>620778136031</t>
  </si>
  <si>
    <t>620778329877</t>
  </si>
  <si>
    <t>Rosa rugosa 'Alba'</t>
  </si>
  <si>
    <t>620778311254</t>
  </si>
  <si>
    <t>Rosa rugosa 'Rubra'</t>
  </si>
  <si>
    <t>620778162399</t>
  </si>
  <si>
    <t>620778417499</t>
  </si>
  <si>
    <t>Vivaces</t>
  </si>
  <si>
    <t>Perennials</t>
  </si>
  <si>
    <t>620778406035</t>
  </si>
  <si>
    <t>Achillea millefolium 'Paprika'</t>
  </si>
  <si>
    <t>620778435950</t>
  </si>
  <si>
    <t>Achillea millefolium 'Sassy Summer Taffy'</t>
  </si>
  <si>
    <t>620778412081</t>
  </si>
  <si>
    <t>Achillea millefolium 'Terracotta'</t>
  </si>
  <si>
    <t>620778435455</t>
  </si>
  <si>
    <t>Agastache 'Rosie Posie'</t>
  </si>
  <si>
    <t>620778417772</t>
  </si>
  <si>
    <t>Ajuga reptans 'Burgundy Glow'</t>
  </si>
  <si>
    <t>620778150228</t>
  </si>
  <si>
    <t>Ajuga reptans 'Catlin's Giant'</t>
  </si>
  <si>
    <t>620778356002</t>
  </si>
  <si>
    <t>620778434670</t>
  </si>
  <si>
    <t>Alchemilla mollis</t>
  </si>
  <si>
    <t>620778328252</t>
  </si>
  <si>
    <t>620778333324</t>
  </si>
  <si>
    <t>620778323790</t>
  </si>
  <si>
    <t>Allium cernuum</t>
  </si>
  <si>
    <t>620778159498</t>
  </si>
  <si>
    <t>620778440947</t>
  </si>
  <si>
    <t>620778440978</t>
  </si>
  <si>
    <t>620778404611</t>
  </si>
  <si>
    <t>Anemone hupehensis 'Honorine Jobert'</t>
  </si>
  <si>
    <t>620778342364</t>
  </si>
  <si>
    <t>Anemone hupehensis 'September Charm'</t>
  </si>
  <si>
    <t>620778335021</t>
  </si>
  <si>
    <t>Anemone tomentosa 'Robustissima'</t>
  </si>
  <si>
    <t>620778405779</t>
  </si>
  <si>
    <t>Arenaria verna</t>
  </si>
  <si>
    <t>620778418847</t>
  </si>
  <si>
    <t>Arenaria verna 'Aurea'</t>
  </si>
  <si>
    <t>620778408817</t>
  </si>
  <si>
    <t>Artemisia schmidtiana 'Silver Mound'</t>
  </si>
  <si>
    <t>620778339814</t>
  </si>
  <si>
    <t>Aruncus dioicus</t>
  </si>
  <si>
    <t>620778322953</t>
  </si>
  <si>
    <t>620778337964</t>
  </si>
  <si>
    <t>Asclepias incarnata</t>
  </si>
  <si>
    <t>620778407735</t>
  </si>
  <si>
    <t>Asclepias tuberosa</t>
  </si>
  <si>
    <t>620778435868</t>
  </si>
  <si>
    <t>620778354510</t>
  </si>
  <si>
    <t>Asclepias tuberosa 'Gay Butterflies'</t>
  </si>
  <si>
    <t>620778327705</t>
  </si>
  <si>
    <t>Astilbe arendsii 'Deutschland'</t>
  </si>
  <si>
    <t>620778327699</t>
  </si>
  <si>
    <t>Astilbe arendsii 'Erica'</t>
  </si>
  <si>
    <t>620778324711</t>
  </si>
  <si>
    <t>Astilbe arendsii 'Fanal'</t>
  </si>
  <si>
    <t>620778434564</t>
  </si>
  <si>
    <t>Astilbe arendsii 'Flamingo'</t>
  </si>
  <si>
    <t>620778324704</t>
  </si>
  <si>
    <t>Astilbe arendsii 'Rheinland'</t>
  </si>
  <si>
    <t>620778144654</t>
  </si>
  <si>
    <t>Astilbe chinensis 'Vision in White'</t>
  </si>
  <si>
    <t>620778330521</t>
  </si>
  <si>
    <t>620778339050</t>
  </si>
  <si>
    <t>Astilbe chinensis var. taquetti 'Superba'</t>
  </si>
  <si>
    <t>620778336431</t>
  </si>
  <si>
    <t>620778434540</t>
  </si>
  <si>
    <t>Astilbe japonica 'Go Go Red'</t>
  </si>
  <si>
    <t>620778434533</t>
  </si>
  <si>
    <t>Astilbe japonica 'Montgomery'</t>
  </si>
  <si>
    <t>620778322281</t>
  </si>
  <si>
    <t>620778434571</t>
  </si>
  <si>
    <t>620778441005</t>
  </si>
  <si>
    <t>Astrantia 'Star of Beauty'</t>
  </si>
  <si>
    <t>620778424848</t>
  </si>
  <si>
    <t>Astrantia major 'Star of Billion'</t>
  </si>
  <si>
    <t>620778424176</t>
  </si>
  <si>
    <t>Athyrium niponicum 'Metallicum'</t>
  </si>
  <si>
    <t>620778330996</t>
  </si>
  <si>
    <t>Athyrium pictum 'Apple Court'</t>
  </si>
  <si>
    <t>620778143909</t>
  </si>
  <si>
    <t>Bergenia 'Bressingham White'</t>
  </si>
  <si>
    <t>620778434663</t>
  </si>
  <si>
    <t>Bergenia cordifolia 'Pink Dragonfly'</t>
  </si>
  <si>
    <t>620778161156</t>
  </si>
  <si>
    <t>Bergenia cordifolia 'Winter Glut'</t>
  </si>
  <si>
    <t>620778434601</t>
  </si>
  <si>
    <t>Bergenia cordifolia Mixte</t>
  </si>
  <si>
    <t>620778356903</t>
  </si>
  <si>
    <t>620778360412</t>
  </si>
  <si>
    <t>620778344511</t>
  </si>
  <si>
    <t>Brunnera macrophylla 'Jack Frost'</t>
  </si>
  <si>
    <t>620778334857</t>
  </si>
  <si>
    <t>Brunnera macrophylla 'Looking Glass'</t>
  </si>
  <si>
    <t>620778331573</t>
  </si>
  <si>
    <t>620778334178</t>
  </si>
  <si>
    <t>Campanula carpatica 'Rapido Blue'</t>
  </si>
  <si>
    <t>620778148980</t>
  </si>
  <si>
    <t>Campanula poscharskyana 'Blue Waterfall'</t>
  </si>
  <si>
    <t>620778434502</t>
  </si>
  <si>
    <t>Ceratostigma plumbaginoides</t>
  </si>
  <si>
    <t>620778322229</t>
  </si>
  <si>
    <t>Chelone glabra 'Black Ace'</t>
  </si>
  <si>
    <t>620778401009</t>
  </si>
  <si>
    <t>Chelone obliqua 'Alba'</t>
  </si>
  <si>
    <t>620778434656</t>
  </si>
  <si>
    <t>Cimicifuga japonica 'Silver Dance'</t>
  </si>
  <si>
    <t>620778333430</t>
  </si>
  <si>
    <t>620778402563</t>
  </si>
  <si>
    <t>620778329082</t>
  </si>
  <si>
    <t>620778411947</t>
  </si>
  <si>
    <t>620778434649</t>
  </si>
  <si>
    <t>620778442217</t>
  </si>
  <si>
    <t>620778339821</t>
  </si>
  <si>
    <t>Convallaria majalis</t>
  </si>
  <si>
    <t>620778362621</t>
  </si>
  <si>
    <t>620778435479</t>
  </si>
  <si>
    <t>Coreopsis Big Bang 'Star Cluster'</t>
  </si>
  <si>
    <t>620778441036</t>
  </si>
  <si>
    <t>620778330927</t>
  </si>
  <si>
    <t>Coreopsis verticillata 'Moonbeam'</t>
  </si>
  <si>
    <t>620778324728</t>
  </si>
  <si>
    <t>620778418458</t>
  </si>
  <si>
    <t>Delphinium elatum 'Aurora White'</t>
  </si>
  <si>
    <t>620778414016</t>
  </si>
  <si>
    <t>Delphinium elatum 'Dark Blue White Bee'</t>
  </si>
  <si>
    <t>620778435493</t>
  </si>
  <si>
    <t>Delphinium elatum 'Mini Stars'</t>
  </si>
  <si>
    <t>620778441043</t>
  </si>
  <si>
    <t>Deschampsia caespitosa</t>
  </si>
  <si>
    <t>620778441067</t>
  </si>
  <si>
    <t>620778420499</t>
  </si>
  <si>
    <t>620778362089</t>
  </si>
  <si>
    <t>1,5 gal</t>
  </si>
  <si>
    <t>620778148812</t>
  </si>
  <si>
    <t>Dicentra spectabilis 'Alba'</t>
  </si>
  <si>
    <t>620778435912</t>
  </si>
  <si>
    <t>Dictamnus albus 'Roseus'</t>
  </si>
  <si>
    <t>620778339098</t>
  </si>
  <si>
    <t>Echinacea 'Pow Wow White'</t>
  </si>
  <si>
    <t>620778441128</t>
  </si>
  <si>
    <t>620778334932</t>
  </si>
  <si>
    <t>Echinacea purpurea 'Kismet Raspberry'</t>
  </si>
  <si>
    <t>620778441111</t>
  </si>
  <si>
    <t>Echinacea purpurea 'Kismet Red'</t>
  </si>
  <si>
    <t>620778327743</t>
  </si>
  <si>
    <t>Echinacea purpurea 'Magnus'</t>
  </si>
  <si>
    <t>620778338350</t>
  </si>
  <si>
    <t>Echinacea purpurea 'Pow Wow Wild Berry'</t>
  </si>
  <si>
    <t>620778441241</t>
  </si>
  <si>
    <t>Echinacea purpurea 'White Swan'</t>
  </si>
  <si>
    <t>620778441203</t>
  </si>
  <si>
    <t>620778441173</t>
  </si>
  <si>
    <t>620778441197</t>
  </si>
  <si>
    <t>620778441180</t>
  </si>
  <si>
    <t>620778331009</t>
  </si>
  <si>
    <t>620778435516</t>
  </si>
  <si>
    <t>Eryngium planum 'Blue Glitter'</t>
  </si>
  <si>
    <t>620778417765</t>
  </si>
  <si>
    <t>Filipendula rubra 'Venusta'</t>
  </si>
  <si>
    <t>620778414634</t>
  </si>
  <si>
    <t>620778343798</t>
  </si>
  <si>
    <t>Geranium cantabrigiense 'St Ola'</t>
  </si>
  <si>
    <t>620778435936</t>
  </si>
  <si>
    <t>Geranium macrorrhizum</t>
  </si>
  <si>
    <t>620778441319</t>
  </si>
  <si>
    <t>Geranium macrorrhizum 'Album'</t>
  </si>
  <si>
    <t>620778434717</t>
  </si>
  <si>
    <t>Geranium phaeum 'Samobor'</t>
  </si>
  <si>
    <t>620778441289</t>
  </si>
  <si>
    <t>Geranium pratense 'Johnson Blue'</t>
  </si>
  <si>
    <t>620778403232</t>
  </si>
  <si>
    <t>Geranium sanguineum 'Album'</t>
  </si>
  <si>
    <t>620778339449</t>
  </si>
  <si>
    <t>Geranium sanguineum 'Rozanne'</t>
  </si>
  <si>
    <t>620778410056</t>
  </si>
  <si>
    <t>620778424077</t>
  </si>
  <si>
    <t>Helleborus x 'True Love'</t>
  </si>
  <si>
    <t>620778423971</t>
  </si>
  <si>
    <t>Helleborus x 'Winter Moonbeam'</t>
  </si>
  <si>
    <t>620778423551</t>
  </si>
  <si>
    <t>620778324575</t>
  </si>
  <si>
    <t>620778150402</t>
  </si>
  <si>
    <t>Hemerocallis 'Always Afternoon'</t>
  </si>
  <si>
    <t>620778332754</t>
  </si>
  <si>
    <t>620778355050</t>
  </si>
  <si>
    <t>Hemerocallis 'Clown Charm'</t>
  </si>
  <si>
    <t>620778329136</t>
  </si>
  <si>
    <t>Hemerocallis 'Daring Deception'</t>
  </si>
  <si>
    <t>620778341251</t>
  </si>
  <si>
    <t>620778327781</t>
  </si>
  <si>
    <t>Hemerocallis 'Happy Returns'</t>
  </si>
  <si>
    <t>620778327798</t>
  </si>
  <si>
    <t>620778441333</t>
  </si>
  <si>
    <t>Hemerocallis 'Hyperion'</t>
  </si>
  <si>
    <t>620778422943</t>
  </si>
  <si>
    <t>Hemerocallis 'Jane Trimmer'</t>
  </si>
  <si>
    <t>620778417833</t>
  </si>
  <si>
    <t>620778354640</t>
  </si>
  <si>
    <t>Hemerocallis 'Lacy Doily'</t>
  </si>
  <si>
    <t>620778326807</t>
  </si>
  <si>
    <t>Hemerocallis 'Magic Dawn'</t>
  </si>
  <si>
    <t>620778424770</t>
  </si>
  <si>
    <t>Hemerocallis 'Marquee Moon'</t>
  </si>
  <si>
    <t>620778354633</t>
  </si>
  <si>
    <t>620778332778</t>
  </si>
  <si>
    <t>Hemerocallis 'My Melinda'</t>
  </si>
  <si>
    <t>620778327811</t>
  </si>
  <si>
    <t>Hemerocallis 'Pardon Me'</t>
  </si>
  <si>
    <t>620778334352</t>
  </si>
  <si>
    <t>Hemerocallis 'Plum Royal'</t>
  </si>
  <si>
    <t>620778338312</t>
  </si>
  <si>
    <t>Hemerocallis 'Precious D'Oro'</t>
  </si>
  <si>
    <t>620778324759</t>
  </si>
  <si>
    <t>620778334741</t>
  </si>
  <si>
    <t>620778441296</t>
  </si>
  <si>
    <t>Hemerocallis 'Ruby Stella'</t>
  </si>
  <si>
    <t>620778344665</t>
  </si>
  <si>
    <t>620778339845</t>
  </si>
  <si>
    <t>Hemerocallis 'Sammy Russell'</t>
  </si>
  <si>
    <t>620778418991</t>
  </si>
  <si>
    <t>Hemerocallis 'Spider Miracle'</t>
  </si>
  <si>
    <t>620778322403</t>
  </si>
  <si>
    <t>Hemerocallis 'Stella De Oro'</t>
  </si>
  <si>
    <t>620778322373</t>
  </si>
  <si>
    <t>620778329716</t>
  </si>
  <si>
    <t>Hemerocallis 'Summer Wine'</t>
  </si>
  <si>
    <t>620778323073</t>
  </si>
  <si>
    <t>Hemerocallis 'White Temptation'</t>
  </si>
  <si>
    <t>620778441326</t>
  </si>
  <si>
    <t>Hemerocallis fulva</t>
  </si>
  <si>
    <t>620778331320</t>
  </si>
  <si>
    <t>620778413736</t>
  </si>
  <si>
    <t>620778338923</t>
  </si>
  <si>
    <t>620778435776</t>
  </si>
  <si>
    <t>Heuchera 'Berry Smoothie'</t>
  </si>
  <si>
    <t>620778435752</t>
  </si>
  <si>
    <t>Heuchera 'Cherry Cola'</t>
  </si>
  <si>
    <t>620778435783</t>
  </si>
  <si>
    <t>Heuchera 'Forever Purple'</t>
  </si>
  <si>
    <t>620778438326</t>
  </si>
  <si>
    <t>Hibiscus 'Summerific Berry Awesome'</t>
  </si>
  <si>
    <t>620778422301</t>
  </si>
  <si>
    <t>Hibiscus moscheutos 'Inner Glow'</t>
  </si>
  <si>
    <t>620778438340</t>
  </si>
  <si>
    <t>620778430139</t>
  </si>
  <si>
    <t>Hibiscus à fleurs roses</t>
  </si>
  <si>
    <t>620778441340</t>
  </si>
  <si>
    <t>Hordeum jubatum</t>
  </si>
  <si>
    <t>620778334024</t>
  </si>
  <si>
    <t>Hosta 'Big Daddy'</t>
  </si>
  <si>
    <t>620778327835</t>
  </si>
  <si>
    <t>Hosta 'Blue Angel'</t>
  </si>
  <si>
    <t>620778329211</t>
  </si>
  <si>
    <t>Hosta 'Blue Mammoth'</t>
  </si>
  <si>
    <t>620778322762</t>
  </si>
  <si>
    <t>Hosta 'Brother Stefan'</t>
  </si>
  <si>
    <t>620778360511</t>
  </si>
  <si>
    <t>Hosta 'Earth Angel'</t>
  </si>
  <si>
    <t>620778327828</t>
  </si>
  <si>
    <t>620778434595</t>
  </si>
  <si>
    <t>Hosta 'Fragrant Blue'</t>
  </si>
  <si>
    <t>620778328405</t>
  </si>
  <si>
    <t>620778338206</t>
  </si>
  <si>
    <t>Hosta 'Guacamole'</t>
  </si>
  <si>
    <t>620778323165</t>
  </si>
  <si>
    <t>Hosta 'Halcyon'</t>
  </si>
  <si>
    <t>620778435707</t>
  </si>
  <si>
    <t>620778328610</t>
  </si>
  <si>
    <t>Hosta 'Sum and Substance'</t>
  </si>
  <si>
    <t>620778435714</t>
  </si>
  <si>
    <t>Hosta 'Victory'</t>
  </si>
  <si>
    <t>620778435721</t>
  </si>
  <si>
    <t>Hosta 'Yellow River'</t>
  </si>
  <si>
    <t>620778435691</t>
  </si>
  <si>
    <t>Hosta fluctuans 'Sagae'</t>
  </si>
  <si>
    <t>620778405731</t>
  </si>
  <si>
    <t>Hosta montana 'Aureo Marginata'</t>
  </si>
  <si>
    <t>620778330569</t>
  </si>
  <si>
    <t>Iris ensata 'Variegata'</t>
  </si>
  <si>
    <t>620778413514</t>
  </si>
  <si>
    <t>Iris germanica 'Horned Lace'</t>
  </si>
  <si>
    <t>620778416850</t>
  </si>
  <si>
    <t>620778412159</t>
  </si>
  <si>
    <t>620778423766</t>
  </si>
  <si>
    <t>Iris pseudacorus 'Variegata'</t>
  </si>
  <si>
    <t>620778334314</t>
  </si>
  <si>
    <t>Iris sibirica 'Gatineau'</t>
  </si>
  <si>
    <t>620778434755</t>
  </si>
  <si>
    <t>Iris sibirica 'Percheron'</t>
  </si>
  <si>
    <t>620778441364</t>
  </si>
  <si>
    <t>Iris sibirica 'Silver Edge'</t>
  </si>
  <si>
    <t>620778434748</t>
  </si>
  <si>
    <t>Iris sibirica 'White Swirl'</t>
  </si>
  <si>
    <t>620778354404</t>
  </si>
  <si>
    <t>Iris versicolor</t>
  </si>
  <si>
    <t>620778434779</t>
  </si>
  <si>
    <t>Lavandula angustifolia 'Hidcote'</t>
  </si>
  <si>
    <t>620778340445</t>
  </si>
  <si>
    <t>620778426576</t>
  </si>
  <si>
    <t>Leucanthemum maximum ‘Ooh La LaGrande’</t>
  </si>
  <si>
    <t>620778434762</t>
  </si>
  <si>
    <t>Leucanthemum superba 'Snow Cap'</t>
  </si>
  <si>
    <t>620778435592</t>
  </si>
  <si>
    <t>Leucanthemum superba 'Sweet Daisy Jane'</t>
  </si>
  <si>
    <t>620778416188</t>
  </si>
  <si>
    <t>Leucanthemum superba 'Whoops-a-Daisy'</t>
  </si>
  <si>
    <t>620778333522</t>
  </si>
  <si>
    <t>Leucanthemum superbum 'Becky'</t>
  </si>
  <si>
    <t>620778414191</t>
  </si>
  <si>
    <t>Lewisia cotyledon 'Rainbow'</t>
  </si>
  <si>
    <t>620778332938</t>
  </si>
  <si>
    <t>Liatris spicata 'Floristan Violet'</t>
  </si>
  <si>
    <t>620778332945</t>
  </si>
  <si>
    <t>Liatris spicata 'Floristan Weiss'</t>
  </si>
  <si>
    <t>620778407100</t>
  </si>
  <si>
    <t>Liatris spicata 'Purple'</t>
  </si>
  <si>
    <t>620778331016</t>
  </si>
  <si>
    <t>Ligularia 'Osiris Fantaisie'</t>
  </si>
  <si>
    <t>620778331078</t>
  </si>
  <si>
    <t>Ligularia dentata 'Britt-Marie Crawford'</t>
  </si>
  <si>
    <t>620778434588</t>
  </si>
  <si>
    <t>Ligularia dentata 'Garden Confetti'</t>
  </si>
  <si>
    <t>620778141400</t>
  </si>
  <si>
    <t>Ligularia stenocephala 'The Rocket'</t>
  </si>
  <si>
    <t>620778434724</t>
  </si>
  <si>
    <t>Lilium canadense</t>
  </si>
  <si>
    <t>620778401924</t>
  </si>
  <si>
    <t>620778400798</t>
  </si>
  <si>
    <t>Lilium martagon 'Snowy Morning'</t>
  </si>
  <si>
    <t>620778405588</t>
  </si>
  <si>
    <t>620778424817</t>
  </si>
  <si>
    <t>Lobelia cardinalis</t>
  </si>
  <si>
    <t>620778401191</t>
  </si>
  <si>
    <t>620778145637</t>
  </si>
  <si>
    <t>Lychnis flos-cuculi 'Petit Henri'</t>
  </si>
  <si>
    <t>620778401726</t>
  </si>
  <si>
    <t>Lysimachia nummularia</t>
  </si>
  <si>
    <t>620778148492</t>
  </si>
  <si>
    <t>Malva moschata 'Alba'</t>
  </si>
  <si>
    <t>620778154257</t>
  </si>
  <si>
    <t>Malva moschata 'Rosea'</t>
  </si>
  <si>
    <t>620778142179</t>
  </si>
  <si>
    <t>Monarda 'Bee-You Bee Happy'</t>
  </si>
  <si>
    <t>620778149505</t>
  </si>
  <si>
    <t>620778360146</t>
  </si>
  <si>
    <t>620778435561</t>
  </si>
  <si>
    <t>Monarda didyma 'Balmy Rose'</t>
  </si>
  <si>
    <t>620778405816</t>
  </si>
  <si>
    <t>Monarda didyma 'Colrain Red'</t>
  </si>
  <si>
    <t>620778441395</t>
  </si>
  <si>
    <t>Monarda fistulosa</t>
  </si>
  <si>
    <t>620778330477</t>
  </si>
  <si>
    <t>Nepeta faaseni 'Walker's Low'</t>
  </si>
  <si>
    <t>620778147716</t>
  </si>
  <si>
    <t>620778404253</t>
  </si>
  <si>
    <t>Oenothera macrocarpa</t>
  </si>
  <si>
    <t>620778412395</t>
  </si>
  <si>
    <t>620778400057</t>
  </si>
  <si>
    <t>620778434786</t>
  </si>
  <si>
    <t>Paeonia 'Richard Carvel'</t>
  </si>
  <si>
    <t>620778355104</t>
  </si>
  <si>
    <t>Paeonia lactiflora 'Alba Plena'</t>
  </si>
  <si>
    <t>620778145682</t>
  </si>
  <si>
    <t>Paeonia lactiflora 'Big Ben'</t>
  </si>
  <si>
    <t>620778334338</t>
  </si>
  <si>
    <t>Paeonia lactiflora 'Bunker Hill'</t>
  </si>
  <si>
    <t>620778354497</t>
  </si>
  <si>
    <t>Paeonia lactiflora 'Jacorma'</t>
  </si>
  <si>
    <t>620778324476</t>
  </si>
  <si>
    <t>620778335137</t>
  </si>
  <si>
    <t>Paeonia lactiflora 'Noemie Demay'</t>
  </si>
  <si>
    <t>620778418878</t>
  </si>
  <si>
    <t>620778334345</t>
  </si>
  <si>
    <t>Paeonia lactiflora 'Sarah Bernhardt'</t>
  </si>
  <si>
    <t>620778344207</t>
  </si>
  <si>
    <t>620778330484</t>
  </si>
  <si>
    <t>Paeonia lactiflora 'Sebastien Maas'</t>
  </si>
  <si>
    <t>620778335144</t>
  </si>
  <si>
    <t>620778331160</t>
  </si>
  <si>
    <t>Paeonia lactiflora 'Sword Dance'</t>
  </si>
  <si>
    <t>620778416027</t>
  </si>
  <si>
    <t>Paeonia lactiflora 'White Wings'</t>
  </si>
  <si>
    <t>620778413231</t>
  </si>
  <si>
    <t>Paeonia lactiflora 'Whopper'</t>
  </si>
  <si>
    <t>620778417086</t>
  </si>
  <si>
    <t>620778345969</t>
  </si>
  <si>
    <t>Perovskia 'Little Spire'</t>
  </si>
  <si>
    <t>620778138530</t>
  </si>
  <si>
    <t>Perovskia atripicifolia 'Crazy Blue'</t>
  </si>
  <si>
    <t>620778430412</t>
  </si>
  <si>
    <t>Petasites japonicus 'Giganteus'</t>
  </si>
  <si>
    <t>620778435622</t>
  </si>
  <si>
    <t>Phlox paniculata 'Bambini Desire'</t>
  </si>
  <si>
    <t>620778435554</t>
  </si>
  <si>
    <t>Phlox paniculata 'Ka-Pow Pink' BE</t>
  </si>
  <si>
    <t>620778435653</t>
  </si>
  <si>
    <t>Phlox paniculata 'Olympus'</t>
  </si>
  <si>
    <t>620778149000</t>
  </si>
  <si>
    <t>Phlox paniculata 'Peppermint Twist'</t>
  </si>
  <si>
    <t>620778148782</t>
  </si>
  <si>
    <t>Phlox subulata 'Blanc'</t>
  </si>
  <si>
    <t>620778409760</t>
  </si>
  <si>
    <t>Phlox subulata 'Bleu'</t>
  </si>
  <si>
    <t>620778312954</t>
  </si>
  <si>
    <t>Phlox subulata 'Candy Stripes'</t>
  </si>
  <si>
    <t>620778327057</t>
  </si>
  <si>
    <t>Phlox subulata 'Eye Shadow'</t>
  </si>
  <si>
    <t>620778354473</t>
  </si>
  <si>
    <t>Phlox subulata 'Rouge'</t>
  </si>
  <si>
    <t>620778427320</t>
  </si>
  <si>
    <t>620778404659</t>
  </si>
  <si>
    <t>Polygonatum odoratum 'Variegatum'</t>
  </si>
  <si>
    <t>620778427313</t>
  </si>
  <si>
    <t>Polygonatum pubescens</t>
  </si>
  <si>
    <t>620778435509</t>
  </si>
  <si>
    <t>Pycnanthemum muticum</t>
  </si>
  <si>
    <t>620778409920</t>
  </si>
  <si>
    <t>620778354305</t>
  </si>
  <si>
    <t>Rudbeckia 'American Gold Rush'</t>
  </si>
  <si>
    <t>620778329198</t>
  </si>
  <si>
    <t>Rudbeckia fulgida 'Goldsturm'</t>
  </si>
  <si>
    <t>620778441517</t>
  </si>
  <si>
    <t>620778412982</t>
  </si>
  <si>
    <t>Salvia nemorosa 'Caradonna'</t>
  </si>
  <si>
    <t>620778435998</t>
  </si>
  <si>
    <t>Salvia nemorosa 'East Friesland'</t>
  </si>
  <si>
    <t>620778403546</t>
  </si>
  <si>
    <t>Salvia nemorosa 'May Night'</t>
  </si>
  <si>
    <t>620778360955</t>
  </si>
  <si>
    <t>Salvia nemorosa ‘Blue By You’</t>
  </si>
  <si>
    <t>620778406875</t>
  </si>
  <si>
    <t>Sanguisorba officinalis 'Little Angel'</t>
  </si>
  <si>
    <t>620778331153</t>
  </si>
  <si>
    <t>620778328221</t>
  </si>
  <si>
    <t>620778413804</t>
  </si>
  <si>
    <t>620778150259</t>
  </si>
  <si>
    <t>Sedum acre</t>
  </si>
  <si>
    <t>620778407681</t>
  </si>
  <si>
    <t>Sedum album 'Athoum'</t>
  </si>
  <si>
    <t>620778411220</t>
  </si>
  <si>
    <t>620778156770</t>
  </si>
  <si>
    <t>Sedum kamtschaticum 'Variegatum'</t>
  </si>
  <si>
    <t>620778410964</t>
  </si>
  <si>
    <t>Sedum reflexum 'Angelina'</t>
  </si>
  <si>
    <t>620778411275</t>
  </si>
  <si>
    <t>620778434731</t>
  </si>
  <si>
    <t>620778411206</t>
  </si>
  <si>
    <t>Sedum spurium 'Dragon's Blood'</t>
  </si>
  <si>
    <t>620778381530</t>
  </si>
  <si>
    <t>Sedum spurium 'Fuldaglut'</t>
  </si>
  <si>
    <t>620778312350</t>
  </si>
  <si>
    <t>620778354350</t>
  </si>
  <si>
    <t>620778402440</t>
  </si>
  <si>
    <t>Sedum telephium 'Autumn Joy'</t>
  </si>
  <si>
    <t>620778155636</t>
  </si>
  <si>
    <t>Sedum tschernokolevii</t>
  </si>
  <si>
    <t>620778408831</t>
  </si>
  <si>
    <t>620778412388</t>
  </si>
  <si>
    <t>Sempervivum tectorum 'Berry Blues'</t>
  </si>
  <si>
    <t>620778409227</t>
  </si>
  <si>
    <t>Sempervivum tectorum 'Black'</t>
  </si>
  <si>
    <t>620778150334</t>
  </si>
  <si>
    <t>Sempervivum tectorum 'Commander Hay'</t>
  </si>
  <si>
    <t>620778401238</t>
  </si>
  <si>
    <t>Sempervivum tectorum 'Green Wheel'</t>
  </si>
  <si>
    <t>620778151010</t>
  </si>
  <si>
    <t>Sempervivum tectorum 'Key Lime Kiss'</t>
  </si>
  <si>
    <t>620778417932</t>
  </si>
  <si>
    <t>Sempervivum tectorum 'Red Beauty'</t>
  </si>
  <si>
    <t>620778356989</t>
  </si>
  <si>
    <t>Sempervivum tectorum 'Red Heart'</t>
  </si>
  <si>
    <t>620778400330</t>
  </si>
  <si>
    <t>Sempervivum tectorum 'Silverine'</t>
  </si>
  <si>
    <t>620778403348</t>
  </si>
  <si>
    <t>Sempervivum tectorum 'Sunset'</t>
  </si>
  <si>
    <t>620778417680</t>
  </si>
  <si>
    <t>620778147815</t>
  </si>
  <si>
    <t>620778153250</t>
  </si>
  <si>
    <t>620778411831</t>
  </si>
  <si>
    <t>Thymus citriodorus 'Aureus'</t>
  </si>
  <si>
    <t>620778412500</t>
  </si>
  <si>
    <t>Thymus pseudolanuginosus</t>
  </si>
  <si>
    <t>620778147730</t>
  </si>
  <si>
    <t>Thymus serpyllum 'Albus'</t>
  </si>
  <si>
    <t>620778343644</t>
  </si>
  <si>
    <t>Thymus serpyllum 'Coccineus'</t>
  </si>
  <si>
    <t>620778343651</t>
  </si>
  <si>
    <t>Thymus serpyllum 'Roseus'</t>
  </si>
  <si>
    <t>620778434694</t>
  </si>
  <si>
    <t>Tiarella cordifolia 'Spring Symphony'</t>
  </si>
  <si>
    <t>620778360979</t>
  </si>
  <si>
    <t>Veronica longifolia ‘Moody Blues Sky Blue’ BE</t>
  </si>
  <si>
    <t>620778406974</t>
  </si>
  <si>
    <t>620778435899</t>
  </si>
  <si>
    <t>Veronicastrum virginicum</t>
  </si>
  <si>
    <t>620778418526</t>
  </si>
  <si>
    <t>Vinca minor 'Atropurpurea'</t>
  </si>
  <si>
    <t>620778343910</t>
  </si>
  <si>
    <t>Vinca minor 'Bowles Cunningham'</t>
  </si>
  <si>
    <t>620778402938</t>
  </si>
  <si>
    <t>Vinca minor 'Mrs. Bowles'</t>
  </si>
  <si>
    <t>620778435585</t>
  </si>
  <si>
    <t>Yucca filamentosa</t>
  </si>
  <si>
    <t>ID_Produit</t>
  </si>
  <si>
    <t>sku</t>
  </si>
  <si>
    <t>SKU_entreprise1</t>
  </si>
  <si>
    <t>Description</t>
  </si>
  <si>
    <t>ESPECE_FK</t>
  </si>
  <si>
    <t>Format</t>
  </si>
  <si>
    <t>calcul_format</t>
  </si>
  <si>
    <t>000d04db</t>
  </si>
  <si>
    <t>620778362553</t>
  </si>
  <si>
    <t>ACSA_C10_H30</t>
  </si>
  <si>
    <t>Acer saccharinum 10 gal-30 mm</t>
  </si>
  <si>
    <t>44ABECB1</t>
  </si>
  <si>
    <t>00145ea7</t>
  </si>
  <si>
    <t>2BUBC000006</t>
  </si>
  <si>
    <t>Buddleia x Birthday Cake BE 2 gal</t>
  </si>
  <si>
    <t>ES4b13fa87</t>
  </si>
  <si>
    <t>00176EDE</t>
  </si>
  <si>
    <t>SPBETO_C2</t>
  </si>
  <si>
    <t>Spiraea betulifolia 'Tor' 2 gal</t>
  </si>
  <si>
    <t>95DF4866</t>
  </si>
  <si>
    <t>001E7378</t>
  </si>
  <si>
    <t>620778323981</t>
  </si>
  <si>
    <t>COCOGOSP_C3</t>
  </si>
  <si>
    <t>Cotinus coggygria 'Golden Spirit' 3 gal</t>
  </si>
  <si>
    <t>64E43EBC</t>
  </si>
  <si>
    <t>002B74AE-00EF-4C33-98D6-3F282670387F</t>
  </si>
  <si>
    <t>620778147853</t>
  </si>
  <si>
    <t>2EUACF0</t>
  </si>
  <si>
    <t xml:space="preserve">Euonymus alatus 'Chicago Fire' </t>
  </si>
  <si>
    <t>D9C7F5E4</t>
  </si>
  <si>
    <t/>
  </si>
  <si>
    <t>0031ACA0</t>
  </si>
  <si>
    <t>620778322113</t>
  </si>
  <si>
    <t>SCBLHE_C1</t>
  </si>
  <si>
    <t>Schizachyrium 'Blue Heaven' 1 gal</t>
  </si>
  <si>
    <t>4B94F874</t>
  </si>
  <si>
    <t>003B1A3E-0743-452C-80C6-E61E79A3B8E7</t>
  </si>
  <si>
    <t>620778148454</t>
  </si>
  <si>
    <t>1GLTSU02028</t>
  </si>
  <si>
    <t>Gleditsia triacanthos inermis 'Sunburst' 7 gal-200 cm</t>
  </si>
  <si>
    <t>A095053F</t>
  </si>
  <si>
    <t>003D94B6-5EBA-4809-8CA6-7D164FB12824</t>
  </si>
  <si>
    <t>620778148478</t>
  </si>
  <si>
    <t>774431200314</t>
  </si>
  <si>
    <t xml:space="preserve">Fragaria × ananassa 'Hecker' </t>
  </si>
  <si>
    <t>70B6F2D9-674D-4832-A5D0-B80A335E35C9</t>
  </si>
  <si>
    <t>004C04E0</t>
  </si>
  <si>
    <t>620778336608</t>
  </si>
  <si>
    <t>ECBISKSU2_C1</t>
  </si>
  <si>
    <t>Echinacea 'Big Sky Sunrise' 1 gal</t>
  </si>
  <si>
    <t>FACB1AF3</t>
  </si>
  <si>
    <t>004F2DB0-C14D-455A-A7AE-136E319191A1</t>
  </si>
  <si>
    <t>620778148485</t>
  </si>
  <si>
    <t>5FRMBL00006</t>
  </si>
  <si>
    <t>Rubus idaeus 'Bleu Nuit' 2 gal</t>
  </si>
  <si>
    <t>06FB5B2F-15D6-47F3-A47E-162A5B82CA6F</t>
  </si>
  <si>
    <t>0050821D</t>
  </si>
  <si>
    <t>620778338336</t>
  </si>
  <si>
    <t>7HIBLUPPF06</t>
  </si>
  <si>
    <t>Hibiscus moscheutos 'Luna Pink Swirl' 2 gal</t>
  </si>
  <si>
    <t>0BB2FE30</t>
  </si>
  <si>
    <t>00594E38-ABB8-4051-8FA6-2CDF16636816</t>
  </si>
  <si>
    <t>7MALMA00006</t>
  </si>
  <si>
    <t>Malva moschata 'Alba' 2 gal</t>
  </si>
  <si>
    <t>2C8204C2-F187-413A-9CFB-7E1EBF2394CD</t>
  </si>
  <si>
    <t>0059b9db</t>
  </si>
  <si>
    <t>620778139827</t>
  </si>
  <si>
    <t>QUPA_C10_H250</t>
  </si>
  <si>
    <t>Quercus palustris 10 gal-250 cm</t>
  </si>
  <si>
    <t>7FA1241A</t>
  </si>
  <si>
    <t>006990F6</t>
  </si>
  <si>
    <t>620778333058</t>
  </si>
  <si>
    <t>ROEMCA_C5</t>
  </si>
  <si>
    <t>Rosa 'Emily Carr' 5 gal</t>
  </si>
  <si>
    <t>01558CC8</t>
  </si>
  <si>
    <t>006F78DA</t>
  </si>
  <si>
    <t>620778342753</t>
  </si>
  <si>
    <t>HYMABL_C5</t>
  </si>
  <si>
    <t>Hydrangea macrophylla 'Bloomstruck' 5 gal</t>
  </si>
  <si>
    <t>D48712A4</t>
  </si>
  <si>
    <t>007BC693</t>
  </si>
  <si>
    <t>620778330422</t>
  </si>
  <si>
    <t>ECSOCOHO_C1</t>
  </si>
  <si>
    <t>Echinacea 'Sombrero Coral Hot' 1 gal</t>
  </si>
  <si>
    <t>B98CDB19</t>
  </si>
  <si>
    <t>007eb22a</t>
  </si>
  <si>
    <t>620778159160</t>
  </si>
  <si>
    <t>SYVUMO_C1</t>
  </si>
  <si>
    <t>Syringa vulgaris 'Monge' 1 gal</t>
  </si>
  <si>
    <t>B70AEF5F</t>
  </si>
  <si>
    <t>008615A1</t>
  </si>
  <si>
    <t>620778340698</t>
  </si>
  <si>
    <t>HYPAZIDO_C7_H90</t>
  </si>
  <si>
    <t>Hydrangea paniculata 'Zinfin Doll' 7 gal - 90 cm</t>
  </si>
  <si>
    <t>1D8C826B</t>
  </si>
  <si>
    <t>7 gal - 90 cm</t>
  </si>
  <si>
    <t>008B578C-7258-4B04-9E26-28635933C5D1</t>
  </si>
  <si>
    <t>620778148508</t>
  </si>
  <si>
    <t>3LADPE01740</t>
  </si>
  <si>
    <t>Larix decidua 'Pendula' 10 gal-175 cm</t>
  </si>
  <si>
    <t>741B8EAD</t>
  </si>
  <si>
    <t>0096ba1a</t>
  </si>
  <si>
    <t>620778155148</t>
  </si>
  <si>
    <t>ACGIAR_H225</t>
  </si>
  <si>
    <t>Acer ginnala (arbre) 225 cm</t>
  </si>
  <si>
    <t>D8F8E306</t>
  </si>
  <si>
    <t>225 cm</t>
  </si>
  <si>
    <t>009A0DFF-117F-4DE4-ADC4-AA8EA6912509</t>
  </si>
  <si>
    <t>620778148515</t>
  </si>
  <si>
    <t>7VE22081006</t>
  </si>
  <si>
    <t>Veronica spicata 'Pink Potion' 2 gal</t>
  </si>
  <si>
    <t>28810A78-BE90-4C0A-984D-3C375F3729F2</t>
  </si>
  <si>
    <t>00ADB2DE-B2BC-4316-B6F1-5742B3009E90</t>
  </si>
  <si>
    <t>620778148522</t>
  </si>
  <si>
    <t>7HO16790003</t>
  </si>
  <si>
    <t>Hosta ventricosa 'Curly Fries' 1 gal</t>
  </si>
  <si>
    <t>8B521799-5B0E-40D6-95CC-3276C8330CD4</t>
  </si>
  <si>
    <t>00AEF14F-88F5-4FE4-9196-EECB2A91F86A</t>
  </si>
  <si>
    <t>620778148539</t>
  </si>
  <si>
    <t>1SYXJO0ST28</t>
  </si>
  <si>
    <t>Syringa x hyacinthiflora 'José' (sur tige) 7 gal</t>
  </si>
  <si>
    <t>BAEF9702-43C9-407F-9BBC-D71B7D78C8D2</t>
  </si>
  <si>
    <t>00B8F50B</t>
  </si>
  <si>
    <t>SPJAWHGO_C2</t>
  </si>
  <si>
    <t>Spiraea japonica 'White Gold ' 2 gal</t>
  </si>
  <si>
    <t>404E2321</t>
  </si>
  <si>
    <t>00db4cd0</t>
  </si>
  <si>
    <t>620778145620</t>
  </si>
  <si>
    <t>LOCABOBE_C1</t>
  </si>
  <si>
    <t>Lonicera caerula 'Boreal Beast' 1 gal</t>
  </si>
  <si>
    <t>c64bbca4</t>
  </si>
  <si>
    <t>00F5BFC9</t>
  </si>
  <si>
    <t>620778312688</t>
  </si>
  <si>
    <t>VIDE_C3</t>
  </si>
  <si>
    <t>Viburnum dentatum 3 gal</t>
  </si>
  <si>
    <t>F0E2D639</t>
  </si>
  <si>
    <t>0101A4CA</t>
  </si>
  <si>
    <t>ROMOCE_C2</t>
  </si>
  <si>
    <t>Rosa 'Morden Centennial' 2 gal</t>
  </si>
  <si>
    <t>1ac01230</t>
  </si>
  <si>
    <t>010B33B0-C95C-4219-968A-AAA4DD4ED40B</t>
  </si>
  <si>
    <t>620778148546</t>
  </si>
  <si>
    <t>7EC0259PF06</t>
  </si>
  <si>
    <t xml:space="preserve">Echinacea sunseekers 'Rainbow' </t>
  </si>
  <si>
    <t>E45E5855-E428-474B-A109-4774D500185E</t>
  </si>
  <si>
    <t>0118D90D</t>
  </si>
  <si>
    <t>620778329235</t>
  </si>
  <si>
    <t>HYANPE_C3</t>
  </si>
  <si>
    <t>Hydrangea anomala 'Petiolaris' 3 gal</t>
  </si>
  <si>
    <t>362CD668</t>
  </si>
  <si>
    <t>01281b46</t>
  </si>
  <si>
    <t>620778135737</t>
  </si>
  <si>
    <t>MIDE_BOUTUR</t>
  </si>
  <si>
    <t>Microbiota decussata Bouture</t>
  </si>
  <si>
    <t>F154BC35</t>
  </si>
  <si>
    <t>Bouture</t>
  </si>
  <si>
    <t xml:space="preserve">Bouture        </t>
  </si>
  <si>
    <t>012aab93</t>
  </si>
  <si>
    <t>620778146146</t>
  </si>
  <si>
    <t>SYVUAGBE_C7_H125</t>
  </si>
  <si>
    <t>Syringa vulgaris 'Agincourt Beauty' 7 gal-125 cm</t>
  </si>
  <si>
    <t>198D9A3A</t>
  </si>
  <si>
    <t>0130DB14</t>
  </si>
  <si>
    <t>620778318505</t>
  </si>
  <si>
    <t>MARESP_POT</t>
  </si>
  <si>
    <t>Malus 'Red Splendor' Pot</t>
  </si>
  <si>
    <t>224C3775</t>
  </si>
  <si>
    <t>Pot</t>
  </si>
  <si>
    <t xml:space="preserve">Pot            </t>
  </si>
  <si>
    <t>01336BF3</t>
  </si>
  <si>
    <t>620778345754</t>
  </si>
  <si>
    <t>JUSCBLHE_H90</t>
  </si>
  <si>
    <t>Juniperus scopulorum 'Blue Heaven' 90 cm</t>
  </si>
  <si>
    <t>B1221263</t>
  </si>
  <si>
    <t>013BE4CA-F059-4519-BFFF-8E070B45F1B4</t>
  </si>
  <si>
    <t>620778148553</t>
  </si>
  <si>
    <t>7PH2700</t>
  </si>
  <si>
    <t xml:space="preserve">Phlox paniculata 'David' </t>
  </si>
  <si>
    <t>FD233149-109E-45DF-80C1-013F8C42ED24</t>
  </si>
  <si>
    <t>013BF127-88F2-4A35-BAE7-64AD1A2A6DF2</t>
  </si>
  <si>
    <t>620778148560</t>
  </si>
  <si>
    <t>1ACRK001528</t>
  </si>
  <si>
    <t>Acer rubrum 'Karpick' 7 gal-150 cm</t>
  </si>
  <si>
    <t>1C4989D0-C39C-4F2C-AC36-2F20CAD2CE9E</t>
  </si>
  <si>
    <t>013EABC0-6F42-463E-BA53-C0BDDEB36EA9</t>
  </si>
  <si>
    <t>620778148577</t>
  </si>
  <si>
    <t>7CIMRPS</t>
  </si>
  <si>
    <t xml:space="preserve">Actaea simplex 'Pink Spike' </t>
  </si>
  <si>
    <t>9A4F3BB7-533F-4C16-8422-F0E1D8608691</t>
  </si>
  <si>
    <t>014DA3C2</t>
  </si>
  <si>
    <t>620778327583</t>
  </si>
  <si>
    <t>SYMIKI_C1</t>
  </si>
  <si>
    <t>Syringa 'Miss Kim' 1 gal</t>
  </si>
  <si>
    <t>6613B8C6</t>
  </si>
  <si>
    <t>01558CC8_45CELL</t>
  </si>
  <si>
    <t>620778135683</t>
  </si>
  <si>
    <t>ROEMCA_CELL45</t>
  </si>
  <si>
    <t xml:space="preserve">Rosa 'Emily Carr' CELL45         </t>
  </si>
  <si>
    <t>CELL45</t>
  </si>
  <si>
    <t xml:space="preserve">CELL45         </t>
  </si>
  <si>
    <t>016E0D75-320C-4514-A7EA-4DBCFA8FF31F</t>
  </si>
  <si>
    <t>620778148584</t>
  </si>
  <si>
    <t>7KIRP000003</t>
  </si>
  <si>
    <t>Kirengeshoma palmata 1 gal</t>
  </si>
  <si>
    <t>DCBDB0FD-A6F8-4F98-8C08-94D93B1FF813</t>
  </si>
  <si>
    <t>016F1AC2-1B84-4D9C-8146-9117C79914D1</t>
  </si>
  <si>
    <t>620778148591</t>
  </si>
  <si>
    <t>1VILG000028</t>
  </si>
  <si>
    <t>Viburnum lentago (sur tige) 7 gal</t>
  </si>
  <si>
    <t>A8D08267-660E-4261-A61D-2FA5C3B729E3</t>
  </si>
  <si>
    <t>0172A5EE-C977-4BAA-BE47-CF31E23009E4</t>
  </si>
  <si>
    <t>620778148133</t>
  </si>
  <si>
    <t>ZO_C57</t>
  </si>
  <si>
    <t>Z-occasionnel 57</t>
  </si>
  <si>
    <t>ES3b34d13f</t>
  </si>
  <si>
    <t>57</t>
  </si>
  <si>
    <t>017BC565</t>
  </si>
  <si>
    <t>620778330057</t>
  </si>
  <si>
    <t>5BLDUK00020</t>
  </si>
  <si>
    <t>Vaccinium corymbosum 'Duke' 5 gal</t>
  </si>
  <si>
    <t>5D030CD0</t>
  </si>
  <si>
    <t>017E8439-0DC8-402A-A9D9-B62FDEB6F378</t>
  </si>
  <si>
    <t>620778148607</t>
  </si>
  <si>
    <t>1CACO002540</t>
  </si>
  <si>
    <t>Carya cordiformis 10 gal-250 cm</t>
  </si>
  <si>
    <t>CFEBD024-9EC7-46CB-9566-7604994D42D1</t>
  </si>
  <si>
    <t>01842FE8-BB19-4742-A8BE-1353D53EDB73</t>
  </si>
  <si>
    <t>620778148614</t>
  </si>
  <si>
    <t>7PEN280PF03</t>
  </si>
  <si>
    <t>Penstemon hirsutus 'Pygmaeus' 1 gal</t>
  </si>
  <si>
    <t>3DC865F9-1984-4BEB-AC6F-942361A0593F</t>
  </si>
  <si>
    <t>018DAEB8</t>
  </si>
  <si>
    <t>620778338626</t>
  </si>
  <si>
    <t>ROPRCE_C5</t>
  </si>
  <si>
    <t>Rosa 'Prairie Celebration' 5 gal</t>
  </si>
  <si>
    <t>A682B538</t>
  </si>
  <si>
    <t>0199E4C8-C1AF-4E96-8E18-3EEE6F219490</t>
  </si>
  <si>
    <t>620778148621</t>
  </si>
  <si>
    <t>7HE34400003</t>
  </si>
  <si>
    <t>Hemerocallis fulva 'Kwanso' 1 gal</t>
  </si>
  <si>
    <t>2D90829E-61EB-4DD7-93FE-163E0C18C903</t>
  </si>
  <si>
    <t>01aea1f1</t>
  </si>
  <si>
    <t>620778135720</t>
  </si>
  <si>
    <t>9MOASK00006</t>
  </si>
  <si>
    <t>Molinia arundinacea Skyracer 2 gal</t>
  </si>
  <si>
    <t>B63FF95C</t>
  </si>
  <si>
    <t>01AF155D-C20C-4215-89BE-4ED503FE7AB7</t>
  </si>
  <si>
    <t>620778148638</t>
  </si>
  <si>
    <t>2VITCO0</t>
  </si>
  <si>
    <t xml:space="preserve">Viburnum trilobum 'Compactum' </t>
  </si>
  <si>
    <t>A6DF37D2</t>
  </si>
  <si>
    <t>01C071FC</t>
  </si>
  <si>
    <t>VIDE_C2</t>
  </si>
  <si>
    <t>Viburnum dentatum 2 gal</t>
  </si>
  <si>
    <t>01D214FA-6AC4-437C-9BA4-66F7D2567F9C</t>
  </si>
  <si>
    <t>620778148645</t>
  </si>
  <si>
    <t>8RGNIOW0010</t>
  </si>
  <si>
    <t>Rosa rubiginosa 'Night Owl' 3 gal</t>
  </si>
  <si>
    <t>FC7DF245-5237-473A-8252-3FCCED401C48</t>
  </si>
  <si>
    <t>01D36AD5</t>
  </si>
  <si>
    <t>620778342029</t>
  </si>
  <si>
    <t>PHOPANGO_SURTIG</t>
  </si>
  <si>
    <t>Physocarpus opulifolius 'Angel Gold' Sur tige</t>
  </si>
  <si>
    <t>6DEA67D9</t>
  </si>
  <si>
    <t>Sur tige</t>
  </si>
  <si>
    <t xml:space="preserve">Sur tige       </t>
  </si>
  <si>
    <t>01D4FBCC</t>
  </si>
  <si>
    <t>620778343422</t>
  </si>
  <si>
    <t>CARA_C2</t>
  </si>
  <si>
    <t>Campsis radicans 2 gal</t>
  </si>
  <si>
    <t>D177F3BF</t>
  </si>
  <si>
    <t>01D9A7D9-736C-4653-A25C-815641124F28</t>
  </si>
  <si>
    <t>620778148652</t>
  </si>
  <si>
    <t>5AMAMA00006</t>
  </si>
  <si>
    <t>Amelanchier alnifolia 'Martin' 2 gal</t>
  </si>
  <si>
    <t>E981BEF4-7371-40C5-802C-8D89D2342AE0</t>
  </si>
  <si>
    <t>01DAFBFC-077B-4E41-9957-EF9CD549667C</t>
  </si>
  <si>
    <t>620778148669</t>
  </si>
  <si>
    <t>1JUAC001028</t>
  </si>
  <si>
    <t>Juglans ailantifolia var. cordiformis 7 gal-100 cm</t>
  </si>
  <si>
    <t>0432B6E1-3F14-4845-98BA-C7DAC155FC04</t>
  </si>
  <si>
    <t>01DC38BC-5E6C-4AF5-87AA-FB0DF50D1CD0</t>
  </si>
  <si>
    <t>620778148676</t>
  </si>
  <si>
    <t>7MO01200003</t>
  </si>
  <si>
    <t>Monarda didyma 'Balmy Purple' 1 gal</t>
  </si>
  <si>
    <t>B1F12327-E370-4AA0-AFFC-835064121CE1</t>
  </si>
  <si>
    <t>02281CE5</t>
  </si>
  <si>
    <t>620778337896</t>
  </si>
  <si>
    <t>ROREME_C5</t>
  </si>
  <si>
    <t>Rosa 'Red Meidiland' 5 gal</t>
  </si>
  <si>
    <t>47DB9208</t>
  </si>
  <si>
    <t>022872B3</t>
  </si>
  <si>
    <t>2PHZGN00006</t>
  </si>
  <si>
    <t>Physocarpus opulifolius 'Golden Nugget' 2 gal</t>
  </si>
  <si>
    <t>2AE23B27</t>
  </si>
  <si>
    <t>02325862-BFF8-4006-9A7E-6E06C4CA931C</t>
  </si>
  <si>
    <t>620778148683</t>
  </si>
  <si>
    <t>2ACAS000006</t>
  </si>
  <si>
    <t>Eleutherococcus sieboldianus 2 gal</t>
  </si>
  <si>
    <t>B4B38EA2-7EA1-4F78-A480-3A18DEC6CE0C</t>
  </si>
  <si>
    <t>023C5AD5-A0C0-4F46-ACC5-414DD8726CD0</t>
  </si>
  <si>
    <t>620778148690</t>
  </si>
  <si>
    <t>3TSC001</t>
  </si>
  <si>
    <t xml:space="preserve">Tsuga canadensis </t>
  </si>
  <si>
    <t>2319BEBD</t>
  </si>
  <si>
    <t>023EEBB4</t>
  </si>
  <si>
    <t>JUCHMIJU_C2</t>
  </si>
  <si>
    <t>Juniperus chinensis 'Mint Julep' 2 gal</t>
  </si>
  <si>
    <t>1AB71F76</t>
  </si>
  <si>
    <t>02422382-6143-42A7-8134-2F9DCBCC193A</t>
  </si>
  <si>
    <t>620778148706</t>
  </si>
  <si>
    <t>2ACPPC00040</t>
  </si>
  <si>
    <t>Acer palmatum 'Peaches and Cream' 10 gal</t>
  </si>
  <si>
    <t>595BD891-9D2D-4562-ABBB-BCF6ECAD7364</t>
  </si>
  <si>
    <t>024AD220</t>
  </si>
  <si>
    <t>620778325695</t>
  </si>
  <si>
    <t>ACSA_C7_H175</t>
  </si>
  <si>
    <t>Acer saccharinum 7 gal-175 cm</t>
  </si>
  <si>
    <t>024F37D7</t>
  </si>
  <si>
    <t>620778321543</t>
  </si>
  <si>
    <t>COGOBR_C2</t>
  </si>
  <si>
    <t>Coreopsis 'Gold Bronze' 2 gal</t>
  </si>
  <si>
    <t>720F8FFF</t>
  </si>
  <si>
    <t>0254C147</t>
  </si>
  <si>
    <t>620778140977</t>
  </si>
  <si>
    <t>LISPKO_C1</t>
  </si>
  <si>
    <t>Liatris spicata 'Kobold' 1 gal</t>
  </si>
  <si>
    <t>9B38E8C4</t>
  </si>
  <si>
    <t>0258E6FB-82B9-4A06-AB5C-CC557C790AFF</t>
  </si>
  <si>
    <t>620778148713</t>
  </si>
  <si>
    <t>7LEUBE1</t>
  </si>
  <si>
    <t xml:space="preserve">Leucanthemum superbum 'Becky' </t>
  </si>
  <si>
    <t>3DCC3E02</t>
  </si>
  <si>
    <t>026057CB-6517-47FA-88FA-AD74847BB2F7</t>
  </si>
  <si>
    <t>620778148720</t>
  </si>
  <si>
    <t>2VITAL00040</t>
  </si>
  <si>
    <t>Viburnum trilobum 'Alfredo' 10 gal</t>
  </si>
  <si>
    <t>CD787DE3-6A35-47DA-B4AE-35F55024D6A7</t>
  </si>
  <si>
    <t>0262ACA3-F0C2-44A2-8B7A-312838A5BAFD</t>
  </si>
  <si>
    <t>620778148737</t>
  </si>
  <si>
    <t>7LY15200006</t>
  </si>
  <si>
    <t>Lysimachia clethroides 'Snow Candle' 2 gal</t>
  </si>
  <si>
    <t>81385FA2-1332-4812-AF5E-DDD60C8E9541</t>
  </si>
  <si>
    <t>0264FE2F-7680-4E97-B342-E8DB8B3B02A6</t>
  </si>
  <si>
    <t>620778148744</t>
  </si>
  <si>
    <t>7LI3980</t>
  </si>
  <si>
    <t xml:space="preserve">Lilium regale 'Regale' </t>
  </si>
  <si>
    <t>232FDB16-3B7E-45B6-8F30-8814FC29CD05</t>
  </si>
  <si>
    <t>026B1F8D-1229-40C0-9286-CD4BA46584A2</t>
  </si>
  <si>
    <t>620778148751</t>
  </si>
  <si>
    <t>6CLXVIP0006</t>
  </si>
  <si>
    <t xml:space="preserve">Clematis × jackmanii 'Viva Polonia' </t>
  </si>
  <si>
    <t>ED5C67E0-A338-4CCC-AC0A-E22C36DF4AA6</t>
  </si>
  <si>
    <t>028A25CA-934E-43EC-9349-5AA02BB85113</t>
  </si>
  <si>
    <t>620778148775</t>
  </si>
  <si>
    <t>4CAVGA00001</t>
  </si>
  <si>
    <t>Calluna vulgaris 'Golden Angie' 1 L</t>
  </si>
  <si>
    <t>ES74cfad81</t>
  </si>
  <si>
    <t>1 L</t>
  </si>
  <si>
    <t>029367EA-A4BE-4769-97AB-806A8058F635</t>
  </si>
  <si>
    <t>7PH41300003</t>
  </si>
  <si>
    <t>Phlox subulata 'Blanc' 1 gal</t>
  </si>
  <si>
    <t>A18BA59E-85F3-4F22-9941-E420735C9B1F</t>
  </si>
  <si>
    <t>0297B800-B818-4DFC-8A79-7E5D8FC7DA63</t>
  </si>
  <si>
    <t>620778148799</t>
  </si>
  <si>
    <t>1VIC0002228</t>
  </si>
  <si>
    <t>Viburnum cassinoides (sur tige) 7 gal-225 cm</t>
  </si>
  <si>
    <t>1EB4DF54-3FB8-44AB-81FF-44D998683CAD</t>
  </si>
  <si>
    <t>02A4DE1A</t>
  </si>
  <si>
    <t>620778323462</t>
  </si>
  <si>
    <t>HYPABO2_C5</t>
  </si>
  <si>
    <t>Hydrangea paniculata 'Bombshell' 5 gal</t>
  </si>
  <si>
    <t>302118C6</t>
  </si>
  <si>
    <t>02A880D4-94C3-4B9B-A02B-A3A00AD7FC79</t>
  </si>
  <si>
    <t>7DI68500006</t>
  </si>
  <si>
    <t>Lamprocapnos spectabilis 'Alba' 2 gal</t>
  </si>
  <si>
    <t>F342C294-E87F-4E91-994E-F3A20CC721F1</t>
  </si>
  <si>
    <t>02AAE3DC-AD05-460E-8E50-220DCE988CA7</t>
  </si>
  <si>
    <t>620778148829</t>
  </si>
  <si>
    <t>9MISLM0PF03</t>
  </si>
  <si>
    <t>Miscanthus sinensis 'Little Miss' 1 gal</t>
  </si>
  <si>
    <t>56D87329-390B-4883-835E-40B2B56CFD5D</t>
  </si>
  <si>
    <t>02b2bb08</t>
  </si>
  <si>
    <t>SACAVA_C2</t>
  </si>
  <si>
    <t>Sambucus canadensis 'Variegata' 2 gal</t>
  </si>
  <si>
    <t>08957a4b</t>
  </si>
  <si>
    <t>02B57FAF-A296-442D-BC6A-72BE7E3734EC</t>
  </si>
  <si>
    <t>620778148836</t>
  </si>
  <si>
    <t>7SE00980003</t>
  </si>
  <si>
    <t>Sedum spurium 'Lime Zinger' 1 gal</t>
  </si>
  <si>
    <t>C307E543-FF14-4308-844A-84C594883F9F</t>
  </si>
  <si>
    <t>02B75A1E-477D-40DB-A836-3AC870B6A7EE</t>
  </si>
  <si>
    <t>620778148843</t>
  </si>
  <si>
    <t>7EC0236PF06</t>
  </si>
  <si>
    <t xml:space="preserve">Echinacea purpurea 'Primadonna White' </t>
  </si>
  <si>
    <t>0215637C-B5E7-44B2-9D16-ED733A160555</t>
  </si>
  <si>
    <t>02BCB7A8-64B4-4502-A30E-73F75503606D</t>
  </si>
  <si>
    <t>620778148850</t>
  </si>
  <si>
    <t>7HO29300010</t>
  </si>
  <si>
    <t>Hosta 'Sum &amp; Substance' 3 gal</t>
  </si>
  <si>
    <t>7778305F</t>
  </si>
  <si>
    <t>02C18EAD-92A2-4314-91F8-AA2DAE553A69</t>
  </si>
  <si>
    <t>620778148867</t>
  </si>
  <si>
    <t>7HE01110003</t>
  </si>
  <si>
    <t>Helenium autumnale 'Helena Red Shades' 1 gal</t>
  </si>
  <si>
    <t>DD5242A7-D7C2-421E-A4DB-79067DE5F897</t>
  </si>
  <si>
    <t>02CBA203</t>
  </si>
  <si>
    <t>620778323684</t>
  </si>
  <si>
    <t>LOTAARRE_C3</t>
  </si>
  <si>
    <t>Lonicera tatarica 'Arnold Red' 3 gal</t>
  </si>
  <si>
    <t>CDC58EE0</t>
  </si>
  <si>
    <t>02D0264B</t>
  </si>
  <si>
    <t>620778330828</t>
  </si>
  <si>
    <t>MISIGR2_C1</t>
  </si>
  <si>
    <t>Miscanthus sinensis 'Graziella' 1 gal</t>
  </si>
  <si>
    <t>AA8DB1A7</t>
  </si>
  <si>
    <t>02D7477F-2913-4B9C-B745-FADF56809C0F</t>
  </si>
  <si>
    <t>620778148874</t>
  </si>
  <si>
    <t>3PIA0001150</t>
  </si>
  <si>
    <t>Picea abies 15 gal</t>
  </si>
  <si>
    <t>81E9AE26</t>
  </si>
  <si>
    <t>02D862BC</t>
  </si>
  <si>
    <t>620778355432</t>
  </si>
  <si>
    <t>HISYREHE_C1</t>
  </si>
  <si>
    <t>Hibiscus syriacus 'Red Heart' 1 gal</t>
  </si>
  <si>
    <t>8BB16A4D</t>
  </si>
  <si>
    <t>02DE524C-9985-43C2-BF74-1851A14C9E8D</t>
  </si>
  <si>
    <t>620778148881</t>
  </si>
  <si>
    <t>7PA27510006</t>
  </si>
  <si>
    <t>Paeonia lactiflora 'Kathryn Fonteyn' 2 gal</t>
  </si>
  <si>
    <t>6CAC3AD5-5209-4D94-AC35-A594E902B58D</t>
  </si>
  <si>
    <t>02E988EE</t>
  </si>
  <si>
    <t>ROFELE_C2</t>
  </si>
  <si>
    <t>Rosa 'Felix Leclerc' 2 gal</t>
  </si>
  <si>
    <t>AD3AF0BF</t>
  </si>
  <si>
    <t>02EA5CD9</t>
  </si>
  <si>
    <t>620778152765</t>
  </si>
  <si>
    <t>SYTI_C3</t>
  </si>
  <si>
    <t>Syringa 'Tinkerbelle' 3 gal</t>
  </si>
  <si>
    <t>CC56D1E5</t>
  </si>
  <si>
    <t>02f3f127</t>
  </si>
  <si>
    <t>620778135690</t>
  </si>
  <si>
    <t>VACOEL_C5</t>
  </si>
  <si>
    <t>Vaccinium corymbosum 'Elliot' 5 gal</t>
  </si>
  <si>
    <t>1447FC46</t>
  </si>
  <si>
    <t>02F72B1E</t>
  </si>
  <si>
    <t>620778146818</t>
  </si>
  <si>
    <t>HIMOLUPISW_C1</t>
  </si>
  <si>
    <t>Hibiscus moscheutos 'Luna Pink Swirl' 1 gal</t>
  </si>
  <si>
    <t>02fee57c</t>
  </si>
  <si>
    <t>620778135706</t>
  </si>
  <si>
    <t>HOHOKI_BOUTUR</t>
  </si>
  <si>
    <t>Hosta 'Hot Kiss' Bouture</t>
  </si>
  <si>
    <t>1cf6ac79</t>
  </si>
  <si>
    <t>02FFCB9A-A377-4475-8625-AAC863CC788F</t>
  </si>
  <si>
    <t>620778148898</t>
  </si>
  <si>
    <t>2SYV0000028</t>
  </si>
  <si>
    <t>Syringa villosa 7 gal</t>
  </si>
  <si>
    <t>EDB47B4A</t>
  </si>
  <si>
    <t>0302EC3B</t>
  </si>
  <si>
    <t>620778337278</t>
  </si>
  <si>
    <t>SYRE_ENTALL</t>
  </si>
  <si>
    <t>Syringa reticulata Talle</t>
  </si>
  <si>
    <t>04AF0A70</t>
  </si>
  <si>
    <t>Talle</t>
  </si>
  <si>
    <t xml:space="preserve">En talle       </t>
  </si>
  <si>
    <t>030976EB</t>
  </si>
  <si>
    <t>SAINFL_C5_SURTIG</t>
  </si>
  <si>
    <t>Salix integra 'Flamingo' 5 gal (Sur tige       )</t>
  </si>
  <si>
    <t>C7AAFA12</t>
  </si>
  <si>
    <t>5 gal-Tige</t>
  </si>
  <si>
    <t>5 gal (Sur tige)</t>
  </si>
  <si>
    <t>030DD9CC-3EC1-4373-AC9C-68F4967EE0F2</t>
  </si>
  <si>
    <t>620778148911</t>
  </si>
  <si>
    <t>7PA5500</t>
  </si>
  <si>
    <t xml:space="preserve">Papaver orientale 'Beauty of Livermere' </t>
  </si>
  <si>
    <t>78CB61E3-6E31-4D1B-B053-ABFC18E58DC9</t>
  </si>
  <si>
    <t>030EACDE-E3AF-4C52-A5AA-DD5FF3222D5D</t>
  </si>
  <si>
    <t>620778148928</t>
  </si>
  <si>
    <t>7MALSBIPF03</t>
  </si>
  <si>
    <t>Malva sylvestris 'Bibor Felho' 1 gal</t>
  </si>
  <si>
    <t>77081CD5-6959-479F-803A-4376BB4B3962</t>
  </si>
  <si>
    <t>03121C0F-0740-4599-8F3E-CA41EDB9E7AF</t>
  </si>
  <si>
    <t>620778148935</t>
  </si>
  <si>
    <t>7PA29430006</t>
  </si>
  <si>
    <t>Paeonia lactiflora 'Peter Brand' 2 gal</t>
  </si>
  <si>
    <t>3BC98DE7-4A79-4EAB-8D49-AB8E48020275</t>
  </si>
  <si>
    <t>0312707E</t>
  </si>
  <si>
    <t>620778318482</t>
  </si>
  <si>
    <t>MAMA_POT</t>
  </si>
  <si>
    <t>Malus 'Madonna' Pot</t>
  </si>
  <si>
    <t>66F22772</t>
  </si>
  <si>
    <t>03135888-6CB2-4F0A-82B7-67235751D87E</t>
  </si>
  <si>
    <t>620778148942</t>
  </si>
  <si>
    <t>5LOKBBL0B06</t>
  </si>
  <si>
    <t>Lonicera caerulea 'Boreal Blizzard' 2 gal</t>
  </si>
  <si>
    <t>16DA24A5-8A38-4EDB-8B04-95B4218F68D5</t>
  </si>
  <si>
    <t>032E8066</t>
  </si>
  <si>
    <t>620778342302</t>
  </si>
  <si>
    <t>3PIAPE01750</t>
  </si>
  <si>
    <t>Picea abies 'Pendula' 15 gal-175 cm</t>
  </si>
  <si>
    <t>E7F3F2AE</t>
  </si>
  <si>
    <t>03305554-FD06-454F-8BFD-B84FDAB65AEF</t>
  </si>
  <si>
    <t>620778148959</t>
  </si>
  <si>
    <t>2SYXAB01</t>
  </si>
  <si>
    <t xml:space="preserve">Syringa vulgaris 'Agincourt Beauty' </t>
  </si>
  <si>
    <t>0338a314</t>
  </si>
  <si>
    <t>620778135713</t>
  </si>
  <si>
    <t>SYVI_C10_H125</t>
  </si>
  <si>
    <t>Syringa villosa 10 gal-125 cm</t>
  </si>
  <si>
    <t>0342761E</t>
  </si>
  <si>
    <t>620778329129</t>
  </si>
  <si>
    <t>THOCSU_H125</t>
  </si>
  <si>
    <t>Thuja occidentalis 'Sunkist' 125 cm</t>
  </si>
  <si>
    <t>5250ACCF</t>
  </si>
  <si>
    <t>0348D72E</t>
  </si>
  <si>
    <t>BETHAUNA_C1</t>
  </si>
  <si>
    <t>Berberis thunbergii 'Aurea nana' 1 gal</t>
  </si>
  <si>
    <t>EEBC89D7</t>
  </si>
  <si>
    <t>034FE968-A40E-40B0-9F6D-A1AA6C5AD650</t>
  </si>
  <si>
    <t>620778148966</t>
  </si>
  <si>
    <t>3THOHS01128</t>
  </si>
  <si>
    <t>Thuja occidentalis 'Holmstrup' 7 gal-110 cm</t>
  </si>
  <si>
    <t>A724D2D6</t>
  </si>
  <si>
    <t>035CBB20-532F-4F43-B122-69732EB9C9E8</t>
  </si>
  <si>
    <t>620778148973</t>
  </si>
  <si>
    <t>3PIPTB00020</t>
  </si>
  <si>
    <t>Picea pungens ‘The Blues’ 5 gal</t>
  </si>
  <si>
    <t>ES53868b4d</t>
  </si>
  <si>
    <t>03658DC4-8964-4FA8-B21E-8CCF96E0783F</t>
  </si>
  <si>
    <t>7CA50210</t>
  </si>
  <si>
    <t xml:space="preserve">Campanula poscharskyana 'Blue Waterfall' </t>
  </si>
  <si>
    <t>389F48D4</t>
  </si>
  <si>
    <t>036d116c</t>
  </si>
  <si>
    <t>620778135744</t>
  </si>
  <si>
    <t>VITR_C10_H125</t>
  </si>
  <si>
    <t>Viburnum trilobum 10 gal-125 cm</t>
  </si>
  <si>
    <t>F3113D25</t>
  </si>
  <si>
    <t>036DF176</t>
  </si>
  <si>
    <t>620778324025</t>
  </si>
  <si>
    <t>MISI_C1</t>
  </si>
  <si>
    <t>Miscanthus sinensis 1 gal</t>
  </si>
  <si>
    <t>29AD122B</t>
  </si>
  <si>
    <t>036FCAC7-9A12-4572-9306-DE85E67A326E</t>
  </si>
  <si>
    <t>620778148997</t>
  </si>
  <si>
    <t>7SE17200020</t>
  </si>
  <si>
    <t>Sedum spectabile 'Carl' 5 gal</t>
  </si>
  <si>
    <t>6916B138-C885-41DA-B343-1FCA407CB7BC</t>
  </si>
  <si>
    <t>037487A5-D020-420E-955F-87A86D8D15DC</t>
  </si>
  <si>
    <t>7PH31100006</t>
  </si>
  <si>
    <t>Phlox paniculata 'Peppermint Twist' 2 gal</t>
  </si>
  <si>
    <t>2D87D2AD-93DA-4A66-A693-F67919F176F4</t>
  </si>
  <si>
    <t>0375F4C4_45CELL</t>
  </si>
  <si>
    <t>620778135751</t>
  </si>
  <si>
    <t>ROHOFOHUII_CELL45</t>
  </si>
  <si>
    <t xml:space="preserve">Rosa 'Hope For Humanity II' CELL45         </t>
  </si>
  <si>
    <t>0375F4C4</t>
  </si>
  <si>
    <t>037943B4-C3B7-4C4C-8244-67BC6453E01B</t>
  </si>
  <si>
    <t>620778149017</t>
  </si>
  <si>
    <t>4RXBBM1</t>
  </si>
  <si>
    <t xml:space="preserve">Rhododendron micranthum 'Bloombux Magenta' </t>
  </si>
  <si>
    <t>F1C07A5B-8E49-4F10-8F4E-FD11A3681247</t>
  </si>
  <si>
    <t>0379D612-92D7-4617-B560-B2E4E15A2355</t>
  </si>
  <si>
    <t>620778149024</t>
  </si>
  <si>
    <t>1EUA0000028</t>
  </si>
  <si>
    <t>Euonymus alatus (sur tige) 7 gal</t>
  </si>
  <si>
    <t>165B5520-F2B7-4782-BF65-A66C8B67D7A3</t>
  </si>
  <si>
    <t>03894795-4440-4AC1-B410-1711F76A8ECC</t>
  </si>
  <si>
    <t>620778149055</t>
  </si>
  <si>
    <t>3PIASHC0022</t>
  </si>
  <si>
    <t>Picea abies 'Sherwood Compact' 6 gal</t>
  </si>
  <si>
    <t>690AE641-3AEC-4C10-A828-1725C64C5803</t>
  </si>
  <si>
    <t>6 gal</t>
  </si>
  <si>
    <t>0390C565-2820-46EC-85CB-D2999818FC9B</t>
  </si>
  <si>
    <t>3THOJG0PF20</t>
  </si>
  <si>
    <t>Thuja occidentalis 'Janed Gold' 5 gal</t>
  </si>
  <si>
    <t>02C45A5A</t>
  </si>
  <si>
    <t>0394ebe2</t>
  </si>
  <si>
    <t>LYFLPEHE_C2</t>
  </si>
  <si>
    <t>Lychnis flos-cuculi 'Petit Henri' 2 gal</t>
  </si>
  <si>
    <t>F99A1CFE</t>
  </si>
  <si>
    <t>0397E73C-74A7-4E68-B4CD-33E0D6E42832</t>
  </si>
  <si>
    <t>620778149079</t>
  </si>
  <si>
    <t>7PH25850003</t>
  </si>
  <si>
    <t>Phlox paniculata 'Bambini Desire' 1 gal</t>
  </si>
  <si>
    <t>52982C51-360A-45BF-A047-4F8CE5E4FC27</t>
  </si>
  <si>
    <t>03A22ED2</t>
  </si>
  <si>
    <t>620778328559</t>
  </si>
  <si>
    <t>PIPUFAAL_H100</t>
  </si>
  <si>
    <t>Picea pungens 'Fat Albert' 100 cm</t>
  </si>
  <si>
    <t>203B3AF8</t>
  </si>
  <si>
    <t>100 cm</t>
  </si>
  <si>
    <t>03A708AD-398B-4AE2-9DD6-090C724987B2</t>
  </si>
  <si>
    <t>620778420307</t>
  </si>
  <si>
    <t>4PAC000PF03</t>
  </si>
  <si>
    <t>Paxistima canbyi 1 gal</t>
  </si>
  <si>
    <t>ES73fefef4</t>
  </si>
  <si>
    <t>03B40325-F9DD-4ABE-B56B-D5E408BDC658</t>
  </si>
  <si>
    <t>620778149086</t>
  </si>
  <si>
    <t>1CAOV001528</t>
  </si>
  <si>
    <t>Carya ovata 7 gal-150 cm</t>
  </si>
  <si>
    <t>24E3B957-AB78-40FA-B187-C8F262233713</t>
  </si>
  <si>
    <t>03BC52F4-FC6D-4803-807F-CE43A3FC2881</t>
  </si>
  <si>
    <t>620778149093</t>
  </si>
  <si>
    <t>7FALJV00003</t>
  </si>
  <si>
    <t>Fallopia japonica 'Variegata' 1 gal</t>
  </si>
  <si>
    <t>DC98F03A-9041-4272-95F2-B896498516FE</t>
  </si>
  <si>
    <t>03C1978F-4CDF-4D5E-9A7A-8FAF044E3F8F</t>
  </si>
  <si>
    <t>620778149109</t>
  </si>
  <si>
    <t>1MABWI01728</t>
  </si>
  <si>
    <t>Malus 'Brandywine' 7 gal-175 cm</t>
  </si>
  <si>
    <t>B5E0790F</t>
  </si>
  <si>
    <t>03C1981B-B46E-434A-A367-203A98D3784F</t>
  </si>
  <si>
    <t>620778149123</t>
  </si>
  <si>
    <t>7DE16000006</t>
  </si>
  <si>
    <t>Delphinium malabaricum 'Rose Lilas' 2 gal</t>
  </si>
  <si>
    <t>A8CFCB54-22F9-491B-A36C-BF060AA5906E</t>
  </si>
  <si>
    <t>03d1cc41</t>
  </si>
  <si>
    <t>620778146573</t>
  </si>
  <si>
    <t>RUFUGO_BOUTUR</t>
  </si>
  <si>
    <t>Rudbeckia fulgida 'Goldsturm' Bouture</t>
  </si>
  <si>
    <t>2D0EEB7B</t>
  </si>
  <si>
    <t>03DC0E51</t>
  </si>
  <si>
    <t>5VAMA000006</t>
  </si>
  <si>
    <t>Vaccinium macrocarpon 2 gal</t>
  </si>
  <si>
    <t>1CB768DA</t>
  </si>
  <si>
    <t>03E9F476-A366-4BB1-B54A-9BC204ADF5BA</t>
  </si>
  <si>
    <t>620778149130</t>
  </si>
  <si>
    <t>3THODG0</t>
  </si>
  <si>
    <t xml:space="preserve">Thuja occidentalis 'Degroot's Spire' </t>
  </si>
  <si>
    <t>679AD394</t>
  </si>
  <si>
    <t>03f2b55c</t>
  </si>
  <si>
    <t>620778135768</t>
  </si>
  <si>
    <t>AZMI_C1</t>
  </si>
  <si>
    <t>Azalea minuet 1 gal</t>
  </si>
  <si>
    <t>ES0c477695</t>
  </si>
  <si>
    <t>04086C7C</t>
  </si>
  <si>
    <t>620778345853</t>
  </si>
  <si>
    <t>LITUAR_H225</t>
  </si>
  <si>
    <t>Liriodendron tulipifera 'Arbre' 225 cm</t>
  </si>
  <si>
    <t>7B5BF51F</t>
  </si>
  <si>
    <t>04104F8C-A4CF-4594-99EF-408F995A76CC</t>
  </si>
  <si>
    <t>620778149147</t>
  </si>
  <si>
    <t>7TR50501</t>
  </si>
  <si>
    <t xml:space="preserve">Trollius asiaticus 'Golden Queen' </t>
  </si>
  <si>
    <t>7F40741E-BFAD-44C7-8897-28725E66A45A</t>
  </si>
  <si>
    <t>0419F92D</t>
  </si>
  <si>
    <t>620778345990</t>
  </si>
  <si>
    <t>AMGRBA_H200</t>
  </si>
  <si>
    <t>Amelanchier grandiflora 'Ballerina' 200 cm</t>
  </si>
  <si>
    <t>8DF8A8E8</t>
  </si>
  <si>
    <t>200 cm</t>
  </si>
  <si>
    <t>041A0E85-5CCC-4D23-A398-266D32018282</t>
  </si>
  <si>
    <t>620778149154</t>
  </si>
  <si>
    <t>7PA27800006</t>
  </si>
  <si>
    <t>Paeonia lactiflora 'Lancaster Imperial' 2 gal</t>
  </si>
  <si>
    <t>0C409C2D-DEDB-424B-8C63-D02201E20A1C</t>
  </si>
  <si>
    <t>042BF8B1-2F63-4866-9FAA-83484A3F7063</t>
  </si>
  <si>
    <t>620778149161</t>
  </si>
  <si>
    <t>7GE2751</t>
  </si>
  <si>
    <t xml:space="preserve">Geranium macrorrhizum 'Ingwersen's' </t>
  </si>
  <si>
    <t>AA10F2AA-6640-4A04-B0B4-448E13838835</t>
  </si>
  <si>
    <t>042E218B-657D-49FB-ABEF-A6D038344607</t>
  </si>
  <si>
    <t>620778149178</t>
  </si>
  <si>
    <t>1GIB0003528</t>
  </si>
  <si>
    <t>Ginkgo biloba 7 gal-35 mm</t>
  </si>
  <si>
    <t>B0BDB799</t>
  </si>
  <si>
    <t>042FBDE2-C039-4959-A8B3-E5A8C283DCBE</t>
  </si>
  <si>
    <t>620778149185</t>
  </si>
  <si>
    <t>7DI83000PF3</t>
  </si>
  <si>
    <t>Digitalis purpurea 'Dalmatian Purple' 1 gal</t>
  </si>
  <si>
    <t>AC3615C1-023A-4C4F-807A-4D1FCFCFF8AB</t>
  </si>
  <si>
    <t>0433C576</t>
  </si>
  <si>
    <t>2WEXST00006</t>
  </si>
  <si>
    <t>Weigela florida 'Strobe' BE 2 gal</t>
  </si>
  <si>
    <t>BD344AC6</t>
  </si>
  <si>
    <t>043587BB</t>
  </si>
  <si>
    <t>620778329976</t>
  </si>
  <si>
    <t>PIPUISFA_H100</t>
  </si>
  <si>
    <t>Picea pungens 'Iseli Fastigiata' 100 cm</t>
  </si>
  <si>
    <t>70A816AB</t>
  </si>
  <si>
    <t>043B4992-60F6-491C-A54F-1AFA9F6E42FC</t>
  </si>
  <si>
    <t>620778149192</t>
  </si>
  <si>
    <t>2BECON00020</t>
  </si>
  <si>
    <t>Berberis thunbergii 'Concorde' 5 gal</t>
  </si>
  <si>
    <t>70AE4A5D</t>
  </si>
  <si>
    <t>0446355F-ECCD-46D0-8040-FB885944715A</t>
  </si>
  <si>
    <t>620778149208</t>
  </si>
  <si>
    <t>7AMSTBI0003</t>
  </si>
  <si>
    <t>Amsonia tabernaemontana 'Blue Ice' 1 gal</t>
  </si>
  <si>
    <t>7DDFEAB7-76AF-4952-9766-190EE4110C43</t>
  </si>
  <si>
    <t>04560B8B</t>
  </si>
  <si>
    <t>620778144630</t>
  </si>
  <si>
    <t>HOHO_C2</t>
  </si>
  <si>
    <t>Hosta 'Honeybells' 2 gal</t>
  </si>
  <si>
    <t>8B2DC101</t>
  </si>
  <si>
    <t>045E7CFE-4F1E-4AF4-AE8E-01006813C243</t>
  </si>
  <si>
    <t>620778149215</t>
  </si>
  <si>
    <t>2ACPSP00022</t>
  </si>
  <si>
    <t>Acer palmatum 'Sharp's Pygmy' 6 gal</t>
  </si>
  <si>
    <t>B6663E3C-B8D4-4784-805B-D68EB52874E1</t>
  </si>
  <si>
    <t>045EE34C-1A83-4246-9C79-77BCC520E253</t>
  </si>
  <si>
    <t>3THOHS01240</t>
  </si>
  <si>
    <t>Thuja occidentalis 'Holmstrup' 10 gal-125 cm</t>
  </si>
  <si>
    <t>04603DA9</t>
  </si>
  <si>
    <t>620778328108</t>
  </si>
  <si>
    <t>HYPALI_C5</t>
  </si>
  <si>
    <t>Hydrangea paniculata 'Limelight' PW 5 gal</t>
  </si>
  <si>
    <t>00A5BFBD</t>
  </si>
  <si>
    <t>04756C84</t>
  </si>
  <si>
    <t>620778333133</t>
  </si>
  <si>
    <t>TICO_H200</t>
  </si>
  <si>
    <t>Tilia cordata 200 cm</t>
  </si>
  <si>
    <t>522A8058</t>
  </si>
  <si>
    <t>047815BF-9ADA-42E6-AC8F-0490DA7D1D28</t>
  </si>
  <si>
    <t>620778147846</t>
  </si>
  <si>
    <t>1ACFAB02540</t>
  </si>
  <si>
    <t>Acer freemanii 'Autumn Blaze' 10 gal-250 cm</t>
  </si>
  <si>
    <t>37A6C2B6</t>
  </si>
  <si>
    <t>04797210-EB5F-4D67-8D05-CE7C29256C09</t>
  </si>
  <si>
    <t>620778149239</t>
  </si>
  <si>
    <t>7LA29300003</t>
  </si>
  <si>
    <t>Lavatera thuringiaca 1 gal</t>
  </si>
  <si>
    <t>25E9D37F-BB46-45FF-BD19-640960CB0C59</t>
  </si>
  <si>
    <t>04798B67_45CELL</t>
  </si>
  <si>
    <t>620778135775</t>
  </si>
  <si>
    <t>VISA_CELL45</t>
  </si>
  <si>
    <t xml:space="preserve">Vitis 'Sabrevois' CELL45         </t>
  </si>
  <si>
    <t>04798B67</t>
  </si>
  <si>
    <t>049DF195-976A-4D52-AD5F-01ED41260F87</t>
  </si>
  <si>
    <t>1OSV0002028</t>
  </si>
  <si>
    <t>Ostrya virginiana 7 gal-200 cm</t>
  </si>
  <si>
    <t>EDF72EF8</t>
  </si>
  <si>
    <t>04AA25AC-A904-49C2-A801-2BB04F4000DD</t>
  </si>
  <si>
    <t>620778149260</t>
  </si>
  <si>
    <t>2PHZGN00003</t>
  </si>
  <si>
    <t>Physocarpus opulifolius 'Golden Nugget' 1 gal</t>
  </si>
  <si>
    <t>04AF0A70_45CELL</t>
  </si>
  <si>
    <t>620778135782</t>
  </si>
  <si>
    <t>SYRE_CELL45</t>
  </si>
  <si>
    <t xml:space="preserve">Syringa reticulata CELL45         </t>
  </si>
  <si>
    <t>04AF0A70_67CELL</t>
  </si>
  <si>
    <t>620778135799</t>
  </si>
  <si>
    <t>SYRE_CELL67</t>
  </si>
  <si>
    <t xml:space="preserve">Syringa reticulata CELL67         </t>
  </si>
  <si>
    <t>CELL67</t>
  </si>
  <si>
    <t xml:space="preserve">CELL67         </t>
  </si>
  <si>
    <t>04C858BE</t>
  </si>
  <si>
    <t>620778312909</t>
  </si>
  <si>
    <t>ROJODA_C3</t>
  </si>
  <si>
    <t>Rosa 'John Davis' 3 gal</t>
  </si>
  <si>
    <t>AD70EEE8</t>
  </si>
  <si>
    <t>04CC5C94-ABD9-4163-A150-F6A85F6C394A</t>
  </si>
  <si>
    <t>620778149277</t>
  </si>
  <si>
    <t>7AS5250</t>
  </si>
  <si>
    <t xml:space="preserve">Astilbe japonica 'Montgomery' </t>
  </si>
  <si>
    <t>89E6D607-EC46-4CB9-BF6D-7E815A080975</t>
  </si>
  <si>
    <t>04D0B503</t>
  </si>
  <si>
    <t>620778328412</t>
  </si>
  <si>
    <t>ROCASAHO_SURTRE</t>
  </si>
  <si>
    <t>Rosa 'Captain Samuel Holland' Treillis</t>
  </si>
  <si>
    <t>3CBF28C7</t>
  </si>
  <si>
    <t>Treillis</t>
  </si>
  <si>
    <t xml:space="preserve">Sur treillis   </t>
  </si>
  <si>
    <t>04D16AF5-A4A9-464A-9992-D4A1834591E8</t>
  </si>
  <si>
    <t>620778149284</t>
  </si>
  <si>
    <t>2PHZOLJ0003</t>
  </si>
  <si>
    <t>Physocarpus opulifolius 'Little Joker' 1 gal</t>
  </si>
  <si>
    <t>16E83A64</t>
  </si>
  <si>
    <t>04DB6D63</t>
  </si>
  <si>
    <t>620778310042</t>
  </si>
  <si>
    <t>VANOBL_C2</t>
  </si>
  <si>
    <t>Vaccinium 'North Blue' 2 gal</t>
  </si>
  <si>
    <t>7AB4644D</t>
  </si>
  <si>
    <t>04E7344B-1D04-4A6D-B1EE-C635110EE16D</t>
  </si>
  <si>
    <t>620778149291</t>
  </si>
  <si>
    <t>7AREV00</t>
  </si>
  <si>
    <t xml:space="preserve">Arenaria vernalis </t>
  </si>
  <si>
    <t>45A231F2-2937-4BAD-9E93-08AEE5D0F91C</t>
  </si>
  <si>
    <t>04EC3383-9F77-4CBB-AB73-372EFA517EA0</t>
  </si>
  <si>
    <t>620778149307</t>
  </si>
  <si>
    <t>7LI32800003</t>
  </si>
  <si>
    <t xml:space="preserve">Lilium asiaticum 'Salinero' </t>
  </si>
  <si>
    <t>CF097707-D9B7-4426-B3C0-6334E41B318F</t>
  </si>
  <si>
    <t>04F36427</t>
  </si>
  <si>
    <t>620778320621</t>
  </si>
  <si>
    <t>COSEFL_C3</t>
  </si>
  <si>
    <t>Cornus sericea 'Flaviramea' 3 gal</t>
  </si>
  <si>
    <t>671AEB3B</t>
  </si>
  <si>
    <t>04FB2F95-F768-456E-AFBE-3F3E710D22F7</t>
  </si>
  <si>
    <t>620778149314</t>
  </si>
  <si>
    <t>7LEWR00</t>
  </si>
  <si>
    <t xml:space="preserve">Lewisia cotyledon 'Rainbow' </t>
  </si>
  <si>
    <t>F6CBA919-97EE-49A6-8501-15D9BAD6048F</t>
  </si>
  <si>
    <t>050ECE7F-35C4-43E3-8617-F1E8BAAD5F00</t>
  </si>
  <si>
    <t>620778149321</t>
  </si>
  <si>
    <t>5POMCIS0010</t>
  </si>
  <si>
    <t>Malus 'McIntosh' 3 gal</t>
  </si>
  <si>
    <t>E9C31659</t>
  </si>
  <si>
    <t>0511D436-6ED9-4118-BB6A-71E3EFD5FE4C</t>
  </si>
  <si>
    <t>620778149338</t>
  </si>
  <si>
    <t>7AS7531</t>
  </si>
  <si>
    <t xml:space="preserve">Astilbe x arendsii 'Younique Silvery Pink' </t>
  </si>
  <si>
    <t>287BFB01-7B34-419C-BD0A-250C19A8D88B</t>
  </si>
  <si>
    <t>0519FAC6-BA84-484E-8670-E9FD17FB545E</t>
  </si>
  <si>
    <t>620778149345</t>
  </si>
  <si>
    <t>7SA39000003</t>
  </si>
  <si>
    <t>Sanguisorba officinalis 'Little Angel' 1 gal</t>
  </si>
  <si>
    <t>8F34F8A0-27B9-463C-9FDC-CCA73040680C</t>
  </si>
  <si>
    <t>0528B882-DB3B-4636-8160-32EC973695BF</t>
  </si>
  <si>
    <t>620778149352</t>
  </si>
  <si>
    <t>7AMSTBIPF06</t>
  </si>
  <si>
    <t xml:space="preserve">Amsonia tabernaemontana 'Blue Ice' </t>
  </si>
  <si>
    <t>052AA1DB-1DB7-474F-8078-0A5B884AD499</t>
  </si>
  <si>
    <t>620778149369</t>
  </si>
  <si>
    <t>2AZMLI00003</t>
  </si>
  <si>
    <t>Rhododendron 'Mandarin Lights' 1 gal</t>
  </si>
  <si>
    <t>489C62B5</t>
  </si>
  <si>
    <t>052CDE59-60B3-499D-858B-22493FFE1655</t>
  </si>
  <si>
    <t>620778149376</t>
  </si>
  <si>
    <t>1MAPUS01528</t>
  </si>
  <si>
    <t>Malus x adstringens 'Purple Spire' 7 gal-150 cm</t>
  </si>
  <si>
    <t>BE7ABDCA-E0BF-4864-BE8C-3C5041A66032</t>
  </si>
  <si>
    <t>05355B28-1BA9-4BD3-AA46-B5FB1EF6C0CE</t>
  </si>
  <si>
    <t>620778149383</t>
  </si>
  <si>
    <t>4MAA0000010</t>
  </si>
  <si>
    <t>Mahonia aquifolia 3 gal</t>
  </si>
  <si>
    <t>93c579a1</t>
  </si>
  <si>
    <t>0539F98A-FB54-45EF-9377-5856CC9D4D50</t>
  </si>
  <si>
    <t>620778420314</t>
  </si>
  <si>
    <t>1TIAM002040</t>
  </si>
  <si>
    <t>Tilia americana 10 gal-200 cm</t>
  </si>
  <si>
    <t>FB8AC654</t>
  </si>
  <si>
    <t>055427d9</t>
  </si>
  <si>
    <t>620778147778</t>
  </si>
  <si>
    <t>4EMN0000003</t>
  </si>
  <si>
    <t>Empetrum nigrum 1 gal</t>
  </si>
  <si>
    <t>28BBF7F3-5FD6-468D-BDD6-9DB163A84B6C</t>
  </si>
  <si>
    <t>05547824-0383-4184-8007-22DA6ADC58D9</t>
  </si>
  <si>
    <t>620778149390</t>
  </si>
  <si>
    <t>1GYD0004040</t>
  </si>
  <si>
    <t>Gymnocladus dioicus 10 gal-40 mm</t>
  </si>
  <si>
    <t>3670210D</t>
  </si>
  <si>
    <t>05574877</t>
  </si>
  <si>
    <t>620778326258</t>
  </si>
  <si>
    <t>JUSACACA_C3</t>
  </si>
  <si>
    <t>Juniperus sabina 'Calgary Carpet' 3 gal</t>
  </si>
  <si>
    <t>2B2F8974</t>
  </si>
  <si>
    <t>05612AA4</t>
  </si>
  <si>
    <t>620778336806</t>
  </si>
  <si>
    <t>HOSUSU_C1</t>
  </si>
  <si>
    <t>Hosta 'Sum &amp; Substance' 1 gal</t>
  </si>
  <si>
    <t>05626E7C</t>
  </si>
  <si>
    <t>620778339777</t>
  </si>
  <si>
    <t>PHOPLIDE_SURTIG</t>
  </si>
  <si>
    <t>Physocarpus opulifolius 'Little Devil' Sur tige</t>
  </si>
  <si>
    <t>7D9410E0</t>
  </si>
  <si>
    <t>056CDD9A-5296-43AE-84AB-F1757427DEAA</t>
  </si>
  <si>
    <t>620778149413</t>
  </si>
  <si>
    <t>7LI3571PF06</t>
  </si>
  <si>
    <t>Lilium orientale 'Sunny Azores' 2 gal</t>
  </si>
  <si>
    <t>F705668E-28D2-4659-A2B5-8F67EB109701</t>
  </si>
  <si>
    <t>0576223B</t>
  </si>
  <si>
    <t>620778329662</t>
  </si>
  <si>
    <t>2HISBLCH006</t>
  </si>
  <si>
    <t>Hibiscus 'Blue Chiffon' PW 2 gal</t>
  </si>
  <si>
    <t>1AAD521C</t>
  </si>
  <si>
    <t>0578F811-DA74-424D-8849-6592A386D13C</t>
  </si>
  <si>
    <t>620778149420</t>
  </si>
  <si>
    <t>7LAM3200003</t>
  </si>
  <si>
    <t>Lamium maculatum 'Chequers' 1 gal</t>
  </si>
  <si>
    <t>33B3912F-522F-4834-9F9B-32CD36990BCF</t>
  </si>
  <si>
    <t>057cc5b8</t>
  </si>
  <si>
    <t>620778135805</t>
  </si>
  <si>
    <t>PISTSEUR_SURTIG</t>
  </si>
  <si>
    <t>Pinus strobus 'Sea Urchin' Sur tige</t>
  </si>
  <si>
    <t>48faaed7</t>
  </si>
  <si>
    <t>058A7447</t>
  </si>
  <si>
    <t>620778154943</t>
  </si>
  <si>
    <t>SPJAGOFL_C3</t>
  </si>
  <si>
    <t>Spiraea japonica 'Gold Flame' 3 gal</t>
  </si>
  <si>
    <t>E4A92ABA</t>
  </si>
  <si>
    <t>0593F9FB</t>
  </si>
  <si>
    <t>SPJAFR_C2</t>
  </si>
  <si>
    <t>Spiraea japonica 'Froebelii' 2 gal</t>
  </si>
  <si>
    <t>E50329C3</t>
  </si>
  <si>
    <t>05a24f35</t>
  </si>
  <si>
    <t>620778147259</t>
  </si>
  <si>
    <t>CAARWASUTI</t>
  </si>
  <si>
    <t>Caragana arborescens 'Walker' (sur tige) Racine nue</t>
  </si>
  <si>
    <t>D2DED115</t>
  </si>
  <si>
    <t>Racine nue</t>
  </si>
  <si>
    <t>RN</t>
  </si>
  <si>
    <t>05B0768B</t>
  </si>
  <si>
    <t>PHVIVI_C2</t>
  </si>
  <si>
    <t>Philadelphus virginalis 'Virginal' 2 gal</t>
  </si>
  <si>
    <t>5E3AC917</t>
  </si>
  <si>
    <t>05BAFB83-5B01-418E-841D-DA24BD4A233F</t>
  </si>
  <si>
    <t>620778149437</t>
  </si>
  <si>
    <t>7HE90100003</t>
  </si>
  <si>
    <t>Heuchera americana 'Hollywood' 1 gal</t>
  </si>
  <si>
    <t>C96FE1E8-2EE7-4A68-9E02-90DD4E06A853</t>
  </si>
  <si>
    <t>05c0f3b2</t>
  </si>
  <si>
    <t>620778162467</t>
  </si>
  <si>
    <t>7LY12000103</t>
  </si>
  <si>
    <t>Lysimachia num. 'Aurea' 1 gal</t>
  </si>
  <si>
    <t>ESb572229e</t>
  </si>
  <si>
    <t>05d2fc3c</t>
  </si>
  <si>
    <t>620778135812</t>
  </si>
  <si>
    <t>AMCAAR_C10</t>
  </si>
  <si>
    <t>Amelanchier canadensis (arbuste) 10 gal</t>
  </si>
  <si>
    <t>8C62A677</t>
  </si>
  <si>
    <t>05E038DF-9E6A-4D81-936C-081185517C22</t>
  </si>
  <si>
    <t>620778149444</t>
  </si>
  <si>
    <t>9MISSI00020</t>
  </si>
  <si>
    <t>Miscanthus sinensis 'Silberfeder' 5 gal</t>
  </si>
  <si>
    <t>458F42CE</t>
  </si>
  <si>
    <t>05E1E77B</t>
  </si>
  <si>
    <t>7EC0180PF03</t>
  </si>
  <si>
    <t>Echinacea 'Pow Wow White' 1 gal</t>
  </si>
  <si>
    <t>BFED7EEA</t>
  </si>
  <si>
    <t>05EE5A93</t>
  </si>
  <si>
    <t>620778331733</t>
  </si>
  <si>
    <t>SYPRRO_SURTIG</t>
  </si>
  <si>
    <t>Syringa prestoniae 'Royalty' Sur tige</t>
  </si>
  <si>
    <t>6187BB7E</t>
  </si>
  <si>
    <t>05F6B1C8-7143-4082-98BA-1A9DB9F03D94</t>
  </si>
  <si>
    <t>620778149451</t>
  </si>
  <si>
    <t>1CERJH01228</t>
  </si>
  <si>
    <t>Cercidiphyllum japonicum 'Hanna's Heart' 7 gal-125 cm</t>
  </si>
  <si>
    <t>0F5BB069-28DC-444C-BFE9-6EF560134C4B</t>
  </si>
  <si>
    <t>0608D585-2430-499A-AEC0-68040C2BF8A2</t>
  </si>
  <si>
    <t>620778149468</t>
  </si>
  <si>
    <t>6CLXSWA0006</t>
  </si>
  <si>
    <t>Clematis terniflora 'Sweet Autumn' 2 gal</t>
  </si>
  <si>
    <t>2F8EFEF7-8BB0-420F-A0B9-16ED9FF01B5F</t>
  </si>
  <si>
    <t>060BAA4C-4C0F-4E4A-8670-761F0FBA35E1</t>
  </si>
  <si>
    <t>620778149475</t>
  </si>
  <si>
    <t>2WEFSF00020</t>
  </si>
  <si>
    <t>Weigela florida 'Sunny Fantasy' 5 gal</t>
  </si>
  <si>
    <t>C8798F21-4A8A-4A9E-9395-5B8C379C8889</t>
  </si>
  <si>
    <t>061F81B3</t>
  </si>
  <si>
    <t>620778339456</t>
  </si>
  <si>
    <t>2SANLE0PF06</t>
  </si>
  <si>
    <t>Sambucus racemosa 'Lemony Lace' PW 2 gal</t>
  </si>
  <si>
    <t>21BE7267</t>
  </si>
  <si>
    <t>0640F47D-00F5-4709-9FC0-743A074B9DB5</t>
  </si>
  <si>
    <t>620778149482</t>
  </si>
  <si>
    <t>5CERAI01528</t>
  </si>
  <si>
    <t>Prunus avium 'Rainier' 7 gal-150 cm</t>
  </si>
  <si>
    <t>8472C8E5-2526-4A8F-8592-4D0AF7A7AF1D</t>
  </si>
  <si>
    <t>0645972C-354B-46E0-85C8-7F27B6286355</t>
  </si>
  <si>
    <t>620778149499</t>
  </si>
  <si>
    <t>7HIB16120</t>
  </si>
  <si>
    <t xml:space="preserve">Hibiscus rosa-sinensis 'Angel Eyes' </t>
  </si>
  <si>
    <t>D87768E4-2D23-4980-90E5-EDF9ECC1CEF5</t>
  </si>
  <si>
    <t>064778f4</t>
  </si>
  <si>
    <t>620778421366</t>
  </si>
  <si>
    <t>CALE_C10_H150_POMPOM</t>
  </si>
  <si>
    <t>Camilus 'lepine' PW 10 gal-150 cm (Pom Pom)</t>
  </si>
  <si>
    <t>ESeac796ac</t>
  </si>
  <si>
    <t>10 gal-150 cm (Pom Pom)</t>
  </si>
  <si>
    <t>064CE2F8-D250-4A4B-8B20-60210600A110</t>
  </si>
  <si>
    <t>620778149512</t>
  </si>
  <si>
    <t>7DI10390003</t>
  </si>
  <si>
    <t>Dianthus barbatus 'Nanus' 1 gal</t>
  </si>
  <si>
    <t>85E01B62-7AEC-4B09-8359-8C810AB068EF</t>
  </si>
  <si>
    <t>06560ac6</t>
  </si>
  <si>
    <t>620778135829</t>
  </si>
  <si>
    <t>THOCNI_C7_H120</t>
  </si>
  <si>
    <t>Thuja occidentalis 'Nigra' 7 gal - 120 cm</t>
  </si>
  <si>
    <t>B8D66FF3</t>
  </si>
  <si>
    <t>7 gal - 120 cm</t>
  </si>
  <si>
    <t>06679BA0</t>
  </si>
  <si>
    <t>620778330767</t>
  </si>
  <si>
    <t>MISIGR2_C2</t>
  </si>
  <si>
    <t>Miscanthus sinensis 'Graziella' 2 gal</t>
  </si>
  <si>
    <t>0673C7BE</t>
  </si>
  <si>
    <t>7NEPFWL0003</t>
  </si>
  <si>
    <t>Nepeta faaseni 'Walker's Low' 1 gal</t>
  </si>
  <si>
    <t>D7FD3C97</t>
  </si>
  <si>
    <t>0680DBEC-0452-479F-BEB7-3CEC198C828F</t>
  </si>
  <si>
    <t>5POJG003540</t>
  </si>
  <si>
    <t>Malus 'Jonagold' 10 gal-35 mm</t>
  </si>
  <si>
    <t>D1D01FD7</t>
  </si>
  <si>
    <t>068243BB</t>
  </si>
  <si>
    <t>620778345167</t>
  </si>
  <si>
    <t>ROOSPE_SURTIG</t>
  </si>
  <si>
    <t>Rosa 'Oscar Peterson' Sur tige</t>
  </si>
  <si>
    <t>F7569250</t>
  </si>
  <si>
    <t>068615CA</t>
  </si>
  <si>
    <t>620778329204</t>
  </si>
  <si>
    <t>PALAMATR_C2</t>
  </si>
  <si>
    <t>Paeonia lactiflora 'Margaret Truman' 2 gal</t>
  </si>
  <si>
    <t>C0D560B2</t>
  </si>
  <si>
    <t>068892FB-D695-4A96-918C-334C6FE1B9CD</t>
  </si>
  <si>
    <t>620778149536</t>
  </si>
  <si>
    <t>5COMAS04550</t>
  </si>
  <si>
    <t>Cornus mas 15 gal-45 mm</t>
  </si>
  <si>
    <t>057334D2-EDBB-4874-8889-F05F03C7DF99</t>
  </si>
  <si>
    <t>068AFD52-2243-487D-973E-42AD919EEB5B</t>
  </si>
  <si>
    <t>620778149543</t>
  </si>
  <si>
    <t>7PER1000010</t>
  </si>
  <si>
    <t>Persicaria polymorpha 3 gal</t>
  </si>
  <si>
    <t>4BEB94A8-5963-4FF2-B445-40ECD7940C49</t>
  </si>
  <si>
    <t>06ACEB32-A2F0-4814-876C-702CD9ED6FF3</t>
  </si>
  <si>
    <t>620778420321</t>
  </si>
  <si>
    <t>7HE00316203</t>
  </si>
  <si>
    <t>Helleborus orientalis 'First Dance' 1 gal</t>
  </si>
  <si>
    <t>DCF9A42A-0CBA-4662-90EF-D4A50BAC68C5</t>
  </si>
  <si>
    <t>06c056f5</t>
  </si>
  <si>
    <t>620778135836</t>
  </si>
  <si>
    <t>3PIGPE01540</t>
  </si>
  <si>
    <t>Picea glauca 'Pendula' 10 gal-150 cm</t>
  </si>
  <si>
    <t>3DA7ECEF</t>
  </si>
  <si>
    <t>06C850CA</t>
  </si>
  <si>
    <t>620778323868</t>
  </si>
  <si>
    <t>LOCATU_C2</t>
  </si>
  <si>
    <t>Lonicera caerulea 'Tundra' 2 gal</t>
  </si>
  <si>
    <t>3CBFF41F</t>
  </si>
  <si>
    <t>06CF0998-6549-4695-B4B1-172DE4204F4E</t>
  </si>
  <si>
    <t>620778149550</t>
  </si>
  <si>
    <t>1COCO006070</t>
  </si>
  <si>
    <t>Corylus colurna 20 gal</t>
  </si>
  <si>
    <t>9705E20B-A98C-4CF2-BDFE-E06B1CA2D27E</t>
  </si>
  <si>
    <t>20 gal</t>
  </si>
  <si>
    <t>06D7CCB0</t>
  </si>
  <si>
    <t>620778328528</t>
  </si>
  <si>
    <t>RHGOLI_C3</t>
  </si>
  <si>
    <t>Rhododendron 'Golden Lights' 3 gal</t>
  </si>
  <si>
    <t>97F0D16B</t>
  </si>
  <si>
    <t>06E69AEE-D367-42F1-9F1E-6BC0E6D9E5E1</t>
  </si>
  <si>
    <t>620778149567</t>
  </si>
  <si>
    <t>1CLALU03540</t>
  </si>
  <si>
    <t>Cladrastis lutea 10 gal-35 mm</t>
  </si>
  <si>
    <t>DA495266-4EAE-4876-93CD-A5EB5C679FEF</t>
  </si>
  <si>
    <t>06E8ADD4-7E5E-428F-9BB7-4567A7C0D584</t>
  </si>
  <si>
    <t>620778149574</t>
  </si>
  <si>
    <t>7PA32000003</t>
  </si>
  <si>
    <t>Paeonia lactiflora 'Sorbet' 1 gal</t>
  </si>
  <si>
    <t>3C547000-319B-450A-A3EA-853A55CB4055</t>
  </si>
  <si>
    <t>0716FE96</t>
  </si>
  <si>
    <t>620778345211</t>
  </si>
  <si>
    <t>WIMAAUDE_SURTIG</t>
  </si>
  <si>
    <t>Wisteria macrostachya 'Aunt Dee' Sur tige</t>
  </si>
  <si>
    <t>251C1EF1</t>
  </si>
  <si>
    <t>0723BC3B-0B75-423E-8BF4-CBF362C859B5</t>
  </si>
  <si>
    <t>620778149581</t>
  </si>
  <si>
    <t>7PA20120006</t>
  </si>
  <si>
    <t>Paeonia lactiflora 'Abalone Pearl' 2 gal</t>
  </si>
  <si>
    <t>C8442860-5FFC-443D-B14F-0607A301B604</t>
  </si>
  <si>
    <t>07404A33-AB30-411B-95C1-6A539AA07A7C</t>
  </si>
  <si>
    <t>620778149598</t>
  </si>
  <si>
    <t>7SE00900004</t>
  </si>
  <si>
    <t>Sedum telphium 'Coraljade' 8 pouces</t>
  </si>
  <si>
    <t>044FBF9F-9261-4BAD-8BF7-031588053123</t>
  </si>
  <si>
    <t>8 pouces</t>
  </si>
  <si>
    <t>0748B111</t>
  </si>
  <si>
    <t>620778160111</t>
  </si>
  <si>
    <t>LOPEPEANCR_C3</t>
  </si>
  <si>
    <t>Lonicera periclymenum 'Peaches and Cream' 3 gal</t>
  </si>
  <si>
    <t>A65A2F72</t>
  </si>
  <si>
    <t>0750C571-C44B-46B6-BCAA-6F33802FD499</t>
  </si>
  <si>
    <t>620778149604</t>
  </si>
  <si>
    <t>2COBYE00006</t>
  </si>
  <si>
    <t>Cornus alba 'Bud's Yellow' 2 gal</t>
  </si>
  <si>
    <t>34DCB590-68E2-4B51-B2C6-E58A65DB1CC9</t>
  </si>
  <si>
    <t>07553E1F</t>
  </si>
  <si>
    <t>SYPRNO_C3</t>
  </si>
  <si>
    <t>Syringa prestoniae 'Nocturne' 3 gal</t>
  </si>
  <si>
    <t>4DFDB688</t>
  </si>
  <si>
    <t>07577CCE</t>
  </si>
  <si>
    <t>620778331689</t>
  </si>
  <si>
    <t>PHOP_SURTIG</t>
  </si>
  <si>
    <t>Physocarpus opulifolius Sur tige</t>
  </si>
  <si>
    <t>4A5D39B6</t>
  </si>
  <si>
    <t>075789BA-E11B-4D64-B1E6-7543CDF312D3</t>
  </si>
  <si>
    <t>620778149611</t>
  </si>
  <si>
    <t>2ACPCQ00022</t>
  </si>
  <si>
    <t>Acer palmatum 'Crimson Queen' 6 gal</t>
  </si>
  <si>
    <t>6515E965-3910-4908-A490-E657AE03D49A</t>
  </si>
  <si>
    <t>075870C7-E61E-4166-9E98-FBE94EED2BE4</t>
  </si>
  <si>
    <t>620778149628</t>
  </si>
  <si>
    <t>1GIBGSPF020</t>
  </si>
  <si>
    <t>Ginkgo biloba 'Goldspire' 5 gal</t>
  </si>
  <si>
    <t>ES9ddfd0a5</t>
  </si>
  <si>
    <t>0765EA98-2575-45A6-9988-0EF5CEF8A9D5</t>
  </si>
  <si>
    <t>620778149635</t>
  </si>
  <si>
    <t>2SYV5600028</t>
  </si>
  <si>
    <t>Syringa vulgaris 'Alba' 7 gal</t>
  </si>
  <si>
    <t>7EA1BA34-A2B0-4B66-A667-8DAE92FD35FE</t>
  </si>
  <si>
    <t>07726D3D</t>
  </si>
  <si>
    <t>620778142377</t>
  </si>
  <si>
    <t>2BESU010020</t>
  </si>
  <si>
    <t>Berberis thunbergii 'Sunsation' 5 gal</t>
  </si>
  <si>
    <t>6BA1D2C4</t>
  </si>
  <si>
    <t>077596CE-830A-4A35-8A7C-BAAFCE6A94B8</t>
  </si>
  <si>
    <t>620778149642</t>
  </si>
  <si>
    <t>7SA01100106</t>
  </si>
  <si>
    <t>Salvia nemorosa 'Bumbleberry' 2 gal</t>
  </si>
  <si>
    <t>187FD43A-4CA9-4424-B167-383E63AA6B03</t>
  </si>
  <si>
    <t>078aae7c</t>
  </si>
  <si>
    <t>2SPBAA05106</t>
  </si>
  <si>
    <t>Spiraea betulifolia 'Tor Gold' 2 gal</t>
  </si>
  <si>
    <t>ES36d99591</t>
  </si>
  <si>
    <t>079E4F0D-2804-44FD-AAF8-D3C6B9F34BCA</t>
  </si>
  <si>
    <t>620778149659</t>
  </si>
  <si>
    <t>1QUXKSPF2040</t>
  </si>
  <si>
    <t>Quercus robur x bicolor 'Kindred Spirit' 10 gal-200 cm</t>
  </si>
  <si>
    <t>9d6eb4b0</t>
  </si>
  <si>
    <t>07A2A8ED</t>
  </si>
  <si>
    <t>620778343576</t>
  </si>
  <si>
    <t>PRDOST_POT</t>
  </si>
  <si>
    <t>Prunus domestica 'Stanley' Pot</t>
  </si>
  <si>
    <t>755DE68B</t>
  </si>
  <si>
    <t>07a4fa60</t>
  </si>
  <si>
    <t>620778135850</t>
  </si>
  <si>
    <t>HOSA_BOUTUR</t>
  </si>
  <si>
    <t>Hosta 'Sagae' Bouture</t>
  </si>
  <si>
    <t>1D8A3DA2</t>
  </si>
  <si>
    <t>07A7955B-4F9C-497E-94A3-0AD99F8860F0</t>
  </si>
  <si>
    <t>620778149673</t>
  </si>
  <si>
    <t>3PIGD000020</t>
  </si>
  <si>
    <t>Picea glauca 'Densata' 5 gal</t>
  </si>
  <si>
    <t>F1BD99BC-AACD-45F8-BC3B-47D4089D3C1A</t>
  </si>
  <si>
    <t>07B1EB03-B6AC-491F-8FA9-CB1BA9DE6A1B</t>
  </si>
  <si>
    <t>620778149697</t>
  </si>
  <si>
    <t>7PH33000006</t>
  </si>
  <si>
    <t>Phlox paniculata 'Starfire' 2 gal</t>
  </si>
  <si>
    <t>7CAF765C-F017-4B4F-BC5E-9148FC1AA260</t>
  </si>
  <si>
    <t>07B81764-909E-45C4-9090-739CC2E8ADA7</t>
  </si>
  <si>
    <t>3THOBR01540</t>
  </si>
  <si>
    <t>Thuja occidentalis 'Brandon' 10 gal-150 cm</t>
  </si>
  <si>
    <t>F9713F6E</t>
  </si>
  <si>
    <t>07B8B5D4-D162-4367-A389-65CEF70D8E0C</t>
  </si>
  <si>
    <t>620778149710</t>
  </si>
  <si>
    <t>8RGKIS00010</t>
  </si>
  <si>
    <t xml:space="preserve">Rosa hybrida 'Kiss Me Kate' </t>
  </si>
  <si>
    <t>3C9C5F96-3C74-43E3-A3F5-E0993FEA7E88</t>
  </si>
  <si>
    <t>07C437C7-6FB7-405F-A3E8-C611C6DE888D</t>
  </si>
  <si>
    <t>620778149734</t>
  </si>
  <si>
    <t>7PLA155PF03</t>
  </si>
  <si>
    <t xml:space="preserve">Platycodon grandiflorus 'Astra Pink' </t>
  </si>
  <si>
    <t>4B18AA39-13C9-4622-AE99-02833233B113</t>
  </si>
  <si>
    <t>07c7c0f9</t>
  </si>
  <si>
    <t>620778135867</t>
  </si>
  <si>
    <t>THOC_C2_H150</t>
  </si>
  <si>
    <t>Thuja occidentalis 2 gal - 150 cm</t>
  </si>
  <si>
    <t>C42E2374</t>
  </si>
  <si>
    <t>2 gal - 150 cm</t>
  </si>
  <si>
    <t>2 gal-150 cm</t>
  </si>
  <si>
    <t>07cc29ab</t>
  </si>
  <si>
    <t>620778360481</t>
  </si>
  <si>
    <t>7HE881420T3</t>
  </si>
  <si>
    <t>Heuchera 'Paprika' 1 gal</t>
  </si>
  <si>
    <t>8219231a</t>
  </si>
  <si>
    <t>07CD6818-D531-4707-A6E7-0CEAFFD77910</t>
  </si>
  <si>
    <t>620778149741</t>
  </si>
  <si>
    <t>7LI3473</t>
  </si>
  <si>
    <t xml:space="preserve">Lilium longiflorum x Asiatic 'Bonsoir' </t>
  </si>
  <si>
    <t>722C99FC-6FE8-4E6D-A48F-DC3C197784B2</t>
  </si>
  <si>
    <t>07d9eeba</t>
  </si>
  <si>
    <t>620778135874</t>
  </si>
  <si>
    <t>2CHJ0000006</t>
  </si>
  <si>
    <t>Chaenomeles japonica 2 gal</t>
  </si>
  <si>
    <t>ES2dcaacbf</t>
  </si>
  <si>
    <t>07da6122</t>
  </si>
  <si>
    <t>6CLXGOT0020</t>
  </si>
  <si>
    <t>Clematis Tangutica 'Golden Tiara' 5 gal</t>
  </si>
  <si>
    <t>EScc25d7da</t>
  </si>
  <si>
    <t>07DE5FD6_67CELL</t>
  </si>
  <si>
    <t>620778135898</t>
  </si>
  <si>
    <t>WEFLSTBE2_CELL67</t>
  </si>
  <si>
    <t xml:space="preserve">Weigela florida 'Stunner' BE CELL67         </t>
  </si>
  <si>
    <t>07DE5FD6</t>
  </si>
  <si>
    <t>07E014F9</t>
  </si>
  <si>
    <t>620778381585</t>
  </si>
  <si>
    <t>ELBLDU_C2</t>
  </si>
  <si>
    <t>Elymus 'Blue Dune' 2 gal</t>
  </si>
  <si>
    <t>06459C86</t>
  </si>
  <si>
    <t>07E48529-0E62-4C75-8CA7-2E0A10900F7D</t>
  </si>
  <si>
    <t>620778149758</t>
  </si>
  <si>
    <t>7PR05100003</t>
  </si>
  <si>
    <t>Primula vulgaris 'Bright Red' 1 gal</t>
  </si>
  <si>
    <t>C71B3189-D438-4DBE-A00C-4EB4B34979CA</t>
  </si>
  <si>
    <t>07e54ceb</t>
  </si>
  <si>
    <t>620778360924</t>
  </si>
  <si>
    <t>LAANSUBE_C1,5</t>
  </si>
  <si>
    <t>Lavandula angustifolia ‘Superblue’ BE 1.5 gal</t>
  </si>
  <si>
    <t>ES56f530ab</t>
  </si>
  <si>
    <t>1.5 gal</t>
  </si>
  <si>
    <t>07F1194D-35E5-4700-B2A7-6377A8F83AAE</t>
  </si>
  <si>
    <t>620778149765</t>
  </si>
  <si>
    <t>7LI3345PF06</t>
  </si>
  <si>
    <t xml:space="preserve">Lilium asiaticum 'Tiny Rocket' </t>
  </si>
  <si>
    <t>F6A13BB2-A97F-4DEE-A97A-D6E233C9AF14</t>
  </si>
  <si>
    <t>07FE7FFA-6D0C-4175-8FEB-63F616AAEC89</t>
  </si>
  <si>
    <t>620778149772</t>
  </si>
  <si>
    <t>7AGF0000003</t>
  </si>
  <si>
    <t>Agastache foeniculum 1 gal</t>
  </si>
  <si>
    <t>474EA6F3-B1D9-48E5-B445-E0AE65A51B7C</t>
  </si>
  <si>
    <t>082e4f9f</t>
  </si>
  <si>
    <t>620778135904</t>
  </si>
  <si>
    <t>2PHLBLI0106</t>
  </si>
  <si>
    <t>Philadelphus lewisii  'blizzard' 2 gal</t>
  </si>
  <si>
    <t>ES933312a0</t>
  </si>
  <si>
    <t>08308666-B361-4A2E-BE57-2F512A745CEF</t>
  </si>
  <si>
    <t>620778149789</t>
  </si>
  <si>
    <t>3THOFI0</t>
  </si>
  <si>
    <t xml:space="preserve">Thuja occidentalis 'Filiformis' </t>
  </si>
  <si>
    <t>F13144CD-B84C-4BAC-A02E-5C56E6C1CF2D</t>
  </si>
  <si>
    <t>08342119-1DCB-4F27-982A-752F4D120588</t>
  </si>
  <si>
    <t>620778149796</t>
  </si>
  <si>
    <t>7GE3760</t>
  </si>
  <si>
    <t xml:space="preserve">Geranium macrorrhizum </t>
  </si>
  <si>
    <t>80E1961F-06B4-433E-8697-5153637AAE7C</t>
  </si>
  <si>
    <t>083B695A_67CELL</t>
  </si>
  <si>
    <t>620778135911</t>
  </si>
  <si>
    <t>STINCR_CELL67</t>
  </si>
  <si>
    <t xml:space="preserve">Stephanandra incisa 'Crispa' CELL67         </t>
  </si>
  <si>
    <t>083B695A</t>
  </si>
  <si>
    <t>083D83D2-2208-44A4-8C83-95658C252CE9</t>
  </si>
  <si>
    <t>620778149802</t>
  </si>
  <si>
    <t>3THONI01240</t>
  </si>
  <si>
    <t>Thuja occidentalis 'Nigra' 10 gal-125 cm</t>
  </si>
  <si>
    <t>08463007-79B0-47A8-B6F5-415FC580C7A8</t>
  </si>
  <si>
    <t>620778149819</t>
  </si>
  <si>
    <t>3PZYGP00028</t>
  </si>
  <si>
    <t>Pinus sylvestris 'Green Penguin' 7 gal</t>
  </si>
  <si>
    <t>DB352F9F</t>
  </si>
  <si>
    <t>0849a36b</t>
  </si>
  <si>
    <t>620778147471</t>
  </si>
  <si>
    <t>3PIGNP00028</t>
  </si>
  <si>
    <t>Picea glauca 'North Pole' 7 gal</t>
  </si>
  <si>
    <t>7AEBB9E5</t>
  </si>
  <si>
    <t>085256df</t>
  </si>
  <si>
    <t>620778135928</t>
  </si>
  <si>
    <t>HYPAUN_BOUTUR</t>
  </si>
  <si>
    <t>Hydrangea paniculata 'Unique' bouture</t>
  </si>
  <si>
    <t>47B22938</t>
  </si>
  <si>
    <t>bouture</t>
  </si>
  <si>
    <t>085a3f17</t>
  </si>
  <si>
    <t>620778146870</t>
  </si>
  <si>
    <t>PYBO</t>
  </si>
  <si>
    <t>Pyrus 'Bosc' Racine nue</t>
  </si>
  <si>
    <t>4D05717F</t>
  </si>
  <si>
    <t>0861bb94</t>
  </si>
  <si>
    <t>620778135935</t>
  </si>
  <si>
    <t>SAMOAS_BOUTUR</t>
  </si>
  <si>
    <t>Salix 'Mount Aso' bouture</t>
  </si>
  <si>
    <t>3441A51B</t>
  </si>
  <si>
    <t>08640B2A</t>
  </si>
  <si>
    <t>620778331122</t>
  </si>
  <si>
    <t>ELANQU_H175</t>
  </si>
  <si>
    <t>Elaeagnus angustifolia 'Quicksilver' 175 cm</t>
  </si>
  <si>
    <t>02F5B2F7</t>
  </si>
  <si>
    <t>175 cm</t>
  </si>
  <si>
    <t>086a6488</t>
  </si>
  <si>
    <t>620778146405</t>
  </si>
  <si>
    <t>LIVUSTTAFE_C5</t>
  </si>
  <si>
    <t>Ligustrum vulgare 'Straight Talk' FE 5 gal</t>
  </si>
  <si>
    <t>ES9d355e8d</t>
  </si>
  <si>
    <t>086B5761-0695-44BB-B7C9-E38A091B3FF3</t>
  </si>
  <si>
    <t>620778149826</t>
  </si>
  <si>
    <t>7HE00361003</t>
  </si>
  <si>
    <t>Helleborus orientalis 'Romantic Getaway' 1 gal</t>
  </si>
  <si>
    <t>9B481652-D27A-4B45-8CD4-38F365EA6E70</t>
  </si>
  <si>
    <t>0880B912</t>
  </si>
  <si>
    <t>620778332556</t>
  </si>
  <si>
    <t>VAPILE_C2</t>
  </si>
  <si>
    <t>Vaccinium 'Pink Lemonade' 2 gal</t>
  </si>
  <si>
    <t>9F0EDE5F</t>
  </si>
  <si>
    <t>0881A5CD-57DC-43EC-A201-670F8BA96B43</t>
  </si>
  <si>
    <t>620778149833</t>
  </si>
  <si>
    <t>7HE00381003</t>
  </si>
  <si>
    <t>Helleborus orientalis 'Spanish Flare' 1 gal</t>
  </si>
  <si>
    <t>4B87D6DD-6B7C-42E3-BAC5-F6EE0195B878</t>
  </si>
  <si>
    <t>088B92BE_67CELL</t>
  </si>
  <si>
    <t>620778135942</t>
  </si>
  <si>
    <t>POFRMATA_CELL67</t>
  </si>
  <si>
    <t xml:space="preserve">Potentilla fruticosa 'Mango Tango' CELL67         </t>
  </si>
  <si>
    <t>088B92BE</t>
  </si>
  <si>
    <t>08902EA4</t>
  </si>
  <si>
    <t>2STICR00006</t>
  </si>
  <si>
    <t>Stephanandra incisa 'Crispa' 2 gal</t>
  </si>
  <si>
    <t>089981C4-9B03-4FCC-B0CE-879691822096</t>
  </si>
  <si>
    <t>620778149840</t>
  </si>
  <si>
    <t>7HIB1610010</t>
  </si>
  <si>
    <t>Hibiscus rosa-sinensis 'Airbrush Effect' 3 gal</t>
  </si>
  <si>
    <t>5EB38471-C517-4E86-9C41-9DE323443C70</t>
  </si>
  <si>
    <t>08AE7458-741A-4205-9CEC-3260F4B6C498</t>
  </si>
  <si>
    <t>620778149857</t>
  </si>
  <si>
    <t>3THOJAN</t>
  </si>
  <si>
    <t xml:space="preserve">Thuja occidentalis 'Jantar' </t>
  </si>
  <si>
    <t>788F17C1</t>
  </si>
  <si>
    <t>08AFA4A2</t>
  </si>
  <si>
    <t>620778325398</t>
  </si>
  <si>
    <t>ACGIFL_C10_H250</t>
  </si>
  <si>
    <t>Acer ginnala 'Flame' 10 gal-250 cm</t>
  </si>
  <si>
    <t>D0A295CA</t>
  </si>
  <si>
    <t>08B40363</t>
  </si>
  <si>
    <t>620778355111</t>
  </si>
  <si>
    <t>PALABEMA_C2</t>
  </si>
  <si>
    <t>Paeonia lactiflora 'Best Man' 2 gal</t>
  </si>
  <si>
    <t>055183D3</t>
  </si>
  <si>
    <t>08C714AA-FF0D-4723-8F23-EFB53420BDC6</t>
  </si>
  <si>
    <t>620778149864</t>
  </si>
  <si>
    <t>1AML0002528</t>
  </si>
  <si>
    <t>Amelanchier laevis 7 gal-250 cm</t>
  </si>
  <si>
    <t>ES55b340d7</t>
  </si>
  <si>
    <t>08ca611f</t>
  </si>
  <si>
    <t>620778135959</t>
  </si>
  <si>
    <t>SYVUMO_BOUTUR</t>
  </si>
  <si>
    <t>Syringa vulgaris 'Monge' Bouture</t>
  </si>
  <si>
    <t>08D3CE62</t>
  </si>
  <si>
    <t>SYJO_C2</t>
  </si>
  <si>
    <t>Syringa 'Josee' 2 gal</t>
  </si>
  <si>
    <t>FBD01D57</t>
  </si>
  <si>
    <t>08DF9156-7CFA-4A96-827E-DC8AEB1D01A4</t>
  </si>
  <si>
    <t>620778149871</t>
  </si>
  <si>
    <t>2BEANA00028</t>
  </si>
  <si>
    <t>Berberis thunbergii 'Aurea nana' 7 gal</t>
  </si>
  <si>
    <t>08F66A82-0041-4266-B61B-32249E5C8D56</t>
  </si>
  <si>
    <t>620778149888</t>
  </si>
  <si>
    <t>3THODG09020</t>
  </si>
  <si>
    <t>Thuja occidentalis 'Degroot's Spire' 5 gal</t>
  </si>
  <si>
    <t>08FC9B67</t>
  </si>
  <si>
    <t>620778337636</t>
  </si>
  <si>
    <t>MISISA_C2</t>
  </si>
  <si>
    <t>Miscanthus sinensis 'Sarabande' 2 gal</t>
  </si>
  <si>
    <t>D5BFCB04</t>
  </si>
  <si>
    <t>08FF2348-FDDF-44B1-B3A7-CE0A551D02B9</t>
  </si>
  <si>
    <t>620778149895</t>
  </si>
  <si>
    <t>2SYMPEP1</t>
  </si>
  <si>
    <t xml:space="preserve">Syringa meyeri 'Palibin' </t>
  </si>
  <si>
    <t>C836649A</t>
  </si>
  <si>
    <t>0907f496-9f92-4287-bb64-7721f6196464</t>
  </si>
  <si>
    <t>620778421052</t>
  </si>
  <si>
    <t>00000000-0000-0000-0000-000000000000</t>
  </si>
  <si>
    <t>090a7eb7</t>
  </si>
  <si>
    <t>620778135966</t>
  </si>
  <si>
    <t>2CEOFO00040</t>
  </si>
  <si>
    <t>Cephalanthus occidentalis 'Fiber Optics' 10 gal</t>
  </si>
  <si>
    <t>ES66c302fc</t>
  </si>
  <si>
    <t>090D45D4</t>
  </si>
  <si>
    <t>620778321734</t>
  </si>
  <si>
    <t>HYPALI_C3</t>
  </si>
  <si>
    <t>Hydrangea paniculata 'Limelight' PW 3 gal</t>
  </si>
  <si>
    <t>0913D9DD-3F25-488D-917B-D4094FF106A8</t>
  </si>
  <si>
    <t>620778149901</t>
  </si>
  <si>
    <t>2ELXSI00006</t>
  </si>
  <si>
    <t>Elaeagnus x ebbingei 'Silverado' 2 gal</t>
  </si>
  <si>
    <t>C802666D-D651-438F-9C46-10E4F49C863C</t>
  </si>
  <si>
    <t>0914C781-8476-4E7B-B492-BA7E5501E993</t>
  </si>
  <si>
    <t>620778149918</t>
  </si>
  <si>
    <t>3PIPDR09028</t>
  </si>
  <si>
    <t>Picea pungens 'Donna's Rainbow' 7 gal-90 cm</t>
  </si>
  <si>
    <t>D8E1BB6E-5F04-42E9-8FAC-388CB25B5F2C</t>
  </si>
  <si>
    <t>0915EF18</t>
  </si>
  <si>
    <t>620778154646</t>
  </si>
  <si>
    <t>HYPAPIDI_C3</t>
  </si>
  <si>
    <t>Hydrangea paniculata 'Pink Diamond' 3 gal</t>
  </si>
  <si>
    <t>C44F8884</t>
  </si>
  <si>
    <t>09187C10-0045-46B9-887C-34BB0FDB8AA1</t>
  </si>
  <si>
    <t>620778149925</t>
  </si>
  <si>
    <t>7LI02600006</t>
  </si>
  <si>
    <t>Liatris spicata 'Rose' 2 gal</t>
  </si>
  <si>
    <t>3AE59866-D630-4D89-92DD-A059BDC5F4F4</t>
  </si>
  <si>
    <t>0922372F_67CELL</t>
  </si>
  <si>
    <t>620778135973</t>
  </si>
  <si>
    <t>SYAL_CELL67</t>
  </si>
  <si>
    <t xml:space="preserve">Symphoricarpos albus CELL67         </t>
  </si>
  <si>
    <t>0922372F</t>
  </si>
  <si>
    <t>093868C2-D9C4-47F8-B480-90A01EFE56B7</t>
  </si>
  <si>
    <t>620778149949</t>
  </si>
  <si>
    <t>9PEALG0PF03</t>
  </si>
  <si>
    <t>Pennisetum alopecuroides 'Lumen Gold' 1 gal</t>
  </si>
  <si>
    <t>F7BEBEA4-8259-448D-950B-00179BEBF784</t>
  </si>
  <si>
    <t>093D955F</t>
  </si>
  <si>
    <t>620778337100</t>
  </si>
  <si>
    <t>BUMIVAKOGRVE_C7_H90</t>
  </si>
  <si>
    <t>Buxus microphylla var. koreana 'Green Velvet' 7 gal - 90 cm</t>
  </si>
  <si>
    <t>3D3289BA</t>
  </si>
  <si>
    <t>094AE467-5AAF-43C5-B2E8-912D8D394549</t>
  </si>
  <si>
    <t>620778420338</t>
  </si>
  <si>
    <t>7LEUWD0</t>
  </si>
  <si>
    <t xml:space="preserve">Leucanthemum 'Whoops Daisy' </t>
  </si>
  <si>
    <t>AC8AD0F5</t>
  </si>
  <si>
    <t>094da8f3</t>
  </si>
  <si>
    <t>ACPABL_C20_H200</t>
  </si>
  <si>
    <t>Acer palmatum 'Bloodgood' 20 gal-200 cm</t>
  </si>
  <si>
    <t>E1C1D625</t>
  </si>
  <si>
    <t>0957BCAA-EFA3-4754-9869-911D6D71532A</t>
  </si>
  <si>
    <t>620778149956</t>
  </si>
  <si>
    <t>7SA10000003</t>
  </si>
  <si>
    <t>ESdaecf3c8</t>
  </si>
  <si>
    <t>096CC4F5-E2E9-4C07-985B-5862F9A15992</t>
  </si>
  <si>
    <t>620778149963</t>
  </si>
  <si>
    <t>7PR08000003</t>
  </si>
  <si>
    <t>Primula vulgaris 'Barnhaven Double Vintage' 1 gal</t>
  </si>
  <si>
    <t>59BB99D7-526D-4FFE-BB19-03BA974183B7</t>
  </si>
  <si>
    <t>096EC1F2</t>
  </si>
  <si>
    <t>620778343842</t>
  </si>
  <si>
    <t>SYAL_C3</t>
  </si>
  <si>
    <t>Symphoricarpos albus 3 gal</t>
  </si>
  <si>
    <t>0978031d</t>
  </si>
  <si>
    <t>620778135980</t>
  </si>
  <si>
    <t>SCSCSMSI_BOUTUR</t>
  </si>
  <si>
    <t>Schizachyrium scoparium 'Smoke Signal' bouture</t>
  </si>
  <si>
    <t>16bc53a1</t>
  </si>
  <si>
    <t>097db1c9</t>
  </si>
  <si>
    <t>620778135997</t>
  </si>
  <si>
    <t>BRMADAWH_BOUTUR</t>
  </si>
  <si>
    <t>Brunnera macrophyila 'Dawson's White' Bouture</t>
  </si>
  <si>
    <t>74a75d82</t>
  </si>
  <si>
    <t>097F72E8-CE5E-4A67-AFDD-112AF9341A69</t>
  </si>
  <si>
    <t>620778149970</t>
  </si>
  <si>
    <t>7DI20360003</t>
  </si>
  <si>
    <t>Dianthus olivia 'Cherry' 1 gal</t>
  </si>
  <si>
    <t>3B429493-1ABD-42B3-A520-22C08A250107</t>
  </si>
  <si>
    <t>09979bde</t>
  </si>
  <si>
    <t>620778159207</t>
  </si>
  <si>
    <t>JUCHSH_C1</t>
  </si>
  <si>
    <t>Juniperus chinensis 'Shimpaku' 1 gal</t>
  </si>
  <si>
    <t>36B7E980</t>
  </si>
  <si>
    <t>0997F72E-825C-4E50-9396-22158299DA35</t>
  </si>
  <si>
    <t>620778149987</t>
  </si>
  <si>
    <t>1JUC0004040</t>
  </si>
  <si>
    <t>Juglans cinerea 10 gal-40 mm</t>
  </si>
  <si>
    <t>BAFA83AA</t>
  </si>
  <si>
    <t>099DC9F7</t>
  </si>
  <si>
    <t>620778344108</t>
  </si>
  <si>
    <t>RIRURELA_C1</t>
  </si>
  <si>
    <t>Ribes rubrum 'Red Lake' 1 gal</t>
  </si>
  <si>
    <t>C5942DBD</t>
  </si>
  <si>
    <t>09A82A00</t>
  </si>
  <si>
    <t>620778343705</t>
  </si>
  <si>
    <t>ULGLPE_H225</t>
  </si>
  <si>
    <t>Ulmus glabra 'Pendula' 225 cm</t>
  </si>
  <si>
    <t>6E2E3EC4</t>
  </si>
  <si>
    <t>09AE2D4B-9D54-4835-BB92-C2C4A032D478</t>
  </si>
  <si>
    <t>620778149994</t>
  </si>
  <si>
    <t>6CLXJOG0006</t>
  </si>
  <si>
    <t xml:space="preserve">Clematis integrifolia 'Jolly Good' </t>
  </si>
  <si>
    <t>318155AC-93A1-4326-BC43-730B216F1C40</t>
  </si>
  <si>
    <t>09b20af0</t>
  </si>
  <si>
    <t>620778136000</t>
  </si>
  <si>
    <t>TO_C2</t>
  </si>
  <si>
    <t>TOFY 2 gal</t>
  </si>
  <si>
    <t>ESafe1ec25</t>
  </si>
  <si>
    <t>09B43586_67CELL</t>
  </si>
  <si>
    <t>620778136017</t>
  </si>
  <si>
    <t>PHIN_CELL67</t>
  </si>
  <si>
    <t xml:space="preserve">Philadelphus 'Innocence' CELL67         </t>
  </si>
  <si>
    <t>09B43586</t>
  </si>
  <si>
    <t>09C86B39-0468-4CAE-B501-BF751090CDB1</t>
  </si>
  <si>
    <t>620778150006</t>
  </si>
  <si>
    <t>1CACO003050</t>
  </si>
  <si>
    <t>Carya cordiformis 15 gal-30 mm</t>
  </si>
  <si>
    <t>15 gal-30 mm</t>
  </si>
  <si>
    <t>09C8B6C3-0B59-4A30-BB4A-D26895D9F714</t>
  </si>
  <si>
    <t>620778150013</t>
  </si>
  <si>
    <t>7DI31301</t>
  </si>
  <si>
    <t xml:space="preserve">Dianthus 'Tickled Pink' </t>
  </si>
  <si>
    <t>8CF894ED</t>
  </si>
  <si>
    <t>09C9610A</t>
  </si>
  <si>
    <t>620778324117</t>
  </si>
  <si>
    <t>SYMIKI_SURTIG</t>
  </si>
  <si>
    <t>Syringa 'Miss Kim' Sur tige</t>
  </si>
  <si>
    <t>09CE2A03-8B7D-4B07-9AD2-7EAE1C796446</t>
  </si>
  <si>
    <t>620778150020</t>
  </si>
  <si>
    <t>8RGFAF01010</t>
  </si>
  <si>
    <t>Rosa grandiflora 'About Face' 3 gal</t>
  </si>
  <si>
    <t>D99C4222-D02C-473D-B2F4-5C3DA6794749</t>
  </si>
  <si>
    <t>09CF4F02</t>
  </si>
  <si>
    <t>620778331177</t>
  </si>
  <si>
    <t>LIDEOT_C2</t>
  </si>
  <si>
    <t>Ligularia dentata 'Othello' 2 gal</t>
  </si>
  <si>
    <t>6DA5878B</t>
  </si>
  <si>
    <t>09D79C3F-93AA-4769-A33F-8FF85A326282</t>
  </si>
  <si>
    <t>620778150037</t>
  </si>
  <si>
    <t>7AS4760</t>
  </si>
  <si>
    <t xml:space="preserve">Astilbe chinensis 'Vision in White' </t>
  </si>
  <si>
    <t>686A9275</t>
  </si>
  <si>
    <t>09E42A05-CBC4-4DCC-84BF-98C446A6E32E</t>
  </si>
  <si>
    <t>620778150044</t>
  </si>
  <si>
    <t>3LADHOR0028</t>
  </si>
  <si>
    <t>Larix decidua 'Horstmann's Recurva' 7 gal</t>
  </si>
  <si>
    <t>2D48E8F1-CBC3-4FD9-8D3B-CA89997462EC</t>
  </si>
  <si>
    <t>09E5A0F9</t>
  </si>
  <si>
    <t>620778310868</t>
  </si>
  <si>
    <t>THOCFA_C7_H100</t>
  </si>
  <si>
    <t>Thuja occidentalis 'Fastigiata' 7 gal-100 cm</t>
  </si>
  <si>
    <t>84E8BD74</t>
  </si>
  <si>
    <t>09EA8696</t>
  </si>
  <si>
    <t>THOCSMBO2_3BOULE</t>
  </si>
  <si>
    <t>Thuja occidentalis 'Smaragd'-3 boules 3 boules</t>
  </si>
  <si>
    <t>2EFCDBC4</t>
  </si>
  <si>
    <t>3 boules</t>
  </si>
  <si>
    <t xml:space="preserve">3 boules       </t>
  </si>
  <si>
    <t>09EAF521-9079-4824-8A97-0F5EFF1F4488</t>
  </si>
  <si>
    <t>620778150051</t>
  </si>
  <si>
    <t>3TAMDE00040</t>
  </si>
  <si>
    <t>Taxus media 'Densiformis' 10 gal</t>
  </si>
  <si>
    <t>0B16AF14</t>
  </si>
  <si>
    <t>09FA4515-A24E-486B-BC02-E03BDEE8CB65</t>
  </si>
  <si>
    <t>620778150068</t>
  </si>
  <si>
    <t>4RXERO00003</t>
  </si>
  <si>
    <t>Rhododendron 'English Roseum' 1 gal</t>
  </si>
  <si>
    <t>CBAC9244</t>
  </si>
  <si>
    <t>0A043DD7</t>
  </si>
  <si>
    <t>COALSI_C2</t>
  </si>
  <si>
    <t>Cornus alba 'Siberica' 2 gal</t>
  </si>
  <si>
    <t>123F3CF9</t>
  </si>
  <si>
    <t>0A0DF74C-034D-4433-A674-9D6DA0E67C1D</t>
  </si>
  <si>
    <t>2VITRE00040</t>
  </si>
  <si>
    <t>Viburnum trilobum 'Red Wing' 10 gal</t>
  </si>
  <si>
    <t>ESb797d6ad</t>
  </si>
  <si>
    <t>0A113896-84F8-444F-8560-BE4AEF7F4DEF</t>
  </si>
  <si>
    <t>620778150099</t>
  </si>
  <si>
    <t>2CTPLD00006</t>
  </si>
  <si>
    <t>Cotoneaster procumbens 'Little Dipper' 2 gal</t>
  </si>
  <si>
    <t>AE5EE25D-9A08-4BC1-A220-8A88C399BF77</t>
  </si>
  <si>
    <t>0a1471ee-aee4-47f1-b6d9-1b10ca38bb33</t>
  </si>
  <si>
    <t>620778420000</t>
  </si>
  <si>
    <t>0A219894</t>
  </si>
  <si>
    <t>620778343101</t>
  </si>
  <si>
    <t>PYPYSH_POT</t>
  </si>
  <si>
    <t>Pyrus pyrifolia 'Shinseiki' Pot</t>
  </si>
  <si>
    <t>268538B5</t>
  </si>
  <si>
    <t>0A2536BA-00FF-40C5-9D1F-93A8EB000B9B</t>
  </si>
  <si>
    <t>620778150112</t>
  </si>
  <si>
    <t>1QUR0004540</t>
  </si>
  <si>
    <t>Quercus rubra 10 gal-45 mm</t>
  </si>
  <si>
    <t>1DF713AC</t>
  </si>
  <si>
    <t>0A3348EE-449A-4BDF-A5A3-32EDA91112E7</t>
  </si>
  <si>
    <t>620778150129</t>
  </si>
  <si>
    <t>7SA0980PF06</t>
  </si>
  <si>
    <t xml:space="preserve">Salvia nemorosa 'Caramia' </t>
  </si>
  <si>
    <t>C33E38AB-4928-4BFE-9DB0-5C7DA7C395B8</t>
  </si>
  <si>
    <t>0A36259D-4E59-45DD-B57B-E25E5C07B84F</t>
  </si>
  <si>
    <t>620778150136</t>
  </si>
  <si>
    <t>7SE17200003</t>
  </si>
  <si>
    <t>Sedum spectabile 'Carl' 1 gal</t>
  </si>
  <si>
    <t>0A36BB89</t>
  </si>
  <si>
    <t>620778331221</t>
  </si>
  <si>
    <t>8RRH0000020</t>
  </si>
  <si>
    <t>Rosa 'Hansa' 5 gal</t>
  </si>
  <si>
    <t>7DEC17B7</t>
  </si>
  <si>
    <t>0A42E390</t>
  </si>
  <si>
    <t>ACARIS_C2</t>
  </si>
  <si>
    <t>Actinidia arguta 'Issaii' 2 gal</t>
  </si>
  <si>
    <t>FDE5E6A1</t>
  </si>
  <si>
    <t>0A465A10-2068-4DE7-8CDE-596F7AB89302</t>
  </si>
  <si>
    <t>620778148140</t>
  </si>
  <si>
    <t>ZO_C58</t>
  </si>
  <si>
    <t>Z-occasionnel 58</t>
  </si>
  <si>
    <t>58</t>
  </si>
  <si>
    <t>0a4e77b3</t>
  </si>
  <si>
    <t>620778136024</t>
  </si>
  <si>
    <t>PIABPASE_H125</t>
  </si>
  <si>
    <t>Picea abies Paul's Select 125 cm</t>
  </si>
  <si>
    <t>ESbee01087</t>
  </si>
  <si>
    <t>0A55723E-864D-4CD3-9105-76C53CB89563</t>
  </si>
  <si>
    <t>620778150143</t>
  </si>
  <si>
    <t>9MISGOLPF03</t>
  </si>
  <si>
    <t>Miscanthus sinensis 'Goliath' 1 gal</t>
  </si>
  <si>
    <t>CF013A46-FD8C-41B0-84D5-9F8CFF282238</t>
  </si>
  <si>
    <t>0A5D6CFC-8157-4034-81BA-5A62264DD8E0</t>
  </si>
  <si>
    <t>620778150167</t>
  </si>
  <si>
    <t>7LI3510</t>
  </si>
  <si>
    <t xml:space="preserve">Lilium orientalis 'Casablanca' </t>
  </si>
  <si>
    <t>E7C87984-D128-4735-B9B4-634786C359E6</t>
  </si>
  <si>
    <t>0A775BFB-0EBB-45C7-B50A-0965F601E794</t>
  </si>
  <si>
    <t>620778150174</t>
  </si>
  <si>
    <t>1MAA0203040</t>
  </si>
  <si>
    <t>Maackia amurensis 'Summer Frost' 10 gal-30 mm</t>
  </si>
  <si>
    <t>65F939AA-FE8F-4D67-8BDB-2CF87DD960EF</t>
  </si>
  <si>
    <t>0A8838A1</t>
  </si>
  <si>
    <t>SYVU_C3</t>
  </si>
  <si>
    <t>Syringa vulgaris 3 gal</t>
  </si>
  <si>
    <t>2746144B</t>
  </si>
  <si>
    <t>0AA3D1A2-7969-457D-B1DD-8D0F2395F898</t>
  </si>
  <si>
    <t>620778150181</t>
  </si>
  <si>
    <t>2VIT0000050</t>
  </si>
  <si>
    <t>Viburnum trilobum 15 gal</t>
  </si>
  <si>
    <t>0AAD6A77-BE51-47F2-B3BD-0FA6ACF23540</t>
  </si>
  <si>
    <t>620778150198</t>
  </si>
  <si>
    <t>7MALSZE0103</t>
  </si>
  <si>
    <t>Malva sylvestris 'Zebrina' 1 gal</t>
  </si>
  <si>
    <t>B52F5D73-C7AB-43A5-9C6A-08A773044A42</t>
  </si>
  <si>
    <t>0aaf95c1</t>
  </si>
  <si>
    <t>ROPIGR_C2</t>
  </si>
  <si>
    <t>Rosa Pink Grootendorst 2 gal</t>
  </si>
  <si>
    <t>ES9c86a7a7</t>
  </si>
  <si>
    <t>0AB5D290-9D29-4E2D-97DC-588EB3B3331A</t>
  </si>
  <si>
    <t>620778150204</t>
  </si>
  <si>
    <t>1MAA0102228</t>
  </si>
  <si>
    <t>Maackia amurensis 7 gal-225 cm</t>
  </si>
  <si>
    <t>ES5f6fb4ae</t>
  </si>
  <si>
    <t>0abe8ff3</t>
  </si>
  <si>
    <t>620778136048</t>
  </si>
  <si>
    <t>LOMA_BOUTUR</t>
  </si>
  <si>
    <t>Lonicera 'Mandarin' bouture</t>
  </si>
  <si>
    <t>34558A28</t>
  </si>
  <si>
    <t>0ac36575</t>
  </si>
  <si>
    <t>2CSCGS00040</t>
  </si>
  <si>
    <t>Cotinus coggygria 'Golden Spirit' 10 gal</t>
  </si>
  <si>
    <t>0ACA7C6A</t>
  </si>
  <si>
    <t>620778345747</t>
  </si>
  <si>
    <t>PYST_POT</t>
  </si>
  <si>
    <t>Pyrus 'Stella' Pot</t>
  </si>
  <si>
    <t>D12DACA4</t>
  </si>
  <si>
    <t>0AD02A6E-A337-45F7-820C-6B6D3BA61511</t>
  </si>
  <si>
    <t>620778150211</t>
  </si>
  <si>
    <t>2SYXCO0</t>
  </si>
  <si>
    <t xml:space="preserve">Syringa vulgaris 'Congo' </t>
  </si>
  <si>
    <t>9B25F7B4</t>
  </si>
  <si>
    <t>0AD2DEEF-42F1-4FAA-A555-2E5D16FEC5F3</t>
  </si>
  <si>
    <t>7AJU4050003</t>
  </si>
  <si>
    <t>Ajuga reptans 'Catlin's Giant' 1 gal</t>
  </si>
  <si>
    <t>832C15EB-156E-4E6E-AF4F-9D80B9A08EA1</t>
  </si>
  <si>
    <t>0AE4D264-D52A-4574-82F3-DE7D0AEF82F0</t>
  </si>
  <si>
    <t>620778150235</t>
  </si>
  <si>
    <t>7DI7160</t>
  </si>
  <si>
    <t xml:space="preserve">Dictamnus albus 'Roseus' </t>
  </si>
  <si>
    <t>48F62A85-04EC-4E7F-A804-B2B29A0540C8</t>
  </si>
  <si>
    <t>0AEDD415</t>
  </si>
  <si>
    <t>620778153601</t>
  </si>
  <si>
    <t>PRCEEV_C3</t>
  </si>
  <si>
    <t>Prunus Cerasus Evans 3 gal</t>
  </si>
  <si>
    <t>DB2E8EDB</t>
  </si>
  <si>
    <t>0B07D119</t>
  </si>
  <si>
    <t>620778318246</t>
  </si>
  <si>
    <t>MYGA_C2</t>
  </si>
  <si>
    <t>Myrica gale 2 gal</t>
  </si>
  <si>
    <t>A8BACA7E</t>
  </si>
  <si>
    <t>0B0B4184-2281-4BD2-89F5-5B5CEC30B03B</t>
  </si>
  <si>
    <t>620778150242</t>
  </si>
  <si>
    <t>1SAAVI03028</t>
  </si>
  <si>
    <t>Salix alba 'Vitellina' 7 gal-30 mm</t>
  </si>
  <si>
    <t>A606D8A6-C7C9-4125-ABAA-4930C11AC7D5</t>
  </si>
  <si>
    <t>0B1FFFA7</t>
  </si>
  <si>
    <t>620778331474</t>
  </si>
  <si>
    <t>6POA0000003</t>
  </si>
  <si>
    <t>Polygonum aubertii 1 gal</t>
  </si>
  <si>
    <t>0D52646A</t>
  </si>
  <si>
    <t>0B26FAC1</t>
  </si>
  <si>
    <t>620778157418</t>
  </si>
  <si>
    <t>RHTY2_C2</t>
  </si>
  <si>
    <t>Rhus typhina 2 gal</t>
  </si>
  <si>
    <t>07DCFAB7</t>
  </si>
  <si>
    <t>0B290377</t>
  </si>
  <si>
    <t>620778334864</t>
  </si>
  <si>
    <t>7BRMSH00003</t>
  </si>
  <si>
    <t>Brunnera macrophylla 'Sea Heart' 1 gal</t>
  </si>
  <si>
    <t>BB893749</t>
  </si>
  <si>
    <t>0b2f0c34</t>
  </si>
  <si>
    <t>620778147891</t>
  </si>
  <si>
    <t>ZO_C3</t>
  </si>
  <si>
    <t>Z-occasionnel 3</t>
  </si>
  <si>
    <t>3</t>
  </si>
  <si>
    <t>0B306C9B</t>
  </si>
  <si>
    <t>620778322472</t>
  </si>
  <si>
    <t>2HYPPD00020</t>
  </si>
  <si>
    <t>Hydrangea paniculata 'Pink Diamond' 5 gal</t>
  </si>
  <si>
    <t>0B338A03-CF23-4587-B484-16C0FDB2E8CA</t>
  </si>
  <si>
    <t>7SE00280003</t>
  </si>
  <si>
    <t>Sedum acre 1 gal</t>
  </si>
  <si>
    <t>D3DEB0E6-548E-40AC-B144-D9D60FC2988D</t>
  </si>
  <si>
    <t>0B33BD51-A44B-4251-8DE0-F9FCE0A2A326</t>
  </si>
  <si>
    <t>620778150266</t>
  </si>
  <si>
    <t>4RXPJC00040</t>
  </si>
  <si>
    <t>Rhododendron 'P.J.M. Compact' 10 gal</t>
  </si>
  <si>
    <t>EC3F4B9F</t>
  </si>
  <si>
    <t>0B37503B-2311-48D5-9076-2D8D4E70786A</t>
  </si>
  <si>
    <t>620778150273</t>
  </si>
  <si>
    <t>2AMOF00PF06</t>
  </si>
  <si>
    <t xml:space="preserve">Amorpha fruticosa </t>
  </si>
  <si>
    <t>2F2D54F0-1DD9-4EBE-A6F6-5DF9A9890EB4</t>
  </si>
  <si>
    <t>0B37D91B-1A3A-459F-BAA4-97D68A82C99F</t>
  </si>
  <si>
    <t>620778150297</t>
  </si>
  <si>
    <t>7IR62000006</t>
  </si>
  <si>
    <t>Iris versicolor 'Gerald Darby' 2 gal</t>
  </si>
  <si>
    <t>DCAB8B7F-6CA1-42B8-ABBC-38DB142EC408</t>
  </si>
  <si>
    <t>0B3F0764-BF34-4089-B9E9-0F18464729E5</t>
  </si>
  <si>
    <t>620778150303</t>
  </si>
  <si>
    <t>1QUA0005040</t>
  </si>
  <si>
    <t>Quercus alba 10 gal-50 mm</t>
  </si>
  <si>
    <t>909A0756-FC6E-4D85-B053-E7CEAEAC526D</t>
  </si>
  <si>
    <t>0b47b8dd</t>
  </si>
  <si>
    <t>620778354664</t>
  </si>
  <si>
    <t>7MO01550003</t>
  </si>
  <si>
    <t>Monarda 'Fireball' 1 gal</t>
  </si>
  <si>
    <t>217f7162</t>
  </si>
  <si>
    <t>0B4E5552</t>
  </si>
  <si>
    <t>620778156206</t>
  </si>
  <si>
    <t>ULPU_C1</t>
  </si>
  <si>
    <t>Ulmus pumila 1 gal</t>
  </si>
  <si>
    <t>42C4BABE</t>
  </si>
  <si>
    <t>0B562773</t>
  </si>
  <si>
    <t>620778150358</t>
  </si>
  <si>
    <t>HELICUPE_C1</t>
  </si>
  <si>
    <t>Heuchera 'Little Cutie' 'Peppermint' 1 gal</t>
  </si>
  <si>
    <t>BDA86CEC</t>
  </si>
  <si>
    <t>0B5F9E63</t>
  </si>
  <si>
    <t>620778338428</t>
  </si>
  <si>
    <t>2AZNLI00120</t>
  </si>
  <si>
    <t>Rhododendron 'Northern Hi-Light' 5 gal</t>
  </si>
  <si>
    <t>9C4BA3B6</t>
  </si>
  <si>
    <t>0B61CBEF</t>
  </si>
  <si>
    <t>620778338978</t>
  </si>
  <si>
    <t>ATPIAPCO_C1</t>
  </si>
  <si>
    <t>Athyrium pictum 'Apple Court' 1 gal</t>
  </si>
  <si>
    <t>1AF48AB4</t>
  </si>
  <si>
    <t>0B6C24DB-0B49-4468-A19C-D58326AB2C6E</t>
  </si>
  <si>
    <t>620778150310</t>
  </si>
  <si>
    <t>3THOBR01240</t>
  </si>
  <si>
    <t>Thuja occidentalis 'Brandon' 10 gal-125 cm</t>
  </si>
  <si>
    <t>0b6c4f02</t>
  </si>
  <si>
    <t>620778136062</t>
  </si>
  <si>
    <t>WEFLSTBE2_BOUTUR</t>
  </si>
  <si>
    <t>Weigela florida 'Stunner' BE Bouture</t>
  </si>
  <si>
    <t>0B70FA70</t>
  </si>
  <si>
    <t>620778155520</t>
  </si>
  <si>
    <t>EUALCO_C7_SURTIG</t>
  </si>
  <si>
    <t>Euonymus alatus 'Compactus' 7 gal-Tige</t>
  </si>
  <si>
    <t>64C1A5AF</t>
  </si>
  <si>
    <t>7 gal-Tige</t>
  </si>
  <si>
    <t>7 gal (Sur tige)</t>
  </si>
  <si>
    <t>0B715A10-A0BA-4DA0-B4DA-B363F7D18FAF</t>
  </si>
  <si>
    <t>620778150327</t>
  </si>
  <si>
    <t>8RHHEF00010</t>
  </si>
  <si>
    <t>Rosa hybrida 'Henry Fonda' 3 gal</t>
  </si>
  <si>
    <t>A50B278B-523F-4B82-8A29-61C68C4940F3</t>
  </si>
  <si>
    <t>0B74B040</t>
  </si>
  <si>
    <t>620778330392</t>
  </si>
  <si>
    <t>DIDOBU_C1</t>
  </si>
  <si>
    <t>Dianthus 'Double Bubble' 1 gal</t>
  </si>
  <si>
    <t>A6497779</t>
  </si>
  <si>
    <t>0B7C3304-5AFC-4211-9C9C-1465CC687EE5</t>
  </si>
  <si>
    <t>7SE55000003</t>
  </si>
  <si>
    <t>Sempervivum tectorum 'Commander Hay' 1 gal</t>
  </si>
  <si>
    <t>ACA9F793-BCCB-4B96-9576-FA6EF1E333DD</t>
  </si>
  <si>
    <t>0b7f3d13</t>
  </si>
  <si>
    <t>620778136079</t>
  </si>
  <si>
    <t>THOCNI_C3</t>
  </si>
  <si>
    <t>Thuja occidentalis 'Nigra' 3 gal</t>
  </si>
  <si>
    <t>0B8CA075_45CELL</t>
  </si>
  <si>
    <t>620778136086</t>
  </si>
  <si>
    <t>HYPASWSU_CELL45</t>
  </si>
  <si>
    <t xml:space="preserve">Hydrangea paniculata 'Sweet Summer' CELL45         </t>
  </si>
  <si>
    <t>0B8CA075</t>
  </si>
  <si>
    <t>0B8CA075_67CELL</t>
  </si>
  <si>
    <t>620778136093</t>
  </si>
  <si>
    <t>HYPASWSU_CELL67</t>
  </si>
  <si>
    <t xml:space="preserve">Hydrangea paniculata 'Sweet Summer' CELL67         </t>
  </si>
  <si>
    <t>0b95d0d8</t>
  </si>
  <si>
    <t>620778146511</t>
  </si>
  <si>
    <t>PHPAKAPI_BOUTUR</t>
  </si>
  <si>
    <t>Phlox paniculata 'Ka-Pow Pink' Bouture</t>
  </si>
  <si>
    <t>ESa0d46fbb</t>
  </si>
  <si>
    <t>0B97AD42-AB56-4B2B-9E7A-F35742FC0C1D</t>
  </si>
  <si>
    <t>620778150341</t>
  </si>
  <si>
    <t>2AZNLI0</t>
  </si>
  <si>
    <t xml:space="preserve">Rhododendron 'Northern Hi-Light' </t>
  </si>
  <si>
    <t>0BA38395-BE6D-4C60-887A-C1D13A75CADE</t>
  </si>
  <si>
    <t>620778150679</t>
  </si>
  <si>
    <t>7EC3920PF06</t>
  </si>
  <si>
    <t>Echinacea purpurea 'Artisan Soft Orange' 2 gal</t>
  </si>
  <si>
    <t>46AEC8A7-E431-4E87-B9A4-E82A1870CD7A</t>
  </si>
  <si>
    <t>0ba919ed</t>
  </si>
  <si>
    <t>620778136109</t>
  </si>
  <si>
    <t>HYARIN_BOUTUR</t>
  </si>
  <si>
    <t>Hydrangea arborescens 'Incrediball' PW Bouture</t>
  </si>
  <si>
    <t>A1C2F110</t>
  </si>
  <si>
    <t>0BAD9719</t>
  </si>
  <si>
    <t>MISISI_C2</t>
  </si>
  <si>
    <t>Miscanthus sinensis 'Silberfeder' 2 gal</t>
  </si>
  <si>
    <t>0BB5D502-0020-4C22-80DE-17B408548A29</t>
  </si>
  <si>
    <t>620778150716</t>
  </si>
  <si>
    <t>7HE32000006</t>
  </si>
  <si>
    <t>Hemerocallis fulva 'Ice Carnaval' 2 gal</t>
  </si>
  <si>
    <t>E2902B8B-11E3-45C0-BAA7-093D40F3FD4E</t>
  </si>
  <si>
    <t>0BB85FB2</t>
  </si>
  <si>
    <t>620778136130</t>
  </si>
  <si>
    <t>SPJACR_C1</t>
  </si>
  <si>
    <t>Spiraea japonica 'Crispa' 1 gal</t>
  </si>
  <si>
    <t>AF265D2B</t>
  </si>
  <si>
    <t>0BC95F39-CB1A-4314-BF93-5C4341E62820</t>
  </si>
  <si>
    <t>620778420345</t>
  </si>
  <si>
    <t>2HAIARP0</t>
  </si>
  <si>
    <t xml:space="preserve">Hamamelis intermedia 'Arnold Promise' </t>
  </si>
  <si>
    <t>B832B58B-CBC6-4D84-94B2-028E908DD268</t>
  </si>
  <si>
    <t>0bd716f6</t>
  </si>
  <si>
    <t>620778360504</t>
  </si>
  <si>
    <t>HODRDEGO_C1</t>
  </si>
  <si>
    <t>Hosta 'Drop Dead Gorgeous' 1 gal</t>
  </si>
  <si>
    <t>6f772ff1</t>
  </si>
  <si>
    <t>0bddf25e</t>
  </si>
  <si>
    <t>620778136116</t>
  </si>
  <si>
    <t>HOSUSU_BOUTUR</t>
  </si>
  <si>
    <t>Hosta 'Sum &amp; Substance' Bouture</t>
  </si>
  <si>
    <t>0BE0FE2A-5C58-46C1-9641-2D2267DEBCC3</t>
  </si>
  <si>
    <t>620778150730</t>
  </si>
  <si>
    <t>7HE3630</t>
  </si>
  <si>
    <t xml:space="preserve">Hemerocallis fulva 'Magic Dawn' </t>
  </si>
  <si>
    <t>B3A31872-4E8E-4AF4-AC84-91ED464D854D</t>
  </si>
  <si>
    <t>0BEB8671-29DB-4141-82D9-307C7EC9D520</t>
  </si>
  <si>
    <t>620778150754</t>
  </si>
  <si>
    <t>5PONORL1528</t>
  </si>
  <si>
    <t>Malus 'Norland' 7 gal-150 cm</t>
  </si>
  <si>
    <t>B3D4B846</t>
  </si>
  <si>
    <t>0BFA64D5-1E54-413E-AB0E-36D68C3CBD78</t>
  </si>
  <si>
    <t>620778150778</t>
  </si>
  <si>
    <t>2ILVBH01</t>
  </si>
  <si>
    <t xml:space="preserve">Ilex verticillata 'Berry Heavy' </t>
  </si>
  <si>
    <t>2792A80B-B352-4223-9F15-2797919277FD</t>
  </si>
  <si>
    <t>0C112919-BC32-440D-AEE7-3D8B6CFFE64F</t>
  </si>
  <si>
    <t>620778150792</t>
  </si>
  <si>
    <t>7LEUSRG0006</t>
  </si>
  <si>
    <t>Leucanthemum superbum 'Real Glory' 2 gal</t>
  </si>
  <si>
    <t>C4589FEB-5E91-45B2-9BC0-3CEA0035A470</t>
  </si>
  <si>
    <t>0c14c20c</t>
  </si>
  <si>
    <t>620778146917</t>
  </si>
  <si>
    <t>THOCSMPOPO_C10</t>
  </si>
  <si>
    <t>Thuja occidentalis 'Smaragd' (Pom Pom) 10 gal</t>
  </si>
  <si>
    <t>0DF306A7</t>
  </si>
  <si>
    <t>0C17D853-7EF8-4880-8F1D-F81FCFA5C348</t>
  </si>
  <si>
    <t>620778150839</t>
  </si>
  <si>
    <t>5FRMJE00B06</t>
  </si>
  <si>
    <t>Rubus occidentalis 'Jewel' 2 gal</t>
  </si>
  <si>
    <t>4315B8F9-A8D0-45C0-9873-E7436BE46F9D</t>
  </si>
  <si>
    <t>0c275ba8</t>
  </si>
  <si>
    <t>620778136123</t>
  </si>
  <si>
    <t>PIPUSLPE2_C10_H125</t>
  </si>
  <si>
    <t>Picea pungens Slenderina Pendula 10 gal-125 cm</t>
  </si>
  <si>
    <t>ES00139ed3</t>
  </si>
  <si>
    <t>0C3A3A01</t>
  </si>
  <si>
    <t>THOCHO_C5_H120</t>
  </si>
  <si>
    <t>Thuja occidentalis 'Holmstrup' 5 gal-120 cm</t>
  </si>
  <si>
    <t>0C466DFD-20B8-413B-8AD2-F8171C800156</t>
  </si>
  <si>
    <t>620778150860</t>
  </si>
  <si>
    <t>1AECFM02040</t>
  </si>
  <si>
    <t>Aesculus × carnea 'Fort McNair' 10 gal-200 cm</t>
  </si>
  <si>
    <t>56651CB4-B2E7-4078-B77D-9DA5D33EC356</t>
  </si>
  <si>
    <t>0C480394-CD48-4B2D-91A0-031460BDC56D</t>
  </si>
  <si>
    <t>620778150891</t>
  </si>
  <si>
    <t>2ACASV0</t>
  </si>
  <si>
    <t xml:space="preserve">Acanthopanax sieboldianus 'Variegatus' </t>
  </si>
  <si>
    <t>ESd64515ad</t>
  </si>
  <si>
    <t>0C4A1E81</t>
  </si>
  <si>
    <t>620778348212</t>
  </si>
  <si>
    <t>FRANLI_C1</t>
  </si>
  <si>
    <t>Fragaria ananassa 'Lila' 1 gal</t>
  </si>
  <si>
    <t>FE2DE866</t>
  </si>
  <si>
    <t>0C4CBBA8-CAF7-4ECD-AFF3-2B77CFECE157</t>
  </si>
  <si>
    <t>620778150938</t>
  </si>
  <si>
    <t>5CECP00PF06</t>
  </si>
  <si>
    <t>Prunus cerasus 'Cutie Pie' 2 gal</t>
  </si>
  <si>
    <t>29B36FD0-691A-49BE-A846-AAAE9F7118A7</t>
  </si>
  <si>
    <t>0C5A512F-FC79-4283-A3E8-7114A96A202F</t>
  </si>
  <si>
    <t>620778148317</t>
  </si>
  <si>
    <t>ZO_C32</t>
  </si>
  <si>
    <t>Z-occasionnel 32</t>
  </si>
  <si>
    <t>32</t>
  </si>
  <si>
    <t>0C7C9749-A2F4-4601-A867-4D9C75595F16</t>
  </si>
  <si>
    <t>620778150976</t>
  </si>
  <si>
    <t>9ERS000</t>
  </si>
  <si>
    <t xml:space="preserve">Eragrostis spectabilis </t>
  </si>
  <si>
    <t>ES04d301e4</t>
  </si>
  <si>
    <t>0C8734CE-ED83-4086-95CE-E72723F3664E</t>
  </si>
  <si>
    <t>620778150990</t>
  </si>
  <si>
    <t>2SYHSW01</t>
  </si>
  <si>
    <t xml:space="preserve">Syringa hyacinthiflora 'Sweetheart' </t>
  </si>
  <si>
    <t>81954470-0383-4C34-8DED-18DE9BD5B728</t>
  </si>
  <si>
    <t>0C8B1A68-5858-43C4-A0BC-7CF7325D4DE7</t>
  </si>
  <si>
    <t>7SE55210003</t>
  </si>
  <si>
    <t>Sempervivum tectorum 'Key Lime Kiss' 1 gal</t>
  </si>
  <si>
    <t>342186D0-26B0-4FF5-A157-0805944E1FFE</t>
  </si>
  <si>
    <t>0C8EECA5_67CELL</t>
  </si>
  <si>
    <t>620778136147</t>
  </si>
  <si>
    <t>PHVI_CELL67</t>
  </si>
  <si>
    <t xml:space="preserve">Philadelphus virginalis CELL67         </t>
  </si>
  <si>
    <t>0C8EECA5</t>
  </si>
  <si>
    <t>0c960365</t>
  </si>
  <si>
    <t>620778360405</t>
  </si>
  <si>
    <t>PARICA_C1</t>
  </si>
  <si>
    <t>Paeonia 'Richard Carvel' 1 gal</t>
  </si>
  <si>
    <t>0590d87c</t>
  </si>
  <si>
    <t>0C970EFB</t>
  </si>
  <si>
    <t>ROCASH_C2</t>
  </si>
  <si>
    <t>Rosa 'Canadian Shield' 2 gal</t>
  </si>
  <si>
    <t>DE19E4DC</t>
  </si>
  <si>
    <t>0C9CF045-FFA8-484E-8BA7-564918C94869</t>
  </si>
  <si>
    <t>620778151034</t>
  </si>
  <si>
    <t>3THODG01128</t>
  </si>
  <si>
    <t>Thuja occidentalis 'Degroot's Spire' 7 gal-110 cm</t>
  </si>
  <si>
    <t>0cb3b81a</t>
  </si>
  <si>
    <t>620778360108</t>
  </si>
  <si>
    <t>7RUD6000110</t>
  </si>
  <si>
    <t>Rudbeckia 'Herbstonne' 3 gal</t>
  </si>
  <si>
    <t>A5B0D418</t>
  </si>
  <si>
    <t>0CB5F9B7</t>
  </si>
  <si>
    <t>7HE444000T6</t>
  </si>
  <si>
    <t>Hemerocallis 'Ruby Stella' 2 gal</t>
  </si>
  <si>
    <t>90EC3CEE</t>
  </si>
  <si>
    <t>0ccb53a6</t>
  </si>
  <si>
    <t>620778146689</t>
  </si>
  <si>
    <t>HEOB_BOUTUR</t>
  </si>
  <si>
    <t xml:space="preserve">Heuchera 'Obsidian' Bouture        </t>
  </si>
  <si>
    <t>ES304d19df</t>
  </si>
  <si>
    <t>0CD204CF</t>
  </si>
  <si>
    <t>620778326241</t>
  </si>
  <si>
    <t>JUHOPROFWA_C3</t>
  </si>
  <si>
    <t>Juniperus horizontalis 'Prince of Wales' 3 gal</t>
  </si>
  <si>
    <t>8F0C1414</t>
  </si>
  <si>
    <t>0CDE2D36-031E-4A09-B339-D1F89491E3D6</t>
  </si>
  <si>
    <t>620778151072</t>
  </si>
  <si>
    <t>7AS47600103</t>
  </si>
  <si>
    <t>Astilbe chinensis 'Vision in White' 1 gal</t>
  </si>
  <si>
    <t>0CEA68AE-6D02-42FD-A899-805EBE27ABA2</t>
  </si>
  <si>
    <t>620778151096</t>
  </si>
  <si>
    <t>1MAT0002550</t>
  </si>
  <si>
    <t>Malus 'Thunderchild' 15 gal-250 cm</t>
  </si>
  <si>
    <t>57727F32</t>
  </si>
  <si>
    <t>15 gal-250 cm</t>
  </si>
  <si>
    <t>0CF38B21_45CELL</t>
  </si>
  <si>
    <t>620778136154</t>
  </si>
  <si>
    <t>ROMOSN_CELL45</t>
  </si>
  <si>
    <t xml:space="preserve">Rosa 'Morden Snowbeauty' CELL45         </t>
  </si>
  <si>
    <t>0CF38B21</t>
  </si>
  <si>
    <t>0CF60D0A</t>
  </si>
  <si>
    <t>620778328924</t>
  </si>
  <si>
    <t>VIOPPAHA_C3</t>
  </si>
  <si>
    <t>Viburnum opulus 'Park Harvest' 3 gal</t>
  </si>
  <si>
    <t>54B487CA</t>
  </si>
  <si>
    <t>0D03DB15-E9F7-4A9D-9AA1-6B61E3C48174</t>
  </si>
  <si>
    <t>620778151157</t>
  </si>
  <si>
    <t>3THOJAN1240</t>
  </si>
  <si>
    <t>Thuja occidentalis 'Jantar' 10 gal-125 cm</t>
  </si>
  <si>
    <t>0D10755F-2210-4FD3-A9AA-CA2EF5DA1E0A</t>
  </si>
  <si>
    <t>620778151195</t>
  </si>
  <si>
    <t>7LI31660003</t>
  </si>
  <si>
    <t>Lilium asiaticum 'Matrix' 1 gal</t>
  </si>
  <si>
    <t>58533424-87D6-4970-8EAC-27CF29FB8A31</t>
  </si>
  <si>
    <t>0D1A58F1-BB0B-4439-8636-AF76DC770C8B</t>
  </si>
  <si>
    <t>620778151256</t>
  </si>
  <si>
    <t>7GE15500006</t>
  </si>
  <si>
    <t>Geranium cantabrigiense 'Biokovo' 2 gal</t>
  </si>
  <si>
    <t>C09CB4F4-8A79-4CB7-990C-C17B7A9BB7A9</t>
  </si>
  <si>
    <t>0D2EEDAD-81B7-4581-9A73-6B21453FFE5C</t>
  </si>
  <si>
    <t>620778151270</t>
  </si>
  <si>
    <t>7CERPL10003</t>
  </si>
  <si>
    <t>Ceratostigma plumbaginoides 1 gal</t>
  </si>
  <si>
    <t>8862F822-E909-4082-878D-EA48E685C860</t>
  </si>
  <si>
    <t>0D31CC2E-22CE-440E-85FF-EF2D9D7057FF</t>
  </si>
  <si>
    <t>620778151294</t>
  </si>
  <si>
    <t>2BENSSP0020</t>
  </si>
  <si>
    <t>Betula nigra 'Shiloh Splash' 5 gal</t>
  </si>
  <si>
    <t>D94B9659-9E81-423E-926C-90B011909340</t>
  </si>
  <si>
    <t>0D35CD93-00AA-4A3A-A5DF-DB85EFB1AE80</t>
  </si>
  <si>
    <t>620778151331</t>
  </si>
  <si>
    <t>2MASRO0</t>
  </si>
  <si>
    <t xml:space="preserve">Magnolia stellata 'Rosea' </t>
  </si>
  <si>
    <t>2980B3A1-54F8-440B-8B10-1E6F58893FB2</t>
  </si>
  <si>
    <t>0D40CB33</t>
  </si>
  <si>
    <t>620778323974</t>
  </si>
  <si>
    <t>MABAER_POT</t>
  </si>
  <si>
    <t>Malus baccata 'Erecta' Pot</t>
  </si>
  <si>
    <t>DDFA3C4A</t>
  </si>
  <si>
    <t>0D518BAA-74A0-4E34-8FDB-73B4507D10D8</t>
  </si>
  <si>
    <t>620778151355</t>
  </si>
  <si>
    <t>1ACN00</t>
  </si>
  <si>
    <t xml:space="preserve">Acer negundo </t>
  </si>
  <si>
    <t>DC730C99-CF02-494F-A1B1-49BEC3134171</t>
  </si>
  <si>
    <t>0D5C1E4D-BFEF-4BC4-9219-129257E564B2</t>
  </si>
  <si>
    <t>620778151379</t>
  </si>
  <si>
    <t>7LI3573PF03</t>
  </si>
  <si>
    <t xml:space="preserve">Lilium orientalis 'Sunny Robyn' </t>
  </si>
  <si>
    <t>B9E4F5A0-0898-473E-BA60-7BF13EFADF83</t>
  </si>
  <si>
    <t>0D5F8845</t>
  </si>
  <si>
    <t>620778327071</t>
  </si>
  <si>
    <t>HYPAPIWI_C5_SURTIG</t>
  </si>
  <si>
    <t>Hydrangea paniculata 'Pinky Winky' PW 5 gal (Sur tige       )</t>
  </si>
  <si>
    <t>ccdeb5b5</t>
  </si>
  <si>
    <t>0D704E49</t>
  </si>
  <si>
    <t>7CA20800003</t>
  </si>
  <si>
    <t>Campanula carpatica 'Rapido Blue' 1 gal</t>
  </si>
  <si>
    <t>6C491AE6</t>
  </si>
  <si>
    <t>0D7B7825-7268-4ED4-8741-E3404C4701F2</t>
  </si>
  <si>
    <t>620778420352</t>
  </si>
  <si>
    <t>5CEJULIST28</t>
  </si>
  <si>
    <t>Prunus 'Juliet' 7 gal</t>
  </si>
  <si>
    <t>C24F05A5</t>
  </si>
  <si>
    <t>0D8565D6</t>
  </si>
  <si>
    <t>620778323325</t>
  </si>
  <si>
    <t>HYPACABE_C5_SURTIG</t>
  </si>
  <si>
    <t>Hydrangea paniculata 'Candelabra' BE 5 gal (Sur tige       )</t>
  </si>
  <si>
    <t>DC489C90</t>
  </si>
  <si>
    <t>0D88974F-6FC8-48AD-A969-34AED491448F</t>
  </si>
  <si>
    <t>620778151393</t>
  </si>
  <si>
    <t>5POE0002028</t>
  </si>
  <si>
    <t>Malus 'Empire' 7 gal-200 cm</t>
  </si>
  <si>
    <t>70156EBE</t>
  </si>
  <si>
    <t>0D8CDE21</t>
  </si>
  <si>
    <t>620778330439</t>
  </si>
  <si>
    <t>GAARAP_C1</t>
  </si>
  <si>
    <t>Gaillardia 'Arizona Apricot' 1 gal</t>
  </si>
  <si>
    <t>FF1B2FC3</t>
  </si>
  <si>
    <t>0db06af4</t>
  </si>
  <si>
    <t>9SCSCT00006</t>
  </si>
  <si>
    <t>Schizachyrium scoparium 'The Blues' 2 gal</t>
  </si>
  <si>
    <t>B3B7CB74</t>
  </si>
  <si>
    <t>0dd034ac</t>
  </si>
  <si>
    <t>620778136161</t>
  </si>
  <si>
    <t>HYPALIPR_BOUTUR</t>
  </si>
  <si>
    <t>Hydrangea paniculata 'Limelight Prime' PW Bouture</t>
  </si>
  <si>
    <t>F94C6BAB</t>
  </si>
  <si>
    <t>0DDE28A9-ADC7-4944-9F6D-1B8C95611578</t>
  </si>
  <si>
    <t>620778151416</t>
  </si>
  <si>
    <t>7EC01091PF06</t>
  </si>
  <si>
    <t>Echinacea purpurea 'Kismet White' 2 gal</t>
  </si>
  <si>
    <t>2314CBA9-A417-46DD-BF30-011E8A0D22FC</t>
  </si>
  <si>
    <t>0DE346CA</t>
  </si>
  <si>
    <t>SYTI_C2</t>
  </si>
  <si>
    <t>Syringa 'Tinkerbelle' 2 gal</t>
  </si>
  <si>
    <t>0DE94085</t>
  </si>
  <si>
    <t>ROBIRE_C2</t>
  </si>
  <si>
    <t>Rosa 'Bill Reid' 2 gal</t>
  </si>
  <si>
    <t>B0D2D7D4</t>
  </si>
  <si>
    <t>0de9d7e1</t>
  </si>
  <si>
    <t>620778136178</t>
  </si>
  <si>
    <t>EUAL_BOUTUR</t>
  </si>
  <si>
    <t>Euonymus alatus bouture</t>
  </si>
  <si>
    <t>4B134AC8</t>
  </si>
  <si>
    <t>0DEDA282-8DDD-45D4-B1CB-B0029D71EC71</t>
  </si>
  <si>
    <t>620778151430</t>
  </si>
  <si>
    <t>2ILVMC0</t>
  </si>
  <si>
    <t xml:space="preserve">Ilex verticillata 'Magical Citronella' </t>
  </si>
  <si>
    <t>E2C82861-F3EF-467D-BC72-6965A2750D9B</t>
  </si>
  <si>
    <t>0DF60658-957B-4C57-AA0C-5021D980AD30</t>
  </si>
  <si>
    <t>620778151454</t>
  </si>
  <si>
    <t>2ACPTRS0B50</t>
  </si>
  <si>
    <t xml:space="preserve">Acer palmatum 'Twombly's Red Sentinel' </t>
  </si>
  <si>
    <t>63154755-18A3-4628-AF51-634F5440F0CC</t>
  </si>
  <si>
    <t>0E105BB8</t>
  </si>
  <si>
    <t>620778322328</t>
  </si>
  <si>
    <t>SARASUGO_C3</t>
  </si>
  <si>
    <t>Sambucus racemosa 'Sutherland Gold' 3 gal</t>
  </si>
  <si>
    <t>1E095D27</t>
  </si>
  <si>
    <t>0E19C131-2BBA-4B57-9DC5-C5DF1DB3428C</t>
  </si>
  <si>
    <t>620778151515</t>
  </si>
  <si>
    <t>7HE00318003</t>
  </si>
  <si>
    <t>Helleborus orientalis 'Confetti Cake' 1 gal</t>
  </si>
  <si>
    <t>2C75D27E-6755-4D1B-8046-C8F137510DC7</t>
  </si>
  <si>
    <t>0E2C0308</t>
  </si>
  <si>
    <t>620778345945</t>
  </si>
  <si>
    <t>HYPAVAFRFE_C5</t>
  </si>
  <si>
    <t>Hydrangea paniculata 'Vanille Fraise' FE 5 gal</t>
  </si>
  <si>
    <t>575EEA5D</t>
  </si>
  <si>
    <t>0E2C2A19-C7BC-4E71-B415-9A6DEDAC6E01</t>
  </si>
  <si>
    <t>620778151638</t>
  </si>
  <si>
    <t>7ART200</t>
  </si>
  <si>
    <t xml:space="preserve">Artemisia schmidtiana 'Silver Mound' </t>
  </si>
  <si>
    <t>27B20328-BB51-428D-A769-FBCFD6877380</t>
  </si>
  <si>
    <t>0E3941E2</t>
  </si>
  <si>
    <t>PALASABE_C1</t>
  </si>
  <si>
    <t>Paeonia lactiflora 'Sarah Bernhardt' 1 gal</t>
  </si>
  <si>
    <t>613D46C7</t>
  </si>
  <si>
    <t>0E3A20C6</t>
  </si>
  <si>
    <t>620778341183</t>
  </si>
  <si>
    <t>HYPAUN_C7_H90</t>
  </si>
  <si>
    <t>Hydrangea paniculata 'Unique' 7 gal - 90 cm</t>
  </si>
  <si>
    <t>0E3A8B8C-BABD-47EF-9D5E-F557BD292A16</t>
  </si>
  <si>
    <t>620778151652</t>
  </si>
  <si>
    <t>7ACH4700006</t>
  </si>
  <si>
    <t>Achillea ptarmica 2 gal</t>
  </si>
  <si>
    <t>6CDDDAB7-9C28-4ADC-99AE-EB4487146519</t>
  </si>
  <si>
    <t>0E49389C</t>
  </si>
  <si>
    <t>RHFRAS_C2</t>
  </si>
  <si>
    <t>Rhamnus frangula 'Asplenifolia' 2 gal</t>
  </si>
  <si>
    <t>871A8366</t>
  </si>
  <si>
    <t>0E543424-B33F-4CA5-8EB6-1CBC3A391D7C</t>
  </si>
  <si>
    <t>620778151676</t>
  </si>
  <si>
    <t>1GIBAUG0070</t>
  </si>
  <si>
    <t>Ginkgo biloba 'Autumn Gold' 20 gal</t>
  </si>
  <si>
    <t>54E02C6B-2BE1-40AB-8DDA-B3E372A1FC14</t>
  </si>
  <si>
    <t>0e62a61f</t>
  </si>
  <si>
    <t>620778155179</t>
  </si>
  <si>
    <t>QUROBIKISP_C7_H300</t>
  </si>
  <si>
    <t>Quercus robur x bicolor 'Kindred Spirit' 7 gal - 300 cm</t>
  </si>
  <si>
    <t>7 gal - 300 cm</t>
  </si>
  <si>
    <t>0E64231E-087C-4A2D-8F9B-052852344347</t>
  </si>
  <si>
    <t>620778151713</t>
  </si>
  <si>
    <t>2WIXTUXPF03</t>
  </si>
  <si>
    <t>Weigela florida 'Tuxedo' BE 1 gal</t>
  </si>
  <si>
    <t>53EF27C2</t>
  </si>
  <si>
    <t>0E644CDB</t>
  </si>
  <si>
    <t>620778311582</t>
  </si>
  <si>
    <t>MIDE_C1</t>
  </si>
  <si>
    <t>Microbiota decussata 1 gal</t>
  </si>
  <si>
    <t>0E6BE834-0989-471E-BCCA-9F42E86401D0</t>
  </si>
  <si>
    <t>620778151737</t>
  </si>
  <si>
    <t>1SYR0004540</t>
  </si>
  <si>
    <t>Syringa reticulata 10 gal-45 mm</t>
  </si>
  <si>
    <t>0E7046ED-FE1A-41DE-9A3F-A46A362C4E32</t>
  </si>
  <si>
    <t>620778151768</t>
  </si>
  <si>
    <t>7HE49110003</t>
  </si>
  <si>
    <t>Hemerocallis fulva 'Spiritual Corridor' 1 gal</t>
  </si>
  <si>
    <t>2B76D38E-E949-432C-B346-E6D1C49BBDC8</t>
  </si>
  <si>
    <t>0E72CBA9_67CELL</t>
  </si>
  <si>
    <t>620778136185</t>
  </si>
  <si>
    <t>LOKOAB_CELL67</t>
  </si>
  <si>
    <t xml:space="preserve">Lonicera korolkowii 'Abbotsford' CELL67         </t>
  </si>
  <si>
    <t>0E72CBA9</t>
  </si>
  <si>
    <t>0E780DE9-3BEC-47A5-ADF5-48E0CE425C81</t>
  </si>
  <si>
    <t>620778151782</t>
  </si>
  <si>
    <t>7DE21500003</t>
  </si>
  <si>
    <t>Delphinium pacificum 'Black Knight' 1 gal</t>
  </si>
  <si>
    <t>9CD593E7-68FA-4A84-B6D8-C832D3B7F3F9</t>
  </si>
  <si>
    <t>0E94216E</t>
  </si>
  <si>
    <t>620778154660</t>
  </si>
  <si>
    <t>POFRAB_C3</t>
  </si>
  <si>
    <t>Potentilla fruticosa 'Abbotswood' 3 gal</t>
  </si>
  <si>
    <t>AEAD1A05</t>
  </si>
  <si>
    <t>0E94AFFA</t>
  </si>
  <si>
    <t>620778332099</t>
  </si>
  <si>
    <t>ROGUMABE_C2</t>
  </si>
  <si>
    <t>Rosa 'Gumball Machine' BE 2 gal</t>
  </si>
  <si>
    <t>674820A8</t>
  </si>
  <si>
    <t>0ea8ae10</t>
  </si>
  <si>
    <t>620778360641</t>
  </si>
  <si>
    <t>PIGLNOPO_H30</t>
  </si>
  <si>
    <t>Picea glauca 'North Pole' 30 cm</t>
  </si>
  <si>
    <t>30 cm</t>
  </si>
  <si>
    <t>0EAA996B-DF0F-4DD4-B8DD-7258905D1E52</t>
  </si>
  <si>
    <t>620778151829</t>
  </si>
  <si>
    <t>7HO24700018</t>
  </si>
  <si>
    <t>Hosta sieboldiana 'Krossa Regal' 18 L</t>
  </si>
  <si>
    <t>CFD7395D-2634-4FEF-A957-CF6549D1CF3F</t>
  </si>
  <si>
    <t>18 L</t>
  </si>
  <si>
    <t>0eb337ef</t>
  </si>
  <si>
    <t>620778147822</t>
  </si>
  <si>
    <t>HEHYCALO_C1</t>
  </si>
  <si>
    <t>Helleborus × hybridus 'Candy Love' 1 gal</t>
  </si>
  <si>
    <t>5ADC648F-0D63-4C0F-BE7D-E5A3860D29CB</t>
  </si>
  <si>
    <t>0ECB06B5-4AFE-4076-9D94-5B5C1F436267</t>
  </si>
  <si>
    <t>620778151874</t>
  </si>
  <si>
    <t>3PIPIF01750</t>
  </si>
  <si>
    <t>Picea pungens 'Iseli Fastigiata' 15 gal-175 cm</t>
  </si>
  <si>
    <t>0EE4B1DD</t>
  </si>
  <si>
    <t>620778343736</t>
  </si>
  <si>
    <t>FRANSE_C2</t>
  </si>
  <si>
    <t>Fragaria ananassa 'Seascape' 2 gal</t>
  </si>
  <si>
    <t>4F196B9D</t>
  </si>
  <si>
    <t>0EE6A817-AD06-44CD-8C92-408856AB0191</t>
  </si>
  <si>
    <t>620778151898</t>
  </si>
  <si>
    <t>3LASI001720</t>
  </si>
  <si>
    <t>Larix sibirica 'Conica' 5 gal-175 cm</t>
  </si>
  <si>
    <t>E06154B6-33AA-41F6-92A3-BAB89E1C7C2B</t>
  </si>
  <si>
    <t>0EED26AE-F300-42AE-AF1A-1D8FBD146525</t>
  </si>
  <si>
    <t>620778151928</t>
  </si>
  <si>
    <t>2MASRS01</t>
  </si>
  <si>
    <t xml:space="preserve">Magnolia stellata 'Royal star' </t>
  </si>
  <si>
    <t>2C4F9E42</t>
  </si>
  <si>
    <t>0ef24bb2</t>
  </si>
  <si>
    <t>GLTRINSH_C10_H30</t>
  </si>
  <si>
    <t>Gleditsia triacanthos inermis 'Shademaster' 10 gal-30 mm</t>
  </si>
  <si>
    <t>9361A596</t>
  </si>
  <si>
    <t>0F009B98-20BE-4805-9216-458424770555</t>
  </si>
  <si>
    <t>620778151959</t>
  </si>
  <si>
    <t>3PILIPU01028</t>
  </si>
  <si>
    <t>Picea likiangensis 'Purpurea' 7 gal-100 cm</t>
  </si>
  <si>
    <t>017BFA45-A3CE-4FA2-A332-F5EAECE1428B</t>
  </si>
  <si>
    <t>0F216FF5</t>
  </si>
  <si>
    <t>620778336974</t>
  </si>
  <si>
    <t>PHOPREBA_C2</t>
  </si>
  <si>
    <t>Physocarpus opulifolius 'Red Baron' 2 gal</t>
  </si>
  <si>
    <t>1234DE3D</t>
  </si>
  <si>
    <t>0f390fe0</t>
  </si>
  <si>
    <t>620778136192</t>
  </si>
  <si>
    <t>THOCSM_C5_H60</t>
  </si>
  <si>
    <t>Thuja occidentalis 'Smaragd' 5 gal - 60 cm</t>
  </si>
  <si>
    <t>EFD3AFD5</t>
  </si>
  <si>
    <t>5 gal - 60 cm</t>
  </si>
  <si>
    <t>0f41f401</t>
  </si>
  <si>
    <t>620778136208</t>
  </si>
  <si>
    <t>THPH_BOUTUR</t>
  </si>
  <si>
    <t>Thelypteris phegopteris Bouture</t>
  </si>
  <si>
    <t>0a0bd682</t>
  </si>
  <si>
    <t>0F55969D</t>
  </si>
  <si>
    <t>620778332242</t>
  </si>
  <si>
    <t>7LI11010003</t>
  </si>
  <si>
    <t>Ligularia dentata 'Britt-Marie Crawford' 1 gal</t>
  </si>
  <si>
    <t>35E34722</t>
  </si>
  <si>
    <t>0F579CC5</t>
  </si>
  <si>
    <t>7LA12000006</t>
  </si>
  <si>
    <t>Lavandula angustifolia 'Munstead' 2 gal</t>
  </si>
  <si>
    <t>746E501C</t>
  </si>
  <si>
    <t>0F6AE776-A040-46E7-9017-0FCCF4F88497</t>
  </si>
  <si>
    <t>620778152017</t>
  </si>
  <si>
    <t>5HUCAS00020</t>
  </si>
  <si>
    <t>Humulus lupulus 'Cascade' 5 gal</t>
  </si>
  <si>
    <t>ES001e7e06</t>
  </si>
  <si>
    <t>0F6D57C2-4D5A-4576-A95F-AEB0502DE8BA</t>
  </si>
  <si>
    <t>620778152031</t>
  </si>
  <si>
    <t>7NEPC000003</t>
  </si>
  <si>
    <t>Nepeta racemosa 'Chartreuse on the Loose' 1 gal</t>
  </si>
  <si>
    <t>8350EE94-6EFF-42A7-B994-7DFD6C39DE5E</t>
  </si>
  <si>
    <t>0F759515-FFDE-4520-9E28-5274E03F2DCD</t>
  </si>
  <si>
    <t>620778152055</t>
  </si>
  <si>
    <t>8RRBL000006</t>
  </si>
  <si>
    <t>Rosa blanda 2 gal</t>
  </si>
  <si>
    <t>156B52CF-528B-4E17-B088-FDF58D3286F0</t>
  </si>
  <si>
    <t>0F78DAA7-B91E-4009-B985-3EFE2CB91166</t>
  </si>
  <si>
    <t>620778152079</t>
  </si>
  <si>
    <t>1AML00</t>
  </si>
  <si>
    <t xml:space="preserve">Amelanchier laevis </t>
  </si>
  <si>
    <t>0F7C85F6-47FD-4215-9823-3B3023721531</t>
  </si>
  <si>
    <t>620778152116</t>
  </si>
  <si>
    <t>2AZWLI01</t>
  </si>
  <si>
    <t xml:space="preserve">Rhododendron 'White Lights' </t>
  </si>
  <si>
    <t>8B7EC048</t>
  </si>
  <si>
    <t>0F8292F2-17A3-4EC1-9397-C21D2F060BD2</t>
  </si>
  <si>
    <t>620778152130</t>
  </si>
  <si>
    <t>2EUBUVE0001</t>
  </si>
  <si>
    <t>Euonymus bungeanus 'Pink Lady' 1 L</t>
  </si>
  <si>
    <t>E8FB3C9E-54D7-40E6-AFB3-9C6FCF5A8AB9</t>
  </si>
  <si>
    <t>0f9d91ac</t>
  </si>
  <si>
    <t>620778146207</t>
  </si>
  <si>
    <t>GLTRINSU_H40</t>
  </si>
  <si>
    <t>Gleditsia triacanthos inermis 'Sunburst' 40 mm</t>
  </si>
  <si>
    <t>40 mm</t>
  </si>
  <si>
    <t>0FA05FC9-9A51-468D-B236-DED36269B4E4</t>
  </si>
  <si>
    <t>620778152154</t>
  </si>
  <si>
    <t>7LI14040003</t>
  </si>
  <si>
    <t xml:space="preserve">Ligularia dentata 'Garden Confetti' </t>
  </si>
  <si>
    <t>35CDB60F-4B15-491E-874C-2E36937FE14F</t>
  </si>
  <si>
    <t>0FA22057-5E4D-48DD-94CA-B48DD0E9864C</t>
  </si>
  <si>
    <t>620778152178</t>
  </si>
  <si>
    <t>3JUTMM00020</t>
  </si>
  <si>
    <t>Juniperus scopulorum 'Medora' 5 gal</t>
  </si>
  <si>
    <t>86F6B9EE-2C47-42CB-8DA8-9E99CD382717</t>
  </si>
  <si>
    <t>0FC749ED-47DE-414E-BA2D-D97410DA6B33</t>
  </si>
  <si>
    <t>620778152192</t>
  </si>
  <si>
    <t>1CRCGA0</t>
  </si>
  <si>
    <t xml:space="preserve">Crataegus crus-galli 'Inermis' </t>
  </si>
  <si>
    <t>B17D9B2A-6B8F-490E-BBF3-418347A1A830</t>
  </si>
  <si>
    <t>0FD80D9D</t>
  </si>
  <si>
    <t>COSESIANGO_C2</t>
  </si>
  <si>
    <t>Cornus sericea 'Silver and Gold' 2 gal</t>
  </si>
  <si>
    <t>CAAC7766</t>
  </si>
  <si>
    <t>0fe9c8de</t>
  </si>
  <si>
    <t>620778142988</t>
  </si>
  <si>
    <t>RUTU_C2</t>
  </si>
  <si>
    <t>Rubus tulameen 2 gal</t>
  </si>
  <si>
    <t>adb378ec</t>
  </si>
  <si>
    <t>0FF02333-50EA-4A5D-8452-470094B27883</t>
  </si>
  <si>
    <t>620778152239</t>
  </si>
  <si>
    <t>3PZSSP00016</t>
  </si>
  <si>
    <t>Pinus strobus 'Stowe Pillar' 4 gal</t>
  </si>
  <si>
    <t>AD0C5958-F0CD-4E5F-8F8B-86B2077693C2</t>
  </si>
  <si>
    <t>4 gal</t>
  </si>
  <si>
    <t>100b52ae</t>
  </si>
  <si>
    <t>620778159177</t>
  </si>
  <si>
    <t>SYMEPASUTI_C5_H80_SURTIG</t>
  </si>
  <si>
    <t>Syringa meyeri 'Palibin' (sur tige) 5 gal-80 cm Tige</t>
  </si>
  <si>
    <t>79AF7C1E</t>
  </si>
  <si>
    <t>5 gal-80 cm Tige</t>
  </si>
  <si>
    <t>5 gal-80 cm (Sur tige)</t>
  </si>
  <si>
    <t>102886F6</t>
  </si>
  <si>
    <t>620778332730</t>
  </si>
  <si>
    <t>MAJE_POT</t>
  </si>
  <si>
    <t>Malus 'JerseyMac' Pot</t>
  </si>
  <si>
    <t>B4763361</t>
  </si>
  <si>
    <t>10305813-6F77-4D3B-B048-E4F32B506D43</t>
  </si>
  <si>
    <t>620778152253</t>
  </si>
  <si>
    <t>7HIB4430006</t>
  </si>
  <si>
    <t>Hibiscus moscheutos 'Midnight Marvel' 2 gal</t>
  </si>
  <si>
    <t>502584B8-F83A-4B39-B90A-D87AE4E2B170</t>
  </si>
  <si>
    <t>103852a1</t>
  </si>
  <si>
    <t>620778136215</t>
  </si>
  <si>
    <t>3THO000120T</t>
  </si>
  <si>
    <t>Thuja occidentalis 3 gal - 120 cm</t>
  </si>
  <si>
    <t>3 gal - 120 cm</t>
  </si>
  <si>
    <t>3 gal-120 cm</t>
  </si>
  <si>
    <t>1039E39B_45CELL</t>
  </si>
  <si>
    <t>620778136222</t>
  </si>
  <si>
    <t>ROBO_CELL45</t>
  </si>
  <si>
    <t xml:space="preserve">Rosa 'Bonica' CELL45         </t>
  </si>
  <si>
    <t>1039E39B</t>
  </si>
  <si>
    <t>103DC732-AE33-4B92-92FA-674394CD8A10</t>
  </si>
  <si>
    <t>620778152291</t>
  </si>
  <si>
    <t>5BLPINK0003</t>
  </si>
  <si>
    <t>Vaccinium corymbosum 'Pink Lemonade' 1 gal</t>
  </si>
  <si>
    <t>1127DFA9-07EB-44A0-8731-DD0037F72795</t>
  </si>
  <si>
    <t>1043FC49</t>
  </si>
  <si>
    <t>620778329914</t>
  </si>
  <si>
    <t>PRCEEV_C2</t>
  </si>
  <si>
    <t>Prunus Cerasus Evans 2 gal</t>
  </si>
  <si>
    <t>104EFE2E</t>
  </si>
  <si>
    <t>8RMPL00PF06</t>
  </si>
  <si>
    <t>Rosa 'Peach Lemonade' BE 2 gal</t>
  </si>
  <si>
    <t>D9024460</t>
  </si>
  <si>
    <t>106e4aab</t>
  </si>
  <si>
    <t>620778136239</t>
  </si>
  <si>
    <t>THOC_C3_H30</t>
  </si>
  <si>
    <t>Thuja occidentalis 3 gal - 30 cm</t>
  </si>
  <si>
    <t>3 gal - 30 cm</t>
  </si>
  <si>
    <t>3 gal-30 cm</t>
  </si>
  <si>
    <t>1070E0FB-482E-4A0B-8093-A45B49F798FB</t>
  </si>
  <si>
    <t>620778152338</t>
  </si>
  <si>
    <t>2ACSHAU0050</t>
  </si>
  <si>
    <t>Acer shirasawanum 'Aureum' 15 gal</t>
  </si>
  <si>
    <t>28A5F2C0-024C-446F-B3D9-F3513DD3A58E</t>
  </si>
  <si>
    <t>1073DB79-07FA-4164-8DB9-26942C0F0CEF</t>
  </si>
  <si>
    <t>620778152376</t>
  </si>
  <si>
    <t>7PR05401</t>
  </si>
  <si>
    <t xml:space="preserve">Primula vulgaris 'Pink Shade' </t>
  </si>
  <si>
    <t>CD84C1F9-68FE-427D-8D90-B341CE5AF290</t>
  </si>
  <si>
    <t>10834B63</t>
  </si>
  <si>
    <t>620778321147</t>
  </si>
  <si>
    <t>TSCAJE_C3</t>
  </si>
  <si>
    <t>Tsuga canadensis 'Jeddeloh' 3 gal</t>
  </si>
  <si>
    <t>67E5EA58</t>
  </si>
  <si>
    <t>1084243A-89A4-41F1-AC6C-13A87A28380F</t>
  </si>
  <si>
    <t>620778152475</t>
  </si>
  <si>
    <t>3TAMDE00003</t>
  </si>
  <si>
    <t>Taxus media 'Densiformis' 1 gal</t>
  </si>
  <si>
    <t>108C137F_45CELL</t>
  </si>
  <si>
    <t>620778136246</t>
  </si>
  <si>
    <t>HYPASUFR_CELL45</t>
  </si>
  <si>
    <t xml:space="preserve">Hydrangea paniculata 'Sundae Fraise' CELL45         </t>
  </si>
  <si>
    <t>108C137F</t>
  </si>
  <si>
    <t>108D36DE-8F9F-4CAC-BA79-0E51E256E080</t>
  </si>
  <si>
    <t>620778152499</t>
  </si>
  <si>
    <t>3PIPAV00040</t>
  </si>
  <si>
    <t>Picea pungens 'Avatar' 10 gal</t>
  </si>
  <si>
    <t>0B28CD75-DD28-4D90-8768-BECBAD16BBAF</t>
  </si>
  <si>
    <t>109238W39_67CELL</t>
  </si>
  <si>
    <t>620778136260</t>
  </si>
  <si>
    <t>SAIN_CELL67</t>
  </si>
  <si>
    <t xml:space="preserve">Salix interior CELL67         </t>
  </si>
  <si>
    <t>109238W39</t>
  </si>
  <si>
    <t>1096850D</t>
  </si>
  <si>
    <t>WEFLPU_C2</t>
  </si>
  <si>
    <t>Weigela florida 'purpurea' 2 gal</t>
  </si>
  <si>
    <t>3DC652D3</t>
  </si>
  <si>
    <t>10a92f92</t>
  </si>
  <si>
    <t>620778150655</t>
  </si>
  <si>
    <t>CECATA_C7_H125</t>
  </si>
  <si>
    <t>Cercis canadensis (Talle) 7 gal-125 cm</t>
  </si>
  <si>
    <t>5f220ef2</t>
  </si>
  <si>
    <t>10b048a7</t>
  </si>
  <si>
    <t>620778136277</t>
  </si>
  <si>
    <t>HYPACABE_BOUTUR</t>
  </si>
  <si>
    <t>Hydrangea paniculata 'Candelabra' BE Bouture</t>
  </si>
  <si>
    <t>10B0C1DC-9127-4266-9288-C7D3A86DBF2B</t>
  </si>
  <si>
    <t>620778152536</t>
  </si>
  <si>
    <t>2HISSUT0006</t>
  </si>
  <si>
    <t>Hibiscus syriacus 'Sugar Tip' 2 gal</t>
  </si>
  <si>
    <t>DA7DDE64-3BCF-4BF8-84D0-09D8A40F0768</t>
  </si>
  <si>
    <t>10B819A4-833F-48AB-B16C-2AFC2D502FC6</t>
  </si>
  <si>
    <t>620778152598</t>
  </si>
  <si>
    <t>3PZSN110028</t>
  </si>
  <si>
    <t>Pinus strobus 'nana" 7 gal</t>
  </si>
  <si>
    <t>ES4bc38bff</t>
  </si>
  <si>
    <t>10C1B92D-0CAC-4418-9EFC-4A1A02D8DF56</t>
  </si>
  <si>
    <t>620778152611</t>
  </si>
  <si>
    <t>6WIMABPF0010</t>
  </si>
  <si>
    <t>Wisteria macrostashia 'Blue Moon' 3 gal</t>
  </si>
  <si>
    <t>9E10DE8E</t>
  </si>
  <si>
    <t>10D3A7BF</t>
  </si>
  <si>
    <t>620778339579</t>
  </si>
  <si>
    <t>LOKOHARE_C3</t>
  </si>
  <si>
    <t>Lonicera korolkowii 'Hack's Red' 3 gal</t>
  </si>
  <si>
    <t>B4040E62</t>
  </si>
  <si>
    <t>10DCD40A</t>
  </si>
  <si>
    <t>620778151362</t>
  </si>
  <si>
    <t>SAINHANI_C1</t>
  </si>
  <si>
    <t>Salix integra 'Hakuro Nishiki' 1 gal</t>
  </si>
  <si>
    <t>47AA2CEB</t>
  </si>
  <si>
    <t>10fb9006</t>
  </si>
  <si>
    <t>620778147952</t>
  </si>
  <si>
    <t>ZO_C10</t>
  </si>
  <si>
    <t>Z-occasionnel 10</t>
  </si>
  <si>
    <t>10</t>
  </si>
  <si>
    <t>10fce38c</t>
  </si>
  <si>
    <t>620778138615</t>
  </si>
  <si>
    <t>BEPA_H200</t>
  </si>
  <si>
    <t>Betula papyrifera 200 cm</t>
  </si>
  <si>
    <t>1ACE4383</t>
  </si>
  <si>
    <t>10FF8A49</t>
  </si>
  <si>
    <t>CAACAV_C1</t>
  </si>
  <si>
    <t>Calamagrostis acutifolia 'Avalanche' 1 gal</t>
  </si>
  <si>
    <t>46E7F077</t>
  </si>
  <si>
    <t>1101e95c</t>
  </si>
  <si>
    <t>620778136284</t>
  </si>
  <si>
    <t>FONEHAGO_C2</t>
  </si>
  <si>
    <t>Forsythia x 'New Hampshire Gold' 2 gal</t>
  </si>
  <si>
    <t>ES419b0fc2</t>
  </si>
  <si>
    <t>110c0e1d</t>
  </si>
  <si>
    <t>620778136291</t>
  </si>
  <si>
    <t>1MAA0101720</t>
  </si>
  <si>
    <t>Maackia amurensis 5 gal-175 cm</t>
  </si>
  <si>
    <t>110ef539</t>
  </si>
  <si>
    <t>620778145651</t>
  </si>
  <si>
    <t>PRCI_C2_H50</t>
  </si>
  <si>
    <t>Prunus cistena 2 gal - 50 cm</t>
  </si>
  <si>
    <t>9D7B4F1A</t>
  </si>
  <si>
    <t>2 gal - 50 cm</t>
  </si>
  <si>
    <t>2 gal-50 cm</t>
  </si>
  <si>
    <t>11135b6b</t>
  </si>
  <si>
    <t>620778136307</t>
  </si>
  <si>
    <t>THOC_C2_H90</t>
  </si>
  <si>
    <t>Thuja occidentalis 2 gal - 90 cm</t>
  </si>
  <si>
    <t>2 gal - 90 cm</t>
  </si>
  <si>
    <t>1113FB23-1E38-4E69-BA78-CA505D44666C</t>
  </si>
  <si>
    <t>620778152659</t>
  </si>
  <si>
    <t>3PIPDR01140</t>
  </si>
  <si>
    <t>Picea pungens 'Donna's Rainbow' 10 gal-110 cm</t>
  </si>
  <si>
    <t>10 gal-110 cm</t>
  </si>
  <si>
    <t>111423C6-C57A-4126-855D-C6AAC7855702</t>
  </si>
  <si>
    <t>620778152673</t>
  </si>
  <si>
    <t>7DI2034</t>
  </si>
  <si>
    <t xml:space="preserve">Dianthus 'Odessa Red' </t>
  </si>
  <si>
    <t>31E441D2</t>
  </si>
  <si>
    <t>112AAEA9</t>
  </si>
  <si>
    <t>620778328375</t>
  </si>
  <si>
    <t>SYPRRO_C7_H90</t>
  </si>
  <si>
    <t>Syringa prestoniae 'Royalty' 7 gal-90 cm</t>
  </si>
  <si>
    <t>11349932</t>
  </si>
  <si>
    <t>620778136314</t>
  </si>
  <si>
    <t>YUFIADNE</t>
  </si>
  <si>
    <t xml:space="preserve">Yucca filamentosa 'Adam's Needle' </t>
  </si>
  <si>
    <t>6f481fc4</t>
  </si>
  <si>
    <t>1158201A</t>
  </si>
  <si>
    <t>3PIGCOPF0003</t>
  </si>
  <si>
    <t>Picea glauca 'Albertiana Conica' 1 gal</t>
  </si>
  <si>
    <t>A6735B08</t>
  </si>
  <si>
    <t>115D1DA6-2C0E-48FE-8E7F-AF8E6B069EDC</t>
  </si>
  <si>
    <t>620778152758</t>
  </si>
  <si>
    <t>7PA29420006</t>
  </si>
  <si>
    <t>Paeonia lactiflora 'Pink Hawaiian Coral' 2 gal</t>
  </si>
  <si>
    <t>1200AE40-3795-4B8A-91BA-55A7164FF872</t>
  </si>
  <si>
    <t>1165cc5c-08f5-47a4-be98-a7402483fa47</t>
  </si>
  <si>
    <t>620778420062</t>
  </si>
  <si>
    <t>116BBDAC-4956-42B9-BD45-FA2BBA65ED06</t>
  </si>
  <si>
    <t>620778152772</t>
  </si>
  <si>
    <t>3PIPBLM1140</t>
  </si>
  <si>
    <t>Picea pungens 'Blue Mist' 10 gal-110 cm</t>
  </si>
  <si>
    <t>5B5F79AF-91F8-4D1A-B0C9-002146A6F68A</t>
  </si>
  <si>
    <t>1178B1BE-8F6C-4746-B1D8-BCDD5B0B2612</t>
  </si>
  <si>
    <t>620778152796</t>
  </si>
  <si>
    <t>2KEJPL0PF06</t>
  </si>
  <si>
    <t>Kerria japonica 'Pleniflora' 2 gal</t>
  </si>
  <si>
    <t>9EED7C80-A5A0-4AE0-B6EF-05291CB6DAF7</t>
  </si>
  <si>
    <t>117c51a3</t>
  </si>
  <si>
    <t>ACCA_C10_H200</t>
  </si>
  <si>
    <t>Acer campestre 10 gal-200 cm</t>
  </si>
  <si>
    <t>ES2a32237a</t>
  </si>
  <si>
    <t>11820E0C-AD71-4609-BC26-A8F4147396E4</t>
  </si>
  <si>
    <t>620778152819</t>
  </si>
  <si>
    <t>7HO48500006</t>
  </si>
  <si>
    <t>Hosta plantaginea 'Royal Standard' 2 gal</t>
  </si>
  <si>
    <t>7E6FD335-7F84-4EB2-9488-F21198EED240</t>
  </si>
  <si>
    <t>119A6701-0F97-48A2-956A-86A10AEA3A18</t>
  </si>
  <si>
    <t>620778152833</t>
  </si>
  <si>
    <t>7AS1774PF06</t>
  </si>
  <si>
    <t xml:space="preserve">Symphyotrichum novae-angliae 'Wood's Blue' </t>
  </si>
  <si>
    <t>15991B4E-691E-449A-BB79-079E7F77FA1F</t>
  </si>
  <si>
    <t>119D0280</t>
  </si>
  <si>
    <t>620778321208</t>
  </si>
  <si>
    <t>HYARWHDO_C3</t>
  </si>
  <si>
    <t>Hydrangea arborescens 'White Dome' 3 gal</t>
  </si>
  <si>
    <t>88AB1126</t>
  </si>
  <si>
    <t>11B25172-4E6F-4880-92E7-F6F547D10FFE</t>
  </si>
  <si>
    <t>620778152857</t>
  </si>
  <si>
    <t>7FILUV00103</t>
  </si>
  <si>
    <t>Filipendula ulmaria 'Variegata' 1 gal</t>
  </si>
  <si>
    <t>ADB6D2F7-789C-4F86-8F78-D6FEAF22BC37</t>
  </si>
  <si>
    <t>11B43751</t>
  </si>
  <si>
    <t>620778339128</t>
  </si>
  <si>
    <t>HIJEDAR_C2</t>
  </si>
  <si>
    <t>Hibiscus 'Jeanne d' Arc' 2 gal</t>
  </si>
  <si>
    <t>A6AD9396</t>
  </si>
  <si>
    <t>11BC32B2</t>
  </si>
  <si>
    <t>THOCHEMI_C2</t>
  </si>
  <si>
    <t>Thuja occidentalis 'Hetz Midget' 2 gal</t>
  </si>
  <si>
    <t>F46230F4</t>
  </si>
  <si>
    <t>11bf65ff</t>
  </si>
  <si>
    <t>620778143565</t>
  </si>
  <si>
    <t>CAACOV_BOUTUR</t>
  </si>
  <si>
    <t xml:space="preserve">Calamagrostis acutiflora 'Overdam' Bouture        </t>
  </si>
  <si>
    <t>64B3FA27</t>
  </si>
  <si>
    <t>11C78B00-4AED-4607-9CAF-EDDB740CCAE6</t>
  </si>
  <si>
    <t>620778152895</t>
  </si>
  <si>
    <t>7PH2789</t>
  </si>
  <si>
    <t xml:space="preserve">Phlox paniculata 'Early Red' </t>
  </si>
  <si>
    <t>C160AE6D-3D21-4499-BAAD-9758C1A0A278</t>
  </si>
  <si>
    <t>11C93F26</t>
  </si>
  <si>
    <t>620778145804</t>
  </si>
  <si>
    <t>ACPLDR_H200</t>
  </si>
  <si>
    <t>Acer platanoides 'Drummondii' 200 cm</t>
  </si>
  <si>
    <t>CDA9E657</t>
  </si>
  <si>
    <t>11D1560F</t>
  </si>
  <si>
    <t>620778354503</t>
  </si>
  <si>
    <t>SPJAANWA_C5</t>
  </si>
  <si>
    <t>Spiraea japonica 'Anthony Waterer' 5 gal</t>
  </si>
  <si>
    <t>B868869F</t>
  </si>
  <si>
    <t>11D53E56-F72A-490D-A833-CF29598C3E50</t>
  </si>
  <si>
    <t>620778152932</t>
  </si>
  <si>
    <t>3PZF0000020</t>
  </si>
  <si>
    <t>Pinus flexilis 5 gal</t>
  </si>
  <si>
    <t>F71FAB6C-A5DB-4535-B0F7-6480FE4D4511</t>
  </si>
  <si>
    <t>11db071a</t>
  </si>
  <si>
    <t>620778136321</t>
  </si>
  <si>
    <t>MOALPESUTI_BOUTUR</t>
  </si>
  <si>
    <t>Morus alba 'Pendula' (sur tige) Bouture</t>
  </si>
  <si>
    <t>01739EB6</t>
  </si>
  <si>
    <t>11DB958E-65BA-4354-B855-FA62B30D353B</t>
  </si>
  <si>
    <t>3THOLU01028</t>
  </si>
  <si>
    <t>Thuja occidentalis 'Lutea' 7 gal-100 cm</t>
  </si>
  <si>
    <t>ES71c2a68f</t>
  </si>
  <si>
    <t>11E2EFE6-12D7-4808-9CA0-42A166ECFA61</t>
  </si>
  <si>
    <t>3THOUN01740</t>
  </si>
  <si>
    <t>Thuja occidentalis 'Unicorn' 10 gal-175 cm</t>
  </si>
  <si>
    <t>ES81db756b</t>
  </si>
  <si>
    <t>11E72919-63B9-4E18-82C0-66C865CC35E4</t>
  </si>
  <si>
    <t>620778153113</t>
  </si>
  <si>
    <t>2ILVOF0</t>
  </si>
  <si>
    <t xml:space="preserve">Ilex verticillata 'Oosterwijk Red' </t>
  </si>
  <si>
    <t>2CADD0B9-A703-40A8-90B4-C1423DE81DDA</t>
  </si>
  <si>
    <t>11F2F68E</t>
  </si>
  <si>
    <t>VATOHA_C2</t>
  </si>
  <si>
    <t>Vaccinium 'Top Hat' 2 gal</t>
  </si>
  <si>
    <t>6CBB085E</t>
  </si>
  <si>
    <t>11FE1467-6544-4413-8C7F-096537237D16</t>
  </si>
  <si>
    <t>620778153175</t>
  </si>
  <si>
    <t>3LAL000</t>
  </si>
  <si>
    <t xml:space="preserve">Larix laricina </t>
  </si>
  <si>
    <t>DC8BFC1E</t>
  </si>
  <si>
    <t>121FE57E_45CELL</t>
  </si>
  <si>
    <t>620778136338</t>
  </si>
  <si>
    <t>WEFLFRLA_CELL45</t>
  </si>
  <si>
    <t xml:space="preserve">Weigela florida 'French Lace' CELL45         </t>
  </si>
  <si>
    <t>121FE57E</t>
  </si>
  <si>
    <t>1234DE3D_45CELL</t>
  </si>
  <si>
    <t>620778136345</t>
  </si>
  <si>
    <t>PHOPREBA_CELL45</t>
  </si>
  <si>
    <t xml:space="preserve">Physocarpus opulifolius 'Red Baron' CELL45         </t>
  </si>
  <si>
    <t>1234DE3D_67CELL</t>
  </si>
  <si>
    <t>620778136352</t>
  </si>
  <si>
    <t>PHOPREBA_CELL67</t>
  </si>
  <si>
    <t xml:space="preserve">Physocarpus opulifolius 'Red Baron' CELL67         </t>
  </si>
  <si>
    <t>12392DD2-464E-46F3-BA11-0F98B4EB4093</t>
  </si>
  <si>
    <t>620778420369</t>
  </si>
  <si>
    <t>7GE4010PF03</t>
  </si>
  <si>
    <t>Geum coccineum 'Pumpkin Orange' 1 gal</t>
  </si>
  <si>
    <t>B4A7CE2F-5F09-4A6B-A8C3-92CB5B276F8C</t>
  </si>
  <si>
    <t>123F3CF9_45CELL</t>
  </si>
  <si>
    <t>620778136369</t>
  </si>
  <si>
    <t>COALSI_CELL45</t>
  </si>
  <si>
    <t xml:space="preserve">Cornus alba 'Siberica' CELL45         </t>
  </si>
  <si>
    <t>123F3CF9_67CELL</t>
  </si>
  <si>
    <t>620778136376</t>
  </si>
  <si>
    <t>COALSI_CELL67</t>
  </si>
  <si>
    <t xml:space="preserve">Cornus alba 'Siberica' CELL67         </t>
  </si>
  <si>
    <t>125A11A9-ABA4-4A22-9976-703C65E5B43A</t>
  </si>
  <si>
    <t>620778153199</t>
  </si>
  <si>
    <t>7DE00390003</t>
  </si>
  <si>
    <t>Delphinium elatum 'Aurora White' 1 gal</t>
  </si>
  <si>
    <t>B8CFCC67-B492-4A04-B9D9-C6230F53085E</t>
  </si>
  <si>
    <t>125ED7C5</t>
  </si>
  <si>
    <t>HYMAMA_C2</t>
  </si>
  <si>
    <t>Hydrangea macrophylla 'Masja' 2 gal</t>
  </si>
  <si>
    <t>B3A4B843</t>
  </si>
  <si>
    <t>1266AD9D</t>
  </si>
  <si>
    <t>9PAVPF00006</t>
  </si>
  <si>
    <t>Panicum virgatum 'Prairie Fire' 2 gal</t>
  </si>
  <si>
    <t>A41A05B2</t>
  </si>
  <si>
    <t>126be342</t>
  </si>
  <si>
    <t>620778136383</t>
  </si>
  <si>
    <t>2HYPL000028</t>
  </si>
  <si>
    <t>Hydrangea paniculata 'Limelight' PW 7 gal</t>
  </si>
  <si>
    <t>12716BBF-7F34-45C5-9153-45AAC60BF5F5</t>
  </si>
  <si>
    <t>620778153212</t>
  </si>
  <si>
    <t>8RGFHD00010</t>
  </si>
  <si>
    <t>Rosa grandiflora 'Honey Dijon' 3 gal</t>
  </si>
  <si>
    <t>885DBD50-4897-4C9D-B5A5-4B530B3B87F4</t>
  </si>
  <si>
    <t>1272A77F</t>
  </si>
  <si>
    <t>620778323455</t>
  </si>
  <si>
    <t>VACOBL_C2</t>
  </si>
  <si>
    <t>Vaccinium corymbosum 'Bluetta' 2 gal</t>
  </si>
  <si>
    <t>9F4CFFA5</t>
  </si>
  <si>
    <t>12820bfc</t>
  </si>
  <si>
    <t>620778146771</t>
  </si>
  <si>
    <t>MAAM2_H175</t>
  </si>
  <si>
    <t>Malus 'Ambrosia' Racine nue - 175 cm</t>
  </si>
  <si>
    <t>33BFB4BF</t>
  </si>
  <si>
    <t>Racine nue - 175 cm</t>
  </si>
  <si>
    <t>RN-175 cm</t>
  </si>
  <si>
    <t>12915A90-EA39-41A6-B200-FF4740A2991B</t>
  </si>
  <si>
    <t>7TANVI00106</t>
  </si>
  <si>
    <t>Tanacetum vulgare 'Isla Gold' 2 gal</t>
  </si>
  <si>
    <t>38689851-9E3F-46CC-9617-ABFFEB83F1C2</t>
  </si>
  <si>
    <t>129A5ABB-5616-496B-96F2-3AC7B7A3934C</t>
  </si>
  <si>
    <t>620778153274</t>
  </si>
  <si>
    <t>5HIRHER01</t>
  </si>
  <si>
    <t xml:space="preserve">Hippophae rhamnoides 'Hergo' </t>
  </si>
  <si>
    <t>F26B95D1-3788-4257-A984-40BE62E82E87</t>
  </si>
  <si>
    <t>129FA2EF-6F70-4157-80D2-717B0792A3E5</t>
  </si>
  <si>
    <t>620778153298</t>
  </si>
  <si>
    <t>3THOYR00001</t>
  </si>
  <si>
    <t>Thuja occidentalis 'Yellow Ribbon' 1 L</t>
  </si>
  <si>
    <t>0D05F9DA</t>
  </si>
  <si>
    <t>12A74B66_67CELL</t>
  </si>
  <si>
    <t>620778136390</t>
  </si>
  <si>
    <t>CHSUFIDA2_CELL67</t>
  </si>
  <si>
    <t xml:space="preserve">Chaenomeles superba 'Fire Dance' CELL67         </t>
  </si>
  <si>
    <t>12A74B66</t>
  </si>
  <si>
    <t>12B64301</t>
  </si>
  <si>
    <t>620778338985</t>
  </si>
  <si>
    <t>7HIBLUWPF06</t>
  </si>
  <si>
    <t>Hibiscus moscheutos 'Luna White' 2 gal</t>
  </si>
  <si>
    <t>357FF242</t>
  </si>
  <si>
    <t>12BE3C00</t>
  </si>
  <si>
    <t>620778329518</t>
  </si>
  <si>
    <t>SYVUWOBL_C3</t>
  </si>
  <si>
    <t>Syringa vulgaris 'Wonder Blue' 3 gal</t>
  </si>
  <si>
    <t>CD2704D3</t>
  </si>
  <si>
    <t>12C243E5</t>
  </si>
  <si>
    <t>620778342678</t>
  </si>
  <si>
    <t>JUVIBLAR_C5_H5</t>
  </si>
  <si>
    <t>Juniperus virginiana 'Blue Arrow' 5 gal-90 cm</t>
  </si>
  <si>
    <t>F4DE325D</t>
  </si>
  <si>
    <t>5 gal-5 cm</t>
  </si>
  <si>
    <t>12cc8abd</t>
  </si>
  <si>
    <t>620778146160</t>
  </si>
  <si>
    <t>LADEPE_C2</t>
  </si>
  <si>
    <t>Larix decidua 'Pendula' 2 gal</t>
  </si>
  <si>
    <t>12D0595D</t>
  </si>
  <si>
    <t>620778345181</t>
  </si>
  <si>
    <t>VACOBLRA_SURTIG</t>
  </si>
  <si>
    <t>Vaccinium corymbosum 'Blue Ray' Sur tige</t>
  </si>
  <si>
    <t>526F896B</t>
  </si>
  <si>
    <t>12d1ccee</t>
  </si>
  <si>
    <t>3THOHS01540</t>
  </si>
  <si>
    <t>Thuja occidentalis 'Holmstrup' 10 gal-150 cm</t>
  </si>
  <si>
    <t>12dd0871</t>
  </si>
  <si>
    <t>SHAR_C2</t>
  </si>
  <si>
    <t>Shepherdia argentea 2 gal</t>
  </si>
  <si>
    <t>a1ff140a</t>
  </si>
  <si>
    <t>12FD9F4B-CE07-4420-86F6-B92D195D64C4</t>
  </si>
  <si>
    <t>620778153335</t>
  </si>
  <si>
    <t>1AML0001728</t>
  </si>
  <si>
    <t>Amelanchier laevis 7 gal-175 cm</t>
  </si>
  <si>
    <t>13098B73-0933-4363-8536-AD25AEDD8FC1</t>
  </si>
  <si>
    <t>620778153397</t>
  </si>
  <si>
    <t>7LI3590</t>
  </si>
  <si>
    <t xml:space="preserve">Lilium 'Stargazer' </t>
  </si>
  <si>
    <t>F69DDA59</t>
  </si>
  <si>
    <t>130FE337</t>
  </si>
  <si>
    <t>620778311568</t>
  </si>
  <si>
    <t>CHPIGOMO_C1</t>
  </si>
  <si>
    <t>Chamaecyparis pisifera 'Golden Mops' 1 gal</t>
  </si>
  <si>
    <t>8221B9B0</t>
  </si>
  <si>
    <t>131928BF-79BE-4B1C-80AD-87477E0B111C</t>
  </si>
  <si>
    <t>620778153472</t>
  </si>
  <si>
    <t>7VE22000006</t>
  </si>
  <si>
    <t>Veronica spicata 'Red Fox' 2 gal</t>
  </si>
  <si>
    <t>418A5BD2-B4BD-476E-9D06-CFFCF64B38FF</t>
  </si>
  <si>
    <t>132EA725</t>
  </si>
  <si>
    <t>COAL_C2</t>
  </si>
  <si>
    <t>Cornus alternifolia 2 gal</t>
  </si>
  <si>
    <t>1D03ED61</t>
  </si>
  <si>
    <t>1337E72D-1995-4F31-A7D4-DC38219E45A2</t>
  </si>
  <si>
    <t>620778153533</t>
  </si>
  <si>
    <t>2RHA0520020</t>
  </si>
  <si>
    <t>Rhamnus frangula 'Straight Line' 5 gal</t>
  </si>
  <si>
    <t>753EF4D3</t>
  </si>
  <si>
    <t>1340ADDE</t>
  </si>
  <si>
    <t>620778326449</t>
  </si>
  <si>
    <t>3TACNA00006</t>
  </si>
  <si>
    <t>Taxus cuspidata 'Nana' 2 gal</t>
  </si>
  <si>
    <t>642CB59D</t>
  </si>
  <si>
    <t>1343B733-6899-4B39-A135-09B87AC3B408</t>
  </si>
  <si>
    <t>620778153571</t>
  </si>
  <si>
    <t>7PA7600</t>
  </si>
  <si>
    <t xml:space="preserve">Papaver orientale 'Princess Victoria Louise' </t>
  </si>
  <si>
    <t>7E680272-624E-4D8C-A555-FDE7EF35B594</t>
  </si>
  <si>
    <t>134E07B5</t>
  </si>
  <si>
    <t>620778342357</t>
  </si>
  <si>
    <t>LOCAPOJE_C1</t>
  </si>
  <si>
    <t>Lonicera caerulea 'Polar Jewel' 1 gal</t>
  </si>
  <si>
    <t>C2E6636B</t>
  </si>
  <si>
    <t>135444C2</t>
  </si>
  <si>
    <t>PIPUTH2_C10</t>
  </si>
  <si>
    <t>Picea pungens 'Thume' 10 gal</t>
  </si>
  <si>
    <t>EBFDCAF0</t>
  </si>
  <si>
    <t>1358FC1E-3F03-4D39-A69B-B8A060467C7E</t>
  </si>
  <si>
    <t>620778153618</t>
  </si>
  <si>
    <t>3PZRES00070</t>
  </si>
  <si>
    <t>Pinus resinosa 20 gal</t>
  </si>
  <si>
    <t>C534F446-549B-4C3A-A330-91D8FCECE1C2</t>
  </si>
  <si>
    <t>135B48DE</t>
  </si>
  <si>
    <t>620778322663</t>
  </si>
  <si>
    <t>COCOYOLA_C3</t>
  </si>
  <si>
    <t>Cotinus coggygria 'Young Lady' 3 gal</t>
  </si>
  <si>
    <t>A9C2FD0F</t>
  </si>
  <si>
    <t>135C8CA3-67DD-48DE-BD65-3A089D86E44B</t>
  </si>
  <si>
    <t>620778153670</t>
  </si>
  <si>
    <t>1SYR0002228</t>
  </si>
  <si>
    <t>Syringa reticulata 7 gal-225 cm</t>
  </si>
  <si>
    <t>135F2F8A</t>
  </si>
  <si>
    <t>620778156282</t>
  </si>
  <si>
    <t>LOHEGO_C3</t>
  </si>
  <si>
    <t>Lonicera heckrottii 'Goldflame' 3 gal</t>
  </si>
  <si>
    <t>A3E8860A</t>
  </si>
  <si>
    <t>1379F0EA-FD26-40B2-97CF-E2C94EB2DA83</t>
  </si>
  <si>
    <t>620778153717</t>
  </si>
  <si>
    <t>3LADVDIPF28</t>
  </si>
  <si>
    <t>Larix decidua 'Varied Directions' 7 gal</t>
  </si>
  <si>
    <t>ES15c46de7</t>
  </si>
  <si>
    <t>138B0F65-C9C9-4ACF-A991-A1D4BFB9143E</t>
  </si>
  <si>
    <t>620778153755</t>
  </si>
  <si>
    <t>7PH3070</t>
  </si>
  <si>
    <t xml:space="preserve">Phlox paniculata 'Nicky' </t>
  </si>
  <si>
    <t>84D50700-3943-4BD4-9995-7D674BC40767</t>
  </si>
  <si>
    <t>139DC536</t>
  </si>
  <si>
    <t>620778329747</t>
  </si>
  <si>
    <t>3PIA0001240</t>
  </si>
  <si>
    <t>Picea abies 10 gal-125 cm</t>
  </si>
  <si>
    <t>139E586F-B8C6-4C24-8A11-FC354094267E</t>
  </si>
  <si>
    <t>620778153779</t>
  </si>
  <si>
    <t>3THOHS01728</t>
  </si>
  <si>
    <t>Thuja occidentalis 'Holmstrup' 7 gal-175 cm</t>
  </si>
  <si>
    <t>13B3823B-F2FF-4FEF-8FFB-89C184F91FA0</t>
  </si>
  <si>
    <t>3THOBR02028</t>
  </si>
  <si>
    <t>Thuja occidentalis 'Brandon' 7 gal-200 cm</t>
  </si>
  <si>
    <t>13B61E62-15C3-45EC-80C7-7496615B3EF8</t>
  </si>
  <si>
    <t>620778153830</t>
  </si>
  <si>
    <t>7PA27000006</t>
  </si>
  <si>
    <t>Paeonia lactiflora 'Inspecteur Lavergne' 2 gal</t>
  </si>
  <si>
    <t>9849FE0D-7F41-4391-896C-A8FE3337DADE</t>
  </si>
  <si>
    <t>13BC765C</t>
  </si>
  <si>
    <t>620778333737</t>
  </si>
  <si>
    <t>MAPIMA_POT</t>
  </si>
  <si>
    <t>Malus 'Pioneer Mac' Pot</t>
  </si>
  <si>
    <t>4C11AD25</t>
  </si>
  <si>
    <t>13C83F37</t>
  </si>
  <si>
    <t>VACOPA_C5_SURTIG</t>
  </si>
  <si>
    <t>Vaccinium corymbosum 'Patriot' 5 gal (Sur tige       )</t>
  </si>
  <si>
    <t>ED1D9A41</t>
  </si>
  <si>
    <t>13E60E3E-A44F-4FDA-AB81-F9B1FA1F492C</t>
  </si>
  <si>
    <t>620778153861</t>
  </si>
  <si>
    <t>7AS35210006</t>
  </si>
  <si>
    <t>Astilbe arendsii 'Whiteberry' 2 gal</t>
  </si>
  <si>
    <t>4BB57139-42A6-4A29-95DD-15B7490F8E6C</t>
  </si>
  <si>
    <t>13E63AFB</t>
  </si>
  <si>
    <t>620778338459</t>
  </si>
  <si>
    <t>RHLO_C5</t>
  </si>
  <si>
    <t>Rhododendron 'Lollipop' 5 gal</t>
  </si>
  <si>
    <t>F6F7BC74</t>
  </si>
  <si>
    <t>13E6EBE0-B194-4294-A2DD-658029E0ABFD</t>
  </si>
  <si>
    <t>620778153892</t>
  </si>
  <si>
    <t>2SPNSN0ST20</t>
  </si>
  <si>
    <t>Spiraea nipponica 'Snowmound' (sur tige) 5 gal</t>
  </si>
  <si>
    <t>FFD2B7EF-9119-4110-9E28-FEA415C7A803</t>
  </si>
  <si>
    <t>13EBFA46</t>
  </si>
  <si>
    <t>620778318123</t>
  </si>
  <si>
    <t>COSEST_C3</t>
  </si>
  <si>
    <t>Cornus sericea (stolonifera) 3 gal</t>
  </si>
  <si>
    <t>F8334B8E</t>
  </si>
  <si>
    <t>14048755-EA3D-4C16-8DFF-70438EBEDF16</t>
  </si>
  <si>
    <t>620778153939</t>
  </si>
  <si>
    <t>1POTRER</t>
  </si>
  <si>
    <t xml:space="preserve">Populus tremula ‘Erecta’ </t>
  </si>
  <si>
    <t>ESea73e832</t>
  </si>
  <si>
    <t>141763A9-D499-4866-8290-B62E1114D38D</t>
  </si>
  <si>
    <t>620778153960</t>
  </si>
  <si>
    <t>8RTCHI00020</t>
  </si>
  <si>
    <t>Rosa koriyana 'Chinook Sunrise' (sur tige) 5 gal</t>
  </si>
  <si>
    <t>A5001C79-D2E3-4F60-BDF3-48E6044A5A82</t>
  </si>
  <si>
    <t>1446F087-6F84-4051-9D62-2F7A1AB66C40</t>
  </si>
  <si>
    <t>620778153984</t>
  </si>
  <si>
    <t>7HE0440PF03</t>
  </si>
  <si>
    <t>Helleborus orientalis 'Sandy Shores' 1 gal</t>
  </si>
  <si>
    <t>A5622215-A8D7-4BA4-BE17-3C5B2E5B3A83</t>
  </si>
  <si>
    <t>1449E589_45CELL</t>
  </si>
  <si>
    <t>620778136413</t>
  </si>
  <si>
    <t>HYPAFIANIC_CELL45</t>
  </si>
  <si>
    <t xml:space="preserve">Hydrangea paniculata 'Fire and Ice' CELL45         </t>
  </si>
  <si>
    <t>1449E589</t>
  </si>
  <si>
    <t>144E1C7C-888F-44B1-B6EB-18F53DCC6976</t>
  </si>
  <si>
    <t>620778154028</t>
  </si>
  <si>
    <t>1CRCGA01728</t>
  </si>
  <si>
    <t>Crataegus crus-galli 'Inermis' 7 gal-175 cm</t>
  </si>
  <si>
    <t>145ef9ad-7e1d-4a80-89e4-000779395710</t>
  </si>
  <si>
    <t>620778420055</t>
  </si>
  <si>
    <t>1464612A-0B48-461D-852B-0A362C4E5BAB</t>
  </si>
  <si>
    <t>620778154066</t>
  </si>
  <si>
    <t>2ILVLGG0006</t>
  </si>
  <si>
    <t>Ilex verticillata 'Little Goblin Guy' (sur tige) 2 gal</t>
  </si>
  <si>
    <t>9D13EE4D-09FE-403D-88DC-510B755B114E</t>
  </si>
  <si>
    <t>1465E1E0-6B0F-43C7-814F-A5D89502B5F8</t>
  </si>
  <si>
    <t>620778154103</t>
  </si>
  <si>
    <t>1VILG00</t>
  </si>
  <si>
    <t xml:space="preserve">Viburnum lentago </t>
  </si>
  <si>
    <t>F2F136F8</t>
  </si>
  <si>
    <t>147c86bb</t>
  </si>
  <si>
    <t>620778136420</t>
  </si>
  <si>
    <t>9MISGS00003</t>
  </si>
  <si>
    <t>Miscanthus sinensis 'Gracillimus' 1 gal</t>
  </si>
  <si>
    <t>57626A5C</t>
  </si>
  <si>
    <t>147FAE81-552A-43C8-9442-84120FECAB54</t>
  </si>
  <si>
    <t>620778154127</t>
  </si>
  <si>
    <t>1SYR0002028</t>
  </si>
  <si>
    <t>Syringa reticulata 7 gal-200 cm</t>
  </si>
  <si>
    <t>14811157</t>
  </si>
  <si>
    <t>620778136437</t>
  </si>
  <si>
    <t>LIVI_BOUTUR</t>
  </si>
  <si>
    <t>Ligustrum vicaryi bouture</t>
  </si>
  <si>
    <t>7692BCB2</t>
  </si>
  <si>
    <t>1484B247-5C58-4324-9831-04434F12591F</t>
  </si>
  <si>
    <t>620778154141</t>
  </si>
  <si>
    <t>7AJU400PF03</t>
  </si>
  <si>
    <t xml:space="preserve">Ajuga reptans 'Burgundy Glow' </t>
  </si>
  <si>
    <t>F43C49CF-42CB-44B6-9F1A-5BFC828D0F85</t>
  </si>
  <si>
    <t>1494D245</t>
  </si>
  <si>
    <t>620778327033</t>
  </si>
  <si>
    <t>ROCASAHO_C5</t>
  </si>
  <si>
    <t>Rosa 'Captain Samuel Holland' 5 gal</t>
  </si>
  <si>
    <t>14a40d24</t>
  </si>
  <si>
    <t>5HUCAS00006</t>
  </si>
  <si>
    <t>Humulus lupulus 'Cascade' 2 gal</t>
  </si>
  <si>
    <t>14A653D3</t>
  </si>
  <si>
    <t>620778326784</t>
  </si>
  <si>
    <t>HOSIEL_C2</t>
  </si>
  <si>
    <t>Hosta sieboldiana 'Elegans' 2 gal</t>
  </si>
  <si>
    <t>DFC818F2</t>
  </si>
  <si>
    <t>14af50f3</t>
  </si>
  <si>
    <t>620778136451</t>
  </si>
  <si>
    <t>THOCDESP_H175</t>
  </si>
  <si>
    <t>Thuja occidentalis 'Degroot's Spire' 175 cm</t>
  </si>
  <si>
    <t>14B776F9-525D-40BB-B25D-6FBD623FA9CB</t>
  </si>
  <si>
    <t>620778154165</t>
  </si>
  <si>
    <t>1VILN009020</t>
  </si>
  <si>
    <t>Viburnum lantana (sur tige) 5 gal</t>
  </si>
  <si>
    <t>A3E5B76A-5B2E-480C-86E0-1C5505499014</t>
  </si>
  <si>
    <t>14CBA277-B7D4-4413-94BC-CA19BAD8AAF5</t>
  </si>
  <si>
    <t>620778154202</t>
  </si>
  <si>
    <t>2SYXKR01</t>
  </si>
  <si>
    <t xml:space="preserve">Syringa vulgaris 'Krasavitsa Moskvy' </t>
  </si>
  <si>
    <t>ES09f49493</t>
  </si>
  <si>
    <t>14d89e4d</t>
  </si>
  <si>
    <t>620778136468</t>
  </si>
  <si>
    <t>PIPUSLPE2_C10_H150</t>
  </si>
  <si>
    <t>Picea pungens Slenderina Pendula 10 gal-150 cm</t>
  </si>
  <si>
    <t>14DB6376</t>
  </si>
  <si>
    <t>620778345709</t>
  </si>
  <si>
    <t>SYRE_H200</t>
  </si>
  <si>
    <t>Syringa reticulata 200 cm</t>
  </si>
  <si>
    <t>14E23B14</t>
  </si>
  <si>
    <t>620778338114</t>
  </si>
  <si>
    <t>THOCDESP_H210</t>
  </si>
  <si>
    <t>Thuja occidentalis 'Degroot's Spire' 210 cm</t>
  </si>
  <si>
    <t>14E362F8</t>
  </si>
  <si>
    <t>6PAQEN0PF03</t>
  </si>
  <si>
    <t>Parthenocissus quinquefolia 'Engelmanii' 1 gal</t>
  </si>
  <si>
    <t>52D9FC47</t>
  </si>
  <si>
    <t>14E39E4B-35EE-4E53-B89D-D45F95FA8C22</t>
  </si>
  <si>
    <t>620778154233</t>
  </si>
  <si>
    <t>1BEJ0001</t>
  </si>
  <si>
    <t xml:space="preserve">Betula utilis 'Jacquemontii' </t>
  </si>
  <si>
    <t>ES9cda4113</t>
  </si>
  <si>
    <t>14E3D8A9</t>
  </si>
  <si>
    <t>620778325251</t>
  </si>
  <si>
    <t>CHNOPE_H110</t>
  </si>
  <si>
    <t>Chamaecyparis nootkatensis 'Pendula' 110 cm</t>
  </si>
  <si>
    <t>37465B3C</t>
  </si>
  <si>
    <t>110 cm</t>
  </si>
  <si>
    <t>14E889CC</t>
  </si>
  <si>
    <t>THOC_C3_H90</t>
  </si>
  <si>
    <t>Thuja occidentalis 3 gal-90 cm</t>
  </si>
  <si>
    <t>14E931F1</t>
  </si>
  <si>
    <t>HOEAAN_C2</t>
  </si>
  <si>
    <t>Hosta 'Earth Angel' 2 gal</t>
  </si>
  <si>
    <t>C4E50198</t>
  </si>
  <si>
    <t>14F45D96-41CF-4124-A05A-42DE52CEDB45</t>
  </si>
  <si>
    <t>9CAAL000003</t>
  </si>
  <si>
    <t>Calamagrostis acutiflora 'Karl Foerster' 1 gal</t>
  </si>
  <si>
    <t>cef4c10d</t>
  </si>
  <si>
    <t>14f5ed21</t>
  </si>
  <si>
    <t>620778137038</t>
  </si>
  <si>
    <t>TEGG_C10</t>
  </si>
  <si>
    <t>TEST GG 10 gal</t>
  </si>
  <si>
    <t>ce2dd493</t>
  </si>
  <si>
    <t>150202P7G</t>
  </si>
  <si>
    <t>620778354428</t>
  </si>
  <si>
    <t>ASMI2_C1</t>
  </si>
  <si>
    <t>Asparagus 'Millennium' 1 gal</t>
  </si>
  <si>
    <t>D0C22C33</t>
  </si>
  <si>
    <t>15211B65-9CDF-46BB-AA2B-3023AC41E2C0</t>
  </si>
  <si>
    <t>7MALMR00003</t>
  </si>
  <si>
    <t>Malva moschata 'Rosea' 1 gal</t>
  </si>
  <si>
    <t>4C2A35BE-6787-4908-A963-4FBC596008F0</t>
  </si>
  <si>
    <t>1522E3F4-6DB5-4899-B1D6-BC1ED10398CB</t>
  </si>
  <si>
    <t>620778154271</t>
  </si>
  <si>
    <t>5PRBFL01200</t>
  </si>
  <si>
    <t xml:space="preserve">Pyrus 'Beauté Flamande' </t>
  </si>
  <si>
    <t>140036DB</t>
  </si>
  <si>
    <t>153d24c6</t>
  </si>
  <si>
    <t>620778136475</t>
  </si>
  <si>
    <t>DRFIBA_C2</t>
  </si>
  <si>
    <t>Dryopteris filix-mas 'Barnesii' 2 gal</t>
  </si>
  <si>
    <t>ESef26597f</t>
  </si>
  <si>
    <t>15433E0B-978E-4184-AAA4-A4899A555966</t>
  </si>
  <si>
    <t>620778154318</t>
  </si>
  <si>
    <t>1QUA0001228</t>
  </si>
  <si>
    <t>Quercus alba 7 gal-125 cm</t>
  </si>
  <si>
    <t>1559868C-381F-46A0-A00F-1DD20E79F2F8</t>
  </si>
  <si>
    <t>620778154363</t>
  </si>
  <si>
    <t>7ALCM00</t>
  </si>
  <si>
    <t xml:space="preserve">Alchemilla mollis </t>
  </si>
  <si>
    <t>002C4541-2643-44BD-805F-EFC68DD6A11D</t>
  </si>
  <si>
    <t>15678269-505D-4FEC-9197-69886F5F1E85</t>
  </si>
  <si>
    <t>620778154387</t>
  </si>
  <si>
    <t>7PO0701PF03</t>
  </si>
  <si>
    <t>Polemonium reptans 'Stairway to Heaven' 1 gal</t>
  </si>
  <si>
    <t>7259A143-AC97-409D-ADC1-C32005BF9C1D</t>
  </si>
  <si>
    <t>156ec55f</t>
  </si>
  <si>
    <t>JUCOPEPO_C7_H110</t>
  </si>
  <si>
    <t>Juniperus communis 'Pencil Point' 7 gal-110 cm</t>
  </si>
  <si>
    <t>69f22654</t>
  </si>
  <si>
    <t>15724fa2</t>
  </si>
  <si>
    <t>620778136482</t>
  </si>
  <si>
    <t>WEELLOBE_BOUTUR</t>
  </si>
  <si>
    <t>Weigela 'Electric Love' BE Bouture</t>
  </si>
  <si>
    <t>97CD8E2E</t>
  </si>
  <si>
    <t>1574d567</t>
  </si>
  <si>
    <t>620778136499</t>
  </si>
  <si>
    <t>SCSCTWZO_BOUTUR</t>
  </si>
  <si>
    <t>Schizachyrium scoparium 'Twilight Zone' Bouture</t>
  </si>
  <si>
    <t>48E81762</t>
  </si>
  <si>
    <t>1594E09A-D70E-43C3-9E9B-443049A34E60</t>
  </si>
  <si>
    <t>620778154424</t>
  </si>
  <si>
    <t>1TICGC03540</t>
  </si>
  <si>
    <t>Tilia cordata 'Golden Cascade' 10 gal-35 mm</t>
  </si>
  <si>
    <t>8DEDEA91-B42D-4DFC-BD14-7ECA58F85994</t>
  </si>
  <si>
    <t>159B8C64</t>
  </si>
  <si>
    <t>2COALR00006</t>
  </si>
  <si>
    <t>Cornus alba 'Little rebel' 2 gal</t>
  </si>
  <si>
    <t>942BC2D0</t>
  </si>
  <si>
    <t>15AA1F1C-8F3C-413A-B8B7-281A7276B1B3</t>
  </si>
  <si>
    <t>620778154448</t>
  </si>
  <si>
    <t>1MASIL0ST20</t>
  </si>
  <si>
    <t>Malus domestica 'Sir Lancelot' (sur tige) 5 gal</t>
  </si>
  <si>
    <t>DD48AE77-3AB0-40E4-AD7E-577533A7AE46</t>
  </si>
  <si>
    <t>15AF2C53</t>
  </si>
  <si>
    <t>620778345778</t>
  </si>
  <si>
    <t>THOCFICH_C1</t>
  </si>
  <si>
    <t>Thuja occidentalis 'Fire Chief' 1 gal</t>
  </si>
  <si>
    <t>18EDA72B</t>
  </si>
  <si>
    <t>15BAD8B5</t>
  </si>
  <si>
    <t>620778154264</t>
  </si>
  <si>
    <t>THOCWO_C3</t>
  </si>
  <si>
    <t>Thuja occidentalis 'Woodwardii' 3 gal</t>
  </si>
  <si>
    <t>56BA14D3</t>
  </si>
  <si>
    <t>15C1741D</t>
  </si>
  <si>
    <t>620778341145</t>
  </si>
  <si>
    <t>THOCWO_C7_H90</t>
  </si>
  <si>
    <t>Thuja occidentalis 'Woodwardii' 7 gal - 90 cm</t>
  </si>
  <si>
    <t>15C1902C-4265-4AFC-A91A-773BE985017C</t>
  </si>
  <si>
    <t>620778154479</t>
  </si>
  <si>
    <t>6CLTAN00006</t>
  </si>
  <si>
    <t>Clematis tangutica 2 gal</t>
  </si>
  <si>
    <t>DE74B9D8-1883-4DF7-A480-0C6255826FE7</t>
  </si>
  <si>
    <t>15E2B598-5C71-4074-A486-69E5EE0FB361</t>
  </si>
  <si>
    <t>620778154493</t>
  </si>
  <si>
    <t>6CLXVMG0003</t>
  </si>
  <si>
    <t>Clematis patens 'Vancouver Mystic Gem' 1 gal</t>
  </si>
  <si>
    <t>142E7F57-B98A-4B34-A725-03BDB53DE9DA</t>
  </si>
  <si>
    <t>15E8091B</t>
  </si>
  <si>
    <t>620778342296</t>
  </si>
  <si>
    <t>PIABPE_H110</t>
  </si>
  <si>
    <t>Picea abies 'Pendula' 110 cm</t>
  </si>
  <si>
    <t>15eb980a-13f9-4614-8ad6-e8a6d0fbb624</t>
  </si>
  <si>
    <t>620778421281</t>
  </si>
  <si>
    <t>15F001CC-3614-4441-B9A6-6894994F2383</t>
  </si>
  <si>
    <t>620778154516</t>
  </si>
  <si>
    <t>1TICCO02040</t>
  </si>
  <si>
    <t>Tilia cordata 'Corinthian' (sur tige) 10 gal-200 cm</t>
  </si>
  <si>
    <t>10A2D66D-EABB-413C-AF78-CBDFED25E2A3</t>
  </si>
  <si>
    <t>160C940D</t>
  </si>
  <si>
    <t>620778341244</t>
  </si>
  <si>
    <t>WEFLSOBLPI_C3</t>
  </si>
  <si>
    <t>Weigela florida 'Sonic Bloom Pink' PW 3 gal</t>
  </si>
  <si>
    <t>2FD46D13</t>
  </si>
  <si>
    <t>16190247</t>
  </si>
  <si>
    <t>620778136505</t>
  </si>
  <si>
    <t>RUIDMA2_BOUTUR</t>
  </si>
  <si>
    <t>Rubus ideaus ‘Mammoth’ bouture</t>
  </si>
  <si>
    <t>ES6af2e3a9</t>
  </si>
  <si>
    <t>161d4cc5</t>
  </si>
  <si>
    <t>ROCHSU_C2</t>
  </si>
  <si>
    <t>Rosa ‘Chinook Sunrise’ 2 gal</t>
  </si>
  <si>
    <t>ESb0a63916</t>
  </si>
  <si>
    <t>163895AA-F03C-4B68-8170-402F075826BE</t>
  </si>
  <si>
    <t>620778154554</t>
  </si>
  <si>
    <t>7SE00976003</t>
  </si>
  <si>
    <t>Sedum spurium 'Firecracker' 1 gal</t>
  </si>
  <si>
    <t>51838553-F514-43B5-94A8-FA8A1CFBB857</t>
  </si>
  <si>
    <t>1638E18B</t>
  </si>
  <si>
    <t>620778325084</t>
  </si>
  <si>
    <t>LALAVADI_SURTIG</t>
  </si>
  <si>
    <t>Larix laricina 'Varied Directions' Sur tige</t>
  </si>
  <si>
    <t>DE511007</t>
  </si>
  <si>
    <t>1642A122</t>
  </si>
  <si>
    <t>ROCA_C2</t>
  </si>
  <si>
    <t>Rosa 'Campfire' 2 gal</t>
  </si>
  <si>
    <t>F22DE062</t>
  </si>
  <si>
    <t>166c99d5</t>
  </si>
  <si>
    <t>PIOMPI_C5_SURTIG</t>
  </si>
  <si>
    <t>Picea omorika 'Pimoko' 5 gal (Sur tige       )</t>
  </si>
  <si>
    <t>EA2E0FB8</t>
  </si>
  <si>
    <t>16703DE6-6A55-4104-AB6C-3511005F9851</t>
  </si>
  <si>
    <t>620778154578</t>
  </si>
  <si>
    <t>7CA31900003</t>
  </si>
  <si>
    <t>Campanula glomerata 'Joan Elliott' 1 gal</t>
  </si>
  <si>
    <t>A55ED975-8686-40A2-86E1-D792D16E43C7</t>
  </si>
  <si>
    <t>1674A695-38F0-41B6-8981-582CFF29E5DD</t>
  </si>
  <si>
    <t>620778154592</t>
  </si>
  <si>
    <t>3THODG00001</t>
  </si>
  <si>
    <t>Thuja occidentalis 'Degroot's Spire' 1 L</t>
  </si>
  <si>
    <t>1689E220-ABD3-4187-AC7D-A4A45CDFB17D</t>
  </si>
  <si>
    <t>620778154622</t>
  </si>
  <si>
    <t>7ANE460PF06</t>
  </si>
  <si>
    <t>Anemone hupehensis 'Curtain Call Pink' 2 gal</t>
  </si>
  <si>
    <t>48D061FF-72AA-4DBE-8923-DE872736B0C3</t>
  </si>
  <si>
    <t>16A5EE17</t>
  </si>
  <si>
    <t>620778340377</t>
  </si>
  <si>
    <t>HYMACIVE_C3</t>
  </si>
  <si>
    <t>Hydrangea macrophylla 'Cityline Venice' PW 3 gal</t>
  </si>
  <si>
    <t>3A007515</t>
  </si>
  <si>
    <t>16AA3D6A</t>
  </si>
  <si>
    <t>620778332648</t>
  </si>
  <si>
    <t>POFRGO_SURTIG</t>
  </si>
  <si>
    <t>Potentilla fruticosa 'Goldfinger' Sur tige</t>
  </si>
  <si>
    <t>95D7033C</t>
  </si>
  <si>
    <t>16B731C5</t>
  </si>
  <si>
    <t>620778319465</t>
  </si>
  <si>
    <t>ANGL_C2</t>
  </si>
  <si>
    <t>Andromeda glaucophylla 2 gal</t>
  </si>
  <si>
    <t>ECACDEFD</t>
  </si>
  <si>
    <t>16B9C077-DA43-47CF-A468-3062731682A8</t>
  </si>
  <si>
    <t>620778154677</t>
  </si>
  <si>
    <t>2HYXFTBC0005</t>
  </si>
  <si>
    <t xml:space="preserve">Hydrangea hybrid 'Fairytrail Bride Cascade' </t>
  </si>
  <si>
    <t>71B32AFB-405E-4559-9ADC-BEB8ECCFB182</t>
  </si>
  <si>
    <t>16B9DA64-2DC7-4DE3-ABEF-C96AA8872721</t>
  </si>
  <si>
    <t>620778154714</t>
  </si>
  <si>
    <t>2SYPMI00001</t>
  </si>
  <si>
    <t>Syringa prestoniae 'Minuet' 1 L</t>
  </si>
  <si>
    <t>781D93EC</t>
  </si>
  <si>
    <t>16C19567-7577-4154-8338-0705826A416D</t>
  </si>
  <si>
    <t>620778154752</t>
  </si>
  <si>
    <t>1QUXKS03550</t>
  </si>
  <si>
    <t>Quercus robur x bicolor 'Kindred Spirit' 15 gal-35 mm</t>
  </si>
  <si>
    <t>16C240C0</t>
  </si>
  <si>
    <t>4ANPBI01003</t>
  </si>
  <si>
    <t>Andromeda polifolia 'Blue Ice' 1 gal</t>
  </si>
  <si>
    <t>C2017BA9</t>
  </si>
  <si>
    <t>16FBFFFC-49B9-4A1D-88CC-EBCF55FFE1A2</t>
  </si>
  <si>
    <t>620778154790</t>
  </si>
  <si>
    <t>2ILVMCG0</t>
  </si>
  <si>
    <t xml:space="preserve">Ilex verticillata 'Magical Cresgold' </t>
  </si>
  <si>
    <t>97C5CC64-CA08-4D70-B3AA-EDDE16417D5C</t>
  </si>
  <si>
    <t>1700457D-1452-46E9-8579-AF92C65491E2</t>
  </si>
  <si>
    <t>620778154820</t>
  </si>
  <si>
    <t>7AS33000006</t>
  </si>
  <si>
    <t>Astilbe x arendsii 'Bumalda' 2 gal</t>
  </si>
  <si>
    <t>08416AEE-CBA8-4BDE-BF98-FD09BEE15DD5</t>
  </si>
  <si>
    <t>1706909E</t>
  </si>
  <si>
    <t>620778316761</t>
  </si>
  <si>
    <t>SYVUWEBL_C3</t>
  </si>
  <si>
    <t>Syringa vulgaris 'Wedgewood Blue' 3 gal</t>
  </si>
  <si>
    <t>9B531EBB</t>
  </si>
  <si>
    <t>1715DBB5-0BD7-4A3D-B2A9-CB7D308A0CB4</t>
  </si>
  <si>
    <t>620778154851</t>
  </si>
  <si>
    <t>7DI21141</t>
  </si>
  <si>
    <t xml:space="preserve">Dianthus hybridus 'Kahori Scarlet' </t>
  </si>
  <si>
    <t>9BE7DDB3-83C7-4943-B80C-EE8FEE7DF97C</t>
  </si>
  <si>
    <t>1728F453-F44A-4719-AFC2-58F40A004B51</t>
  </si>
  <si>
    <t>620778154875</t>
  </si>
  <si>
    <t>7AS34610006</t>
  </si>
  <si>
    <t>Astilbe arendsii 'Color Flash Lime' 2 gal</t>
  </si>
  <si>
    <t>0AD2DE80-1817-4A71-BD1A-B4D0C7264C49</t>
  </si>
  <si>
    <t>17331140_45CELL</t>
  </si>
  <si>
    <t>620778136512</t>
  </si>
  <si>
    <t>SANISE_CELL45</t>
  </si>
  <si>
    <t xml:space="preserve">Sambucus nigra 'Serenade' CELL45         </t>
  </si>
  <si>
    <t>ES17331140</t>
  </si>
  <si>
    <t>17380064-B1ED-4EA4-915D-D9EB829B976E</t>
  </si>
  <si>
    <t>620778154899</t>
  </si>
  <si>
    <t>1GLTSH02240</t>
  </si>
  <si>
    <t>Gleditsia triacanthos inermis 'Shademaster' 10 gal-225 cm</t>
  </si>
  <si>
    <t>173B6046-0B0F-4223-A6FB-356AD9E0A2B3</t>
  </si>
  <si>
    <t>620778154936</t>
  </si>
  <si>
    <t>9MISNI0</t>
  </si>
  <si>
    <t xml:space="preserve">Miscanthus sinensis 'Nippon' </t>
  </si>
  <si>
    <t>bc4231c8</t>
  </si>
  <si>
    <t>173DAB94-2D00-49BE-B0AC-4C2D46E6A7C0</t>
  </si>
  <si>
    <t>620778154950</t>
  </si>
  <si>
    <t>3THOBRG1540</t>
  </si>
  <si>
    <t>174257C9-E3C4-4729-B3A5-5AA5BD3A0A56</t>
  </si>
  <si>
    <t>620778154974</t>
  </si>
  <si>
    <t>2EXOSDS0006</t>
  </si>
  <si>
    <t>Exochorda x macrantha 'Snow Day Surprise' 2 gal</t>
  </si>
  <si>
    <t>FE5F9337-A372-457A-B648-2C34EF8A7542</t>
  </si>
  <si>
    <t>174B7254</t>
  </si>
  <si>
    <t>620778344221</t>
  </si>
  <si>
    <t>LADE_H130</t>
  </si>
  <si>
    <t>Larix decidua 130 cm</t>
  </si>
  <si>
    <t>9C77D55F</t>
  </si>
  <si>
    <t>130 cm</t>
  </si>
  <si>
    <t>17515685-A205-486D-B0FA-D2016CBB8A3C</t>
  </si>
  <si>
    <t>620778154998</t>
  </si>
  <si>
    <t>7HIB1610</t>
  </si>
  <si>
    <t xml:space="preserve">Hibiscus rosa-sinensis 'Airbrush Effect' </t>
  </si>
  <si>
    <t>177643E2-B994-4027-AE9D-7C32144FA96F</t>
  </si>
  <si>
    <t>620778155018</t>
  </si>
  <si>
    <t>2VITAL0</t>
  </si>
  <si>
    <t xml:space="preserve">Viburnum trilobum 'Alfredo' </t>
  </si>
  <si>
    <t>177B25FD-0E81-4CC8-BF31-49A26171056C</t>
  </si>
  <si>
    <t>620778155032</t>
  </si>
  <si>
    <t>5POGIN00028</t>
  </si>
  <si>
    <t>Malus domestica 'Ginger Gold' 7 gal</t>
  </si>
  <si>
    <t>8F8522F6-15D4-40D1-996D-13C4D2CA6181</t>
  </si>
  <si>
    <t>177DADE4-2380-44B3-A73D-D0FF0435500D</t>
  </si>
  <si>
    <t>620778155056</t>
  </si>
  <si>
    <t>7ERYPBG</t>
  </si>
  <si>
    <t xml:space="preserve">Eryngium planum 'Blue Glitter' </t>
  </si>
  <si>
    <t>D3D940EC-CA3A-4BE9-82EE-EB236605B539</t>
  </si>
  <si>
    <t>178C9F29</t>
  </si>
  <si>
    <t>620778332600</t>
  </si>
  <si>
    <t>WENARO_SURTIG</t>
  </si>
  <si>
    <t>Weigela 'Nain Rouge' Sur tige</t>
  </si>
  <si>
    <t>7177C7B9</t>
  </si>
  <si>
    <t>17918781-DD02-4F86-9FAF-C7F364A951A5</t>
  </si>
  <si>
    <t>1VIC0001228</t>
  </si>
  <si>
    <t>Viburnum cassinoides (sur tige) 7 gal-125 cm</t>
  </si>
  <si>
    <t>1791C415</t>
  </si>
  <si>
    <t>620778325138</t>
  </si>
  <si>
    <t>PHOPDI_C5</t>
  </si>
  <si>
    <t>Physocarpus opulifolius 'Diabolo' 5 gal</t>
  </si>
  <si>
    <t>89B09C02</t>
  </si>
  <si>
    <t>179a72b3</t>
  </si>
  <si>
    <t>620778136529</t>
  </si>
  <si>
    <t>EUEURECA_BOUTUR</t>
  </si>
  <si>
    <t>Euonymus europaeus 'Red Cascade' bouture</t>
  </si>
  <si>
    <t>ESa9275278</t>
  </si>
  <si>
    <t>17a82ce4</t>
  </si>
  <si>
    <t>DIGRGLTIBE_C2</t>
  </si>
  <si>
    <t>Dianthus gratianopolitanus ‘Glamour Time’ BE 2 gal</t>
  </si>
  <si>
    <t>ESad2e4712</t>
  </si>
  <si>
    <t>17bbec21</t>
  </si>
  <si>
    <t>620778136536</t>
  </si>
  <si>
    <t>SPJASPCA_BOUTUR</t>
  </si>
  <si>
    <t>Spiraea japonica 'Sparkling Carpet' bouture</t>
  </si>
  <si>
    <t>0147AF91</t>
  </si>
  <si>
    <t>17C5788B</t>
  </si>
  <si>
    <t>620778324391</t>
  </si>
  <si>
    <t>9MISMA00006</t>
  </si>
  <si>
    <t>Miscanthus sinensis 'Malepartus' 2 gal</t>
  </si>
  <si>
    <t>BB294AC0</t>
  </si>
  <si>
    <t>17C6110E-3299-4B6E-9597-C1F97C0F1C41</t>
  </si>
  <si>
    <t>620778155186</t>
  </si>
  <si>
    <t>2HAIARPPF20</t>
  </si>
  <si>
    <t>Hamamelis intermedia 'Arnold Promise' 5 gal</t>
  </si>
  <si>
    <t>17c8addb</t>
  </si>
  <si>
    <t>620778159023</t>
  </si>
  <si>
    <t>PIAR_C2</t>
  </si>
  <si>
    <t>Pinus aristata 2 gal</t>
  </si>
  <si>
    <t>62aa3aa4</t>
  </si>
  <si>
    <t>17C8C358-D143-4AD9-AD26-184EBE153800</t>
  </si>
  <si>
    <t>620778155216</t>
  </si>
  <si>
    <t>1ACRK001128</t>
  </si>
  <si>
    <t>Acer rubrum 'Karpick' 7 gal-110 cm</t>
  </si>
  <si>
    <t>17CEB699-50A0-42FE-A310-DA3BF654F767</t>
  </si>
  <si>
    <t>620778155254</t>
  </si>
  <si>
    <t>3PIORF00010</t>
  </si>
  <si>
    <t>Picea orientalis 'Firefly Iseli' 3 gal</t>
  </si>
  <si>
    <t>3E874B3B-BBF6-489A-83A8-1BB7C9872E6D</t>
  </si>
  <si>
    <t>17D0BC78</t>
  </si>
  <si>
    <t>620778345501</t>
  </si>
  <si>
    <t>ECDOSCRA_C2</t>
  </si>
  <si>
    <t>Echinacea 'Double Scoop Raspberry' 2 gal</t>
  </si>
  <si>
    <t>3658B7B4</t>
  </si>
  <si>
    <t>17d1e662</t>
  </si>
  <si>
    <t>620778360429</t>
  </si>
  <si>
    <t>DIOLBE_C1</t>
  </si>
  <si>
    <t>Dianthus 'Olivia Bella' 1 gal</t>
  </si>
  <si>
    <t>51085b2b</t>
  </si>
  <si>
    <t>17E3FA49-61B5-4989-A0FE-A2784FECBBE8</t>
  </si>
  <si>
    <t>620778155278</t>
  </si>
  <si>
    <t>2SYR000</t>
  </si>
  <si>
    <t xml:space="preserve">Syringa reticulata </t>
  </si>
  <si>
    <t>17e5b8a9</t>
  </si>
  <si>
    <t>620778136543</t>
  </si>
  <si>
    <t>5RHCAR00006</t>
  </si>
  <si>
    <t>Rheum 'Canada Red' 2 gal</t>
  </si>
  <si>
    <t>ES6206693e</t>
  </si>
  <si>
    <t>17E9F601</t>
  </si>
  <si>
    <t>MASTROST_C2</t>
  </si>
  <si>
    <t>Magnolia stellata 'Royal star' 2 gal</t>
  </si>
  <si>
    <t>17F4760B</t>
  </si>
  <si>
    <t>620778345730</t>
  </si>
  <si>
    <t>HYPAZIDO_C5_SURTIG</t>
  </si>
  <si>
    <t>Hydrangea paniculata 'Zinfin Doll' 5 gal (Sur tige       )</t>
  </si>
  <si>
    <t>17FB632D-0C49-414B-B035-70E21CE95637</t>
  </si>
  <si>
    <t>620778155315</t>
  </si>
  <si>
    <t>7LOBC000001</t>
  </si>
  <si>
    <t>Lobelia cardinalis 1 L</t>
  </si>
  <si>
    <t>BDB38527-5E72-4B28-BC48-52AB631BF8F5</t>
  </si>
  <si>
    <t>18177B38-59D3-46FB-B8DC-B7A6722FDA83</t>
  </si>
  <si>
    <t>620778155339</t>
  </si>
  <si>
    <t>3PIPGSP1240</t>
  </si>
  <si>
    <t>Picea pungens 'Slenderina Pendula' 10 gal-125 cm</t>
  </si>
  <si>
    <t>42A75FA4-2057-4B5C-AED7-3D1D0F008087</t>
  </si>
  <si>
    <t>182714EC-472D-4CB7-86DB-9C0AD5A43CE6</t>
  </si>
  <si>
    <t>620778155377</t>
  </si>
  <si>
    <t>1ACSMAP1728</t>
  </si>
  <si>
    <t>Acer saccharum 'Apollo' 7 gal-175 cm</t>
  </si>
  <si>
    <t>362DF9FF-CDAF-444F-8131-A54502868992</t>
  </si>
  <si>
    <t>18315FC1-B9BE-41A2-88CA-F58AB797577E</t>
  </si>
  <si>
    <t>620778155407</t>
  </si>
  <si>
    <t>1SAAVI03528</t>
  </si>
  <si>
    <t>Salix alba 'Vitellina' 7 gal-35 mm</t>
  </si>
  <si>
    <t>18321F21-E964-4914-AC12-B181F84A86D6</t>
  </si>
  <si>
    <t>620778155445</t>
  </si>
  <si>
    <t>1CAZCAR2028</t>
  </si>
  <si>
    <t>Carpinus caroliniana 'Rising Fire' 7 gal-200 cm</t>
  </si>
  <si>
    <t>E4B578CC-AF47-4BCC-9C90-E0C2BF37699E</t>
  </si>
  <si>
    <t>18436180-B3C4-4461-A05A-FC68DF637E28</t>
  </si>
  <si>
    <t>620778155506</t>
  </si>
  <si>
    <t>7DI81100103</t>
  </si>
  <si>
    <t xml:space="preserve">Digitalis purpurea 'Camelot Rose' </t>
  </si>
  <si>
    <t>821BB459-E960-46C2-B75A-DBC9BD69A9E8</t>
  </si>
  <si>
    <t>18528CB6-D53C-40BE-BCE5-D259C1937995</t>
  </si>
  <si>
    <t>620778420383</t>
  </si>
  <si>
    <t>7ROH0000003</t>
  </si>
  <si>
    <t>Rodgersia henrici 1 gal</t>
  </si>
  <si>
    <t>0138DC30-106A-4806-BB45-D2AC8D829E13</t>
  </si>
  <si>
    <t>18587834-EAA0-4E8C-B104-DCDF1A8F5E75</t>
  </si>
  <si>
    <t>620778155537</t>
  </si>
  <si>
    <t>7HO10400006</t>
  </si>
  <si>
    <t>Hosta sieboldiana 'Abiqua Drinking Gourd' 2 gal</t>
  </si>
  <si>
    <t>78C8A54E-3F35-4315-A3AB-6B00C5714C63</t>
  </si>
  <si>
    <t>1863445A</t>
  </si>
  <si>
    <t>620778326968</t>
  </si>
  <si>
    <t>3THODG01120</t>
  </si>
  <si>
    <t>Thuja occidentalis 'Degroot's Spire' 5 gal-120 cm</t>
  </si>
  <si>
    <t>1877195e</t>
  </si>
  <si>
    <t>620778362188</t>
  </si>
  <si>
    <t>4CAVZO00003</t>
  </si>
  <si>
    <t>Calluna vulgaris 'Zoe' 1 gal</t>
  </si>
  <si>
    <t>ES73af8d8c</t>
  </si>
  <si>
    <t>18839C99</t>
  </si>
  <si>
    <t>620778322564</t>
  </si>
  <si>
    <t>JUCHSAJO_C3</t>
  </si>
  <si>
    <t>Juniperus chinensis 'San Jose' 3 gal</t>
  </si>
  <si>
    <t>4CEBBA14</t>
  </si>
  <si>
    <t>188ad0be</t>
  </si>
  <si>
    <t>7ZATGH00106</t>
  </si>
  <si>
    <t>Athyrium 'Ghost' 2 gal</t>
  </si>
  <si>
    <t>496A7B62</t>
  </si>
  <si>
    <t>18906496-95F3-4CE6-AB6E-A956EEB4978D</t>
  </si>
  <si>
    <t>620778155605</t>
  </si>
  <si>
    <t>2SYXSE01</t>
  </si>
  <si>
    <t xml:space="preserve">Syringa vulgaris 'Sensation' </t>
  </si>
  <si>
    <t>9BF5A37C</t>
  </si>
  <si>
    <t>18967D90-714D-49ED-9F11-920CBD039E18</t>
  </si>
  <si>
    <t>7SE00770103</t>
  </si>
  <si>
    <t>Sedum tschernokolevii 1 gal</t>
  </si>
  <si>
    <t>A99C7ED2-0272-40B4-BC82-147B5F313EAF</t>
  </si>
  <si>
    <t>18a1c42c</t>
  </si>
  <si>
    <t>620778323783</t>
  </si>
  <si>
    <t>7LA11000103</t>
  </si>
  <si>
    <t>Lavandula angustifolia 'Hidcote' 1 gal</t>
  </si>
  <si>
    <t>1758CCC7</t>
  </si>
  <si>
    <t>18A36BCB</t>
  </si>
  <si>
    <t>620778150389</t>
  </si>
  <si>
    <t>HEHORE_C2</t>
  </si>
  <si>
    <t>Hemerocallis 'Red Hot Returns' 2 gal</t>
  </si>
  <si>
    <t>F92188BA</t>
  </si>
  <si>
    <t>18B67524-FF63-4008-8FF1-A7812701D1CB</t>
  </si>
  <si>
    <t>620778155650</t>
  </si>
  <si>
    <t>2SYXML00050</t>
  </si>
  <si>
    <t>Syringa vulgaris 'Mme Lemoine' 15 gal</t>
  </si>
  <si>
    <t>545297F2</t>
  </si>
  <si>
    <t>18B920F7</t>
  </si>
  <si>
    <t>620778337490</t>
  </si>
  <si>
    <t>ROCA_C5</t>
  </si>
  <si>
    <t>Rosa 'Campfire' 5 gal</t>
  </si>
  <si>
    <t>18BAE4B9-72EB-4C85-A1E9-DF316C5F2857</t>
  </si>
  <si>
    <t>620778155735</t>
  </si>
  <si>
    <t>9FEGEB0</t>
  </si>
  <si>
    <t xml:space="preserve">Festuca glauca 'Elijah Blue' </t>
  </si>
  <si>
    <t>C556292E</t>
  </si>
  <si>
    <t>18d1da3c</t>
  </si>
  <si>
    <t>THOCSM_C7_H120</t>
  </si>
  <si>
    <t>Thuja occidentalis 'Smaragd' 7 gal - 120 cm</t>
  </si>
  <si>
    <t>18D39F26</t>
  </si>
  <si>
    <t>620778324858</t>
  </si>
  <si>
    <t>SAINFL_C3</t>
  </si>
  <si>
    <t>Salix integra 'Flamingo' 3 gal</t>
  </si>
  <si>
    <t>18D49A35</t>
  </si>
  <si>
    <t>620778328986</t>
  </si>
  <si>
    <t>9IMCRB00003</t>
  </si>
  <si>
    <t>Imperata cylindrica 'Red Baron' 1 gal</t>
  </si>
  <si>
    <t>46FEB7B4</t>
  </si>
  <si>
    <t>18DF5FCE</t>
  </si>
  <si>
    <t>IRVE_C1</t>
  </si>
  <si>
    <t>Iris versicolor 1 gal</t>
  </si>
  <si>
    <t>8C796635</t>
  </si>
  <si>
    <t>18fe55cd</t>
  </si>
  <si>
    <t>620778360634</t>
  </si>
  <si>
    <t>PIPUBABL_C2_H30</t>
  </si>
  <si>
    <t>Picea pungens 'Baby Blue' 2 gal-30 cm</t>
  </si>
  <si>
    <t>D91BB367</t>
  </si>
  <si>
    <t>1900D23B</t>
  </si>
  <si>
    <t>620778315009</t>
  </si>
  <si>
    <t>MAMC_C7</t>
  </si>
  <si>
    <t>Malus 'McIntosh' 7 gal</t>
  </si>
  <si>
    <t>1900E157-365F-43D6-83EF-4428E9DE3A57</t>
  </si>
  <si>
    <t>620778155780</t>
  </si>
  <si>
    <t>1ULAMPR3040</t>
  </si>
  <si>
    <t>Ulmus 'Princeton' 10 gal-30 mm</t>
  </si>
  <si>
    <t>15F0E65A</t>
  </si>
  <si>
    <t>190B297B-E3C9-4702-96B4-1E05A70746C9</t>
  </si>
  <si>
    <t>620778155834</t>
  </si>
  <si>
    <t>9LIRMBBPF03</t>
  </si>
  <si>
    <t xml:space="preserve">Liriope muscari 'Big Blue' </t>
  </si>
  <si>
    <t>F00C5E2B-115D-4D5D-9418-48AB40477E6C</t>
  </si>
  <si>
    <t>1913B6B3-455C-4A1C-8837-30D4EAE7C5A6</t>
  </si>
  <si>
    <t>620778155933</t>
  </si>
  <si>
    <t>2SYXML0</t>
  </si>
  <si>
    <t xml:space="preserve">Syringa vulgaris 'Mme Lemoine' </t>
  </si>
  <si>
    <t>191A8714</t>
  </si>
  <si>
    <t>620778339142</t>
  </si>
  <si>
    <t>HIRHPOLEMI_C7_H90</t>
  </si>
  <si>
    <t>Hippophae rhamnoides 'Pollmix &amp; Leikora' mix 7 gal - 90 cm</t>
  </si>
  <si>
    <t>18DAFBD7</t>
  </si>
  <si>
    <t>191A8B05-93E4-4CD6-8E77-0814E80612C9</t>
  </si>
  <si>
    <t>620778155957</t>
  </si>
  <si>
    <t>9PAVAR01</t>
  </si>
  <si>
    <t xml:space="preserve">Panicum virgatum 'Apache Rose' </t>
  </si>
  <si>
    <t>ESadb470ca</t>
  </si>
  <si>
    <t>191B2866-4163-4D06-93BE-2FD3214B3C65</t>
  </si>
  <si>
    <t>620778156039</t>
  </si>
  <si>
    <t>7BERWG00003</t>
  </si>
  <si>
    <t>Bergenia cordifolia 'Winter Glut' 1 gal</t>
  </si>
  <si>
    <t>CE378C99-4EC3-44E3-A0FB-F0A5133D9540</t>
  </si>
  <si>
    <t>192453C3_67CELL</t>
  </si>
  <si>
    <t>620778136574</t>
  </si>
  <si>
    <t>SAALTR_CELL67</t>
  </si>
  <si>
    <t xml:space="preserve">Salix alba 'Tristis' CELL67         </t>
  </si>
  <si>
    <t>192453C3</t>
  </si>
  <si>
    <t>192c5d52</t>
  </si>
  <si>
    <t>620778136581</t>
  </si>
  <si>
    <t>5VIH0000006</t>
  </si>
  <si>
    <t>Vitis labrusca 'Himrod' 2 gal</t>
  </si>
  <si>
    <t>ES67a7c103</t>
  </si>
  <si>
    <t>192E2270</t>
  </si>
  <si>
    <t>5BLN0000020</t>
  </si>
  <si>
    <t>Vaccinium corymbosum 'Northland' 5 gal</t>
  </si>
  <si>
    <t>31A7E801</t>
  </si>
  <si>
    <t>1930AE8D</t>
  </si>
  <si>
    <t>620778323622</t>
  </si>
  <si>
    <t>MAPISP_POT</t>
  </si>
  <si>
    <t>Malus 'Pink Spire' Pot</t>
  </si>
  <si>
    <t>F8C231F0</t>
  </si>
  <si>
    <t>1930E7E2-7782-4566-A7B8-94686C1FB5AC</t>
  </si>
  <si>
    <t>620778156152</t>
  </si>
  <si>
    <t>3THOHMI0010</t>
  </si>
  <si>
    <t>Thuja occidentalis 'Hetz Midget' 3 gal</t>
  </si>
  <si>
    <t>195003A1-8922-467D-8EE0-693E87463D9D</t>
  </si>
  <si>
    <t>620778156190</t>
  </si>
  <si>
    <t>3PIPERF1240</t>
  </si>
  <si>
    <t>Picea pungens 'Erich Frahm' 10 gal-125 cm</t>
  </si>
  <si>
    <t>ES9c65a672</t>
  </si>
  <si>
    <t>19520C34</t>
  </si>
  <si>
    <t>RONEAL_C2</t>
  </si>
  <si>
    <t>Rosa 'Never alone' 2 gal</t>
  </si>
  <si>
    <t>5B7F93FE</t>
  </si>
  <si>
    <t>1956194D</t>
  </si>
  <si>
    <t>620778146092</t>
  </si>
  <si>
    <t>MISIKLSI_C2</t>
  </si>
  <si>
    <t>Miscanthus sinensis 'Kleine Silberspinne' 2 gal</t>
  </si>
  <si>
    <t>DF9AC843</t>
  </si>
  <si>
    <t>19617C02</t>
  </si>
  <si>
    <t>620778318840</t>
  </si>
  <si>
    <t>COADPR_C1</t>
  </si>
  <si>
    <t>Cotoneaster adpressus 'Preacox' 1 gal</t>
  </si>
  <si>
    <t>AAF176F4</t>
  </si>
  <si>
    <t>19A389F3</t>
  </si>
  <si>
    <t>620778332907</t>
  </si>
  <si>
    <t>HOGOST_C2</t>
  </si>
  <si>
    <t>Hosta 'Gold Standard' 2 gal</t>
  </si>
  <si>
    <t>A8889CC1</t>
  </si>
  <si>
    <t>19C62BD7-E4B5-48C9-98A1-78598484D7C2</t>
  </si>
  <si>
    <t>620778156213</t>
  </si>
  <si>
    <t>7AS6120</t>
  </si>
  <si>
    <t xml:space="preserve">Astilbe japonica 'Go Go Red' </t>
  </si>
  <si>
    <t>6C70D79A-A8F2-42EF-9D2F-81949146AB7B</t>
  </si>
  <si>
    <t>19CBCE84-EE6C-441B-9278-5D7851842524</t>
  </si>
  <si>
    <t>620778156237</t>
  </si>
  <si>
    <t>7GE2801</t>
  </si>
  <si>
    <t xml:space="preserve">Geranium phaeum 'Samobor' </t>
  </si>
  <si>
    <t>2CF98BFA-3147-4818-9005-AFC9A0ACCE39</t>
  </si>
  <si>
    <t>19D4D6C8-8B91-472D-B460-A540534DDB63</t>
  </si>
  <si>
    <t>620778156251</t>
  </si>
  <si>
    <t>2HYPUN00001</t>
  </si>
  <si>
    <t>Hydrangea paniculata 'Unique' 1 L</t>
  </si>
  <si>
    <t>19D9FBA2</t>
  </si>
  <si>
    <t>LIDEBRCR_C2</t>
  </si>
  <si>
    <t>Ligularia dentata 'Britt-Marie Crawford' 2 gal</t>
  </si>
  <si>
    <t>19FA039E_45CELL</t>
  </si>
  <si>
    <t>620778136598</t>
  </si>
  <si>
    <t>WEFLBLANWH_CELL45</t>
  </si>
  <si>
    <t xml:space="preserve">Weigela florida 'Black and White' CELL45         </t>
  </si>
  <si>
    <t>19FA039E</t>
  </si>
  <si>
    <t>19FA039E_67CELL</t>
  </si>
  <si>
    <t>620778136604</t>
  </si>
  <si>
    <t>WEFLBLANWH_CELL67</t>
  </si>
  <si>
    <t xml:space="preserve">Weigela florida 'Black and White' CELL67         </t>
  </si>
  <si>
    <t>19FCF20F</t>
  </si>
  <si>
    <t>620778330880</t>
  </si>
  <si>
    <t>HISYDI_C2</t>
  </si>
  <si>
    <t>Hibiscus syriacus 'Diana' 2 gal</t>
  </si>
  <si>
    <t>30CF03C1</t>
  </si>
  <si>
    <t>1A0E68A9</t>
  </si>
  <si>
    <t>620778338800</t>
  </si>
  <si>
    <t>PRJU_C3</t>
  </si>
  <si>
    <t>Prunus 'Juliet' 3 gal</t>
  </si>
  <si>
    <t>1A17F293</t>
  </si>
  <si>
    <t>620778155261</t>
  </si>
  <si>
    <t>WEFLVA2_C3</t>
  </si>
  <si>
    <t>Weigela florida 'Variegata' 3 gal</t>
  </si>
  <si>
    <t>628CBD91</t>
  </si>
  <si>
    <t>1A245CAE</t>
  </si>
  <si>
    <t>620778354886</t>
  </si>
  <si>
    <t>7HO19330003</t>
  </si>
  <si>
    <t>Hosta 'Fire and Ice' 1 gal</t>
  </si>
  <si>
    <t>4E0A40BE</t>
  </si>
  <si>
    <t>1a2bc30e</t>
  </si>
  <si>
    <t>620778136611</t>
  </si>
  <si>
    <t>3PIPBB00006</t>
  </si>
  <si>
    <t>Picea pungens 'Baby Blue' 2 gal</t>
  </si>
  <si>
    <t>1a360039</t>
  </si>
  <si>
    <t>620778136628</t>
  </si>
  <si>
    <t>SYVUCO_BOUTUR</t>
  </si>
  <si>
    <t>Syringa vulgaris 'Congo' Bouture</t>
  </si>
  <si>
    <t>1a3fada3</t>
  </si>
  <si>
    <t>620778136635</t>
  </si>
  <si>
    <t>VITR_C15_H150</t>
  </si>
  <si>
    <t>Viburnum trilobum 15 gal-150 cm</t>
  </si>
  <si>
    <t>1A425469-CB1D-40C2-A965-E4404A45CE49</t>
  </si>
  <si>
    <t>620778156275</t>
  </si>
  <si>
    <t>7GA00000103</t>
  </si>
  <si>
    <t>Galium odoratum 1 gal</t>
  </si>
  <si>
    <t>5060FA04-65D5-4207-9317-5D5E6E4A3CA1</t>
  </si>
  <si>
    <t>1A4BF5FD-0120-45F9-B860-E63900004AD9</t>
  </si>
  <si>
    <t>620778156299</t>
  </si>
  <si>
    <t>7PR06001</t>
  </si>
  <si>
    <t xml:space="preserve">Primula vulgaris 'Super Nova Mix' </t>
  </si>
  <si>
    <t>D393DF83-7228-4996-ADDE-08B9D62D4DEC</t>
  </si>
  <si>
    <t>1A62DC91-967B-4E0F-94F2-D0714E2AB949</t>
  </si>
  <si>
    <t>620778156312</t>
  </si>
  <si>
    <t>7LY25200003</t>
  </si>
  <si>
    <t>Lythrum salicaria 'Terra Nova' 1 gal</t>
  </si>
  <si>
    <t>D034FA8A-BB72-47F7-BD9C-5CB0C6310241</t>
  </si>
  <si>
    <t>1A743436-6698-4579-85B1-55F9D30B3F00</t>
  </si>
  <si>
    <t>620778156336</t>
  </si>
  <si>
    <t>1MAGL1PF2000</t>
  </si>
  <si>
    <t xml:space="preserve">Malus 'Gladiator' </t>
  </si>
  <si>
    <t>803B1AAA</t>
  </si>
  <si>
    <t>1A7E83E3-50B0-44C8-AA73-FB5A95E59F69</t>
  </si>
  <si>
    <t>620778156350</t>
  </si>
  <si>
    <t>5POR0100028</t>
  </si>
  <si>
    <t>Malus domestica 'Rouville' 7 gal</t>
  </si>
  <si>
    <t>8BC88388-00B0-437B-9935-69D4DDB3460F</t>
  </si>
  <si>
    <t>1A8EB1FD-330F-417B-B076-968731189AB0</t>
  </si>
  <si>
    <t>620778156374</t>
  </si>
  <si>
    <t>8RFLBO00010</t>
  </si>
  <si>
    <t xml:space="preserve">Rosa floribunda 'Bordeaux' </t>
  </si>
  <si>
    <t>E64BFAE6-DD46-4BAF-AAA2-EBFFA6C6EADB</t>
  </si>
  <si>
    <t>1a9c632e-56c7-476f-931c-de6cecd1827e</t>
  </si>
  <si>
    <t>620778355005</t>
  </si>
  <si>
    <t>1AB6BF41</t>
  </si>
  <si>
    <t>620778332044</t>
  </si>
  <si>
    <t>HYPAPH_C5_SURTIG</t>
  </si>
  <si>
    <t>Hydrangea paniculata 'Phantom' 5 gal (Sur tige       )</t>
  </si>
  <si>
    <t>68CD71C6</t>
  </si>
  <si>
    <t>1ac01230_45CELL</t>
  </si>
  <si>
    <t>620778136642</t>
  </si>
  <si>
    <t>ROMOCE_CELL45</t>
  </si>
  <si>
    <t xml:space="preserve">Rosa 'Morden Centennial' CELL45         </t>
  </si>
  <si>
    <t>1AC1C651-1CD0-4E12-9B3C-F7C450D13606</t>
  </si>
  <si>
    <t>620778156398</t>
  </si>
  <si>
    <t>5PRWSHI2028</t>
  </si>
  <si>
    <t xml:space="preserve">Pyrus pyrifolia 'Shinseiki' </t>
  </si>
  <si>
    <t>1AE4AD8E-9984-4BD0-B5DD-F34DF0605521</t>
  </si>
  <si>
    <t>620778156411</t>
  </si>
  <si>
    <t>1PHAHM05050</t>
  </si>
  <si>
    <t>Phellodendron amurense 'His Majesty' 15 gal-50 mm</t>
  </si>
  <si>
    <t>70573945-713E-4233-B2F6-C74F3786ADBB</t>
  </si>
  <si>
    <t>1AE70C2B</t>
  </si>
  <si>
    <t>MAST2_C1</t>
  </si>
  <si>
    <t>Matteuccia struthiopteris 1 gal</t>
  </si>
  <si>
    <t>EAB21346</t>
  </si>
  <si>
    <t>1AE7B29F</t>
  </si>
  <si>
    <t>620778327958</t>
  </si>
  <si>
    <t>SYVI_C2</t>
  </si>
  <si>
    <t>Syringa villosa 2 gal</t>
  </si>
  <si>
    <t>1AEFF41B-AB73-4A8D-A1BD-967EB71A1588</t>
  </si>
  <si>
    <t>620778156435</t>
  </si>
  <si>
    <t>3TSCMF00016</t>
  </si>
  <si>
    <t>Tsuga canadensis 'Moon Frost' 4 gal</t>
  </si>
  <si>
    <t>45F2811E-BB74-4D0D-9C4A-DD15AFCCC2E9</t>
  </si>
  <si>
    <t>1af9b6a9</t>
  </si>
  <si>
    <t>620778147907</t>
  </si>
  <si>
    <t>ZO_C5</t>
  </si>
  <si>
    <t>Z-occasionnel 5</t>
  </si>
  <si>
    <t>5</t>
  </si>
  <si>
    <t>1B00B4FB-5147-4520-9C5A-AB2A992808E0</t>
  </si>
  <si>
    <t>620778156473</t>
  </si>
  <si>
    <t>7GAI1200002</t>
  </si>
  <si>
    <t>Gaillardia x grandiflora 'Baby Cole' 2 L</t>
  </si>
  <si>
    <t>706FA378-FEE3-4B8C-AACF-2334D16020A5</t>
  </si>
  <si>
    <t>2 L</t>
  </si>
  <si>
    <t>1B02B816-6424-4F64-AE8C-187696C4DDC0</t>
  </si>
  <si>
    <t>620778156510</t>
  </si>
  <si>
    <t>1GIB0001228</t>
  </si>
  <si>
    <t>Ginkgo biloba 7 gal-125 cm</t>
  </si>
  <si>
    <t>1B12146F-7932-4477-B2FC-B1BAD6D37DEC</t>
  </si>
  <si>
    <t>620778156695</t>
  </si>
  <si>
    <t>7CO11301006</t>
  </si>
  <si>
    <t>Coreopsis lanceolata 'Sterntaler' 2 gal</t>
  </si>
  <si>
    <t>C3687243-5898-4711-9C13-891061E15AEC</t>
  </si>
  <si>
    <t>1B1AB5EF</t>
  </si>
  <si>
    <t>ROALMA_C2</t>
  </si>
  <si>
    <t>Rosa 'Alexander MacKenzie' 2 gal</t>
  </si>
  <si>
    <t>8EA2102C</t>
  </si>
  <si>
    <t>1B1C5737</t>
  </si>
  <si>
    <t>2HYPPD00028</t>
  </si>
  <si>
    <t>Hydrangea paniculata 'Pink Diamond' 7 gal</t>
  </si>
  <si>
    <t>1B1E7CD5-EC8F-4EBE-8503-656EF0AE5B0F</t>
  </si>
  <si>
    <t>620778156756</t>
  </si>
  <si>
    <t>4RXCU000010</t>
  </si>
  <si>
    <t xml:space="preserve">Rhododendron 'Cunningham White' </t>
  </si>
  <si>
    <t>43F7DBF2</t>
  </si>
  <si>
    <t>1b206034</t>
  </si>
  <si>
    <t>620778147617</t>
  </si>
  <si>
    <t>HEFU_BOUTUR</t>
  </si>
  <si>
    <t xml:space="preserve">Hemerocallis fulva Bouture        </t>
  </si>
  <si>
    <t>203A617F</t>
  </si>
  <si>
    <t>1B208BE0-3282-4DDC-9498-F3FACE74AD86</t>
  </si>
  <si>
    <t>7SE00290003</t>
  </si>
  <si>
    <t>Sedum kamtschaticum 'Variegatum' 1 gal</t>
  </si>
  <si>
    <t>50D7CD2A-03C2-4623-A272-61BBAE8F747E</t>
  </si>
  <si>
    <t>1B3388C5-852E-435F-8213-EF18F8BD735D</t>
  </si>
  <si>
    <t>620778156817</t>
  </si>
  <si>
    <t>7ALCMEA0003</t>
  </si>
  <si>
    <t>Alchemilla erythropoda 'Alma' 1 gal</t>
  </si>
  <si>
    <t>F9028F3B-5176-4752-8F7F-6B0BC0F9DF02</t>
  </si>
  <si>
    <t>1B39711B</t>
  </si>
  <si>
    <t>620778323615</t>
  </si>
  <si>
    <t>SYVUBEDENA_C5</t>
  </si>
  <si>
    <t>Syringa vulgaris 'Belle de Nancy' 5 gal</t>
  </si>
  <si>
    <t>B088AD1B</t>
  </si>
  <si>
    <t>1B5AD21C</t>
  </si>
  <si>
    <t>620778345785</t>
  </si>
  <si>
    <t>HOROST_C2</t>
  </si>
  <si>
    <t>Hosta 'Royal Standard' 2 gal</t>
  </si>
  <si>
    <t>885E28C6</t>
  </si>
  <si>
    <t>1B5CFDAE-B5A1-45D2-A3C2-8B49B838E1E6</t>
  </si>
  <si>
    <t>620778156848</t>
  </si>
  <si>
    <t>7LI3573PF06</t>
  </si>
  <si>
    <t>1B5F5788-1F62-4FB5-B156-7859209D381C</t>
  </si>
  <si>
    <t>620778156862</t>
  </si>
  <si>
    <t>2COAHES0010</t>
  </si>
  <si>
    <t>Cornus alba 'Hessei' 3 gal</t>
  </si>
  <si>
    <t>ES3f61f482</t>
  </si>
  <si>
    <t>1B6BE25E</t>
  </si>
  <si>
    <t>620778145996</t>
  </si>
  <si>
    <t>GLTRINSK_H300</t>
  </si>
  <si>
    <t>Gleditsia triacanthos inermis 'Skyline' 300 cm</t>
  </si>
  <si>
    <t>4EAE8293</t>
  </si>
  <si>
    <t>300 cm</t>
  </si>
  <si>
    <t>1B71F6AE-641B-4FC5-950B-760BD2549F17</t>
  </si>
  <si>
    <t>620778156930</t>
  </si>
  <si>
    <t>1PTER009570</t>
  </si>
  <si>
    <t>Pterocarya fraxinifolia 20 gal</t>
  </si>
  <si>
    <t>F8AF8AFC-24E8-4D16-9C59-5B65C69D45DB</t>
  </si>
  <si>
    <t>1B740F86-3E3D-40D2-9B23-696A5617EAAD</t>
  </si>
  <si>
    <t>620778156978</t>
  </si>
  <si>
    <t>3JUVMO01210</t>
  </si>
  <si>
    <t>Juniperus scopulorum 'Moon Glow' 3 gal-120 cm</t>
  </si>
  <si>
    <t>A7061040</t>
  </si>
  <si>
    <t>1B7A66FB-90F4-4DBA-9662-E0D8D1F0103D</t>
  </si>
  <si>
    <t>620778157012</t>
  </si>
  <si>
    <t>4DATEF00006</t>
  </si>
  <si>
    <t>Daphne x transatlantica 'Eternal Fragrance' 2 gal</t>
  </si>
  <si>
    <t>1DBCE551-F46E-4FB0-ABA5-15ED4AC27E4F</t>
  </si>
  <si>
    <t>1B7E1171_45CELL</t>
  </si>
  <si>
    <t>620778136659</t>
  </si>
  <si>
    <t>ROHEHU_CELL45</t>
  </si>
  <si>
    <t xml:space="preserve">Rosa 'Henry Hudson' CELL45         </t>
  </si>
  <si>
    <t>1B7E1171</t>
  </si>
  <si>
    <t>1B7FE41A</t>
  </si>
  <si>
    <t>620778330965</t>
  </si>
  <si>
    <t>ROROBO_C2</t>
  </si>
  <si>
    <t>Rosa 'Royal Bonica' 2 gal</t>
  </si>
  <si>
    <t>311E9C7E</t>
  </si>
  <si>
    <t>1B9A0803-68C2-4665-84C7-9461D3E3238A</t>
  </si>
  <si>
    <t>620778157050</t>
  </si>
  <si>
    <t>7OEJAVA0003</t>
  </si>
  <si>
    <t>Oenanthe javanica 'Variegata' 1 gal</t>
  </si>
  <si>
    <t>9C554AD7-2E19-441D-B8A4-ECE1A1E772B4</t>
  </si>
  <si>
    <t>1BA56966-F910-434A-8024-A1C7081F3355</t>
  </si>
  <si>
    <t>620778157128</t>
  </si>
  <si>
    <t>7HO13300003</t>
  </si>
  <si>
    <t>Hosta sieboldiana 'Blue Blush' 1 gal</t>
  </si>
  <si>
    <t>31B4E301-A7E5-4700-9D4B-89D9B4560344</t>
  </si>
  <si>
    <t>1BC76FFF</t>
  </si>
  <si>
    <t>620778338954</t>
  </si>
  <si>
    <t>COALGOPRFI_C3</t>
  </si>
  <si>
    <t>Cornus alba 'Golden Prairie Fire' 3 gal</t>
  </si>
  <si>
    <t>223D8FDA</t>
  </si>
  <si>
    <t>1bcbbd99</t>
  </si>
  <si>
    <t>620778136666</t>
  </si>
  <si>
    <t>2SYPMI00028</t>
  </si>
  <si>
    <t>Syringa prestoniae 'Minuet' 7 gal</t>
  </si>
  <si>
    <t>1BCF4AA7-B26A-4AE4-9AC0-EA670D2C073D</t>
  </si>
  <si>
    <t>620778157142</t>
  </si>
  <si>
    <t>2ACPLI00020</t>
  </si>
  <si>
    <t>Acer palmatum 'Limelight' 5 gal</t>
  </si>
  <si>
    <t>007E3294-4D0F-4A5A-B6E6-D8A061377DEF</t>
  </si>
  <si>
    <t>1BE48A3C</t>
  </si>
  <si>
    <t>620778325039</t>
  </si>
  <si>
    <t>PYBEFL_C7</t>
  </si>
  <si>
    <t>Pyrus 'Beauté Flamande' 7 gal</t>
  </si>
  <si>
    <t>1BE51749-CA39-417C-9123-5C9429434857</t>
  </si>
  <si>
    <t>620778157227</t>
  </si>
  <si>
    <t>2EUACF00050</t>
  </si>
  <si>
    <t>Euonymus alatus 'Chicago Fire' 15 gal</t>
  </si>
  <si>
    <t>1BEAD666</t>
  </si>
  <si>
    <t>620778142094</t>
  </si>
  <si>
    <t>SYPRDOWY_C5</t>
  </si>
  <si>
    <t>Syringa prestoniae 'Donald Wyman' 5 gal</t>
  </si>
  <si>
    <t>BEE17983</t>
  </si>
  <si>
    <t>1BF5CDAC</t>
  </si>
  <si>
    <t>620778340902</t>
  </si>
  <si>
    <t>VAPILE_SURTIG</t>
  </si>
  <si>
    <t>Vaccinium 'Pink Lemonade' Sur tige</t>
  </si>
  <si>
    <t>1C0C0CB5-1CBB-4DA3-AA02-401854785BFF</t>
  </si>
  <si>
    <t>620778157241</t>
  </si>
  <si>
    <t>5PONOSP2000</t>
  </si>
  <si>
    <t xml:space="preserve">Malus domestica 'Northern Spy' </t>
  </si>
  <si>
    <t>373C2985</t>
  </si>
  <si>
    <t>1C0EB8C0-8F95-4870-BE6A-A9B2E4C028F5</t>
  </si>
  <si>
    <t>620778157272</t>
  </si>
  <si>
    <t>2SYR0000050</t>
  </si>
  <si>
    <t>Syringa reticulata 15 gal</t>
  </si>
  <si>
    <t>1c132d85</t>
  </si>
  <si>
    <t>620778136673</t>
  </si>
  <si>
    <t>PIAB_C5_H55</t>
  </si>
  <si>
    <t>Picea abies 5 gal-55 cm</t>
  </si>
  <si>
    <t>5 gal-55 cm</t>
  </si>
  <si>
    <t>1C1AB3C5_45CELL</t>
  </si>
  <si>
    <t>620778136680</t>
  </si>
  <si>
    <t>HYMANIBL_CELL45</t>
  </si>
  <si>
    <t xml:space="preserve">Hydrangea macrophylla 'Nikko Blue' CELL45         </t>
  </si>
  <si>
    <t>1C1AB3C5</t>
  </si>
  <si>
    <t>1C24EAB7-F222-4C6F-8ABF-68EF59253201</t>
  </si>
  <si>
    <t>620778157425</t>
  </si>
  <si>
    <t>7FALJV00006</t>
  </si>
  <si>
    <t>Fallopia japonica 'Variegata' 2 gal</t>
  </si>
  <si>
    <t>1C3146AE-D272-4E73-B895-C227F5354CDE</t>
  </si>
  <si>
    <t>620778157487</t>
  </si>
  <si>
    <t>1JUC0006040</t>
  </si>
  <si>
    <t>Juglans cinerea 10 gal-60 mm</t>
  </si>
  <si>
    <t>1C42B757</t>
  </si>
  <si>
    <t>620778151614</t>
  </si>
  <si>
    <t>VISAON_C3</t>
  </si>
  <si>
    <t>Viburnum sargentii 'Onondaga' 3 gal</t>
  </si>
  <si>
    <t>20F3B7FD</t>
  </si>
  <si>
    <t>1c5af66a</t>
  </si>
  <si>
    <t>620778136697</t>
  </si>
  <si>
    <t>ELBLDU_C1</t>
  </si>
  <si>
    <t>Elymus 'Blue Dune' 1 gal</t>
  </si>
  <si>
    <t>1C6CE47F_67CELL</t>
  </si>
  <si>
    <t>620778136703</t>
  </si>
  <si>
    <t>LOPEBESE_CELL67</t>
  </si>
  <si>
    <t xml:space="preserve">Lonicera periclymenum 'Belgica Select' CELL67         </t>
  </si>
  <si>
    <t>1C6CE47F</t>
  </si>
  <si>
    <t>1C760CB8-EFDE-4F41-BF51-F46EFF1DEC5D</t>
  </si>
  <si>
    <t>620778157678</t>
  </si>
  <si>
    <t>5CELA001728</t>
  </si>
  <si>
    <t>Prunus avium 'Lapins' 7 gal-175 cm</t>
  </si>
  <si>
    <t>F889F58F</t>
  </si>
  <si>
    <t>1C76D0DE-F967-4D7C-B686-097161B1E367</t>
  </si>
  <si>
    <t>620778158019</t>
  </si>
  <si>
    <t>5PRZU000028</t>
  </si>
  <si>
    <t xml:space="preserve">Pyrus 'Ure' </t>
  </si>
  <si>
    <t>A9974CAC</t>
  </si>
  <si>
    <t>1C771F5A-8A26-4E4B-A1A7-B11FE9ACD076</t>
  </si>
  <si>
    <t>620778158040</t>
  </si>
  <si>
    <t>2HYPPH0</t>
  </si>
  <si>
    <t xml:space="preserve">Hydrangea paniculata 'Phantom' </t>
  </si>
  <si>
    <t>1c7f89fb</t>
  </si>
  <si>
    <t>620778146948</t>
  </si>
  <si>
    <t>JUSCBLHE_C7</t>
  </si>
  <si>
    <t>Juniperus scopulorum 'Blue Heaven' 7 gal</t>
  </si>
  <si>
    <t>1C809FE5-5C10-4DFB-93F8-C1AB92ADE32B</t>
  </si>
  <si>
    <t>620778158156</t>
  </si>
  <si>
    <t>1CLAK00</t>
  </si>
  <si>
    <t xml:space="preserve">Cladrastis kentukea </t>
  </si>
  <si>
    <t>8599D962-FD27-4872-A250-829745C9A243</t>
  </si>
  <si>
    <t>1C8D63A8</t>
  </si>
  <si>
    <t>620778153762</t>
  </si>
  <si>
    <t>ACPLDE_H225</t>
  </si>
  <si>
    <t>Acer platanoides 'Deborah' 225 cm</t>
  </si>
  <si>
    <t>26CE9AE1</t>
  </si>
  <si>
    <t>1CA33E7D</t>
  </si>
  <si>
    <t>SYMEPASUTI_C5_H125_SURTIG</t>
  </si>
  <si>
    <t>Syringa meyeri 'Palibin' (sur tige) 5 gal-125 cm Tige</t>
  </si>
  <si>
    <t>5 gal-125 cm Tige</t>
  </si>
  <si>
    <t>5 gal-125 cm (Sur tige)</t>
  </si>
  <si>
    <t>1CA510BF-82B3-46A7-8B52-591A38DA8BD5</t>
  </si>
  <si>
    <t>620778158224</t>
  </si>
  <si>
    <t>1ACC0003540</t>
  </si>
  <si>
    <t>Acer campestre 10 gal-35 mm</t>
  </si>
  <si>
    <t>1CA8C462-7D25-48D8-AD16-C167A927EADF</t>
  </si>
  <si>
    <t>620778158286</t>
  </si>
  <si>
    <t>7PUSMM00003</t>
  </si>
  <si>
    <t>Pulmonaria saccharata 'Mrs. Moon' 1 gal</t>
  </si>
  <si>
    <t>120E4283-9AB4-4F76-A12B-A67E60458CDB</t>
  </si>
  <si>
    <t>1CA8F6A1</t>
  </si>
  <si>
    <t>620778316006</t>
  </si>
  <si>
    <t>ROJODA_C1</t>
  </si>
  <si>
    <t>Rosa 'John Davis' 1 gal</t>
  </si>
  <si>
    <t>1cd99840</t>
  </si>
  <si>
    <t>620778147655</t>
  </si>
  <si>
    <t>ECPUKIINOR_C1</t>
  </si>
  <si>
    <t>Echinacea purpurea 'Kismet Intense Orange' 1 gal</t>
  </si>
  <si>
    <t>ESeeba169a</t>
  </si>
  <si>
    <t>1ce07c1a</t>
  </si>
  <si>
    <t>620778360177</t>
  </si>
  <si>
    <t>BETHROBU_SURTIG</t>
  </si>
  <si>
    <t>Berberis thunbergii 'Royal Burgundy' Sur tige</t>
  </si>
  <si>
    <t>90185FCF</t>
  </si>
  <si>
    <t>1ce48f58</t>
  </si>
  <si>
    <t>620778146382</t>
  </si>
  <si>
    <t>SYJUHE_C5</t>
  </si>
  <si>
    <t>Syringa juliana 'Hers' 5 gal</t>
  </si>
  <si>
    <t>ES7949e1c2</t>
  </si>
  <si>
    <t>1cec12ec</t>
  </si>
  <si>
    <t>620778136710</t>
  </si>
  <si>
    <t>VACOPA_BOUTUR</t>
  </si>
  <si>
    <t>Vaccinium corymbosum 'Patriot' Bouture</t>
  </si>
  <si>
    <t>1D006CCA-4BEE-4E9B-B803-96BDB674D0D9</t>
  </si>
  <si>
    <t>620778158361</t>
  </si>
  <si>
    <t>3PIO000</t>
  </si>
  <si>
    <t xml:space="preserve">Picea omorika </t>
  </si>
  <si>
    <t>473F3FAC</t>
  </si>
  <si>
    <t>1D309EA6</t>
  </si>
  <si>
    <t>620778329433</t>
  </si>
  <si>
    <t>LISPKO_C2</t>
  </si>
  <si>
    <t>Liatris spicata 'Kobold' 2 gal</t>
  </si>
  <si>
    <t>1d43f27a</t>
  </si>
  <si>
    <t>THOCDESP_H200</t>
  </si>
  <si>
    <t>Thuja occidentalis 'Degroot's Spire' 200 cm</t>
  </si>
  <si>
    <t>1D457158_45CELL</t>
  </si>
  <si>
    <t>620778136727</t>
  </si>
  <si>
    <t>HYPALAMOBE_CELL45</t>
  </si>
  <si>
    <t xml:space="preserve">Hydrangea paniculata 'Lavalamp Moonrock' BE CELL45         </t>
  </si>
  <si>
    <t>1D457158</t>
  </si>
  <si>
    <t>1D49E2E4</t>
  </si>
  <si>
    <t>620778331832</t>
  </si>
  <si>
    <t>ROMOCE_C5</t>
  </si>
  <si>
    <t>Rosa 'Morden Centennial' 5 gal</t>
  </si>
  <si>
    <t>1d4fa68d</t>
  </si>
  <si>
    <t>620778136734</t>
  </si>
  <si>
    <t>TO3_C2</t>
  </si>
  <si>
    <t>TOKS 2 gal</t>
  </si>
  <si>
    <t>ES9bcf2d03</t>
  </si>
  <si>
    <t>1D78EFA6</t>
  </si>
  <si>
    <t>WEFLFRLA_C2</t>
  </si>
  <si>
    <t>Weigela florida 'French Lace' 2 gal</t>
  </si>
  <si>
    <t>1d79bf0a</t>
  </si>
  <si>
    <t>620778362027</t>
  </si>
  <si>
    <t>BUGRMO_C10_H100</t>
  </si>
  <si>
    <t>Buxus 'Green Mountain' 10 gal-100 cm</t>
  </si>
  <si>
    <t>9B342237</t>
  </si>
  <si>
    <t>1D832F56-521A-420C-9A09-8BCF8D6A8E98</t>
  </si>
  <si>
    <t>620778158439</t>
  </si>
  <si>
    <t>1ACPDR02500</t>
  </si>
  <si>
    <t xml:space="preserve">Acer platanoides 'Drummondii' </t>
  </si>
  <si>
    <t>1D863D5A-706C-4D60-962A-60704C952DC1</t>
  </si>
  <si>
    <t>620778158507</t>
  </si>
  <si>
    <t>1CACO000028</t>
  </si>
  <si>
    <t>Carya cordiformis 7 gal</t>
  </si>
  <si>
    <t>1DA7C126-32D4-4D64-B9CC-736AD4D1195C</t>
  </si>
  <si>
    <t>620778158521</t>
  </si>
  <si>
    <t>1MASTY02040</t>
  </si>
  <si>
    <t>Malus 'Sugar Tyme' 10 gal-200 cm</t>
  </si>
  <si>
    <t>3B21CCFA</t>
  </si>
  <si>
    <t>1DB928E4-6D13-48B1-93FE-22BA52D71CEF</t>
  </si>
  <si>
    <t>620778158651</t>
  </si>
  <si>
    <t>2EUEUR0</t>
  </si>
  <si>
    <t xml:space="preserve">Euonymus europaeus 'Red Cascade' </t>
  </si>
  <si>
    <t>1dbc038f</t>
  </si>
  <si>
    <t>620778136741</t>
  </si>
  <si>
    <t>BEPLPAPIFE_BOUTUR</t>
  </si>
  <si>
    <t>Betula platyphylla ‘Parkland Pillar’ FE bouture</t>
  </si>
  <si>
    <t>ESb63e87bb</t>
  </si>
  <si>
    <t>1DC8CC21-6685-4960-BF59-4D5D2AC94AF5</t>
  </si>
  <si>
    <t>620778158699</t>
  </si>
  <si>
    <t>5FRNOVA0B06</t>
  </si>
  <si>
    <t>Rubus idaeus 'Nova' 2 gal</t>
  </si>
  <si>
    <t>E67DBCF2-B0A8-41CB-B0F1-5FFF219C2696</t>
  </si>
  <si>
    <t>1DC8F589-5726-4DB1-AAF2-420949A57116</t>
  </si>
  <si>
    <t>620778158712</t>
  </si>
  <si>
    <t>7AQU3250006</t>
  </si>
  <si>
    <t>Aquilegia vulgaris 'Black Barlow' 2 gal</t>
  </si>
  <si>
    <t>856C9837-1203-4675-98E7-BAB7BDC5B808</t>
  </si>
  <si>
    <t>1DCDB1EB-2DC4-494E-84E5-3B0E689FB8DC</t>
  </si>
  <si>
    <t>620778158958</t>
  </si>
  <si>
    <t>1QURRP02040</t>
  </si>
  <si>
    <t>Quercus 'Regal Prince' 10 gal-200 cm</t>
  </si>
  <si>
    <t>C31BA6C8</t>
  </si>
  <si>
    <t>1dce24e6</t>
  </si>
  <si>
    <t>620778162597</t>
  </si>
  <si>
    <t>ILVEJIDA_C2</t>
  </si>
  <si>
    <t>Ilex verticillata 'Jim Dandy' 2 gal</t>
  </si>
  <si>
    <t>7d6f51ed</t>
  </si>
  <si>
    <t>1DD0E120</t>
  </si>
  <si>
    <t>620778323585</t>
  </si>
  <si>
    <t>THOCWO_C5</t>
  </si>
  <si>
    <t>Thuja occidentalis 'Woodwardii' 5 gal</t>
  </si>
  <si>
    <t>1DD3B96B</t>
  </si>
  <si>
    <t>620778328306</t>
  </si>
  <si>
    <t>SYMISU_C5</t>
  </si>
  <si>
    <t>Syringa microphylla 'Superba' 5 gal</t>
  </si>
  <si>
    <t>4976700C</t>
  </si>
  <si>
    <t>1DD47605</t>
  </si>
  <si>
    <t>620778344696</t>
  </si>
  <si>
    <t>HYPAMEMI_C7_H90</t>
  </si>
  <si>
    <t>Hydrangea paniculata 'Mega Mindy' 7 gal - 90 cm</t>
  </si>
  <si>
    <t>2914EE4B</t>
  </si>
  <si>
    <t>1DD6A2F1</t>
  </si>
  <si>
    <t>620778339616</t>
  </si>
  <si>
    <t>HOMIMO_C1</t>
  </si>
  <si>
    <t>Hosta 'Minnie Mouse' 1 gal</t>
  </si>
  <si>
    <t>D0EF3024</t>
  </si>
  <si>
    <t>1dde8c1c</t>
  </si>
  <si>
    <t>620778150693</t>
  </si>
  <si>
    <t>HESO_C1</t>
  </si>
  <si>
    <t>Heuchera 'Soda' 1 gal</t>
  </si>
  <si>
    <t>59fb2acd</t>
  </si>
  <si>
    <t>1de1861a</t>
  </si>
  <si>
    <t>620778420277</t>
  </si>
  <si>
    <t>BENI_C1</t>
  </si>
  <si>
    <t>Betula nigra 1 gal</t>
  </si>
  <si>
    <t>877EB944</t>
  </si>
  <si>
    <t>1DE4CE2D-14CE-4990-9430-96952354E681</t>
  </si>
  <si>
    <t>620778158972</t>
  </si>
  <si>
    <t>3PIA000</t>
  </si>
  <si>
    <t xml:space="preserve">Picea abies </t>
  </si>
  <si>
    <t>1de66ee4</t>
  </si>
  <si>
    <t>620778136758</t>
  </si>
  <si>
    <t>2CSCVT00010</t>
  </si>
  <si>
    <t>Cotinus coggygria 'Velveteeny' 3 gal</t>
  </si>
  <si>
    <t>410C727F</t>
  </si>
  <si>
    <t>1DE93AEF</t>
  </si>
  <si>
    <t>620778141356</t>
  </si>
  <si>
    <t>HYPAQUFI_C7_H90</t>
  </si>
  <si>
    <t>Hydrangea paniculata 'Quick fire' PW 7 gal - 90 cm</t>
  </si>
  <si>
    <t>1816D271</t>
  </si>
  <si>
    <t>1debf939</t>
  </si>
  <si>
    <t>620778136765</t>
  </si>
  <si>
    <t>VICA_C10_H100</t>
  </si>
  <si>
    <t>Viburnum cassinoides 10 gal-100 cm</t>
  </si>
  <si>
    <t>7A1F5CCD</t>
  </si>
  <si>
    <t>1df7141c</t>
  </si>
  <si>
    <t>620778136772</t>
  </si>
  <si>
    <t>ACFRAUBL_H250</t>
  </si>
  <si>
    <t>Acer freemanii 'Autumn Blaze' 250 cm</t>
  </si>
  <si>
    <t>1DFEE5A3-68EE-439A-8C9D-874DF8666B59</t>
  </si>
  <si>
    <t>620778159054</t>
  </si>
  <si>
    <t>5POCMCS1010</t>
  </si>
  <si>
    <t>Malus domestica 'Mac Savio' 3 gal</t>
  </si>
  <si>
    <t>311F6235-43BC-4224-81AF-7BD36D74110F</t>
  </si>
  <si>
    <t>1E03EE2A</t>
  </si>
  <si>
    <t>620778324469</t>
  </si>
  <si>
    <t>HULUAU_C3</t>
  </si>
  <si>
    <t>Humulus lupulus 'Aureus' 3 gal</t>
  </si>
  <si>
    <t>CD248B86</t>
  </si>
  <si>
    <t>1E1EABD2</t>
  </si>
  <si>
    <t>620778326050</t>
  </si>
  <si>
    <t>7HE87630003</t>
  </si>
  <si>
    <t>Heuchera 'Caramel' 1 gal</t>
  </si>
  <si>
    <t>7E506CE8</t>
  </si>
  <si>
    <t>1E24274A-8294-4855-99CA-5F8B505C38D3</t>
  </si>
  <si>
    <t>620778159122</t>
  </si>
  <si>
    <t>3PIGPE01020</t>
  </si>
  <si>
    <t>Picea glauca 'Pendula' 5 gal-100 cm</t>
  </si>
  <si>
    <t>1e355d6f</t>
  </si>
  <si>
    <t>HYPADRBABE_C2</t>
  </si>
  <si>
    <t>Hydrangea paniculata 'Dragon Baby' BE 2 gal</t>
  </si>
  <si>
    <t>681ad360</t>
  </si>
  <si>
    <t>1E4F40F4-CD89-4DC3-9B92-70580E67C601</t>
  </si>
  <si>
    <t>620778159146</t>
  </si>
  <si>
    <t>1PLABL05050</t>
  </si>
  <si>
    <t>Platanus × hispanica 'Bloodgood' 15 gal-50 mm</t>
  </si>
  <si>
    <t>44DE57C5-DD4F-4F18-9D6F-1DF3765B1BBA</t>
  </si>
  <si>
    <t>1e6239b0</t>
  </si>
  <si>
    <t>620778360757</t>
  </si>
  <si>
    <t>THOCBR_H200</t>
  </si>
  <si>
    <t>Thuja occidentalis 'Brandon' 200 cm</t>
  </si>
  <si>
    <t>1E7059D8-F01F-498D-8A6A-49B6345A70F1</t>
  </si>
  <si>
    <t>620778159245</t>
  </si>
  <si>
    <t>7LI1410</t>
  </si>
  <si>
    <t xml:space="preserve">Ligularia 'Osiris Fantaisie' </t>
  </si>
  <si>
    <t>58948B13</t>
  </si>
  <si>
    <t>1E753BF0</t>
  </si>
  <si>
    <t>620778321758</t>
  </si>
  <si>
    <t>AMAL_C3</t>
  </si>
  <si>
    <t>Amelanchier alnifolia 3 gal</t>
  </si>
  <si>
    <t>14616CB3</t>
  </si>
  <si>
    <t>1E789BF0</t>
  </si>
  <si>
    <t>620778324018</t>
  </si>
  <si>
    <t>ROWIBATR_SURTRE</t>
  </si>
  <si>
    <t>Rosa 'William Baffin' (Treilli) Treillis</t>
  </si>
  <si>
    <t>435C16E6</t>
  </si>
  <si>
    <t>1E7996B1</t>
  </si>
  <si>
    <t>620778317720</t>
  </si>
  <si>
    <t>ROLOFA_C3</t>
  </si>
  <si>
    <t>Rosa 'Lovely Fairy' 3 gal</t>
  </si>
  <si>
    <t>7608E15F</t>
  </si>
  <si>
    <t>1E7B44D0</t>
  </si>
  <si>
    <t>620778142568</t>
  </si>
  <si>
    <t>SYDOPIPRBE_C2</t>
  </si>
  <si>
    <t>Symphoricarpos doorenbosii 'Pinky Promise' BE 2 gal</t>
  </si>
  <si>
    <t>4B010928</t>
  </si>
  <si>
    <t>1E7C9A85-CF8A-49FB-89DC-492F8D0E331D</t>
  </si>
  <si>
    <t>620778159290</t>
  </si>
  <si>
    <t>1ACRAG002028</t>
  </si>
  <si>
    <t>Acer rubrum 'Armstrong Gold' 7 gal-200 cm</t>
  </si>
  <si>
    <t>1310C624-1C0D-4898-81B7-C75B56510B9C</t>
  </si>
  <si>
    <t>1E951752-56E5-4A4E-8DBF-F6B4B93E7AC3</t>
  </si>
  <si>
    <t>620778159467</t>
  </si>
  <si>
    <t>8RADB000010</t>
  </si>
  <si>
    <t>Rosa hybrida 'Darcey Bussell' (sur tige) 3 gal</t>
  </si>
  <si>
    <t>6A7728CF-240D-4EE1-B6C0-C6990595A6AF</t>
  </si>
  <si>
    <t>1E99A634</t>
  </si>
  <si>
    <t>620778150150</t>
  </si>
  <si>
    <t>PIABNI_C2_H50</t>
  </si>
  <si>
    <t>Picea abies 'Nidiformis' 2 gal-50 cm</t>
  </si>
  <si>
    <t>B6840984</t>
  </si>
  <si>
    <t>1e9a15bb</t>
  </si>
  <si>
    <t>620778136789</t>
  </si>
  <si>
    <t>SYVUSE_BOUTUR</t>
  </si>
  <si>
    <t>Syringa vulgaris 'Sensation' Bouture</t>
  </si>
  <si>
    <t>1E9DE979</t>
  </si>
  <si>
    <t>MALOLEME_C2</t>
  </si>
  <si>
    <t>Magnolia loebneri 'Leonard Messel' 2 gal</t>
  </si>
  <si>
    <t>F5E594C1</t>
  </si>
  <si>
    <t>1EA7C325</t>
  </si>
  <si>
    <t>620778338589</t>
  </si>
  <si>
    <t>ROJODA_C5</t>
  </si>
  <si>
    <t>Rosa 'John Davis' 5 gal</t>
  </si>
  <si>
    <t>1EA9C513</t>
  </si>
  <si>
    <t>620778334956</t>
  </si>
  <si>
    <t>7HE88070003</t>
  </si>
  <si>
    <t>Heuchera 'Peach Flambe' 1 gal</t>
  </si>
  <si>
    <t>320C591E</t>
  </si>
  <si>
    <t>1eb2f305</t>
  </si>
  <si>
    <t>620778158989</t>
  </si>
  <si>
    <t>PISY_C7</t>
  </si>
  <si>
    <t>Pinus sylvestris 7 gal</t>
  </si>
  <si>
    <t>0C875BAD</t>
  </si>
  <si>
    <t>1EB7C05B-425A-4B7F-AB68-F89CF0038E27</t>
  </si>
  <si>
    <t>2RHA0520040</t>
  </si>
  <si>
    <t>Rhamnus frangula 'Straight Line' 10 gal</t>
  </si>
  <si>
    <t>1EBE6844-1A53-4938-A4F8-EDE3DB884078</t>
  </si>
  <si>
    <t>620778159696</t>
  </si>
  <si>
    <t>2CLABI00001</t>
  </si>
  <si>
    <t>Clethra alnifolia 'Ann Bidwell' 1 L</t>
  </si>
  <si>
    <t>54362818-F7D8-4DA9-B364-DD26C8DBAFE8</t>
  </si>
  <si>
    <t>1EC06F74</t>
  </si>
  <si>
    <t>620778341350</t>
  </si>
  <si>
    <t>HOSIEL_C1</t>
  </si>
  <si>
    <t>Hosta sieboldiana 'Elegans' 1 gal</t>
  </si>
  <si>
    <t>1EC35913-15FF-4AA3-B1B6-1D11DACD56EB</t>
  </si>
  <si>
    <t>620778160029</t>
  </si>
  <si>
    <t>2ACPDI00040</t>
  </si>
  <si>
    <t>Acer palmatum 'Inaba Shidare' 10 gal</t>
  </si>
  <si>
    <t>8DFE4D59-83EC-4252-A40D-A4917C2AFC83</t>
  </si>
  <si>
    <t>1EC82254-B15B-494B-8D63-13C9659E24A2</t>
  </si>
  <si>
    <t>620778160128</t>
  </si>
  <si>
    <t>3THOBR00001</t>
  </si>
  <si>
    <t>Thuja occidentalis 'Brandon' 1 L</t>
  </si>
  <si>
    <t>1ECC1531</t>
  </si>
  <si>
    <t>620778314026</t>
  </si>
  <si>
    <t>JUSQBLCA_C3</t>
  </si>
  <si>
    <t>Juniperus squamata 'Blue Carpet' 3 gal</t>
  </si>
  <si>
    <t>687D5E8A</t>
  </si>
  <si>
    <t>1ECDA6C0-B45E-403D-8A58-418DFE707694</t>
  </si>
  <si>
    <t>620778160180</t>
  </si>
  <si>
    <t>2MAXRIC1200</t>
  </si>
  <si>
    <t xml:space="preserve">Magnolia liliiflora 'Ricki' </t>
  </si>
  <si>
    <t>E3C74978-605A-4572-B1C4-919B2AAB91DE</t>
  </si>
  <si>
    <t>1ECF5086</t>
  </si>
  <si>
    <t>620778317584</t>
  </si>
  <si>
    <t>ROBLDODECO_C3</t>
  </si>
  <si>
    <t>Rosa 'Blanc Double de Coubert' 3 gal</t>
  </si>
  <si>
    <t>9455723E</t>
  </si>
  <si>
    <t>1ED332DF-F1E8-4782-AEEA-E17AC3A4253D</t>
  </si>
  <si>
    <t>620778160340</t>
  </si>
  <si>
    <t>1CELO001528</t>
  </si>
  <si>
    <t>Celtis occidentalis 7 gal-150 cm</t>
  </si>
  <si>
    <t>FDED803A</t>
  </si>
  <si>
    <t>1ED4CCDC</t>
  </si>
  <si>
    <t>THOC_C5_H150</t>
  </si>
  <si>
    <t>Thuja occidentalis 5 gal-150 cm</t>
  </si>
  <si>
    <t>1ED5C821-21A9-425D-8C6C-92472B0D0E92</t>
  </si>
  <si>
    <t>620778160821</t>
  </si>
  <si>
    <t>8RCSVI00006</t>
  </si>
  <si>
    <t>Rosa groundcover 'Vigorosa Innocencia' 2 gal</t>
  </si>
  <si>
    <t>E732E93B-0C84-46E7-ACA2-D52D98E89C15</t>
  </si>
  <si>
    <t>1EDCF988-EBB2-41E4-8ADB-51445471FEBA</t>
  </si>
  <si>
    <t>7BERWG00006</t>
  </si>
  <si>
    <t>Bergenia cordifolia 'Winter Glut' 2 gal</t>
  </si>
  <si>
    <t>1EF6057D-C67F-413E-AB86-A68F97265FEB</t>
  </si>
  <si>
    <t>620778162252</t>
  </si>
  <si>
    <t>1SYV000ST28</t>
  </si>
  <si>
    <t>Syringa villosa (sur tige) 7 gal</t>
  </si>
  <si>
    <t>820D9E16-6F0E-42B7-A52C-8B8E3CA781E7</t>
  </si>
  <si>
    <t>1F11EB57-89C2-46AF-8B25-5060221940EA</t>
  </si>
  <si>
    <t>620778162412</t>
  </si>
  <si>
    <t>3JUCPFA0003</t>
  </si>
  <si>
    <t>Juniperus chinensis 'Pfitzeriana Aurea' 1 gal</t>
  </si>
  <si>
    <t>7E91D1A0-0823-44D5-BF91-2BEC14988632</t>
  </si>
  <si>
    <t>1F15437E</t>
  </si>
  <si>
    <t>620778343255</t>
  </si>
  <si>
    <t>HYARINMIMA_C2</t>
  </si>
  <si>
    <t>Hydrangea arborescens 'Invincibelle 'Mini Mauvette' PW 2 gal</t>
  </si>
  <si>
    <t>A588ADFF</t>
  </si>
  <si>
    <t>1f1b6ba9</t>
  </si>
  <si>
    <t>620778146900</t>
  </si>
  <si>
    <t>PYCOSU</t>
  </si>
  <si>
    <t>Pyrus communis 'Summercrisp' Racine nue</t>
  </si>
  <si>
    <t>ES0f500601</t>
  </si>
  <si>
    <t>1F27E8D0-BEFE-4AE1-B008-613DDE744C76</t>
  </si>
  <si>
    <t>620778162474</t>
  </si>
  <si>
    <t>1AML0003040</t>
  </si>
  <si>
    <t>Amelanchier laevis 10 gal-30 mm</t>
  </si>
  <si>
    <t>1F2D5F12-F0FD-48D8-8BFA-DFECC50BA223</t>
  </si>
  <si>
    <t>620778162603</t>
  </si>
  <si>
    <t>7RUD2001</t>
  </si>
  <si>
    <t xml:space="preserve">Rudbeckia fulgida 'Little Goldstar' </t>
  </si>
  <si>
    <t>D71D090F</t>
  </si>
  <si>
    <t>1f389ea2-c3f0-4d38-ad39-0eb9ca7f9928</t>
  </si>
  <si>
    <t>620778421328</t>
  </si>
  <si>
    <t>1F49CB2D-BB57-4168-B800-09442CB9B280</t>
  </si>
  <si>
    <t>620778162627</t>
  </si>
  <si>
    <t>3PIOBRW0016</t>
  </si>
  <si>
    <t>Picea omorika 'Bruns Witch's Broom' 4 gal</t>
  </si>
  <si>
    <t>4ADDF056-35ED-4A52-80F0-CBC849C44DFF</t>
  </si>
  <si>
    <t>1F4BC2DE-396C-4DFD-923C-29A296EBDD20</t>
  </si>
  <si>
    <t>620778256289</t>
  </si>
  <si>
    <t>7HE04400003</t>
  </si>
  <si>
    <t>Helleborus orientalis 'Sandy Shore' 1 gal</t>
  </si>
  <si>
    <t>28E6D425-81B8-4692-8CD8-70949B635875</t>
  </si>
  <si>
    <t>1F4E1D07-4E7C-46CD-BDC7-167D0095C1CC</t>
  </si>
  <si>
    <t>620778310035</t>
  </si>
  <si>
    <t>8RFCFT00010</t>
  </si>
  <si>
    <t>Rosa floribunda 'Cinderella' (Fairy Tale) 3 gal</t>
  </si>
  <si>
    <t>2728FB47-2402-4186-A5F9-76F3768AB949</t>
  </si>
  <si>
    <t>1F5B5A39</t>
  </si>
  <si>
    <t>620778153748</t>
  </si>
  <si>
    <t>CHPIFISU_C3</t>
  </si>
  <si>
    <t>Chamaecyparis pisifera 'Filifera Sungold' 3 gal</t>
  </si>
  <si>
    <t>954322AF</t>
  </si>
  <si>
    <t>1F65844F-5E18-446C-8F5D-D8887C94E978</t>
  </si>
  <si>
    <t>620778310059</t>
  </si>
  <si>
    <t>5CEJULIPF06</t>
  </si>
  <si>
    <t>Prunus cerasus 'Juliet' 2 gal</t>
  </si>
  <si>
    <t>F146B395-29B7-4671-AC70-B2DA964A496A</t>
  </si>
  <si>
    <t>1F730F9C-B3C3-4508-B1AE-D6EC6063FDDF</t>
  </si>
  <si>
    <t>620778310110</t>
  </si>
  <si>
    <t>7LI3341</t>
  </si>
  <si>
    <t xml:space="preserve">Lilium asiaticum 'Tiny Bee' </t>
  </si>
  <si>
    <t>7FB61E1D-634B-46AD-9577-107496A96C9F</t>
  </si>
  <si>
    <t>1F78635E</t>
  </si>
  <si>
    <t>620778325909</t>
  </si>
  <si>
    <t>CEOCHA_C10_H250</t>
  </si>
  <si>
    <t>Celtis occidentalis 'Hackberry' 10 gal-250 cm</t>
  </si>
  <si>
    <t>98FBCF58</t>
  </si>
  <si>
    <t>1F83ADEC-8E5C-4FC1-8E29-897FD3185841</t>
  </si>
  <si>
    <t>620778310219</t>
  </si>
  <si>
    <t>8RGFCC00010</t>
  </si>
  <si>
    <t>Rosa grandiflora 'Ch-Ching!' 3 gal</t>
  </si>
  <si>
    <t>860DCEB1-C334-452A-B27E-BD4EA33AF3DC</t>
  </si>
  <si>
    <t>1F954EFC-3F0C-4DCB-826F-91C64897C489</t>
  </si>
  <si>
    <t>620778310257</t>
  </si>
  <si>
    <t>1CELO000028</t>
  </si>
  <si>
    <t>Celtis occidentalis 7 gal</t>
  </si>
  <si>
    <t>1FA7E097</t>
  </si>
  <si>
    <t>620778332266</t>
  </si>
  <si>
    <t>THOCNOPO_H90</t>
  </si>
  <si>
    <t>Thuja occidentalis 'North Pole' PW 90 cm</t>
  </si>
  <si>
    <t>B92FEF77</t>
  </si>
  <si>
    <t>1FA86EFB</t>
  </si>
  <si>
    <t>BENI_C7_H200</t>
  </si>
  <si>
    <t>Betula nigra 7 gal-200 cm</t>
  </si>
  <si>
    <t>1faa1eb3</t>
  </si>
  <si>
    <t>620778147150</t>
  </si>
  <si>
    <t>VIRI_C1</t>
  </si>
  <si>
    <t>Vitis riparia 1 gal</t>
  </si>
  <si>
    <t>F4C5E5F8</t>
  </si>
  <si>
    <t>1FC15339</t>
  </si>
  <si>
    <t>620778149031</t>
  </si>
  <si>
    <t>HYPALAMOBE_C3</t>
  </si>
  <si>
    <t>Hydrangea paniculata 'Lavalamp Moonrock' BE 3 gal</t>
  </si>
  <si>
    <t>1FC34469-17D5-46EA-9354-74E007044A94</t>
  </si>
  <si>
    <t>620778310318</t>
  </si>
  <si>
    <t>7HE00310003</t>
  </si>
  <si>
    <t>Hedera helix 'Thorndale' 1 gal</t>
  </si>
  <si>
    <t>C76C3D92-C8ED-4E2F-BAF0-DBA240E0759B</t>
  </si>
  <si>
    <t>1fc6ebef</t>
  </si>
  <si>
    <t>620778136796</t>
  </si>
  <si>
    <t>3THO000180T</t>
  </si>
  <si>
    <t>Thuja occidentalis 3 gal - 180 cm</t>
  </si>
  <si>
    <t>3 gal - 180 cm</t>
  </si>
  <si>
    <t>3 gal-180 cm</t>
  </si>
  <si>
    <t>1FD5ADE6-E9D8-49BE-A76A-790B3041459C</t>
  </si>
  <si>
    <t>620778310332</t>
  </si>
  <si>
    <t>7MO06300006</t>
  </si>
  <si>
    <t>Monarda didyma 'Purple Rooster' 2 gal</t>
  </si>
  <si>
    <t>68603030-FEA7-4528-A8A0-7F7C689D4CF9</t>
  </si>
  <si>
    <t>1FD67943-2C7B-4C68-8618-DF60E8FC66D4</t>
  </si>
  <si>
    <t>620778310356</t>
  </si>
  <si>
    <t>7MALSMA0006</t>
  </si>
  <si>
    <t>Malva sylvestris 'Mauritiana' 2 gal</t>
  </si>
  <si>
    <t>92F360A6-0D4A-4F20-BA56-56FC490D0203</t>
  </si>
  <si>
    <t>1FD8A5BE-891B-45CE-9AEC-545F843779C1</t>
  </si>
  <si>
    <t>620778310370</t>
  </si>
  <si>
    <t>2VILN000001</t>
  </si>
  <si>
    <t>Viburnum lantana 1 L</t>
  </si>
  <si>
    <t>B34F8EB0</t>
  </si>
  <si>
    <t>1FDAFFB3-B4FB-43E8-B6B9-CF431BDB5E89</t>
  </si>
  <si>
    <t>620778310394</t>
  </si>
  <si>
    <t>9MISFI0PF03</t>
  </si>
  <si>
    <t>Miscanthus sinensis 'Fire Dragon' 1 gal</t>
  </si>
  <si>
    <t>CFC0B417-56BC-44F9-86C6-874E8296772F</t>
  </si>
  <si>
    <t>1fdb4c20-7536-4592-9716-08ca31a2895c</t>
  </si>
  <si>
    <t>1FDC8B93-4F5B-48B8-A51D-80F7370BE506</t>
  </si>
  <si>
    <t>620778310417</t>
  </si>
  <si>
    <t>1BEA0003040</t>
  </si>
  <si>
    <t>Betula alleghaniensis 10 gal-30 mm</t>
  </si>
  <si>
    <t>ESa22244e0</t>
  </si>
  <si>
    <t>1FE94321</t>
  </si>
  <si>
    <t>620778338794</t>
  </si>
  <si>
    <t>PRRO_C5</t>
  </si>
  <si>
    <t>Prunus 'Romeo' 5 gal</t>
  </si>
  <si>
    <t>6F66FDF2</t>
  </si>
  <si>
    <t>20037AB8-FFFA-471B-B461-DD831A10DB84</t>
  </si>
  <si>
    <t>620778310431</t>
  </si>
  <si>
    <t>3ABBA101</t>
  </si>
  <si>
    <t xml:space="preserve">Abies balsamea </t>
  </si>
  <si>
    <t>ES189a7fda</t>
  </si>
  <si>
    <t>2003DF5D-CD33-4EA4-8210-65A4C31E2FE7</t>
  </si>
  <si>
    <t>620778310455</t>
  </si>
  <si>
    <t>7HO2800PF06</t>
  </si>
  <si>
    <t>Hosta hybrid 'Sorbet' 2 gal</t>
  </si>
  <si>
    <t>C0FE8FC5-BE44-47F6-A473-0B8691318A71</t>
  </si>
  <si>
    <t>200D1EDE-2214-4ED7-99ED-BD19278BE43C</t>
  </si>
  <si>
    <t>620778310479</t>
  </si>
  <si>
    <t>7PH3131</t>
  </si>
  <si>
    <t xml:space="preserve">Phlox paniculata 'Red Riding Hood' </t>
  </si>
  <si>
    <t>E7A12AAB-BDDB-4228-A06F-7B8F3EE2DC58</t>
  </si>
  <si>
    <t>201BA6B1-F3E5-4120-A534-DF5A065CC550</t>
  </si>
  <si>
    <t>620778310530</t>
  </si>
  <si>
    <t>1SYR0004528</t>
  </si>
  <si>
    <t>Syringa reticulata 7 gal-45 mm</t>
  </si>
  <si>
    <t>2027A933-5876-4E5A-B18D-13F2A18589CA</t>
  </si>
  <si>
    <t>620778310578</t>
  </si>
  <si>
    <t>1CORAT00028</t>
  </si>
  <si>
    <t>Cornus alternifolia (sur tige) 7 gal</t>
  </si>
  <si>
    <t>E35B1BA1-F99A-41DA-8DB8-B96C67660302</t>
  </si>
  <si>
    <t>202957B4</t>
  </si>
  <si>
    <t>620778159115</t>
  </si>
  <si>
    <t>PIPUBABL_C3_H60</t>
  </si>
  <si>
    <t>Picea pungens 'Baby Blue' 3 gal-60 cm</t>
  </si>
  <si>
    <t>3 gal-60 cm</t>
  </si>
  <si>
    <t>20298D6C-1E9F-41A6-8382-52EBE7B0DD71</t>
  </si>
  <si>
    <t>620778310592</t>
  </si>
  <si>
    <t>7IR36000006</t>
  </si>
  <si>
    <t>Iris pallida 'Albo-Variegata' 2 gal</t>
  </si>
  <si>
    <t>5DBBECA2-2486-4DCB-AD19-85895C91B60F</t>
  </si>
  <si>
    <t>202B1DC8-B9C3-46D7-8644-5A616B5A6A39</t>
  </si>
  <si>
    <t>620778310615</t>
  </si>
  <si>
    <t>2ILVBHGMP10</t>
  </si>
  <si>
    <t>Ilex verticillata 'Berry Heavy Gold' &amp; Ilex verticillata 'Mr. Poppins' 3 gal</t>
  </si>
  <si>
    <t>42871C9F-AF72-4F5C-AFF7-13D94F3DEF73</t>
  </si>
  <si>
    <t>202C6C4B-7671-427F-9B93-B0B533B15DC7</t>
  </si>
  <si>
    <t>620778310653</t>
  </si>
  <si>
    <t>1AML0002028</t>
  </si>
  <si>
    <t>Amelanchier laevis 7 gal-200 cm</t>
  </si>
  <si>
    <t>20352491-2FE5-42EC-8029-38138C6E2C71</t>
  </si>
  <si>
    <t>620778310691</t>
  </si>
  <si>
    <t>7AJU470PF03</t>
  </si>
  <si>
    <t xml:space="preserve">Ajuga reptans 'Princess Nadia' </t>
  </si>
  <si>
    <t>710FC6FC-2AE1-46C4-ADD2-50A70B72706E</t>
  </si>
  <si>
    <t>205b9da2</t>
  </si>
  <si>
    <t>620778136802</t>
  </si>
  <si>
    <t>HOHICL_BOUTUR</t>
  </si>
  <si>
    <t>Hosta 'Hi Class' Bouture</t>
  </si>
  <si>
    <t>a873b7ba</t>
  </si>
  <si>
    <t>205CC86D-CCBF-41CE-9881-1670A839931F</t>
  </si>
  <si>
    <t>620778310714</t>
  </si>
  <si>
    <t>1LIT0002250</t>
  </si>
  <si>
    <t>Liriodendron tulipifera 'Arbre' 15 gal-225 cm</t>
  </si>
  <si>
    <t>15 gal-225 cm</t>
  </si>
  <si>
    <t>206cbe7e_67CELL</t>
  </si>
  <si>
    <t>620778136819</t>
  </si>
  <si>
    <t>SPTHOGMEYE_CELL67</t>
  </si>
  <si>
    <t xml:space="preserve">Spiraea thunbergii 'Ogon Mellow Yellow' CELL67         </t>
  </si>
  <si>
    <t>206cbe7e</t>
  </si>
  <si>
    <t>2086DA5E-A1B3-4799-AB7B-5D0E68BA2592</t>
  </si>
  <si>
    <t>620778310738</t>
  </si>
  <si>
    <t>7SA10001</t>
  </si>
  <si>
    <t>209650AC-042D-49CE-B2CB-2282E5444E17</t>
  </si>
  <si>
    <t>620778310752</t>
  </si>
  <si>
    <t>2ILVLGR0006</t>
  </si>
  <si>
    <t>Ilex verticillata 'Little Goblin Red' 2 gal</t>
  </si>
  <si>
    <t>15F19B71-9BB2-4042-88BF-04DD426DB066</t>
  </si>
  <si>
    <t>20973861</t>
  </si>
  <si>
    <t>JUVIBLARSP_C10</t>
  </si>
  <si>
    <t>Juniperus virginiana 'Blue Arrow' (Spirale) 10 gal</t>
  </si>
  <si>
    <t>2695fd27</t>
  </si>
  <si>
    <t>20A74F70</t>
  </si>
  <si>
    <t>620778336837</t>
  </si>
  <si>
    <t>HYMABLBR_C2</t>
  </si>
  <si>
    <t>Hydrangea macrophylla 'Blushing Bride' 2 gal</t>
  </si>
  <si>
    <t>25ADED4B</t>
  </si>
  <si>
    <t>20AC9742</t>
  </si>
  <si>
    <t>RUFRTRCR_C2</t>
  </si>
  <si>
    <t>Rubus fruticosus 'Triple Crown' 2 gal</t>
  </si>
  <si>
    <t>4D465137</t>
  </si>
  <si>
    <t>20B0173B-C50C-429F-BF2E-3A6A8288CB88</t>
  </si>
  <si>
    <t>620778310806</t>
  </si>
  <si>
    <t>1GLTSU02550</t>
  </si>
  <si>
    <t>Gleditsia triacanthos inermis 'Sunburst' 15 gal-250 cm</t>
  </si>
  <si>
    <t>20B1D308-8CCC-4606-9334-BABD65B40BC9</t>
  </si>
  <si>
    <t>620778310844</t>
  </si>
  <si>
    <t>2SAEL00</t>
  </si>
  <si>
    <t xml:space="preserve">Salix eleagnos </t>
  </si>
  <si>
    <t>F2C39C7D-A25F-49DB-81DB-B0C822EB4D43</t>
  </si>
  <si>
    <t>20BCBFA7</t>
  </si>
  <si>
    <t>620778323110</t>
  </si>
  <si>
    <t>PIPU_H120</t>
  </si>
  <si>
    <t>Picea pungens 120 cm</t>
  </si>
  <si>
    <t>938EFC34</t>
  </si>
  <si>
    <t>120 cm</t>
  </si>
  <si>
    <t>20C03541-C760-42B2-9806-23FAE75F005A</t>
  </si>
  <si>
    <t>620778310875</t>
  </si>
  <si>
    <t>1CEC0005550</t>
  </si>
  <si>
    <t>Cercis canadensis 10 gal-55 mm</t>
  </si>
  <si>
    <t>3C4C2B43</t>
  </si>
  <si>
    <t>10 gal-55 mm</t>
  </si>
  <si>
    <t>20E4EB8E-7630-40E5-8420-1C7DAB63D01E</t>
  </si>
  <si>
    <t>3THODG01228</t>
  </si>
  <si>
    <t>Thuja occidentalis 'Degroot's Spire' 7 gal-125 cm</t>
  </si>
  <si>
    <t>20eb05ca</t>
  </si>
  <si>
    <t>620778147327</t>
  </si>
  <si>
    <t>PROZPR</t>
  </si>
  <si>
    <t>Prunus 'Ozark Premier' Racine nue</t>
  </si>
  <si>
    <t>ES8c160bd5</t>
  </si>
  <si>
    <t>20F3B7FD_45CELL</t>
  </si>
  <si>
    <t>620778136826</t>
  </si>
  <si>
    <t>VISAON_CELL45</t>
  </si>
  <si>
    <t xml:space="preserve">Viburnum sargentii 'Onondaga' CELL45         </t>
  </si>
  <si>
    <t>21066E95-0FA5-4C02-99A0-4DFA5A5563BE</t>
  </si>
  <si>
    <t>620778310936</t>
  </si>
  <si>
    <t>2BESU010028</t>
  </si>
  <si>
    <t>Berberis thunbergii 'Sunsation' 7 gal</t>
  </si>
  <si>
    <t>210edd31-37da-4bf2-8dad-5ddddfd2c938</t>
  </si>
  <si>
    <t>21148DE4-6A0F-4373-9D52-153EBFD4EC53</t>
  </si>
  <si>
    <t>620778310998</t>
  </si>
  <si>
    <t>7DE27000006</t>
  </si>
  <si>
    <t>Delphinium x belladonna 'Rose White Bee' 2 gal</t>
  </si>
  <si>
    <t>804A5D53-D60B-4FDD-8261-6435A812EED8</t>
  </si>
  <si>
    <t>211D827F</t>
  </si>
  <si>
    <t>MISIAR_C2</t>
  </si>
  <si>
    <t>Miscanthus sinensis 'Arabesque' 2 gal</t>
  </si>
  <si>
    <t>0BB6553A</t>
  </si>
  <si>
    <t>2125780C</t>
  </si>
  <si>
    <t>SAPUNA_C1</t>
  </si>
  <si>
    <t>Salix purpurea 'Nana' 1 gal</t>
  </si>
  <si>
    <t>F2A1AF30</t>
  </si>
  <si>
    <t>212E8D2B</t>
  </si>
  <si>
    <t>620778152222</t>
  </si>
  <si>
    <t>SYVUKAHA_C3</t>
  </si>
  <si>
    <t>Syringa vulgaris 'Katherine Havemeyer' 3 gal</t>
  </si>
  <si>
    <t>2F5423F2</t>
  </si>
  <si>
    <t>21306C2C</t>
  </si>
  <si>
    <t>2POFRA0PF06</t>
  </si>
  <si>
    <t>Potentilla fruticosa 'Red Ace' 2 gal</t>
  </si>
  <si>
    <t>ADE02FC5</t>
  </si>
  <si>
    <t>213b9d31</t>
  </si>
  <si>
    <t>620778136833</t>
  </si>
  <si>
    <t>THOCFA_C3</t>
  </si>
  <si>
    <t>Thuja occidentalis 'Fastigiata' 3 gal</t>
  </si>
  <si>
    <t>213FB187-7216-482E-BCEA-5C5F63B4888F</t>
  </si>
  <si>
    <t>620778420390</t>
  </si>
  <si>
    <t>1SYRISPF2540</t>
  </si>
  <si>
    <t>Syringa reticulata 'Ivory Silk' 10 gal-250 cm</t>
  </si>
  <si>
    <t>FC0FE03C</t>
  </si>
  <si>
    <t>2141566E-12BC-4135-9F91-D0D61C25C6A8</t>
  </si>
  <si>
    <t>620778311018</t>
  </si>
  <si>
    <t>7VE22001003</t>
  </si>
  <si>
    <t>Veronica spicata 'Snow Candles' 1 gal</t>
  </si>
  <si>
    <t>5C07C306-CEE1-456C-84ED-D4F8F25D15A3</t>
  </si>
  <si>
    <t>2153165F_45CELL</t>
  </si>
  <si>
    <t>620778136840</t>
  </si>
  <si>
    <t>PHOPAMJUFE_CELL45</t>
  </si>
  <si>
    <t xml:space="preserve">Physocarpus opulifolius 'Amber Jubilee' FE CELL45         </t>
  </si>
  <si>
    <t>2153165F</t>
  </si>
  <si>
    <t>216aeda4</t>
  </si>
  <si>
    <t>620778136857</t>
  </si>
  <si>
    <t>9BRM0000003</t>
  </si>
  <si>
    <t>Briza media 1 gal</t>
  </si>
  <si>
    <t>ES9666b3b3</t>
  </si>
  <si>
    <t>2180B2AF-E6CF-49E7-BA53-342FB2885FF8</t>
  </si>
  <si>
    <t>620778311032</t>
  </si>
  <si>
    <t>3JUVMO00016</t>
  </si>
  <si>
    <t>Juniperus scopulorum 'Moon Glow' 4 gal</t>
  </si>
  <si>
    <t>21A378BD</t>
  </si>
  <si>
    <t>620778326128</t>
  </si>
  <si>
    <t>QURU_C10_H250</t>
  </si>
  <si>
    <t>Quercus rubra 10 gal-250 cm</t>
  </si>
  <si>
    <t>21C4B4FC</t>
  </si>
  <si>
    <t>620778323318</t>
  </si>
  <si>
    <t>SANIBLLA_C3</t>
  </si>
  <si>
    <t>Sambucus nigra 'Black Lace' PW 3 gal</t>
  </si>
  <si>
    <t>C897A9C2</t>
  </si>
  <si>
    <t>21C6870D-29FC-4309-BE62-982B53C6D216</t>
  </si>
  <si>
    <t>3LADPU01540</t>
  </si>
  <si>
    <t>Larix decidua 'Puli' (sur tige) 10 gal-150 cm</t>
  </si>
  <si>
    <t>813FA99B-45FD-4FF2-84E5-C4F3A35A656F</t>
  </si>
  <si>
    <t>21c9adcd</t>
  </si>
  <si>
    <t>620778136864</t>
  </si>
  <si>
    <t>ACGI_C10</t>
  </si>
  <si>
    <t>Acer ginnala 10 gal</t>
  </si>
  <si>
    <t>DB67DD46</t>
  </si>
  <si>
    <t>21d2096b</t>
  </si>
  <si>
    <t>620778360474</t>
  </si>
  <si>
    <t>HEFOPU_C1</t>
  </si>
  <si>
    <t>Heuchera 'Forever Purple' 1 gal</t>
  </si>
  <si>
    <t>d61ab9fb</t>
  </si>
  <si>
    <t>21D372B3-14CB-427E-906D-9DBD948F90FD</t>
  </si>
  <si>
    <t>620778311131</t>
  </si>
  <si>
    <t>3PIG0101140</t>
  </si>
  <si>
    <t>Picea glauca 10 gal-110 cm</t>
  </si>
  <si>
    <t>31AD72AB</t>
  </si>
  <si>
    <t>21D525BE-1693-46D1-8486-E990804FD150</t>
  </si>
  <si>
    <t>1CELO003540</t>
  </si>
  <si>
    <t>Celtis occidentalis 10 gal-35 mm</t>
  </si>
  <si>
    <t>21D9C010</t>
  </si>
  <si>
    <t>620778340766</t>
  </si>
  <si>
    <t>VACOBLCR_C3</t>
  </si>
  <si>
    <t>Vaccinium corymbosum 'Blue Crop' 3 gal</t>
  </si>
  <si>
    <t>DE2A96F3</t>
  </si>
  <si>
    <t>21e192e4</t>
  </si>
  <si>
    <t>620778147648</t>
  </si>
  <si>
    <t>ECHYGLDR_C1</t>
  </si>
  <si>
    <t>Echinacea hybrid 'Glowing Dream' 1 gal</t>
  </si>
  <si>
    <t>ES8f97b6fa</t>
  </si>
  <si>
    <t>21e20aab</t>
  </si>
  <si>
    <t>620778420987</t>
  </si>
  <si>
    <t>3LALBS0</t>
  </si>
  <si>
    <t>Larix laricina 'Blue Sparkler' x</t>
  </si>
  <si>
    <t>6EEF9F41-BC7A-4705-ADCE-B9E1B778BF85</t>
  </si>
  <si>
    <t>x</t>
  </si>
  <si>
    <t>21e414b3</t>
  </si>
  <si>
    <t>3PIPBB00010</t>
  </si>
  <si>
    <t>Picea pungens 'Baby Blue' 3 gal</t>
  </si>
  <si>
    <t>21EA545D</t>
  </si>
  <si>
    <t>9PHASC00006</t>
  </si>
  <si>
    <t>Phalaris arundinacea 'Strawberries and Cream' 2 gal</t>
  </si>
  <si>
    <t>039747B0</t>
  </si>
  <si>
    <t>21F7BB87-F419-4CCD-BEF1-F15FD8BD2EDA</t>
  </si>
  <si>
    <t>620778311261</t>
  </si>
  <si>
    <t>3LALLOU3050</t>
  </si>
  <si>
    <t>Larix laricina 'Mont Valin' 15 gal-30 mm</t>
  </si>
  <si>
    <t>6B4B946F-B969-4B05-A049-E359143700E6</t>
  </si>
  <si>
    <t>21F9CD58</t>
  </si>
  <si>
    <t>620778337704</t>
  </si>
  <si>
    <t>CLAL_SURTIG</t>
  </si>
  <si>
    <t>Clethra alnifolia Sur tige</t>
  </si>
  <si>
    <t>7F57FDF3</t>
  </si>
  <si>
    <t>21FC3214-494A-4AC2-B1BE-C6824951D556</t>
  </si>
  <si>
    <t>620778311339</t>
  </si>
  <si>
    <t>1BENSSP2028</t>
  </si>
  <si>
    <t>Betula nigra 'Shilo Splash' (sur tige) 7 gal-200 cm</t>
  </si>
  <si>
    <t>29C87C0E-843E-49AB-A2AA-D447F693CF7A</t>
  </si>
  <si>
    <t>220550B6-F9C6-4BAB-9C0C-48B6BD113EFC</t>
  </si>
  <si>
    <t>620778311476</t>
  </si>
  <si>
    <t>1AMGRHPF2728</t>
  </si>
  <si>
    <t>Amelanchier grandiflora 'Robin Hill' 7 gal-250 cm</t>
  </si>
  <si>
    <t>094F7D00</t>
  </si>
  <si>
    <t>2213587F-5781-4F74-A526-A8E82ABDEB54</t>
  </si>
  <si>
    <t>620778311490</t>
  </si>
  <si>
    <t>1VITRPF12028</t>
  </si>
  <si>
    <t>Viburnum trilobum (sur tige) 7 gal-200 cm</t>
  </si>
  <si>
    <t>CEFB03D7-74C3-43F0-892E-CD396A2DB60F</t>
  </si>
  <si>
    <t>22154B4D-0AED-4AE4-B190-B2D1DC4778F1</t>
  </si>
  <si>
    <t>620778311551</t>
  </si>
  <si>
    <t>9CAMICDA003</t>
  </si>
  <si>
    <t>Carex morrowii 'Ice Dance' 1 gal</t>
  </si>
  <si>
    <t>6F5E2AEF-4F53-4BA8-A688-1F3EA2734818</t>
  </si>
  <si>
    <t>2222fed1</t>
  </si>
  <si>
    <t>LOCABOBE_C2</t>
  </si>
  <si>
    <t>Lonicera caerula 'Boreal Beast' 2 gal</t>
  </si>
  <si>
    <t>222BB901</t>
  </si>
  <si>
    <t>2DIS0500006</t>
  </si>
  <si>
    <t>Diervilla sessilifolia 'Cool Splash' 2 gal</t>
  </si>
  <si>
    <t>EA010153</t>
  </si>
  <si>
    <t>223D8FDA_45CELL</t>
  </si>
  <si>
    <t>620778136888</t>
  </si>
  <si>
    <t>COALGOPRFI_CELL45</t>
  </si>
  <si>
    <t xml:space="preserve">Cornus alba 'Golden Prairie Fire' CELL45         </t>
  </si>
  <si>
    <t>223D8FDA_67CELL</t>
  </si>
  <si>
    <t>620778136895</t>
  </si>
  <si>
    <t>COALGOPRFI_CELL67</t>
  </si>
  <si>
    <t xml:space="preserve">Cornus alba 'Golden Prairie Fire' CELL67         </t>
  </si>
  <si>
    <t>2245908B</t>
  </si>
  <si>
    <t>PHOP_C2</t>
  </si>
  <si>
    <t>Physocarpus opulifolius 2 gal</t>
  </si>
  <si>
    <t>224CADC3-8618-48AD-8DF0-C0E2C9B73382</t>
  </si>
  <si>
    <t>620778311575</t>
  </si>
  <si>
    <t>3TSC0001740</t>
  </si>
  <si>
    <t>Tsuga canadensis 10 gal-175 cm</t>
  </si>
  <si>
    <t>224F877A</t>
  </si>
  <si>
    <t>620778328665</t>
  </si>
  <si>
    <t>GAGRGO_C2</t>
  </si>
  <si>
    <t>Gaillardia grandiflora 'Goblin' 2 gal</t>
  </si>
  <si>
    <t>0FB7BB5D</t>
  </si>
  <si>
    <t>225279BC-7BDC-4C2F-9FB0-11F84BEECF1A</t>
  </si>
  <si>
    <t>620778311599</t>
  </si>
  <si>
    <t>2HZIMMG1</t>
  </si>
  <si>
    <t xml:space="preserve">Hypericum inodorum 'Magical Midnight Glow' </t>
  </si>
  <si>
    <t>ES51599a7a</t>
  </si>
  <si>
    <t>22534DD7-ADB8-4E1C-853D-911552B91079</t>
  </si>
  <si>
    <t>620778311636</t>
  </si>
  <si>
    <t>7HO27300003</t>
  </si>
  <si>
    <t>Hosta 'Regal Splendor' 1 gal</t>
  </si>
  <si>
    <t>A6A05938</t>
  </si>
  <si>
    <t>22548B2E-460E-4075-8F4A-2D648A447A60</t>
  </si>
  <si>
    <t>620778311773</t>
  </si>
  <si>
    <t>1CACO003550</t>
  </si>
  <si>
    <t>Carya cordiformis 15 gal-35 mm</t>
  </si>
  <si>
    <t>225B3A4C-986D-4AF4-B828-C2F6B2C648D7</t>
  </si>
  <si>
    <t>620778420406</t>
  </si>
  <si>
    <t>7EC02000T06</t>
  </si>
  <si>
    <t>Echinacea x ‘Panama Red’ BE 2 gal</t>
  </si>
  <si>
    <t>ES93ef8c29</t>
  </si>
  <si>
    <t>225E305F</t>
  </si>
  <si>
    <t>620778334963</t>
  </si>
  <si>
    <t>LEWHDA_C1</t>
  </si>
  <si>
    <t>Leucanthemum 'Whoops Daisy' 1 gal</t>
  </si>
  <si>
    <t>22610F30-2C7C-4C0D-8880-ECC293CC61BE</t>
  </si>
  <si>
    <t>620778311797</t>
  </si>
  <si>
    <t>7LA11001</t>
  </si>
  <si>
    <t xml:space="preserve">Lavandula angustifolia 'Hidcote' </t>
  </si>
  <si>
    <t>2261789C-4247-4133-BAA5-517DA8F4C22D</t>
  </si>
  <si>
    <t>620778311810</t>
  </si>
  <si>
    <t>7AS75290006</t>
  </si>
  <si>
    <t>Astilbe × arendsii 'Younique Ruby Red' 2 gal</t>
  </si>
  <si>
    <t>7D01FE6A-C9E0-4D7F-8B0D-5BBCE97FAB2E</t>
  </si>
  <si>
    <t>2261D3F8</t>
  </si>
  <si>
    <t>620778339197</t>
  </si>
  <si>
    <t>HOBLMOEA_C2</t>
  </si>
  <si>
    <t>Hosta 'Blue Mouse Ears' 2 gal</t>
  </si>
  <si>
    <t>D6C0365A</t>
  </si>
  <si>
    <t>226F8307</t>
  </si>
  <si>
    <t>620778329570</t>
  </si>
  <si>
    <t>SYPRMI_C5</t>
  </si>
  <si>
    <t>Syringa prestoniae 'Minuet' 5 gal</t>
  </si>
  <si>
    <t>2277E461-BF78-4229-8180-7212A858C4B2</t>
  </si>
  <si>
    <t>620778311858</t>
  </si>
  <si>
    <t>5PODG001220</t>
  </si>
  <si>
    <t>Malus domestica 'Dwarf Gemini' 5 gal-125 cm</t>
  </si>
  <si>
    <t>A68B2CFE-445E-4B95-B68C-1EA603B6E480</t>
  </si>
  <si>
    <t>22818781</t>
  </si>
  <si>
    <t>620778136901</t>
  </si>
  <si>
    <t>HOVI_BOUTUR</t>
  </si>
  <si>
    <t>Hosta 'Victory' Bouture</t>
  </si>
  <si>
    <t>d0d7648f</t>
  </si>
  <si>
    <t>228AB988</t>
  </si>
  <si>
    <t>620778340179</t>
  </si>
  <si>
    <t>PHOPREBA_SURTIG</t>
  </si>
  <si>
    <t>Physocarpus opulifolius 'Red Baron' Sur tige</t>
  </si>
  <si>
    <t>2298880A-7CEB-49FA-A54F-3EA65FA97275</t>
  </si>
  <si>
    <t>620778311872</t>
  </si>
  <si>
    <t>2CSCGS00001</t>
  </si>
  <si>
    <t>Cotinus coggygria 'Golden Spirit' 1 L</t>
  </si>
  <si>
    <t>22A54C88-8A2A-4056-8289-DB39414805D8</t>
  </si>
  <si>
    <t>620778311896</t>
  </si>
  <si>
    <t>5RHCAR0</t>
  </si>
  <si>
    <t xml:space="preserve">Rheum 'Canada Red' </t>
  </si>
  <si>
    <t>22A70038-10DF-4318-AB7F-4797703E2580</t>
  </si>
  <si>
    <t>620778311919</t>
  </si>
  <si>
    <t>6LOMA000001</t>
  </si>
  <si>
    <t>Lonicera 'Mandarin' 1 L</t>
  </si>
  <si>
    <t>22BAE02B</t>
  </si>
  <si>
    <t>620778327774</t>
  </si>
  <si>
    <t>TARAPICA_C1</t>
  </si>
  <si>
    <t>Tamarix ramosissima 'Pink Cascade' 1 gal</t>
  </si>
  <si>
    <t>B152E6BB</t>
  </si>
  <si>
    <t>22BDFE0C-4163-48B0-BFAE-3A627775FEF7</t>
  </si>
  <si>
    <t>620778311933</t>
  </si>
  <si>
    <t>2BUPB01</t>
  </si>
  <si>
    <t xml:space="preserve">Buddleja davidii 'Pugster Blue' (sur tige) </t>
  </si>
  <si>
    <t>985DAC5C-9084-4E3C-B9BF-8B26F9F9FD12</t>
  </si>
  <si>
    <t>22C3557E-517D-4F1A-9902-DF099E4DDFCB</t>
  </si>
  <si>
    <t>620778311957</t>
  </si>
  <si>
    <t>1CAZCA03028</t>
  </si>
  <si>
    <t>Carpinus caroliniana 7 gal-30 mm</t>
  </si>
  <si>
    <t>06096R36</t>
  </si>
  <si>
    <t>22cb7644</t>
  </si>
  <si>
    <t>620778136918</t>
  </si>
  <si>
    <t>ULPR_H30</t>
  </si>
  <si>
    <t>Ulmus 'Princeton' 30 mm</t>
  </si>
  <si>
    <t>30 mm</t>
  </si>
  <si>
    <t>22DF3179-77A1-4227-84FA-747F3BB20D4B</t>
  </si>
  <si>
    <t>620778311971</t>
  </si>
  <si>
    <t>3PIGPE01040</t>
  </si>
  <si>
    <t>Picea glauca 'Pendula' 10 gal-100 cm</t>
  </si>
  <si>
    <t>22e8c89a</t>
  </si>
  <si>
    <t>620778136925</t>
  </si>
  <si>
    <t>ATNIME_C2</t>
  </si>
  <si>
    <t>Athyrium niponicum 'Metallicum' 2 gal</t>
  </si>
  <si>
    <t>6B252740</t>
  </si>
  <si>
    <t>22FA4166</t>
  </si>
  <si>
    <t>620778319007</t>
  </si>
  <si>
    <t>EUAL_C5</t>
  </si>
  <si>
    <t>Euonymus alatus 5 gal</t>
  </si>
  <si>
    <t>22FBD5AD-165D-4325-9BE8-ECC471C37FBA</t>
  </si>
  <si>
    <t>3THOYR01028</t>
  </si>
  <si>
    <t>Thuja occidentalis 'Yellow Ribbon' 7 gal-100 cm</t>
  </si>
  <si>
    <t>23005341-7610-44E0-9163-E87C864FBFBC</t>
  </si>
  <si>
    <t>620778312114</t>
  </si>
  <si>
    <t>7FARRUFPF06</t>
  </si>
  <si>
    <t>Fargesia rufa 2 gal</t>
  </si>
  <si>
    <t>57EE559E-BFDF-4CC6-B134-48BAF89B73AE</t>
  </si>
  <si>
    <t>231A6D2E</t>
  </si>
  <si>
    <t>620778333669</t>
  </si>
  <si>
    <t>JUCHSP_C7</t>
  </si>
  <si>
    <t>Juniperus chinensis 'Spartan' 7 gal</t>
  </si>
  <si>
    <t>1E98025D</t>
  </si>
  <si>
    <t>2322793a</t>
  </si>
  <si>
    <t>620778148065</t>
  </si>
  <si>
    <t>ZO_C21</t>
  </si>
  <si>
    <t>Z-occasionnel 21</t>
  </si>
  <si>
    <t>21</t>
  </si>
  <si>
    <t>232824FC-8199-476B-A241-4DBD23D0FC43</t>
  </si>
  <si>
    <t>620778312138</t>
  </si>
  <si>
    <t>7RUD1510003</t>
  </si>
  <si>
    <t xml:space="preserve">Rudbeckia hirta 'Solar Sisters' </t>
  </si>
  <si>
    <t>3070DD40-D8C7-4785-99E7-9004B1DDEF9D</t>
  </si>
  <si>
    <t>232B09A9</t>
  </si>
  <si>
    <t>620778341978</t>
  </si>
  <si>
    <t>HYPADIROFE_SURTIG</t>
  </si>
  <si>
    <t>Hydrangea paniculata 'Diamant Rouge' FE Sur tige</t>
  </si>
  <si>
    <t>E50C902C</t>
  </si>
  <si>
    <t>232fff4f</t>
  </si>
  <si>
    <t>620778136932</t>
  </si>
  <si>
    <t>SYVUMMLE_C7_H100</t>
  </si>
  <si>
    <t>Syringa vulgaris 'Mme Lemoine' 7 gal-100 cm</t>
  </si>
  <si>
    <t>2335FC35</t>
  </si>
  <si>
    <t>620778324889</t>
  </si>
  <si>
    <t>DISP_C2</t>
  </si>
  <si>
    <t>Diervilla splendens 2 gal</t>
  </si>
  <si>
    <t>7B708353</t>
  </si>
  <si>
    <t>235984C9-5B90-467A-8A35-0208D3385F6F</t>
  </si>
  <si>
    <t>620778312152</t>
  </si>
  <si>
    <t>7PA24920006</t>
  </si>
  <si>
    <t>Paeonia lactiflora 'Do Tell' 2 gal</t>
  </si>
  <si>
    <t>815709F9-2AAC-4940-969A-42988157B47A</t>
  </si>
  <si>
    <t>235A11C4</t>
  </si>
  <si>
    <t>620778323103</t>
  </si>
  <si>
    <t>HIBLCH_C1</t>
  </si>
  <si>
    <t>Hibiscus 'Blue Chiffon' PW 1 gal</t>
  </si>
  <si>
    <t>236EE2AA-2C8D-4B6B-AC0D-A548514A3890</t>
  </si>
  <si>
    <t>620778312213</t>
  </si>
  <si>
    <t>5FRMKN00B06</t>
  </si>
  <si>
    <t>Rubus idaeus 'Killarney' 2 gal</t>
  </si>
  <si>
    <t>796ADCC2-CBC1-40CF-A418-0DCF48E68BA2</t>
  </si>
  <si>
    <t>237C39ED</t>
  </si>
  <si>
    <t>620778328030</t>
  </si>
  <si>
    <t>LOHEGO_C5</t>
  </si>
  <si>
    <t>Lonicera heckrottii 'Goldflame' 5 gal</t>
  </si>
  <si>
    <t>2388AA18</t>
  </si>
  <si>
    <t>2HYZK000006</t>
  </si>
  <si>
    <t>Hypericum kalmianum 2 gal</t>
  </si>
  <si>
    <t>2EE27CD3</t>
  </si>
  <si>
    <t>2393E4ED-8BF6-4A36-9272-C7C5BB056273</t>
  </si>
  <si>
    <t>1AMGABPF2540</t>
  </si>
  <si>
    <t>Amelanchier grandiflora 'Autumn Brilliance' 10 gal-250 cm</t>
  </si>
  <si>
    <t>ESf2abeb78</t>
  </si>
  <si>
    <t>23B6B3CD</t>
  </si>
  <si>
    <t>620778354824</t>
  </si>
  <si>
    <t>7HO16300003</t>
  </si>
  <si>
    <t>Hosta 'Brother Stefan' 1 gal</t>
  </si>
  <si>
    <t>07FD83E2</t>
  </si>
  <si>
    <t>23C0B684-F72C-469B-8C66-5262435DE95A</t>
  </si>
  <si>
    <t>620778312312</t>
  </si>
  <si>
    <t>7HE49740006</t>
  </si>
  <si>
    <t>Hemerocallis fulva 'Texas Sunlight' 2 gal</t>
  </si>
  <si>
    <t>FE497A18-A7F4-419C-88F0-659F33CDB6D5</t>
  </si>
  <si>
    <t>23C6849D-5135-42B6-A273-05D0284152FA</t>
  </si>
  <si>
    <t>620778312336</t>
  </si>
  <si>
    <t>7DE02500003</t>
  </si>
  <si>
    <t>Delphinium grandiflorum 'Summer Nights' 1 gal</t>
  </si>
  <si>
    <t>5D093722-D853-4A20-970A-0E21DCBCD47E</t>
  </si>
  <si>
    <t>23C90557-939C-4507-840A-D8D7D9A8F514</t>
  </si>
  <si>
    <t>7SE18500003</t>
  </si>
  <si>
    <t>Sedum spurium 'Splendens' 1 gal</t>
  </si>
  <si>
    <t>43E531DA-7C7B-4FB9-A2DB-1D11A4B32B7F</t>
  </si>
  <si>
    <t>23D7C39D-0187-442A-93DF-0076E23DCB72</t>
  </si>
  <si>
    <t>620778312374</t>
  </si>
  <si>
    <t>3PIAPS01040</t>
  </si>
  <si>
    <t>Picea abies Paul's Select 10 gal-100 cm</t>
  </si>
  <si>
    <t>23D885F3</t>
  </si>
  <si>
    <t>HYARINRU_C2</t>
  </si>
  <si>
    <t>Hydrangea arborescens 'Invincibelle Ruby' PW 2 gal</t>
  </si>
  <si>
    <t>0BB3A686</t>
  </si>
  <si>
    <t>23DA9991-A00F-4EA6-BAC1-29086B7A2CA6</t>
  </si>
  <si>
    <t>620778312398</t>
  </si>
  <si>
    <t>7ANE275</t>
  </si>
  <si>
    <t xml:space="preserve">Pulsatilla vulgaris </t>
  </si>
  <si>
    <t>C95A3C35-36C0-403F-83D8-406B6722F2C9</t>
  </si>
  <si>
    <t>23DBB3A9-18C6-4972-846A-D34AFAC7F9CF</t>
  </si>
  <si>
    <t>620778312459</t>
  </si>
  <si>
    <t>2ACPSES0028</t>
  </si>
  <si>
    <t>Acer pseudoplatanus 'Eskimo Sunset' 7 gal</t>
  </si>
  <si>
    <t>E914B57E-023E-4367-B86C-2EA25450F8D2</t>
  </si>
  <si>
    <t>23dc2666</t>
  </si>
  <si>
    <t>620778136949</t>
  </si>
  <si>
    <t>SCSCJA_BOUTUR</t>
  </si>
  <si>
    <t>Schizachyrium scoparium 'Jazz' bouture</t>
  </si>
  <si>
    <t>DEB04C62</t>
  </si>
  <si>
    <t>23EAE5A1-AFCA-4FFE-B563-46B53D8ACBF8</t>
  </si>
  <si>
    <t>620778312473</t>
  </si>
  <si>
    <t>7GE17000006</t>
  </si>
  <si>
    <t>Geranium cantabrigiense 'Karmina' 2 gal</t>
  </si>
  <si>
    <t>454D6717-DB73-4F07-9AA7-1661219AD4E9</t>
  </si>
  <si>
    <t>23F17C95-E904-4591-B902-6DD20D64D2DE</t>
  </si>
  <si>
    <t>620778312497</t>
  </si>
  <si>
    <t>7POTG000003</t>
  </si>
  <si>
    <t>Potentilla fruticosa 'Gibson Scarlet' 1 gal</t>
  </si>
  <si>
    <t>B5F20903-6DFC-4829-9F50-A306A390EA18</t>
  </si>
  <si>
    <t>23FB7A6C-EBFE-453C-87E7-E9C63ADD6FE5</t>
  </si>
  <si>
    <t>620778420413</t>
  </si>
  <si>
    <t>8RHDP000010</t>
  </si>
  <si>
    <t>Rosa hybrida 'Desert Peace' 3 gal</t>
  </si>
  <si>
    <t>83E962F3-492D-4343-999C-868D79801A18</t>
  </si>
  <si>
    <t>24044160ID</t>
  </si>
  <si>
    <t>VACOBLRA_C2</t>
  </si>
  <si>
    <t>Vaccinium corymbosum 'Blue Ray' 2 gal</t>
  </si>
  <si>
    <t>24081065-3FB4-42B6-9FA6-AAE56992647B</t>
  </si>
  <si>
    <t>620778312534</t>
  </si>
  <si>
    <t>7HO13000018</t>
  </si>
  <si>
    <t>Hosta 'Big Daddy' 18 L</t>
  </si>
  <si>
    <t>05A06292</t>
  </si>
  <si>
    <t>240F2A7D</t>
  </si>
  <si>
    <t>2HYPPH00006</t>
  </si>
  <si>
    <t>Hydrangea paniculata 'Phantom' 2 gal</t>
  </si>
  <si>
    <t>2413D3A6-1B6F-4A90-B4CF-E3E57EE2BC40</t>
  </si>
  <si>
    <t>620778312596</t>
  </si>
  <si>
    <t>1MACOU01220</t>
  </si>
  <si>
    <t>Malus domestica 'Courageous' 5 gal-125 cm</t>
  </si>
  <si>
    <t>056F16DC-6A51-445E-A948-575618720593</t>
  </si>
  <si>
    <t>24207D16</t>
  </si>
  <si>
    <t>620778153908</t>
  </si>
  <si>
    <t>JUSQBLST_C2</t>
  </si>
  <si>
    <t>Juniperus squamata 'Blue Star' 2 gal</t>
  </si>
  <si>
    <t>59EB483A</t>
  </si>
  <si>
    <t>24255E53-1BCB-46C7-A1A8-02A1A83E19BB</t>
  </si>
  <si>
    <t>620778312695</t>
  </si>
  <si>
    <t>1CELO00</t>
  </si>
  <si>
    <t xml:space="preserve">Celtis occidentalis </t>
  </si>
  <si>
    <t>2430887C</t>
  </si>
  <si>
    <t>620778334635</t>
  </si>
  <si>
    <t>ACPLRORE_H300</t>
  </si>
  <si>
    <t>Acer platanoides 'Royal Red' 300 cm</t>
  </si>
  <si>
    <t>28937E4D</t>
  </si>
  <si>
    <t>24366108-0153-4520-8A9D-6F24052B3FFA</t>
  </si>
  <si>
    <t>1CELO003040</t>
  </si>
  <si>
    <t>Celtis occidentalis 10 gal-30 mm</t>
  </si>
  <si>
    <t>24372EE9-3483-4F2B-A2BC-96C5996747BF</t>
  </si>
  <si>
    <t>620778312756</t>
  </si>
  <si>
    <t>7LI33411003</t>
  </si>
  <si>
    <t xml:space="preserve">Lilium asiaticum 'Tiny Ghost' </t>
  </si>
  <si>
    <t>7D5CA403-B6C3-4E14-AD81-D171ED7BF3CF</t>
  </si>
  <si>
    <t>244CD2F2</t>
  </si>
  <si>
    <t>620778152345</t>
  </si>
  <si>
    <t>2RHUA00PF06</t>
  </si>
  <si>
    <t>Rhus aromatica 2 gal</t>
  </si>
  <si>
    <t>F97E431D</t>
  </si>
  <si>
    <t>2456DC70</t>
  </si>
  <si>
    <t>620778152048</t>
  </si>
  <si>
    <t>JUCOVADEAU_C2</t>
  </si>
  <si>
    <t>Juniperus communis var. depressa 'Aurea' 2 gal</t>
  </si>
  <si>
    <t>E44B551E</t>
  </si>
  <si>
    <t>24632d02</t>
  </si>
  <si>
    <t>620778136956</t>
  </si>
  <si>
    <t>BRMAJAFR_BOUTUR</t>
  </si>
  <si>
    <t>Brunnera macrophylla 'Jack Frost' Bouture</t>
  </si>
  <si>
    <t>9B7C052D</t>
  </si>
  <si>
    <t>2475B491-3921-4A5F-921C-86859257FD91</t>
  </si>
  <si>
    <t>620778312817</t>
  </si>
  <si>
    <t>1QURRP01728</t>
  </si>
  <si>
    <t>Quercus 'Regal Prince' 7 gal-175 cm</t>
  </si>
  <si>
    <t>24799C85-9030-45D1-AD08-1BDD455CB9F5</t>
  </si>
  <si>
    <t>3piptb01028</t>
  </si>
  <si>
    <t>Picea pungens ‘The Blues’ 7 gal-100 cm</t>
  </si>
  <si>
    <t>247C021B</t>
  </si>
  <si>
    <t>620778158491</t>
  </si>
  <si>
    <t>PIMUWI_SURTIG</t>
  </si>
  <si>
    <t>Pinus mugo 'Wintergold' Sur tige</t>
  </si>
  <si>
    <t>FA1DC459</t>
  </si>
  <si>
    <t>24947DCE</t>
  </si>
  <si>
    <t>620778338244</t>
  </si>
  <si>
    <t>MISIMA_C1</t>
  </si>
  <si>
    <t>Miscanthus sinensis 'Malepartus' 1 gal</t>
  </si>
  <si>
    <t>249CF493-35C7-4A07-9603-9F84159BE51C</t>
  </si>
  <si>
    <t>620778312916</t>
  </si>
  <si>
    <t>7DE16000003</t>
  </si>
  <si>
    <t>Delphinium millardii f. 'Rose Lilas' 1 gal</t>
  </si>
  <si>
    <t>8A788ACA-5D4C-4A64-ADF3-68E5A481168A</t>
  </si>
  <si>
    <t>24A4A7B8</t>
  </si>
  <si>
    <t>620778148805</t>
  </si>
  <si>
    <t>PALADRALFL_C2</t>
  </si>
  <si>
    <t>Paeonia lactiflora 'Dr. Alexander Fleming' 2 gal</t>
  </si>
  <si>
    <t>DE9FE023</t>
  </si>
  <si>
    <t>24A7D330-993F-4447-82F0-FE5878BCDB4E</t>
  </si>
  <si>
    <t>7PH43000003</t>
  </si>
  <si>
    <t>Phlox subulata 'Candy Stripes' 1 gal</t>
  </si>
  <si>
    <t>A3B72EDA-B63F-47B1-86C9-98D01BD759B3</t>
  </si>
  <si>
    <t>24AEF5D6-37C8-4404-B4A6-3B132825C402</t>
  </si>
  <si>
    <t>620778313012</t>
  </si>
  <si>
    <t>1PRCCPPF2540</t>
  </si>
  <si>
    <t>Prunus cerasifera 'Crimson Pointe' 10 gal-250 cm</t>
  </si>
  <si>
    <t>29DA6829-E23D-4E62-B294-B1155E0E9B58</t>
  </si>
  <si>
    <t>24B6883C-7488-4280-A096-BF556CE3CBC3</t>
  </si>
  <si>
    <t>620778313050</t>
  </si>
  <si>
    <t>1ACR0002040</t>
  </si>
  <si>
    <t>Acer rubrum 10 gal-200 cm</t>
  </si>
  <si>
    <t>1039896C</t>
  </si>
  <si>
    <t>24C15C18_45CELL</t>
  </si>
  <si>
    <t>620778136963</t>
  </si>
  <si>
    <t>SYPRMICA_CELL45</t>
  </si>
  <si>
    <t xml:space="preserve">Syringa prestoniae 'Miss Canada' CELL45         </t>
  </si>
  <si>
    <t>24C15C18</t>
  </si>
  <si>
    <t>24E69071</t>
  </si>
  <si>
    <t>620778343583</t>
  </si>
  <si>
    <t>5PUT0000028</t>
  </si>
  <si>
    <t>Prunus domestica 'Toka' 7 gal</t>
  </si>
  <si>
    <t>FA3D2278</t>
  </si>
  <si>
    <t>24F31FE1</t>
  </si>
  <si>
    <t>620778324346</t>
  </si>
  <si>
    <t>GLTRINSU_H225</t>
  </si>
  <si>
    <t>Gleditsia triacanthos inermis 'Sunburst' 225 cm</t>
  </si>
  <si>
    <t>24FA796D</t>
  </si>
  <si>
    <t>620778317263</t>
  </si>
  <si>
    <t>VIOPNA_C3</t>
  </si>
  <si>
    <t>Viburnum opulus 'Nanum' 3 gal</t>
  </si>
  <si>
    <t>9D244948</t>
  </si>
  <si>
    <t>24FB06B7-3C32-41A6-9AC9-7218EAE7C0C9</t>
  </si>
  <si>
    <t>620778313098</t>
  </si>
  <si>
    <t>3PIPBB01140</t>
  </si>
  <si>
    <t>Picea pungens 'Baby Blue' 10 gal-110 cm</t>
  </si>
  <si>
    <t>24FDF431</t>
  </si>
  <si>
    <t>SPSU_C2</t>
  </si>
  <si>
    <t>Spiraea 'Summersnow' 2 gal</t>
  </si>
  <si>
    <t>38C4BADA</t>
  </si>
  <si>
    <t>2502b080</t>
  </si>
  <si>
    <t>620778355876</t>
  </si>
  <si>
    <t>THOCNISE_H120</t>
  </si>
  <si>
    <t>Thuja occidentalis 'Nigra' Select 120 cm</t>
  </si>
  <si>
    <t>2c6a8674</t>
  </si>
  <si>
    <t>250ba7ac</t>
  </si>
  <si>
    <t>BRMADAWH_C1</t>
  </si>
  <si>
    <t>Brunnera macrophyila 'Dawson's White' 1 gal</t>
  </si>
  <si>
    <t>2510a7c5</t>
  </si>
  <si>
    <t>620778136970</t>
  </si>
  <si>
    <t>RUFRCH_BOUTUR</t>
  </si>
  <si>
    <t>Rubus fruticosus 'Chester' bouture</t>
  </si>
  <si>
    <t>7F681132</t>
  </si>
  <si>
    <t>251C1EF1_67CELL</t>
  </si>
  <si>
    <t>620778136987</t>
  </si>
  <si>
    <t>WIMAAUDE_CELL67</t>
  </si>
  <si>
    <t xml:space="preserve">Wisteria macrostachya 'Aunt Dee' CELL67         </t>
  </si>
  <si>
    <t>2526AE4B-B868-4B74-87DB-2D2BCCAB8C39</t>
  </si>
  <si>
    <t>620778313135</t>
  </si>
  <si>
    <t>7HE3832PF03</t>
  </si>
  <si>
    <t>Hemerocallis fulva 'Double Pardon Me' 1 gal</t>
  </si>
  <si>
    <t>B7F702C2-EF76-4293-B6C1-7199C41DB343</t>
  </si>
  <si>
    <t>252D8A5B-F8DE-4D9C-80BF-2E4D1C76DD8D</t>
  </si>
  <si>
    <t>620778313173</t>
  </si>
  <si>
    <t>2RHALA00006</t>
  </si>
  <si>
    <t>Rhus aromatica 'Lacette' 2 gal</t>
  </si>
  <si>
    <t>90AE1F16-DF7C-4EAC-B18D-079BC9FB8A80</t>
  </si>
  <si>
    <t>254C366E-C500-40AA-AAB1-2567EE2308C2</t>
  </si>
  <si>
    <t>1SYR0004040</t>
  </si>
  <si>
    <t>Syringa reticulata 10 gal-40 mm</t>
  </si>
  <si>
    <t>255BFB49-ECF9-4443-8E83-E65126064D7F</t>
  </si>
  <si>
    <t>620778313210</t>
  </si>
  <si>
    <t>1HISA00ST28</t>
  </si>
  <si>
    <t>Hibiscus syriacus 'Aphrodite' (sur tige) 7 gal</t>
  </si>
  <si>
    <t>3A5C5FBB-C7F3-4723-8E4F-54937F6C82DC</t>
  </si>
  <si>
    <t>255dd834</t>
  </si>
  <si>
    <t>620778147075</t>
  </si>
  <si>
    <t>MAREJA</t>
  </si>
  <si>
    <t>Malus 'Red Jade' Racine nue</t>
  </si>
  <si>
    <t>69F915F2</t>
  </si>
  <si>
    <t>256277a5</t>
  </si>
  <si>
    <t>620778331740</t>
  </si>
  <si>
    <t>FOINNOGO_C5_SURTIG</t>
  </si>
  <si>
    <t>Forsythia intermedia 'Northern Gold' 5 gal (Sur tige       )</t>
  </si>
  <si>
    <t>A90EA66A</t>
  </si>
  <si>
    <t>25638E05-A706-486E-8705-0293EC897410</t>
  </si>
  <si>
    <t>620778313272</t>
  </si>
  <si>
    <t>7VI01501</t>
  </si>
  <si>
    <t xml:space="preserve">Vinca minor 'Atropurpurea' </t>
  </si>
  <si>
    <t>264EBC43-F12C-4293-A064-B4F021968202</t>
  </si>
  <si>
    <t>256A685C-730A-4973-9541-354B30A101A4</t>
  </si>
  <si>
    <t>620778313296</t>
  </si>
  <si>
    <t>7DI21120003</t>
  </si>
  <si>
    <t>Dianthus gratianopolitanus 'Kahori Pink' 1 gal</t>
  </si>
  <si>
    <t>ECE67062-6648-41F2-AA8A-1423CC7CF653</t>
  </si>
  <si>
    <t>25766AB1-5C77-4D3B-ABDE-49D5D93B6D37</t>
  </si>
  <si>
    <t>620778148157</t>
  </si>
  <si>
    <t>ZO_C54</t>
  </si>
  <si>
    <t>Z-occasionnel 54</t>
  </si>
  <si>
    <t>54</t>
  </si>
  <si>
    <t>25841B36</t>
  </si>
  <si>
    <t>620778354275</t>
  </si>
  <si>
    <t>7BER3360003</t>
  </si>
  <si>
    <t>Bergenia 'Bressingham White' 1 gal</t>
  </si>
  <si>
    <t>1C973C28</t>
  </si>
  <si>
    <t>258BFF87</t>
  </si>
  <si>
    <t>3TAMDE00020</t>
  </si>
  <si>
    <t>Taxus media 'Densiformis' 5 gal</t>
  </si>
  <si>
    <t>259261E3-92C0-44AE-8225-7BFD47BF5284</t>
  </si>
  <si>
    <t>1PHA0003040</t>
  </si>
  <si>
    <t>Phellodendron amurense 10 gal-30 mm</t>
  </si>
  <si>
    <t>8EB56CCB-5A67-45A8-8517-177AA8B29C1B</t>
  </si>
  <si>
    <t>25928FFB</t>
  </si>
  <si>
    <t>620778331979</t>
  </si>
  <si>
    <t>ROHEKE_C5</t>
  </si>
  <si>
    <t>Rosa 'Henry Kelsey' 5 gal</t>
  </si>
  <si>
    <t>73ED4DCF</t>
  </si>
  <si>
    <t>25955077-7FAA-430C-B7AB-DB33D17ED784</t>
  </si>
  <si>
    <t>620778313333</t>
  </si>
  <si>
    <t>1SAP0002528</t>
  </si>
  <si>
    <t>Salix pentandra 7 gal-250 cm</t>
  </si>
  <si>
    <t>F817C124-B5B6-4854-9E4B-FCDB8ACFD8EA</t>
  </si>
  <si>
    <t>25998E72-F6C5-42D4-8A2D-FF0764682F12</t>
  </si>
  <si>
    <t>620778313432</t>
  </si>
  <si>
    <t>7IR58550006</t>
  </si>
  <si>
    <t>Iris sibirica 'Rimouski' 2 gal</t>
  </si>
  <si>
    <t>FB9B3C0F-E42D-4F35-93B5-050DCC11BFFC</t>
  </si>
  <si>
    <t>25A97E9D-0179-4FD1-84F9-14B6AB1C9643</t>
  </si>
  <si>
    <t>620778313494</t>
  </si>
  <si>
    <t>1QUA0002228</t>
  </si>
  <si>
    <t>Quercus alba 7 gal-225 cm</t>
  </si>
  <si>
    <t>25AC20E0</t>
  </si>
  <si>
    <t>620778343323</t>
  </si>
  <si>
    <t>ACRUAR_H225</t>
  </si>
  <si>
    <t>Acer rubrum 'Armstrong' 225 cm</t>
  </si>
  <si>
    <t>7FB5E255</t>
  </si>
  <si>
    <t>25BBA953-A2DC-4C2E-AF4B-72296AE09ED7</t>
  </si>
  <si>
    <t>620778313579</t>
  </si>
  <si>
    <t>7VI0100</t>
  </si>
  <si>
    <t xml:space="preserve">Vinca minor </t>
  </si>
  <si>
    <t>A5572CF8-3551-4E82-A12D-2C919BA8A1BF</t>
  </si>
  <si>
    <t>25bf2c93</t>
  </si>
  <si>
    <t>620778147198</t>
  </si>
  <si>
    <t>PRTRMU_SURTIG</t>
  </si>
  <si>
    <t>Prunus triloba 'Multiplex' Racine nue - Tige</t>
  </si>
  <si>
    <t>7DA2080A</t>
  </si>
  <si>
    <t>Racine nue - Tige</t>
  </si>
  <si>
    <t>RN (Sur tige)</t>
  </si>
  <si>
    <t>25C02D54</t>
  </si>
  <si>
    <t>620778341343</t>
  </si>
  <si>
    <t>HISY_C2</t>
  </si>
  <si>
    <t>Hibiscus syriacus 2 gal</t>
  </si>
  <si>
    <t>AA2E3BFD</t>
  </si>
  <si>
    <t>25C6BF95</t>
  </si>
  <si>
    <t>2FONGO00006</t>
  </si>
  <si>
    <t>Forsythia intermedia 'Northern Gold' 2 gal</t>
  </si>
  <si>
    <t>25CA9083</t>
  </si>
  <si>
    <t>620778331276</t>
  </si>
  <si>
    <t>AMCAAUBR_C7_H175</t>
  </si>
  <si>
    <t>Amelanchier canadensis 'Autumn Brillance' 7 gal-175 cm</t>
  </si>
  <si>
    <t>82DE3826</t>
  </si>
  <si>
    <t>25D373AF-8A92-442F-945A-39FA5A2A760B</t>
  </si>
  <si>
    <t>620778313593</t>
  </si>
  <si>
    <t>1HYPQF09028</t>
  </si>
  <si>
    <t>Hydrangea paniculata 'Quick Fire' (sur tige) 7 gal-90 cm</t>
  </si>
  <si>
    <t>9BB8D01E-BB08-4B44-8EA3-AFE501083DC3</t>
  </si>
  <si>
    <t>25D59F7D-5576-425F-8D2C-31B4B289193C</t>
  </si>
  <si>
    <t>620778313616</t>
  </si>
  <si>
    <t>1AMC0001720</t>
  </si>
  <si>
    <t>Amelanchier canadensis 5 gal-175 cm</t>
  </si>
  <si>
    <t>5B00C86B</t>
  </si>
  <si>
    <t>25DAB856-1A61-4A2F-8E54-AC60E39BEF1E</t>
  </si>
  <si>
    <t>620778148164</t>
  </si>
  <si>
    <t>ZO_C59</t>
  </si>
  <si>
    <t>Z-occasionnel 59</t>
  </si>
  <si>
    <t>59</t>
  </si>
  <si>
    <t>25DC241A</t>
  </si>
  <si>
    <t>620778319328</t>
  </si>
  <si>
    <t>COSEST_C1</t>
  </si>
  <si>
    <t>Cornus sericea (stolonifera) 1 gal</t>
  </si>
  <si>
    <t>25E0EA64-403E-4DED-9A88-0D6C07274DD8</t>
  </si>
  <si>
    <t>620778313630</t>
  </si>
  <si>
    <t>3CHOSPPF0010</t>
  </si>
  <si>
    <t>Chamaecyparis obtusa 'Spiralis' 3 gal</t>
  </si>
  <si>
    <t>A4573B53-32B9-49F2-B570-E95978C3A0CB</t>
  </si>
  <si>
    <t>25EBAC8B</t>
  </si>
  <si>
    <t>620778317546</t>
  </si>
  <si>
    <t>CLAL_C3</t>
  </si>
  <si>
    <t>Clethra alnifolia 3 gal</t>
  </si>
  <si>
    <t>25F0080B-A345-4449-AADF-17837F69DAAC</t>
  </si>
  <si>
    <t>620778313678</t>
  </si>
  <si>
    <t>8RATB000010</t>
  </si>
  <si>
    <t>Rosa × damascena 'Thomas A Becket' (sur tige) 3 gal</t>
  </si>
  <si>
    <t>F66F4828-27C5-4326-A986-A9B7841F844B</t>
  </si>
  <si>
    <t>25F1D145-815E-444A-9A30-3A16ADEF7F9C</t>
  </si>
  <si>
    <t>620778313692</t>
  </si>
  <si>
    <t>7LI20330003</t>
  </si>
  <si>
    <t>Lilium speciosum 'Kiss Belvedere' 1 gal</t>
  </si>
  <si>
    <t>81370BC2-A140-432E-A9D9-871C62754101</t>
  </si>
  <si>
    <t>25F6A2D7</t>
  </si>
  <si>
    <t>620778326340</t>
  </si>
  <si>
    <t>8RRFEL00110</t>
  </si>
  <si>
    <t>Rosa 'Felix Leclerc' 3 gal</t>
  </si>
  <si>
    <t>25fa58a1</t>
  </si>
  <si>
    <t>ADPE_C2</t>
  </si>
  <si>
    <t>Adiantum pedatum 2 gal</t>
  </si>
  <si>
    <t>ES79442365</t>
  </si>
  <si>
    <t>260037CA</t>
  </si>
  <si>
    <t>620778335076</t>
  </si>
  <si>
    <t>ACRU_C7_H225</t>
  </si>
  <si>
    <t>Acer rubrum 7 gal-225 cm</t>
  </si>
  <si>
    <t>261CACE8</t>
  </si>
  <si>
    <t>ROCABE_C2</t>
  </si>
  <si>
    <t>Rosa 'Carefree Beauty' 2 gal</t>
  </si>
  <si>
    <t>F09D1AB6</t>
  </si>
  <si>
    <t>261CBD5B</t>
  </si>
  <si>
    <t>620778336479</t>
  </si>
  <si>
    <t>DECENOLI_C2</t>
  </si>
  <si>
    <t>Deschampsia cespitosa 'Northern Light' 2 gal</t>
  </si>
  <si>
    <t>11307C47</t>
  </si>
  <si>
    <t>26247D87</t>
  </si>
  <si>
    <t>MAREGA_C7</t>
  </si>
  <si>
    <t>Malus 'Red Gala' 7 gal</t>
  </si>
  <si>
    <t>B0171870</t>
  </si>
  <si>
    <t>263FD36D</t>
  </si>
  <si>
    <t>620778330781</t>
  </si>
  <si>
    <t>2HISDI00010</t>
  </si>
  <si>
    <t>Hibiscus syriacus 'Diana' 3 gal</t>
  </si>
  <si>
    <t>264729D3-B884-4CA8-BC02-59251BAF209D</t>
  </si>
  <si>
    <t>620778313739</t>
  </si>
  <si>
    <t>7PA22IHPF06</t>
  </si>
  <si>
    <t>Paeonia lactiflora 'Hillary' 2 gal</t>
  </si>
  <si>
    <t>6D2B4E00-B519-4C3C-BDBC-0EBEBB7B1D0C</t>
  </si>
  <si>
    <t>2655E7C4-3D51-45C1-8657-08732D19A9EB</t>
  </si>
  <si>
    <t>620778313838</t>
  </si>
  <si>
    <t>7LI2085</t>
  </si>
  <si>
    <t xml:space="preserve">Lilium asiaticum 'Gwen' </t>
  </si>
  <si>
    <t>29C4FC82-DD4B-47E1-B1E6-161E50E7D562</t>
  </si>
  <si>
    <t>266B3D6B</t>
  </si>
  <si>
    <t>620778337919</t>
  </si>
  <si>
    <t>ROHEHU_C5</t>
  </si>
  <si>
    <t>Rosa 'Henry Hudson' 5 gal</t>
  </si>
  <si>
    <t>266CC282</t>
  </si>
  <si>
    <t>ARDI_C2</t>
  </si>
  <si>
    <t>Aruncus dioicus 2 gal</t>
  </si>
  <si>
    <t>7CC13349</t>
  </si>
  <si>
    <t>2679f459-9dc2-4b4c-9bbd-69ec8994e759</t>
  </si>
  <si>
    <t>620778421304</t>
  </si>
  <si>
    <t>267d5b38</t>
  </si>
  <si>
    <t>620778137007</t>
  </si>
  <si>
    <t>THOCSMPOPO_H180</t>
  </si>
  <si>
    <t>Thuja occidentalis 'Smaragd' (Pom Pom) 180 cm</t>
  </si>
  <si>
    <t>180 cm</t>
  </si>
  <si>
    <t>2685126f</t>
  </si>
  <si>
    <t>620778137014</t>
  </si>
  <si>
    <t>ROALMA_BOUTUR</t>
  </si>
  <si>
    <t>Rosa 'Alexander MacKenzie' Bouture</t>
  </si>
  <si>
    <t>2691B9C7</t>
  </si>
  <si>
    <t>620778337445</t>
  </si>
  <si>
    <t>HISYREHE_SURTIG</t>
  </si>
  <si>
    <t>Hibiscus syriacus 'Red Heart' Sur tige</t>
  </si>
  <si>
    <t>269BABAE</t>
  </si>
  <si>
    <t>620778340780</t>
  </si>
  <si>
    <t>VANOBL_C3</t>
  </si>
  <si>
    <t>Vaccinium 'North Blue' 3 gal</t>
  </si>
  <si>
    <t>269D2E07-16E7-4355-990A-D4C1E1D0D78C</t>
  </si>
  <si>
    <t>620778313913</t>
  </si>
  <si>
    <t>7PH29600006</t>
  </si>
  <si>
    <t>Phlox paniculata 'Jeana' 2 gal</t>
  </si>
  <si>
    <t>C2B6E84B-537F-4D09-9095-48CDA254682E</t>
  </si>
  <si>
    <t>26AA1EF0-B037-4877-862E-5C6A5FB3761F</t>
  </si>
  <si>
    <t>620778313951</t>
  </si>
  <si>
    <t>1GIBRO01520</t>
  </si>
  <si>
    <t>Ginkgo biloba 'Roswitha' 5 gal-150 cm</t>
  </si>
  <si>
    <t>B251ED9E-760E-454F-93B0-545E005E52EE</t>
  </si>
  <si>
    <t>26B62DD8</t>
  </si>
  <si>
    <t>LISPFLVI_C2</t>
  </si>
  <si>
    <t>Liatris spicata 'Floristan Violet' 2 gal</t>
  </si>
  <si>
    <t>D9468C0A</t>
  </si>
  <si>
    <t>26C1E5CC-2806-405E-A314-03A0C2BBB97A</t>
  </si>
  <si>
    <t>620778313975</t>
  </si>
  <si>
    <t>3TSCGW00110</t>
  </si>
  <si>
    <t>Tsuga canadensis 'Gentsch White' 3 gal</t>
  </si>
  <si>
    <t>3238C3E2-BC66-4D84-804B-90AEFD4B4E66</t>
  </si>
  <si>
    <t>26C6D089-B778-4C07-B174-5A59DAAC4277</t>
  </si>
  <si>
    <t>620778314019</t>
  </si>
  <si>
    <t>3THOSO01740</t>
  </si>
  <si>
    <t>Thuja occidentalis 'Smaragd' (Spirale) 10 gal-175 cm</t>
  </si>
  <si>
    <t>B9D67BA7</t>
  </si>
  <si>
    <t>26D7FDFE-13DC-4DAD-B4BC-6A338D5A1A4A</t>
  </si>
  <si>
    <t>620778314033</t>
  </si>
  <si>
    <t>1ACPCO04550</t>
  </si>
  <si>
    <t>Acer platanoides 'Columnare' 15 gal-45 mm</t>
  </si>
  <si>
    <t>44B1ABBA</t>
  </si>
  <si>
    <t>26D99D86-014B-47A2-9A17-93E4872593CE</t>
  </si>
  <si>
    <t>620778314071</t>
  </si>
  <si>
    <t>7AS75120003</t>
  </si>
  <si>
    <t>Astilbe x arendsii 'Drum and Bass' 1 gal</t>
  </si>
  <si>
    <t>0111004E-37AD-48BC-9359-8937F525399C</t>
  </si>
  <si>
    <t>26F0DD55</t>
  </si>
  <si>
    <t>620778325978</t>
  </si>
  <si>
    <t>MANOMA_POT</t>
  </si>
  <si>
    <t>Malus 'Nova Mac' Pot</t>
  </si>
  <si>
    <t>748A2502</t>
  </si>
  <si>
    <t>26FF7EDF-B542-4D66-8831-E15EB3802067</t>
  </si>
  <si>
    <t>620778314156</t>
  </si>
  <si>
    <t>1ACRK002028</t>
  </si>
  <si>
    <t>Acer rubrum 'Karpick' 7 gal-200 cm</t>
  </si>
  <si>
    <t>27031CC5-1512-4F04-98F9-D83EBAD44F05</t>
  </si>
  <si>
    <t>620778314231</t>
  </si>
  <si>
    <t>1CAZBFA3540</t>
  </si>
  <si>
    <t>Carpinus betulus 'Fastigiata' 10 gal-35 mm</t>
  </si>
  <si>
    <t>96186601-4FDB-4937-9D69-CBCC64EE610A</t>
  </si>
  <si>
    <t>27080F52-90A5-4050-B1FC-0CAA9EBEC24D</t>
  </si>
  <si>
    <t>620778314255</t>
  </si>
  <si>
    <t>3THOHS01220</t>
  </si>
  <si>
    <t>Thuja occidentalis 'Holmstrup' 5 gal-125 cm</t>
  </si>
  <si>
    <t>27129672-9322-454A-B77B-3B24DD457FD5</t>
  </si>
  <si>
    <t>620778314279</t>
  </si>
  <si>
    <t>7LI33451003</t>
  </si>
  <si>
    <t xml:space="preserve">Lilium asiaticum 'Tiny Parrot' </t>
  </si>
  <si>
    <t>23505A5B-7E2E-4655-A636-D1428675246E</t>
  </si>
  <si>
    <t>2718668E</t>
  </si>
  <si>
    <t>620778334826</t>
  </si>
  <si>
    <t>ROPO_C1</t>
  </si>
  <si>
    <t>Rodgersia podophylla 1 gal</t>
  </si>
  <si>
    <t>C62DD10B</t>
  </si>
  <si>
    <t>2721A345-754D-48C6-B1A1-EB2B295D8D2A</t>
  </si>
  <si>
    <t>620778314330</t>
  </si>
  <si>
    <t>7LI33490003</t>
  </si>
  <si>
    <t>Lilium asiaticum 'Tiny Toons' 1 gal</t>
  </si>
  <si>
    <t>7860F8FD-3B5C-4995-BACE-B71C3E1DD6BF</t>
  </si>
  <si>
    <t>272512ec</t>
  </si>
  <si>
    <t>TICOGR_C10_H30</t>
  </si>
  <si>
    <t>Tilia cordata 'Greenspire' 10 gal-30 mm</t>
  </si>
  <si>
    <t>266F2C93</t>
  </si>
  <si>
    <t>2728AF66-C80E-4343-BB83-11EF96EFAF4F</t>
  </si>
  <si>
    <t>620778314378</t>
  </si>
  <si>
    <t>3JUVTA00028</t>
  </si>
  <si>
    <t>Juniperus virginiana 'Taylor' 7 gal</t>
  </si>
  <si>
    <t>C0520A32-2DDA-4FB6-A782-7DD9FEC895E3</t>
  </si>
  <si>
    <t>273742f8</t>
  </si>
  <si>
    <t>620778137021</t>
  </si>
  <si>
    <t>HYPAPIWI_BOUTUR</t>
  </si>
  <si>
    <t>Hydrangea paniculata 'Pinky Winky' PW Bouture</t>
  </si>
  <si>
    <t>273759CE-C99D-4D34-B8A5-C2FD2E74A57B</t>
  </si>
  <si>
    <t>620778314392</t>
  </si>
  <si>
    <t>1SOAM00</t>
  </si>
  <si>
    <t xml:space="preserve">Sorbus americana </t>
  </si>
  <si>
    <t>B74EC047-D18C-4805-B8D1-DF09C62910D2</t>
  </si>
  <si>
    <t>274034C3</t>
  </si>
  <si>
    <t>620778153915</t>
  </si>
  <si>
    <t>SPVA_C1</t>
  </si>
  <si>
    <t>Spiraea vanhouttei 1 gal</t>
  </si>
  <si>
    <t>7914187B</t>
  </si>
  <si>
    <t>274519A3-6E12-4C75-8FC7-2C3D494896E7</t>
  </si>
  <si>
    <t>620778314453</t>
  </si>
  <si>
    <t>1MAAM002000</t>
  </si>
  <si>
    <t xml:space="preserve">Maackia amurensis 'MaacNificent' </t>
  </si>
  <si>
    <t>9D6721D9-995D-4A62-9CCD-02063FDC791F</t>
  </si>
  <si>
    <t>276A59AF</t>
  </si>
  <si>
    <t>620778316921</t>
  </si>
  <si>
    <t>THOCFA_C3_H120</t>
  </si>
  <si>
    <t>Thuja occidentalis 'Fastigiata' 3 gal-120 cm</t>
  </si>
  <si>
    <t>2774DF0B-039B-455A-905D-4C115C6040DF</t>
  </si>
  <si>
    <t>620778314477</t>
  </si>
  <si>
    <t>3PIACU01240</t>
  </si>
  <si>
    <t>Picea abies 'Cupressina' 10 gal-125 cm</t>
  </si>
  <si>
    <t>B53B47FB-7F62-41D0-A7DF-5519102E26C0</t>
  </si>
  <si>
    <t>27B6F2E5</t>
  </si>
  <si>
    <t>JUSQBLCA_C2</t>
  </si>
  <si>
    <t>Juniperus squamata 'Blue Carpet' 2 gal</t>
  </si>
  <si>
    <t>27B71AE5</t>
  </si>
  <si>
    <t>RHTYTIEYFE_C2</t>
  </si>
  <si>
    <t>Rhus typhina 'Tiger Eyes' FE 2 gal</t>
  </si>
  <si>
    <t>559CA3D7</t>
  </si>
  <si>
    <t>27C7CD22-A7D3-436C-8FCE-D67A3E7FB161</t>
  </si>
  <si>
    <t>620778314538</t>
  </si>
  <si>
    <t>7ANE100</t>
  </si>
  <si>
    <t xml:space="preserve">Anemone tomentosa 'Robustissima' </t>
  </si>
  <si>
    <t>2725E676-665C-4FF0-8474-53BBF2D9A53C</t>
  </si>
  <si>
    <t>27CB7CF4</t>
  </si>
  <si>
    <t>SPNISN_C5_SURTIG</t>
  </si>
  <si>
    <t>Spiraea nipponica 'Snowmound' 5 gal (Sur tige       )</t>
  </si>
  <si>
    <t>C40EF600</t>
  </si>
  <si>
    <t>27CD96E6</t>
  </si>
  <si>
    <t>620778333379</t>
  </si>
  <si>
    <t>7HO27200103</t>
  </si>
  <si>
    <t>Hosta 'Patriot' 1 gal</t>
  </si>
  <si>
    <t>6B894EE9</t>
  </si>
  <si>
    <t>27CEE378-DE5F-442F-97A8-84A757CC7647</t>
  </si>
  <si>
    <t>620778314552</t>
  </si>
  <si>
    <t>5LOKBEB0</t>
  </si>
  <si>
    <t xml:space="preserve">Lonicera caerulea 'Berry Blue' </t>
  </si>
  <si>
    <t>C0230910</t>
  </si>
  <si>
    <t>27D4F399-9119-4A34-99EE-C8B9B36A570D</t>
  </si>
  <si>
    <t>620778314712</t>
  </si>
  <si>
    <t>2HYPPO00006</t>
  </si>
  <si>
    <t>Hydrangea paniculata 'Polar Bear' 2 gal</t>
  </si>
  <si>
    <t>CE0C60C9-ABE7-478C-ABDE-1B5452932D6A</t>
  </si>
  <si>
    <t>27EABC3F-9AF6-4E05-BEF7-1700DEEAE66F</t>
  </si>
  <si>
    <t>620778314774</t>
  </si>
  <si>
    <t>6CLXMYA0006</t>
  </si>
  <si>
    <t>Clematis x triternata 'My Angel' 2 gal</t>
  </si>
  <si>
    <t>A0B2CCD0-18D9-4EDE-A689-23CCDF0E28FD</t>
  </si>
  <si>
    <t>27F6D54C</t>
  </si>
  <si>
    <t>620778326425</t>
  </si>
  <si>
    <t>GLTRINSH_H175</t>
  </si>
  <si>
    <t>Gleditsia triacanthos inermis 'Shademaster' 175 cm</t>
  </si>
  <si>
    <t>27FBC529</t>
  </si>
  <si>
    <t>620778160012</t>
  </si>
  <si>
    <t>ACARIS_C3</t>
  </si>
  <si>
    <t>Actinidia arguta 'Issaii' 3 gal</t>
  </si>
  <si>
    <t>2802FDB4</t>
  </si>
  <si>
    <t>620778331429</t>
  </si>
  <si>
    <t>THOCSU_H150</t>
  </si>
  <si>
    <t>Thuja occidentalis 'Sunkist' 150 cm</t>
  </si>
  <si>
    <t>150 cm</t>
  </si>
  <si>
    <t>28039eeb</t>
  </si>
  <si>
    <t>620778137045</t>
  </si>
  <si>
    <t>PALAPAFA_BOUTUR</t>
  </si>
  <si>
    <t>Paeonia lactiflora 'Paula Fay' Bouture</t>
  </si>
  <si>
    <t>e2ca8dd7</t>
  </si>
  <si>
    <t>282617B3-5616-4A6F-B4B3-2744838AD8AD</t>
  </si>
  <si>
    <t>3THOYR01540</t>
  </si>
  <si>
    <t>Thuja occidentalis 'Yellow Ribbon' 10 gal-150 cm</t>
  </si>
  <si>
    <t>283c6462</t>
  </si>
  <si>
    <t>620778360849</t>
  </si>
  <si>
    <t>1GIB0001528</t>
  </si>
  <si>
    <t>Ginkgo biloba 7 gal-150 cm</t>
  </si>
  <si>
    <t>2852DD6F-7576-4365-9485-8CBCC0187093</t>
  </si>
  <si>
    <t>620778314811</t>
  </si>
  <si>
    <t>3LADVDI1728</t>
  </si>
  <si>
    <t>Larix decidua 'Varied Directions' (sur tige) 7 gal-175 cm</t>
  </si>
  <si>
    <t>B22DF10B-D25E-4CB3-8829-A837F687554C</t>
  </si>
  <si>
    <t>28558096-6530-4451-828D-9496D4C229B6</t>
  </si>
  <si>
    <t>620778314835</t>
  </si>
  <si>
    <t>7LI31150003</t>
  </si>
  <si>
    <t>Lilium asiaticum 'Landini' 1 gal</t>
  </si>
  <si>
    <t>B5F23551-27B3-4277-B8C5-E7C9B5C4E4E5</t>
  </si>
  <si>
    <t>285636df</t>
  </si>
  <si>
    <t>620778137052</t>
  </si>
  <si>
    <t>HYPALIQUFI_BOUTUR</t>
  </si>
  <si>
    <t>Hydrangea paniculata 'Little Quick fire' PW Bouture</t>
  </si>
  <si>
    <t>A4F931A9</t>
  </si>
  <si>
    <t>285F8764</t>
  </si>
  <si>
    <t>JUSCWIBL_H125</t>
  </si>
  <si>
    <t>Juniperus scopulorum 'Wichita Blue' 125 cm</t>
  </si>
  <si>
    <t>FE2B7347</t>
  </si>
  <si>
    <t>28630E53-CCB5-44E9-9C42-82217EC906A9</t>
  </si>
  <si>
    <t>620778314873</t>
  </si>
  <si>
    <t>7AS46600006</t>
  </si>
  <si>
    <t>Astilbe chinensis 'To Have and to Hold' 2 gal</t>
  </si>
  <si>
    <t>83E14C0A-1578-4E70-BC63-5654FCEAAD50</t>
  </si>
  <si>
    <t>28647F8E</t>
  </si>
  <si>
    <t>620778314361</t>
  </si>
  <si>
    <t>2AZRLI00006</t>
  </si>
  <si>
    <t>Rhododendron 'Rosy Lights' 2 gal</t>
  </si>
  <si>
    <t>3A247D22</t>
  </si>
  <si>
    <t>286887D5-98A3-449C-AEB0-E5E56745ECEC</t>
  </si>
  <si>
    <t>620778314996</t>
  </si>
  <si>
    <t>7CIMRH00003</t>
  </si>
  <si>
    <t>Actaea simplex 'Hillside Black Beauty' 1 gal</t>
  </si>
  <si>
    <t>51B3E060-C881-473D-B1F8-114109BCC91D</t>
  </si>
  <si>
    <t>286B10A5_67CELL</t>
  </si>
  <si>
    <t>620778137069</t>
  </si>
  <si>
    <t>POFRGO2_CELL67</t>
  </si>
  <si>
    <t xml:space="preserve">Potentilla fruticosa 'Goldstar' CELL67         </t>
  </si>
  <si>
    <t>286B10A5</t>
  </si>
  <si>
    <t>28740768-8FE9-43CB-A1A1-512631DA0127</t>
  </si>
  <si>
    <t>620778315016</t>
  </si>
  <si>
    <t>5PUI0001700</t>
  </si>
  <si>
    <t xml:space="preserve">Prunus domestica 'Italian' </t>
  </si>
  <si>
    <t>F04D3A11</t>
  </si>
  <si>
    <t>288A1122</t>
  </si>
  <si>
    <t>JUHOANCO_C3</t>
  </si>
  <si>
    <t>Juniperus horizontalis 'Andorra Compact' 3 gal</t>
  </si>
  <si>
    <t>86C82C4A</t>
  </si>
  <si>
    <t>289F916A</t>
  </si>
  <si>
    <t>7EC02553PF3</t>
  </si>
  <si>
    <t>Echinaceae 'Salsa red' 1 gal</t>
  </si>
  <si>
    <t>0E5C4F70</t>
  </si>
  <si>
    <t>28A726A9-5B3C-4A9E-8E3F-EA775A63B8CD</t>
  </si>
  <si>
    <t>620778315030</t>
  </si>
  <si>
    <t>7BAPPL0PF06</t>
  </si>
  <si>
    <t>Baptisia × variicolor 'Pink Lemonade' 2 gal</t>
  </si>
  <si>
    <t>B22ABCD3-23A2-4B35-9583-B37F20F4C827</t>
  </si>
  <si>
    <t>28ab69a2</t>
  </si>
  <si>
    <t>620778148072</t>
  </si>
  <si>
    <t>ZO_C22</t>
  </si>
  <si>
    <t>Z-occasionnel 22</t>
  </si>
  <si>
    <t>22</t>
  </si>
  <si>
    <t>28B27DA3-77F5-4448-846C-CD8A6C0B63E9</t>
  </si>
  <si>
    <t>620778315054</t>
  </si>
  <si>
    <t>2SYXWOB</t>
  </si>
  <si>
    <t xml:space="preserve">Syringa vulgaris 'Wonder Blue' </t>
  </si>
  <si>
    <t>28b4d15e</t>
  </si>
  <si>
    <t>620778137076</t>
  </si>
  <si>
    <t>HEFIAL_BOUTUR</t>
  </si>
  <si>
    <t>Heuchera 'Fire alarm' Bouture</t>
  </si>
  <si>
    <t>9a650e5b</t>
  </si>
  <si>
    <t>28b5e235</t>
  </si>
  <si>
    <t>1SYR0003040</t>
  </si>
  <si>
    <t>Syringa reticulata 10 gal-30 mm</t>
  </si>
  <si>
    <t>28C099CC-0E49-455C-9811-A61B46FD9B7E</t>
  </si>
  <si>
    <t>620778315115</t>
  </si>
  <si>
    <t>7HO26720006</t>
  </si>
  <si>
    <t>Hosta sieboldiana 'Old Glory' 2 gal</t>
  </si>
  <si>
    <t>D28ECBF1-107F-4385-8631-D374C1CE6AC4</t>
  </si>
  <si>
    <t>28c6dd73</t>
  </si>
  <si>
    <t>620778137090</t>
  </si>
  <si>
    <t>3THOTE01550</t>
  </si>
  <si>
    <t>Thuja occidentalis 'Techny' 15 gal-150 cm</t>
  </si>
  <si>
    <t>ES6aed48fd</t>
  </si>
  <si>
    <t>28D0CC84</t>
  </si>
  <si>
    <t>620778336462</t>
  </si>
  <si>
    <t>CLALPISP_C3</t>
  </si>
  <si>
    <t>Clethra alnifolia 'Pink Spire' 3 gal</t>
  </si>
  <si>
    <t>64DD314E</t>
  </si>
  <si>
    <t>28D34BA9-7E72-4977-AC92-DDAD83D6DF40</t>
  </si>
  <si>
    <t>620778315139</t>
  </si>
  <si>
    <t>1CAZCA0</t>
  </si>
  <si>
    <t xml:space="preserve">Carpinus caroliniana </t>
  </si>
  <si>
    <t>28D410B5-F8AF-42F7-AD0C-6FCE9419051C</t>
  </si>
  <si>
    <t>620778315252</t>
  </si>
  <si>
    <t>7LY25000003</t>
  </si>
  <si>
    <t>Lythrum salicaria 'Robert' 1 gal</t>
  </si>
  <si>
    <t>93610281-C3AE-42EA-8D8A-724B9C32CE10</t>
  </si>
  <si>
    <t>28d7bffd</t>
  </si>
  <si>
    <t>620778137106</t>
  </si>
  <si>
    <t>GIBIGO_H100</t>
  </si>
  <si>
    <t>Ginkgo biloba 'Goldspire' 100 cm</t>
  </si>
  <si>
    <t>28DF0FC1-BB7F-4A38-82C0-5C58632FCE16</t>
  </si>
  <si>
    <t>620778315276</t>
  </si>
  <si>
    <t>7IR11200006</t>
  </si>
  <si>
    <t>Iris ensata 'Dinner Plate Tum Tim GroB' 2 gal</t>
  </si>
  <si>
    <t>C8C1BA37-3122-468F-BBAB-BA4179BBA11F</t>
  </si>
  <si>
    <t>28E31F4C</t>
  </si>
  <si>
    <t>620778314385</t>
  </si>
  <si>
    <t>RHORLI_C2</t>
  </si>
  <si>
    <t>Rhododendron 'Orchid Lights' 2 gal</t>
  </si>
  <si>
    <t>CA8F44C3</t>
  </si>
  <si>
    <t>28EC6578</t>
  </si>
  <si>
    <t>620778354787</t>
  </si>
  <si>
    <t>PTPH_C1</t>
  </si>
  <si>
    <t>Pteris phlegopteris 1 gal</t>
  </si>
  <si>
    <t>BA7519D7</t>
  </si>
  <si>
    <t>28EE1B35-49C4-4566-B593-51D148E5EFAC</t>
  </si>
  <si>
    <t>620778315290</t>
  </si>
  <si>
    <t>1SOAUSK2040</t>
  </si>
  <si>
    <t>Sorbus aucuparia 'Skybound' 10 gal-200 cm</t>
  </si>
  <si>
    <t>E61D337B-AF72-49A6-99C0-C2D6AF5BCA62</t>
  </si>
  <si>
    <t>28FDFFC2-6D5F-4C8B-8F07-1B5158AA524D</t>
  </si>
  <si>
    <t>3THODG01728</t>
  </si>
  <si>
    <t>Thuja occidentalis 'Degroot's Spire' 7 gal-175 cm</t>
  </si>
  <si>
    <t>290032DE-A6E6-4F24-8C7C-1C39C8C814C1</t>
  </si>
  <si>
    <t>620778315375</t>
  </si>
  <si>
    <t>6CLXMU00003</t>
  </si>
  <si>
    <t>Clematis × jackmanii 'Multi-Blue' 1 gal</t>
  </si>
  <si>
    <t>71BCD46C-E057-4259-AAF4-8D5C2114E4E4</t>
  </si>
  <si>
    <t>2901A314-4AD6-4922-B083-8702F2746CC8</t>
  </si>
  <si>
    <t>620778315399</t>
  </si>
  <si>
    <t>3ABKCIS0010</t>
  </si>
  <si>
    <t>Abies koreana 'Cis' (sur tige) 3 gal</t>
  </si>
  <si>
    <t>C129B5F3-17CA-4F06-B2D0-DC368D923A71</t>
  </si>
  <si>
    <t>290acb36</t>
  </si>
  <si>
    <t>620778420239</t>
  </si>
  <si>
    <t>JUHOWI_C1</t>
  </si>
  <si>
    <t>Juniperus horizontalis 'Wiltonii' 1 gal</t>
  </si>
  <si>
    <t>6EB4103A</t>
  </si>
  <si>
    <t>290F3EEC-6BE5-4740-B569-59A1CB76D7AC</t>
  </si>
  <si>
    <t>620778315436</t>
  </si>
  <si>
    <t>1MAD0101700</t>
  </si>
  <si>
    <t xml:space="preserve">Malus 'Dolgo' </t>
  </si>
  <si>
    <t>51C4D958</t>
  </si>
  <si>
    <t>2914EE4B_45CELL</t>
  </si>
  <si>
    <t>620778137113</t>
  </si>
  <si>
    <t>HYPAMEMI_CELL45</t>
  </si>
  <si>
    <t xml:space="preserve">Hydrangea paniculata 'Mega Mindy' CELL45         </t>
  </si>
  <si>
    <t>291B10B7-94A4-4453-865C-1F7DC3D20248</t>
  </si>
  <si>
    <t>620778315498</t>
  </si>
  <si>
    <t>3ABBNA00006</t>
  </si>
  <si>
    <t>Abies balsamea 'Nana' 2 gal</t>
  </si>
  <si>
    <t>ES53807aec</t>
  </si>
  <si>
    <t>291C3E85</t>
  </si>
  <si>
    <t>THOCHEMI_C3_H40</t>
  </si>
  <si>
    <t>Thuja occidentalis 'Hetz Midget' 3 gal-40 cm</t>
  </si>
  <si>
    <t>29214A83-BADD-4C6F-AA1D-D5B5D298E61C</t>
  </si>
  <si>
    <t>620778315535</t>
  </si>
  <si>
    <t>3PIACU01750</t>
  </si>
  <si>
    <t>Picea abies 'Cupressina' 15 gal-175 cm</t>
  </si>
  <si>
    <t>292652BE</t>
  </si>
  <si>
    <t>620778323875</t>
  </si>
  <si>
    <t>MAGL_POT</t>
  </si>
  <si>
    <t>Malus 'Gladiator' Pot</t>
  </si>
  <si>
    <t>2938CE62-4A50-43EF-91D4-0DDB649C9233</t>
  </si>
  <si>
    <t>620778419905</t>
  </si>
  <si>
    <t>1ACFAB05040</t>
  </si>
  <si>
    <t>Acer freemanii 'Autumn Blaze' 10 gal-50 mm</t>
  </si>
  <si>
    <t>293A4B64-13EA-4A42-AAF9-D23E089DCF0F</t>
  </si>
  <si>
    <t>620778315580</t>
  </si>
  <si>
    <t>9BRM0000006</t>
  </si>
  <si>
    <t>Briza media 2 gal</t>
  </si>
  <si>
    <t>293D703C</t>
  </si>
  <si>
    <t>7CO21000006</t>
  </si>
  <si>
    <t>Coreopsis verticillata 'Moonbeam' 2 gal</t>
  </si>
  <si>
    <t>9115E785</t>
  </si>
  <si>
    <t>29465718-4BFF-4CE1-A08B-0EC2692D6DC4</t>
  </si>
  <si>
    <t>620778315634</t>
  </si>
  <si>
    <t>7AS3610</t>
  </si>
  <si>
    <t xml:space="preserve">Astilbe arendsii 'Flamingo' </t>
  </si>
  <si>
    <t>40ADBD77-3B3D-4579-8E34-B94E7B7BF09E</t>
  </si>
  <si>
    <t>294E0250-8EAD-47F2-8999-FD982982CD3C</t>
  </si>
  <si>
    <t>5PRZGS01700</t>
  </si>
  <si>
    <t xml:space="preserve">Pyrus communis 'Golden Spice' </t>
  </si>
  <si>
    <t>F9232740</t>
  </si>
  <si>
    <t>29527972-D514-4143-98A6-0E129A806D43</t>
  </si>
  <si>
    <t>620778315856</t>
  </si>
  <si>
    <t>7HIB4170006</t>
  </si>
  <si>
    <t>Hibiscus moscheutos 'Holy Grail' 2 gal</t>
  </si>
  <si>
    <t>232BD536-0B2D-4E92-A5CE-7CA614631FFB</t>
  </si>
  <si>
    <t>2958A39C</t>
  </si>
  <si>
    <t>620778329655</t>
  </si>
  <si>
    <t>HOGU_C5</t>
  </si>
  <si>
    <t>Hosta 'Guacamole' 5 gal</t>
  </si>
  <si>
    <t>7E7C0EAA</t>
  </si>
  <si>
    <t>295BAFC4</t>
  </si>
  <si>
    <t>620778331306</t>
  </si>
  <si>
    <t>ATNIPI_C1</t>
  </si>
  <si>
    <t>Athyrium nipponicum 'Pictum' 1 gal</t>
  </si>
  <si>
    <t>39A0F7D0</t>
  </si>
  <si>
    <t>295E7A68</t>
  </si>
  <si>
    <t>620778311186</t>
  </si>
  <si>
    <t>ROMOFI_C2</t>
  </si>
  <si>
    <t>Rosa 'Morden Fireglow' 2 gal</t>
  </si>
  <si>
    <t>AC0614BB</t>
  </si>
  <si>
    <t>2961C52C-BCEC-41F3-985F-A4634D287D7A</t>
  </si>
  <si>
    <t>620778315955</t>
  </si>
  <si>
    <t>8RHOK000010</t>
  </si>
  <si>
    <t>Rosa hybrida 'Oklahoma' 3 gal</t>
  </si>
  <si>
    <t>40E1921E-C512-4CE8-9C36-B45AF7F13169</t>
  </si>
  <si>
    <t>29637C5B-6A32-498A-A88B-23963924146D</t>
  </si>
  <si>
    <t>620778316013</t>
  </si>
  <si>
    <t>7PA26300006</t>
  </si>
  <si>
    <t>Paeonia lactiflora 'Golly' 2 gal</t>
  </si>
  <si>
    <t>CA2549EB-968D-46DC-9798-942FEEE8DDEF</t>
  </si>
  <si>
    <t>296E9AFA-44B5-470F-8185-52F7BE88A312</t>
  </si>
  <si>
    <t>620778316037</t>
  </si>
  <si>
    <t>8RGDH000010</t>
  </si>
  <si>
    <t>Rosa sempervirens 'Dizzy Heights' 3 gal</t>
  </si>
  <si>
    <t>835CEC6E-C682-4963-94E4-22EE71480694</t>
  </si>
  <si>
    <t>2974FBBF</t>
  </si>
  <si>
    <t>620778146962</t>
  </si>
  <si>
    <t>HIMOLUWH_C1</t>
  </si>
  <si>
    <t>Hibiscus moscheutos 'Luna White' 1 gal</t>
  </si>
  <si>
    <t>29850355-3FFF-467B-9E61-15B92F03A8F6</t>
  </si>
  <si>
    <t>620778316150</t>
  </si>
  <si>
    <t>2ACPR000050</t>
  </si>
  <si>
    <t>Acer palmatum 'Rainbow' 15 gal</t>
  </si>
  <si>
    <t>AF140E15-AEFE-4529-AC7E-D0ED35F8404C</t>
  </si>
  <si>
    <t>29947C7D-F428-4AA6-B9CB-5A6EC167310A</t>
  </si>
  <si>
    <t>620778316174</t>
  </si>
  <si>
    <t>7SILP00PF06</t>
  </si>
  <si>
    <t>Silphium perfoliatum 2 gal</t>
  </si>
  <si>
    <t>9544A74E-7091-47DB-8E2E-1EF836647977</t>
  </si>
  <si>
    <t>299A5EFA</t>
  </si>
  <si>
    <t>620778337223</t>
  </si>
  <si>
    <t>COAL_SURTIG</t>
  </si>
  <si>
    <t>Cornus alternifolia Sur tige</t>
  </si>
  <si>
    <t>299B69A3-0D2E-4D6C-B2EB-F0606B2CE261</t>
  </si>
  <si>
    <t>620778316211</t>
  </si>
  <si>
    <t>1SAATR02028</t>
  </si>
  <si>
    <t>Salix alba 'Tristis' 7 gal-200 cm</t>
  </si>
  <si>
    <t>29A36CAA-9A3E-43CE-A292-781DC88E9B25</t>
  </si>
  <si>
    <t>620778316235</t>
  </si>
  <si>
    <t>7ACH1500006</t>
  </si>
  <si>
    <t>Achillea millefolium 2 gal</t>
  </si>
  <si>
    <t>37E0C718-18FD-466C-A4C3-8B3D20FD45FA</t>
  </si>
  <si>
    <t>29A8D365_45CELL</t>
  </si>
  <si>
    <t>620778137120</t>
  </si>
  <si>
    <t>HYPATOBE_CELL45</t>
  </si>
  <si>
    <t xml:space="preserve">Hydrangea paniculata 'Torch’ BE CELL45         </t>
  </si>
  <si>
    <t>29A8D365</t>
  </si>
  <si>
    <t>29B5091B-D307-4E6F-A0CD-DDD5A1992DA0</t>
  </si>
  <si>
    <t>620778316259</t>
  </si>
  <si>
    <t>6HYAPE00001</t>
  </si>
  <si>
    <t>Hydrangea anomala 'Petiolaris' 1 L</t>
  </si>
  <si>
    <t>29B7CD7A-F060-43AA-9B6E-B407E9BD9897</t>
  </si>
  <si>
    <t>3JUVBA01220</t>
  </si>
  <si>
    <t>Juniperus virginiana 'Blue Arrow' 5 gal-125 cm</t>
  </si>
  <si>
    <t>29bc4f0f</t>
  </si>
  <si>
    <t>620778147723</t>
  </si>
  <si>
    <t>SANECA_C1</t>
  </si>
  <si>
    <t>Salvia nemerosa 'Caradonna' 1 gal</t>
  </si>
  <si>
    <t>29cbb474</t>
  </si>
  <si>
    <t>620778137137</t>
  </si>
  <si>
    <t>CAXRHAWI_BOUTUR</t>
  </si>
  <si>
    <t>Calycanthus xraulstonii 'Hartlage Wine' bouture</t>
  </si>
  <si>
    <t>B045BB32</t>
  </si>
  <si>
    <t>29DFCC02</t>
  </si>
  <si>
    <t>2VIDBLM0006</t>
  </si>
  <si>
    <t>Viburnum dentatum 'Blue Muffin' PW 2 gal</t>
  </si>
  <si>
    <t>558811EA</t>
  </si>
  <si>
    <t>29e3428c-395d-435e-96a7-db0591370228</t>
  </si>
  <si>
    <t>620778421243</t>
  </si>
  <si>
    <t>29FF0FAE</t>
  </si>
  <si>
    <t>620778355777</t>
  </si>
  <si>
    <t>ROMOBL_C1</t>
  </si>
  <si>
    <t>Rosa 'Morden Blush' 1 gal</t>
  </si>
  <si>
    <t>6AE8CCCF</t>
  </si>
  <si>
    <t>2A08834E</t>
  </si>
  <si>
    <t>PRCI_C1</t>
  </si>
  <si>
    <t>Prunus cistena 1 gal</t>
  </si>
  <si>
    <t>2A0DCF95</t>
  </si>
  <si>
    <t>620778343743</t>
  </si>
  <si>
    <t>FRANSO_C2</t>
  </si>
  <si>
    <t>Fragaria ananassa 'Sonata' 2 gal</t>
  </si>
  <si>
    <t>8CC5147A</t>
  </si>
  <si>
    <t>2A18CDEC-9BFB-4EDD-944C-C6A819F03038</t>
  </si>
  <si>
    <t>620778316297</t>
  </si>
  <si>
    <t>3LAKBB00016</t>
  </si>
  <si>
    <t>Larix kaempferi 'Blue Ball' (sur tige) 4 gal</t>
  </si>
  <si>
    <t>9665FB42-2A7B-400B-B90A-F34D36314D1A</t>
  </si>
  <si>
    <t>2A2062DE-B7F9-4DE7-8AF2-202C6FFACA5E</t>
  </si>
  <si>
    <t>620778316372</t>
  </si>
  <si>
    <t>2SYXML00001</t>
  </si>
  <si>
    <t>Syringa vulgaris 'Mme Lemoine' 1 L</t>
  </si>
  <si>
    <t>2A230B87-4725-4F70-BCEB-DBB7EDBE91AD</t>
  </si>
  <si>
    <t>620778316396</t>
  </si>
  <si>
    <t>5AMAHO0PF06</t>
  </si>
  <si>
    <t>Amelanchier alnifolia 'Honeywood' 2 gal</t>
  </si>
  <si>
    <t>5B7CB3D6-FA12-47F6-A21E-A4837BBF02B3</t>
  </si>
  <si>
    <t>2A2A259D-EE5F-45A6-9BD9-1DEF8488BF83</t>
  </si>
  <si>
    <t>620778316570</t>
  </si>
  <si>
    <t>7MOB000</t>
  </si>
  <si>
    <t xml:space="preserve">Monarda 'Bee-You Bee Happy' </t>
  </si>
  <si>
    <t>0c469a60</t>
  </si>
  <si>
    <t>2A325AFD-9300-46D6-AE3E-333C59893FD9</t>
  </si>
  <si>
    <t>620778316594</t>
  </si>
  <si>
    <t>8RGFSOG0010</t>
  </si>
  <si>
    <t>Rosa grandiflora 'State of Grace' 3 gal</t>
  </si>
  <si>
    <t>5E04EA1A-E0D9-40D8-8D7C-7349E6757EDF</t>
  </si>
  <si>
    <t>2A3C949E-13FB-433D-A8DA-F7E34FF24C63</t>
  </si>
  <si>
    <t>620778316655</t>
  </si>
  <si>
    <t>2AROMLSMPF6</t>
  </si>
  <si>
    <t>Aronia melanocarpa 'Low Scape Mound' 2 gal</t>
  </si>
  <si>
    <t>A00C5219-BA41-4D13-A275-B0970E4140E4</t>
  </si>
  <si>
    <t>2A40235F-BD23-458D-9556-C5F57AA97AD6</t>
  </si>
  <si>
    <t>620778316754</t>
  </si>
  <si>
    <t>1CACO004040</t>
  </si>
  <si>
    <t>Carya cordiformis 10 gal-40 mm</t>
  </si>
  <si>
    <t>2A41C4B8-E8CE-4ED1-A2BA-BC7EBD3639C6</t>
  </si>
  <si>
    <t>620778316778</t>
  </si>
  <si>
    <t>1SOSIT03540</t>
  </si>
  <si>
    <t>Sorbus sitchensis 10 gal-35 mm</t>
  </si>
  <si>
    <t>7F02D0E8-0472-445B-B3FA-25587ACBA33F</t>
  </si>
  <si>
    <t>2a4adc10-2041-4a5d-b780-75af84a4e55d</t>
  </si>
  <si>
    <t>620778421298</t>
  </si>
  <si>
    <t>2A643DA3-AAD7-4F40-8094-D3EE2C604DD1</t>
  </si>
  <si>
    <t>620778316853</t>
  </si>
  <si>
    <t>9PAVCH01</t>
  </si>
  <si>
    <t xml:space="preserve">Panicum virgatum 'Cheyenne Sky' </t>
  </si>
  <si>
    <t>DAD73A4C-5A98-435B-857F-E0F37EBB829A</t>
  </si>
  <si>
    <t>2A6CCFBE-F6B0-4CEA-B46C-936F2232F09A</t>
  </si>
  <si>
    <t>620778316877</t>
  </si>
  <si>
    <t>1CAZBFA3040</t>
  </si>
  <si>
    <t>Carpinus betulus 'Fastigiata' 10 gal-30 mm</t>
  </si>
  <si>
    <t>2A9384E1-C0B5-4B67-8D96-328A63175362</t>
  </si>
  <si>
    <t>620778316891</t>
  </si>
  <si>
    <t>1ACRK001228</t>
  </si>
  <si>
    <t>Acer rubrum 'Karpick' 7 gal-125 cm</t>
  </si>
  <si>
    <t>2A94D7B0-FA10-4ECC-AE20-BC38EFBE24F7</t>
  </si>
  <si>
    <t>620778316938</t>
  </si>
  <si>
    <t>5GRHRG00006</t>
  </si>
  <si>
    <t>Ribes uva-crispa 'Hinnonmäki Red' 2 gal</t>
  </si>
  <si>
    <t>DB2F62D3-6416-41AD-B7F5-5395500DA069</t>
  </si>
  <si>
    <t>2AABD2B7-E137-478C-B487-4D965E2798A1</t>
  </si>
  <si>
    <t>620778316952</t>
  </si>
  <si>
    <t>2SYXFIA0001</t>
  </si>
  <si>
    <t>Syringa vulgaris 'Fiala Remembrance' 1 L</t>
  </si>
  <si>
    <t>CC5F2A60-FD44-47C9-8C6A-231F892B02B7</t>
  </si>
  <si>
    <t>2AB54797-2D53-45E0-8603-ED53079F22D5</t>
  </si>
  <si>
    <t>620778316976</t>
  </si>
  <si>
    <t>5CEJULI0028</t>
  </si>
  <si>
    <t>2AC808E2-CF41-4CA3-9D18-845891E63274</t>
  </si>
  <si>
    <t>620778317010</t>
  </si>
  <si>
    <t>7PA58000003</t>
  </si>
  <si>
    <t xml:space="preserve">Papaver orientale 'Queen Alexandra' </t>
  </si>
  <si>
    <t>41EC461E-122C-4974-932C-0E00463965FC</t>
  </si>
  <si>
    <t>2AC86005</t>
  </si>
  <si>
    <t>620778142995</t>
  </si>
  <si>
    <t>7LI02750003</t>
  </si>
  <si>
    <t>Liatris spicata 'Floristan White' 1 gal</t>
  </si>
  <si>
    <t>0898B409</t>
  </si>
  <si>
    <t>2ACF27D2-CF88-4FE9-92E4-9B369BFC87CF</t>
  </si>
  <si>
    <t>620778317072</t>
  </si>
  <si>
    <t>4RXWOP00003</t>
  </si>
  <si>
    <t xml:space="preserve">Rhododendron hybrid 'Wojnar's Purple' </t>
  </si>
  <si>
    <t>8974FD89-F741-4FA6-BD5A-57BF50AF01F7</t>
  </si>
  <si>
    <t>2AD30952</t>
  </si>
  <si>
    <t>620778320744</t>
  </si>
  <si>
    <t>BETHROCL_C2</t>
  </si>
  <si>
    <t>Berberis thunbergii 'Royal Cloak' 2 gal</t>
  </si>
  <si>
    <t>FB0D3630</t>
  </si>
  <si>
    <t>2ad692c6-38df-40eb-a322-75ce5879dd0d</t>
  </si>
  <si>
    <t>620778421083</t>
  </si>
  <si>
    <t>2AD8F017-4D85-4D65-BE71-00920D1EB4A7</t>
  </si>
  <si>
    <t>620778317157</t>
  </si>
  <si>
    <t>7HE83700003</t>
  </si>
  <si>
    <t>Heuchera villosa 'Timeless Glow' 1 gal</t>
  </si>
  <si>
    <t>BD179FBC-F201-4BBF-9B2E-AFF10B8FD014</t>
  </si>
  <si>
    <t>2AE23B27_45CELL</t>
  </si>
  <si>
    <t>620778137144</t>
  </si>
  <si>
    <t>PHOPGONU_CELL45</t>
  </si>
  <si>
    <t xml:space="preserve">Physocarpus opulifolius 'Golden Nugget' CELL45         </t>
  </si>
  <si>
    <t>2AE23B27_67CELL</t>
  </si>
  <si>
    <t>620778137151</t>
  </si>
  <si>
    <t>PHOPGONU_CELL67</t>
  </si>
  <si>
    <t xml:space="preserve">Physocarpus opulifolius 'Golden Nugget' CELL67         </t>
  </si>
  <si>
    <t>2AE9B444-94D8-4464-BEAA-9E4778AC971B</t>
  </si>
  <si>
    <t>620778317195</t>
  </si>
  <si>
    <t>9MISLK0PF03</t>
  </si>
  <si>
    <t>Miscanthus sinensis 'Little Kitten' 1 gal</t>
  </si>
  <si>
    <t>E299F46F-A17E-4B4D-ACA2-B59D420831DE</t>
  </si>
  <si>
    <t>2AEC98C9-146C-49B5-A2D7-1D2DB6D7C43F</t>
  </si>
  <si>
    <t>620778317218</t>
  </si>
  <si>
    <t>2WEXPK00006</t>
  </si>
  <si>
    <t>Weigela florida 'Peach Kisses' 2 gal</t>
  </si>
  <si>
    <t>C340F567-B25C-4AA8-99E5-75B178159269</t>
  </si>
  <si>
    <t>2AF4693C-6107-40DF-A44F-41FCF418AFA5</t>
  </si>
  <si>
    <t>620778317232</t>
  </si>
  <si>
    <t>774431200338</t>
  </si>
  <si>
    <t xml:space="preserve">Fragaria × ananassa 'Fort Laramie' </t>
  </si>
  <si>
    <t>886ED703-7382-4C51-99A0-3A3104ACA64D</t>
  </si>
  <si>
    <t>2b05ad0b</t>
  </si>
  <si>
    <t>PYCOGOSP_C7</t>
  </si>
  <si>
    <t>Pyrus communis 'Golden Spice' 7 gal</t>
  </si>
  <si>
    <t>2B05CB31-28E5-4E06-BE00-41145A2B3496</t>
  </si>
  <si>
    <t>620778317270</t>
  </si>
  <si>
    <t>2MASSU00040</t>
  </si>
  <si>
    <t>Magnolia 'Susan' 10 gal</t>
  </si>
  <si>
    <t>CEBDAB61</t>
  </si>
  <si>
    <t>2B05F259</t>
  </si>
  <si>
    <t>620778339210</t>
  </si>
  <si>
    <t>HOGOTI_C1</t>
  </si>
  <si>
    <t>Hosta 'Golden Tiara' 1 gal</t>
  </si>
  <si>
    <t>7D9B850A</t>
  </si>
  <si>
    <t>2b0ba8da</t>
  </si>
  <si>
    <t>620778146658</t>
  </si>
  <si>
    <t>THOCSM_C3_H90</t>
  </si>
  <si>
    <t>Thuja occidentalis 'Smaragd' 3 gal - 90cm</t>
  </si>
  <si>
    <t>3 gal - 90cm</t>
  </si>
  <si>
    <t>2B143F6E</t>
  </si>
  <si>
    <t>620778310721</t>
  </si>
  <si>
    <t>3JUHBC00003</t>
  </si>
  <si>
    <t>Juniperus horizontalis 'Blue Chip' 1 gal</t>
  </si>
  <si>
    <t>9F0090D2</t>
  </si>
  <si>
    <t>2B2755D3-0F01-4548-87E1-F32AA184503E</t>
  </si>
  <si>
    <t>620778317331</t>
  </si>
  <si>
    <t>5PRXCE01520</t>
  </si>
  <si>
    <t>Pyrus pyrifolia '20th Century' 5 gal-150 cm</t>
  </si>
  <si>
    <t>6BDDA20B</t>
  </si>
  <si>
    <t>2B2E01AA</t>
  </si>
  <si>
    <t>620778344504</t>
  </si>
  <si>
    <t>5CECRPA0006</t>
  </si>
  <si>
    <t>Prunus cerasus 'Crimson Passion' 2 gal</t>
  </si>
  <si>
    <t>4F8F8833</t>
  </si>
  <si>
    <t>2B3BD1E0</t>
  </si>
  <si>
    <t>620778341169</t>
  </si>
  <si>
    <t>SYCHBRDESO_C2</t>
  </si>
  <si>
    <t>Symphoricarpos chenaultii 'Brin de Soleil' 2 gal</t>
  </si>
  <si>
    <t>E2BD1608</t>
  </si>
  <si>
    <t>2B484F61-65C5-4719-B6C0-F11119A5DDDC</t>
  </si>
  <si>
    <t>620778317355</t>
  </si>
  <si>
    <t>7HO12200004</t>
  </si>
  <si>
    <t>Hosta hybrid 'Autumn Frost' 8 pouces</t>
  </si>
  <si>
    <t>DAE16E5B-27C3-47E9-8226-2ACF2587451C</t>
  </si>
  <si>
    <t>2b4d3fec</t>
  </si>
  <si>
    <t>620778137168</t>
  </si>
  <si>
    <t>2SYXAB00040</t>
  </si>
  <si>
    <t>Syringa vulgaris 'Agincourt Beauty' 10 gal</t>
  </si>
  <si>
    <t>2B5E107C-5A0E-49A4-B644-E23E865DFA10</t>
  </si>
  <si>
    <t>620778317379</t>
  </si>
  <si>
    <t>7HE00377003</t>
  </si>
  <si>
    <t>Helleborus orientalis 'Mother of the Bride' 1 gal</t>
  </si>
  <si>
    <t>9EECE317-12E3-44D7-888A-C2C504DC687A</t>
  </si>
  <si>
    <t>2B72FAE6</t>
  </si>
  <si>
    <t>620778331481</t>
  </si>
  <si>
    <t>6LOSMW00006</t>
  </si>
  <si>
    <t>Lonicera sempervirens 'Major Wheeler' 2 gal</t>
  </si>
  <si>
    <t>91362B36</t>
  </si>
  <si>
    <t>2B77996D-0772-42F2-B6B9-C427C448FE48</t>
  </si>
  <si>
    <t>620778317416</t>
  </si>
  <si>
    <t>2VIC000</t>
  </si>
  <si>
    <t xml:space="preserve">Viburnum cassinoides </t>
  </si>
  <si>
    <t>2B79B313</t>
  </si>
  <si>
    <t>620778330255</t>
  </si>
  <si>
    <t>RHMI_C2</t>
  </si>
  <si>
    <t>Rhododendron 'Mikkeli' 2 gal</t>
  </si>
  <si>
    <t>AB7FB059</t>
  </si>
  <si>
    <t>2B7BCF06-702C-425B-80B4-E5E3C432A945</t>
  </si>
  <si>
    <t>620778317430</t>
  </si>
  <si>
    <t>1SYR0005540</t>
  </si>
  <si>
    <t>Syringa reticulata 10 gal-55 mm</t>
  </si>
  <si>
    <t>2b7cbe0c</t>
  </si>
  <si>
    <t>620778137182</t>
  </si>
  <si>
    <t>PIABLIGE_C5_H90_SURTIG</t>
  </si>
  <si>
    <t>Picea abies 'Little Gem' 5 gal-90 cm Tige</t>
  </si>
  <si>
    <t>BDDA06D4</t>
  </si>
  <si>
    <t>5 gal-90 cm Tige</t>
  </si>
  <si>
    <t>5 gal-90 cm (Sur tige)</t>
  </si>
  <si>
    <t>2B7D8023</t>
  </si>
  <si>
    <t>620778338916</t>
  </si>
  <si>
    <t>HYMABL_C2</t>
  </si>
  <si>
    <t>Hydrangea macrophylla 'Bloomstruck' 2 gal</t>
  </si>
  <si>
    <t>2B8A613C</t>
  </si>
  <si>
    <t>620778331368</t>
  </si>
  <si>
    <t>LALA_H150</t>
  </si>
  <si>
    <t>Larix laricina 150 cm</t>
  </si>
  <si>
    <t>2B9CB7ED</t>
  </si>
  <si>
    <t>6HYAPE00006</t>
  </si>
  <si>
    <t>Hydrangea anomala 'Petiolaris' 2 gal</t>
  </si>
  <si>
    <t>2B9DC015</t>
  </si>
  <si>
    <t>620778328498</t>
  </si>
  <si>
    <t>GLTRINSK_H175</t>
  </si>
  <si>
    <t>Gleditsia triacanthos inermis 'Skyline' 175 cm</t>
  </si>
  <si>
    <t>2BA2FD1B-1C83-4A89-A827-A3CBCDCC2D64</t>
  </si>
  <si>
    <t>620778317515</t>
  </si>
  <si>
    <t>7LI20860003</t>
  </si>
  <si>
    <t>Lilium asiaticum 'Forever Susan' 1 gal</t>
  </si>
  <si>
    <t>D18251B7-65FE-43C0-8661-29882A9F267C</t>
  </si>
  <si>
    <t>2BA4BA4A-6D56-44F2-945A-9301A2F6D66E</t>
  </si>
  <si>
    <t>620778317539</t>
  </si>
  <si>
    <t>8RGEDEN0010</t>
  </si>
  <si>
    <t>Rosa climber 'Eden' 3 gal</t>
  </si>
  <si>
    <t>41079062-8D32-42E0-A804-CF79134BE3D7</t>
  </si>
  <si>
    <t>2BA56DA8-7619-49CF-A316-0496D2C0CDE4</t>
  </si>
  <si>
    <t>620778317553</t>
  </si>
  <si>
    <t>2CTHCV00003</t>
  </si>
  <si>
    <t>Cotoneaster horizontalis 'Cheney Variegata' 1 gal</t>
  </si>
  <si>
    <t>CC48AE92-CD6C-4FDC-9AA4-6AA2B2CCFAD1</t>
  </si>
  <si>
    <t>2BAE08B1</t>
  </si>
  <si>
    <t>3JUCO200106</t>
  </si>
  <si>
    <t>Juniperus chinensis 'Old Gold' 2 gal</t>
  </si>
  <si>
    <t>6A1E27C4</t>
  </si>
  <si>
    <t>2BBCFD1A-86C2-4188-8C51-8188FF8197C3</t>
  </si>
  <si>
    <t>620778317591</t>
  </si>
  <si>
    <t>3PZMTA00006</t>
  </si>
  <si>
    <t>Pinus mugo 'Tannenbaum' 2 gal</t>
  </si>
  <si>
    <t>DA5FE71D-AD2E-4227-8F02-BF1A980EF9D6</t>
  </si>
  <si>
    <t>2BCE9664-D0A3-4724-A9A9-DFDCCBDF814D</t>
  </si>
  <si>
    <t>620778317614</t>
  </si>
  <si>
    <t>5VISOV00006</t>
  </si>
  <si>
    <t>Vitis vinifera 'Sovereign Coronation' 2 gal</t>
  </si>
  <si>
    <t>376AB255-051B-497C-81AB-48B21835E23F</t>
  </si>
  <si>
    <t>2BDC6ED8-37F5-4D73-9375-89584470992F</t>
  </si>
  <si>
    <t>620778317638</t>
  </si>
  <si>
    <t>3PIPBB01240</t>
  </si>
  <si>
    <t>Picea pungens 'Baby Blue' 10 gal-125 cm</t>
  </si>
  <si>
    <t>2bec6d67</t>
  </si>
  <si>
    <t>1BEJC002540</t>
  </si>
  <si>
    <t>Betula utilis 'Jacquemontii' 10 gal-250 cm</t>
  </si>
  <si>
    <t>2BED51C0-FAF4-4E57-B239-5B9A4D7CA17D</t>
  </si>
  <si>
    <t>620778317652</t>
  </si>
  <si>
    <t>2EUALM00028</t>
  </si>
  <si>
    <t>Euonymus alatus ‘Little Moses’ 7 gal</t>
  </si>
  <si>
    <t>ES83814816</t>
  </si>
  <si>
    <t>2bf7cdc5</t>
  </si>
  <si>
    <t>620778360115</t>
  </si>
  <si>
    <t>THOC_C2_H30</t>
  </si>
  <si>
    <t>Thuja occidentalis 2 gal-30 cm</t>
  </si>
  <si>
    <t>2BFFCF6F-C4CA-4F9D-AC0F-EACCEA161E56</t>
  </si>
  <si>
    <t>620778317690</t>
  </si>
  <si>
    <t>2EUBUVE</t>
  </si>
  <si>
    <t xml:space="preserve">Euonymus bungeanus 'Pink Lady' </t>
  </si>
  <si>
    <t>2C087BA3-8F79-49C6-BA00-8EC2A4537BB8</t>
  </si>
  <si>
    <t>620778317737</t>
  </si>
  <si>
    <t>7AS33510006</t>
  </si>
  <si>
    <t>Astilbe arendsii 'Burgundy Red' 2 gal</t>
  </si>
  <si>
    <t>F9C72189-E07D-40EE-9231-6F6F7366A417</t>
  </si>
  <si>
    <t>2C0BFC02-782C-4934-80D0-63E310F215F4</t>
  </si>
  <si>
    <t>620778318079</t>
  </si>
  <si>
    <t>2SYPCH0</t>
  </si>
  <si>
    <t xml:space="preserve">Syringa prestoniae 'Charisma' </t>
  </si>
  <si>
    <t>ESf39163cb</t>
  </si>
  <si>
    <t>2C0EB8E2-E736-4A2E-B528-4A9298D99069</t>
  </si>
  <si>
    <t>620778318093</t>
  </si>
  <si>
    <t>9PAVNW01</t>
  </si>
  <si>
    <t xml:space="preserve">Panicum virgatum ‘Northwind’ </t>
  </si>
  <si>
    <t>ESbb68f537</t>
  </si>
  <si>
    <t>2c2da596</t>
  </si>
  <si>
    <t>620778335168</t>
  </si>
  <si>
    <t>ROPO_C2</t>
  </si>
  <si>
    <t>Rodgersia podophylla 2 gal</t>
  </si>
  <si>
    <t>2C3FB2D6-04D5-4D5A-8662-83BF80915DA3</t>
  </si>
  <si>
    <t>620778318116</t>
  </si>
  <si>
    <t>2COTCG0</t>
  </si>
  <si>
    <t xml:space="preserve">Cotinus coggygria 'Grace' </t>
  </si>
  <si>
    <t>F46B248E</t>
  </si>
  <si>
    <t>2C3FDFAC-C54B-4A3C-81E7-FE9D090F8AE7</t>
  </si>
  <si>
    <t>620778318130</t>
  </si>
  <si>
    <t>3PIO0001040</t>
  </si>
  <si>
    <t>Picea omorika 10 gal-100 cm</t>
  </si>
  <si>
    <t>2C421707</t>
  </si>
  <si>
    <t>LOTAARRE_C1</t>
  </si>
  <si>
    <t>Lonicera tatarica 'Arnold Red' 1 gal</t>
  </si>
  <si>
    <t>2c48b04b</t>
  </si>
  <si>
    <t>620778137205</t>
  </si>
  <si>
    <t>3TSC0000020</t>
  </si>
  <si>
    <t>Tsuga canadensis 5 gal</t>
  </si>
  <si>
    <t>2C663AF1</t>
  </si>
  <si>
    <t>620778325299</t>
  </si>
  <si>
    <t>PIPUMO2_H60_SURTIG</t>
  </si>
  <si>
    <t>Picea pungens 'Montgomery' Tige - 60 cm</t>
  </si>
  <si>
    <t>061D2C1F</t>
  </si>
  <si>
    <t>Tige - 60 cm</t>
  </si>
  <si>
    <t>60 cm (Sur tige)</t>
  </si>
  <si>
    <t>2C6DD572-999A-4735-8C46-116942165D06</t>
  </si>
  <si>
    <t>620778318154</t>
  </si>
  <si>
    <t>2CRACRM0010</t>
  </si>
  <si>
    <t>Corylus avellana 'Red Majestic' (sur tige) 3 gal</t>
  </si>
  <si>
    <t>AFC56F43-838E-4B32-9CAD-17AAC2E85F5A</t>
  </si>
  <si>
    <t>2c701370</t>
  </si>
  <si>
    <t>620778137212</t>
  </si>
  <si>
    <t>LIVU_BOUTUR</t>
  </si>
  <si>
    <t>Ligustrum vulgare bouture</t>
  </si>
  <si>
    <t>1DE039EB</t>
  </si>
  <si>
    <t>2C7B5479</t>
  </si>
  <si>
    <t>4EUFEN00003</t>
  </si>
  <si>
    <t>Euonymus fortunei 'Emerald n' Gold' 1 gal</t>
  </si>
  <si>
    <t>BB098B47</t>
  </si>
  <si>
    <t>2c8e177c</t>
  </si>
  <si>
    <t>620778137229</t>
  </si>
  <si>
    <t>VIPLWA_BOUTUR</t>
  </si>
  <si>
    <t>Viburnum plicatum 'Watanabe' bouture</t>
  </si>
  <si>
    <t>AA55BD9C</t>
  </si>
  <si>
    <t>2C95BE56</t>
  </si>
  <si>
    <t>620778338909</t>
  </si>
  <si>
    <t>HYPASUFR_C5_SURTIG</t>
  </si>
  <si>
    <t>Hydrangea paniculata 'Sundae Fraise' 5 gal (Sur tige       )</t>
  </si>
  <si>
    <t>2c9acea6</t>
  </si>
  <si>
    <t>620778360382</t>
  </si>
  <si>
    <t>PALAPAFA_C1</t>
  </si>
  <si>
    <t>Paeonia lactiflora 'Paula Fay' 1 gal</t>
  </si>
  <si>
    <t>2CAD1229</t>
  </si>
  <si>
    <t>620778341374</t>
  </si>
  <si>
    <t>ECDOSCLECR_C2</t>
  </si>
  <si>
    <t>Echinacea 'Double Scoop Lemon Cream' 2 gal</t>
  </si>
  <si>
    <t>BBB1A727</t>
  </si>
  <si>
    <t>2cb68fa1</t>
  </si>
  <si>
    <t>620778150709</t>
  </si>
  <si>
    <t>EUALCHFI_C15_H140</t>
  </si>
  <si>
    <t>Euonymus alatus 'Chicago Fire' 15 gal-140 cm</t>
  </si>
  <si>
    <t>15 gal-140 cm</t>
  </si>
  <si>
    <t>2cba6f60</t>
  </si>
  <si>
    <t>620778137236</t>
  </si>
  <si>
    <t>1BEA0002028</t>
  </si>
  <si>
    <t>Betula alleghaniensis 7 gal-200 cm</t>
  </si>
  <si>
    <t>2CC278FA</t>
  </si>
  <si>
    <t>620778328733</t>
  </si>
  <si>
    <t>PIMUPU_C5</t>
  </si>
  <si>
    <t>Pinus mugo 'Pumilio' 5 gal</t>
  </si>
  <si>
    <t>8872B391</t>
  </si>
  <si>
    <t>2CC8CD9C</t>
  </si>
  <si>
    <t>620778336042</t>
  </si>
  <si>
    <t>ROOSEACHPI_C3</t>
  </si>
  <si>
    <t>Rosa 'Oso Easy Cherry Pie' 3 gal</t>
  </si>
  <si>
    <t>4790D6E8</t>
  </si>
  <si>
    <t>2CE5410C-7F55-47E4-BC43-7D66BFA5C12C</t>
  </si>
  <si>
    <t>620778318192</t>
  </si>
  <si>
    <t>7ALLI000003</t>
  </si>
  <si>
    <t>Allium schoenoprasum 'In Orbit' 1 gal</t>
  </si>
  <si>
    <t>202E27C2-DA5F-4FF1-849A-152CA051FD7C</t>
  </si>
  <si>
    <t>2CE82527-CD97-4C46-A158-B09E85FF6445</t>
  </si>
  <si>
    <t>620778318239</t>
  </si>
  <si>
    <t>2RHALA0PF06</t>
  </si>
  <si>
    <t>2cf2bc14</t>
  </si>
  <si>
    <t>620778360221</t>
  </si>
  <si>
    <t>JUCORE_C2</t>
  </si>
  <si>
    <t>Juniperus communis 'Rependa' 2 gal</t>
  </si>
  <si>
    <t>33c186ca</t>
  </si>
  <si>
    <t>2D022F01</t>
  </si>
  <si>
    <t>620778158941</t>
  </si>
  <si>
    <t>3JUCSP00020</t>
  </si>
  <si>
    <t>Juniperus chinensis 'Spartan' 5 gal</t>
  </si>
  <si>
    <t>2D0C5FCE-1C57-47CB-B876-08C9B7D14DA8</t>
  </si>
  <si>
    <t>620778318253</t>
  </si>
  <si>
    <t>7AQU8030003</t>
  </si>
  <si>
    <t>Aquilegia caerulea 'Kirigami Jaune' 1 gal</t>
  </si>
  <si>
    <t>958D67C3-548F-47B5-9A55-7F5895AC4D01</t>
  </si>
  <si>
    <t>2d0df311</t>
  </si>
  <si>
    <t>THOCJA_H150</t>
  </si>
  <si>
    <t>Thuja occidentalis 'Jantar' 150 cm</t>
  </si>
  <si>
    <t>2D1F787C-41BF-4A27-9B27-63D0DB151C0E</t>
  </si>
  <si>
    <t>620778318338</t>
  </si>
  <si>
    <t>1CAAPEPF1220</t>
  </si>
  <si>
    <t>Caragana arborescens 'Pendula' 5 gal-125 cm</t>
  </si>
  <si>
    <t>AEC7F7AF</t>
  </si>
  <si>
    <t>2D1F8D10-FBC3-4E91-8D1C-3022D5954BE6</t>
  </si>
  <si>
    <t>620778318413</t>
  </si>
  <si>
    <t>3JUDTO00006</t>
  </si>
  <si>
    <t>Juniperus communis 'Tortuga' 2 gal</t>
  </si>
  <si>
    <t>C795EACF-73E9-4F62-AAD3-09A1FEE8B178</t>
  </si>
  <si>
    <t>2D21F0AF</t>
  </si>
  <si>
    <t>620778327286</t>
  </si>
  <si>
    <t>SACA2_C5</t>
  </si>
  <si>
    <t>Sambucus canadensis 5 gal</t>
  </si>
  <si>
    <t>57CABB7B</t>
  </si>
  <si>
    <t>2D2C8C0A-1508-41E5-BA5C-067FE2E5380B</t>
  </si>
  <si>
    <t>620778318437</t>
  </si>
  <si>
    <t>8RFLVP00010</t>
  </si>
  <si>
    <t>Rosa floribunda 'Violet's Pride' 3 gal</t>
  </si>
  <si>
    <t>804FA20A-53A1-4044-AFAD-718EC9A93144</t>
  </si>
  <si>
    <t>2D357DB2-3BDD-4E76-9659-8840E2CDFD78</t>
  </si>
  <si>
    <t>620778318475</t>
  </si>
  <si>
    <t>2ACG0001550</t>
  </si>
  <si>
    <t>Acer ginnala 15 gal-150 cm</t>
  </si>
  <si>
    <t>2d409329</t>
  </si>
  <si>
    <t>620778137250</t>
  </si>
  <si>
    <t>AMGRAUBR_C15_H175</t>
  </si>
  <si>
    <t>Amelanchier grandiflora 'Autumn Brilliance' 15 gal-175 cm</t>
  </si>
  <si>
    <t>2D4744C2-5F99-40E6-8B2D-7DD55BE5D772</t>
  </si>
  <si>
    <t>620778318499</t>
  </si>
  <si>
    <t>7PA27200006</t>
  </si>
  <si>
    <t>Paeonia lactiflora 'Isabelle' 2 gal</t>
  </si>
  <si>
    <t>8DED6BAC-4BD9-43CD-B52C-11F8454DA704</t>
  </si>
  <si>
    <t>2D5A7D11-0AA4-4609-B141-7DE5DEE25506</t>
  </si>
  <si>
    <t>620778318512</t>
  </si>
  <si>
    <t>5PUMRO00020</t>
  </si>
  <si>
    <t>Prunus domestica 'Mont-Royal' 5 gal</t>
  </si>
  <si>
    <t>EBCA4F0F</t>
  </si>
  <si>
    <t>2D641731-69A7-4DF2-8060-53992D41185B</t>
  </si>
  <si>
    <t>620778318536</t>
  </si>
  <si>
    <t>2WEFSBPP006</t>
  </si>
  <si>
    <t>Weigela florida 'Sonic Bloom Pure Pink' 2 gal</t>
  </si>
  <si>
    <t>BC557784-1DA2-466A-9BDD-09E0B7BC4E34</t>
  </si>
  <si>
    <t>2D6AAD30-E94F-4D97-91CB-311EF2C814C5</t>
  </si>
  <si>
    <t>620778318574</t>
  </si>
  <si>
    <t>7CO01001</t>
  </si>
  <si>
    <t xml:space="preserve">Convallaria majalis </t>
  </si>
  <si>
    <t>205270F6</t>
  </si>
  <si>
    <t>2D7825E1-5B7A-471A-B8CE-A65F1FBB03F1</t>
  </si>
  <si>
    <t>620778318598</t>
  </si>
  <si>
    <t>3LAL0000003</t>
  </si>
  <si>
    <t>Larix laricina 1 gal</t>
  </si>
  <si>
    <t>2D8597B9-C8A3-4EAB-AE4E-80A1EF8CD87C</t>
  </si>
  <si>
    <t>620778318857</t>
  </si>
  <si>
    <t>7PH3500</t>
  </si>
  <si>
    <t xml:space="preserve">Phlox paniculata 'Younique White' </t>
  </si>
  <si>
    <t>954BF260-9DD3-42FB-B9F0-AB10EC10C28A</t>
  </si>
  <si>
    <t>2D960C40-ED3E-4F33-AF92-63112E2A7ABE</t>
  </si>
  <si>
    <t>620778148324</t>
  </si>
  <si>
    <t>ZO_C40</t>
  </si>
  <si>
    <t>Z-occasionnel 40</t>
  </si>
  <si>
    <t>40</t>
  </si>
  <si>
    <t>2D9D6963</t>
  </si>
  <si>
    <t>620778153816</t>
  </si>
  <si>
    <t>2PHZON00003</t>
  </si>
  <si>
    <t>Physocarpus opulifolius 'Nanus' 1 gal</t>
  </si>
  <si>
    <t>8C1FA827</t>
  </si>
  <si>
    <t>2DA173A0</t>
  </si>
  <si>
    <t>620778399924</t>
  </si>
  <si>
    <t>7PEA0000003</t>
  </si>
  <si>
    <t>Perovskia atriplicifolia 1 gal</t>
  </si>
  <si>
    <t>1371F05A</t>
  </si>
  <si>
    <t>2da62432</t>
  </si>
  <si>
    <t>620778362157</t>
  </si>
  <si>
    <t>4CAVBBSB003</t>
  </si>
  <si>
    <t>Calluna vulgaris 'Sabine' 1 gal</t>
  </si>
  <si>
    <t>ESf2c09122</t>
  </si>
  <si>
    <t>2DA862A2-CCCC-40A0-94E3-71DBAB8BC8B6</t>
  </si>
  <si>
    <t>620778318918</t>
  </si>
  <si>
    <t>7DE07600006</t>
  </si>
  <si>
    <t xml:space="preserve">Delphinium majus 'Pink' </t>
  </si>
  <si>
    <t>09927575-5B8B-46E2-93B4-12F00E4AD100</t>
  </si>
  <si>
    <t>2DBD25C8-BC4A-417C-8694-BD58E5F2F319</t>
  </si>
  <si>
    <t>620778318956</t>
  </si>
  <si>
    <t>1QUXSG02040</t>
  </si>
  <si>
    <t>Quercus robur 'Skinny Genes' 10 gal-200 cm</t>
  </si>
  <si>
    <t>A2F21BC3-A77E-452C-9F9A-25FC9C26DCB5</t>
  </si>
  <si>
    <t>2dbe12e2</t>
  </si>
  <si>
    <t>620778146276</t>
  </si>
  <si>
    <t>LIDITISKBL_BOUTUR</t>
  </si>
  <si>
    <t>Lithodora diffusa 'Tidepool Sky Blue' Bouture</t>
  </si>
  <si>
    <t>ES796a7c15</t>
  </si>
  <si>
    <t>2DD113F3</t>
  </si>
  <si>
    <t>620778328955</t>
  </si>
  <si>
    <t>COAL_C5</t>
  </si>
  <si>
    <t>Cornus alternifolia 5 gal</t>
  </si>
  <si>
    <t>2DDBEF6C</t>
  </si>
  <si>
    <t>620778355784</t>
  </si>
  <si>
    <t>ROPIME_C1</t>
  </si>
  <si>
    <t>Rosa 'Pink Meidiland' 1 gal</t>
  </si>
  <si>
    <t>15C14D00</t>
  </si>
  <si>
    <t>2DDBFD14-B1A3-4FDF-BBCC-C2105FB9ED2C</t>
  </si>
  <si>
    <t>620778318970</t>
  </si>
  <si>
    <t>7DI65500003</t>
  </si>
  <si>
    <t>Dicentra formosa 'Aurora' 1 gal</t>
  </si>
  <si>
    <t>DFC4573A-2E3C-4055-9E0E-35B2ABEF8D28</t>
  </si>
  <si>
    <t>2ddcebeb</t>
  </si>
  <si>
    <t>620778137267</t>
  </si>
  <si>
    <t>HYANPE_C10_SURTRE</t>
  </si>
  <si>
    <t>Hydrangea anomala 'Petiolaris' 10 gal-Treillis</t>
  </si>
  <si>
    <t>10 gal-Treillis</t>
  </si>
  <si>
    <t>10 gal (Sur treillis)</t>
  </si>
  <si>
    <t>2DF2718F-5014-4BA6-AF21-9A19E6C6AB7A</t>
  </si>
  <si>
    <t>620778318994</t>
  </si>
  <si>
    <t>7HE21200006</t>
  </si>
  <si>
    <t>Hemerocallis fulva 'Arctic Snow' 2 gal</t>
  </si>
  <si>
    <t>8F18F762-235D-4909-8B09-97117A28DEC2</t>
  </si>
  <si>
    <t>2DF52348</t>
  </si>
  <si>
    <t>620778155025</t>
  </si>
  <si>
    <t>SPJASH_C3</t>
  </si>
  <si>
    <t>Spiraea japonica 'Shirobana' 3 gal</t>
  </si>
  <si>
    <t>318C4C8B</t>
  </si>
  <si>
    <t>2DFA0340</t>
  </si>
  <si>
    <t>620778338688</t>
  </si>
  <si>
    <t>COALLIRE_C3</t>
  </si>
  <si>
    <t>Cornus alba 'Little rebel' 3 gal</t>
  </si>
  <si>
    <t>2E02F5D5-621A-446F-9009-338E14570807</t>
  </si>
  <si>
    <t>620778319014</t>
  </si>
  <si>
    <t>7AMSTAB0003</t>
  </si>
  <si>
    <t>Amsonia tabernaemontana 1 gal</t>
  </si>
  <si>
    <t>CB1F46BA-6CC0-4BAC-8F80-303CE6F06A87</t>
  </si>
  <si>
    <t>2E2644E7-8F08-463E-A1A0-B5AF11933AFB</t>
  </si>
  <si>
    <t>620778319038</t>
  </si>
  <si>
    <t>3ABBA100020</t>
  </si>
  <si>
    <t>Abies balsamea 5 gal</t>
  </si>
  <si>
    <t>2E29B16E-BACD-4FC9-A909-4370756BF371</t>
  </si>
  <si>
    <t>620778319052</t>
  </si>
  <si>
    <t>7GA00000006</t>
  </si>
  <si>
    <t>Galium odoratum 2 gal</t>
  </si>
  <si>
    <t>2e3a6852</t>
  </si>
  <si>
    <t>620778137274</t>
  </si>
  <si>
    <t>ATFI_BOUTUR</t>
  </si>
  <si>
    <t>Athyrium filix-femina Bouture</t>
  </si>
  <si>
    <t>8DBE9E24</t>
  </si>
  <si>
    <t>2E3DEA14</t>
  </si>
  <si>
    <t>620778322106</t>
  </si>
  <si>
    <t>HYPAFLBE_C3</t>
  </si>
  <si>
    <t>Hydrangea paniculata' Flare' BE 3 gal</t>
  </si>
  <si>
    <t>D7664B10</t>
  </si>
  <si>
    <t>2E3F530C</t>
  </si>
  <si>
    <t>620778325183</t>
  </si>
  <si>
    <t>RHLO_C1</t>
  </si>
  <si>
    <t>Rhododendron 'Lollipop' 1 gal</t>
  </si>
  <si>
    <t>2E52BF21-B641-45DD-A375-6FB9BA4868BC</t>
  </si>
  <si>
    <t>620778319076</t>
  </si>
  <si>
    <t>7RUD100</t>
  </si>
  <si>
    <t xml:space="preserve">Rudbeckia fulgida 'Goldsturm' </t>
  </si>
  <si>
    <t>2E538047</t>
  </si>
  <si>
    <t>RORURU_C2</t>
  </si>
  <si>
    <t>Rosa rugosa 'Rubra' 2 gal</t>
  </si>
  <si>
    <t>EAD31FB3</t>
  </si>
  <si>
    <t>2E597A0F-EC4B-40F2-A5EB-139F20404A83</t>
  </si>
  <si>
    <t>620778319090</t>
  </si>
  <si>
    <t>2ILVWG0</t>
  </si>
  <si>
    <t xml:space="preserve">Ilex verticillata 'Winter Gold' </t>
  </si>
  <si>
    <t>3406C586-85AD-4225-A214-118137FB3859</t>
  </si>
  <si>
    <t>2E5E60C6</t>
  </si>
  <si>
    <t>620778322687</t>
  </si>
  <si>
    <t>VILAMO_C3</t>
  </si>
  <si>
    <t>Viburnum lantana 'Mohican' 3 gal</t>
  </si>
  <si>
    <t>886F06CA</t>
  </si>
  <si>
    <t>2E62B7CB-B552-4947-A7AF-456E5738D6CA</t>
  </si>
  <si>
    <t>620778319137</t>
  </si>
  <si>
    <t>9MOCMF00006</t>
  </si>
  <si>
    <t>Molinia caerulea 'Moorflame' 2 gal</t>
  </si>
  <si>
    <t>BD3ABE04-9B76-4188-992B-899BBC8E4994</t>
  </si>
  <si>
    <t>2E723DE6-38F7-4625-B57D-11965BC5C742</t>
  </si>
  <si>
    <t>620778319151</t>
  </si>
  <si>
    <t>7AS06200003</t>
  </si>
  <si>
    <t>Asclepias tuberosa 'Gay Butterflies' 1 gal</t>
  </si>
  <si>
    <t>1F7B2B96-BB23-495E-A9D0-0CB037EA801B</t>
  </si>
  <si>
    <t>2E73D256</t>
  </si>
  <si>
    <t>620778345914</t>
  </si>
  <si>
    <t>PYUR_POT</t>
  </si>
  <si>
    <t>Pyrus 'Ure' Pot</t>
  </si>
  <si>
    <t>2e966be9</t>
  </si>
  <si>
    <t>7AJU4400003</t>
  </si>
  <si>
    <t>Ajuga reptans ‘Mahogany’ 1 gal</t>
  </si>
  <si>
    <t>ESe69b30c9</t>
  </si>
  <si>
    <t>2e9c5611</t>
  </si>
  <si>
    <t>620778147914</t>
  </si>
  <si>
    <t>ZO_C6</t>
  </si>
  <si>
    <t>Z-occasionnel 6</t>
  </si>
  <si>
    <t>6</t>
  </si>
  <si>
    <t>2E9C8625-C6B8-4E39-BB5B-97D5D94055FC</t>
  </si>
  <si>
    <t>620778319199</t>
  </si>
  <si>
    <t>3THOLU01128</t>
  </si>
  <si>
    <t>Thuja occidentalis 'Lutea' 7 gal-110 cm</t>
  </si>
  <si>
    <t>2E9E9DE6</t>
  </si>
  <si>
    <t>620778151065</t>
  </si>
  <si>
    <t>PHOPLU_C3</t>
  </si>
  <si>
    <t>Physocarpus opulifolius 'Luteus' 3 gal</t>
  </si>
  <si>
    <t>47E92D07</t>
  </si>
  <si>
    <t>2EABEF7C-6745-4302-8817-2D0478859F42</t>
  </si>
  <si>
    <t>620778319212</t>
  </si>
  <si>
    <t>1ACGRS02000</t>
  </si>
  <si>
    <t xml:space="preserve">Acer ginnala 'Ruby Slippers' </t>
  </si>
  <si>
    <t>07D16B32</t>
  </si>
  <si>
    <t>2EAF1381</t>
  </si>
  <si>
    <t>620778154882</t>
  </si>
  <si>
    <t>SPJAFLMO_C3</t>
  </si>
  <si>
    <t>Spiraea japonica 'Flaming Mound' 3 gal</t>
  </si>
  <si>
    <t>D385DF02</t>
  </si>
  <si>
    <t>2EB0B5B9</t>
  </si>
  <si>
    <t>620778333317</t>
  </si>
  <si>
    <t>SYVUMO_C2</t>
  </si>
  <si>
    <t>Syringa vulgaris 'Monge' 2 gal</t>
  </si>
  <si>
    <t>2EB11F8B</t>
  </si>
  <si>
    <t>620778318901</t>
  </si>
  <si>
    <t>JUCOVADEAU_C1</t>
  </si>
  <si>
    <t>Juniperus communis var. depressa 'Aurea' 1 gal</t>
  </si>
  <si>
    <t>2EB195E0-E07D-4DD6-8B11-4D826C74CDF7</t>
  </si>
  <si>
    <t>620778319250</t>
  </si>
  <si>
    <t>7HO29200006</t>
  </si>
  <si>
    <t>Hosta plantaginea 'Stained Glass' 2 gal</t>
  </si>
  <si>
    <t>5DF86BE0-46EE-4609-B43B-169C991B1A3C</t>
  </si>
  <si>
    <t>2EBF5AA8-34EA-44CA-9CC2-EFFB012CAB64</t>
  </si>
  <si>
    <t>620778319274</t>
  </si>
  <si>
    <t>7ROPC00</t>
  </si>
  <si>
    <t xml:space="preserve">Rodgersia pinnata 'Chocolate Wings' </t>
  </si>
  <si>
    <t>11A82629-7D70-4447-90B8-1A769AD79A13</t>
  </si>
  <si>
    <t>2EC84B61-2AFE-4539-8DD6-135488B0206D</t>
  </si>
  <si>
    <t>620778319311</t>
  </si>
  <si>
    <t>2AMC000</t>
  </si>
  <si>
    <t xml:space="preserve">Amelanchier canadensis </t>
  </si>
  <si>
    <t>2EE27CD3_67CELL</t>
  </si>
  <si>
    <t>620778137281</t>
  </si>
  <si>
    <t>HYKA_CELL67</t>
  </si>
  <si>
    <t xml:space="preserve">Hypericum kalmianum CELL67         </t>
  </si>
  <si>
    <t>2EE2D2C8</t>
  </si>
  <si>
    <t>620778354558</t>
  </si>
  <si>
    <t>3JUVMO00006</t>
  </si>
  <si>
    <t>Juniperus scopulorum 'Moon Glow' 2 gal</t>
  </si>
  <si>
    <t>2EE91494_67CELL</t>
  </si>
  <si>
    <t>620778137298</t>
  </si>
  <si>
    <t>ELCO_CELL67</t>
  </si>
  <si>
    <t xml:space="preserve">Elaeagnus commutata CELL67         </t>
  </si>
  <si>
    <t>2EE91494</t>
  </si>
  <si>
    <t>2efad020</t>
  </si>
  <si>
    <t>620778137304</t>
  </si>
  <si>
    <t>3PZS0001140</t>
  </si>
  <si>
    <t>Pinus strobus 10 gal-110 cm</t>
  </si>
  <si>
    <t>0F306B58</t>
  </si>
  <si>
    <t>2f029fb2-35e6-4fc6-9b20-c573fd14794d</t>
  </si>
  <si>
    <t>620778355135</t>
  </si>
  <si>
    <t>2F13561A-F93D-4C9E-BA56-DC8E6F74B45F</t>
  </si>
  <si>
    <t>620778319335</t>
  </si>
  <si>
    <t>3PIPMO00022</t>
  </si>
  <si>
    <t>Picea pungens 'Montgomery' 6 gal</t>
  </si>
  <si>
    <t>21669D12-DB70-409F-A3FC-5B06B8361464</t>
  </si>
  <si>
    <t>2F3A4B9F-248F-40EC-B4FC-DDA8AA5CCC69</t>
  </si>
  <si>
    <t>1HYPPH09028</t>
  </si>
  <si>
    <t>Hydrangea paniculata 'Phantom' (sur tige) 7 gal-90 cm</t>
  </si>
  <si>
    <t>0165BD91-ED99-4262-BA94-47145B8643E0</t>
  </si>
  <si>
    <t>2f3f8e70</t>
  </si>
  <si>
    <t>620778354855</t>
  </si>
  <si>
    <t>MAREBA_C7</t>
  </si>
  <si>
    <t>Malus 'Red Baron' 7 gal</t>
  </si>
  <si>
    <t>0c3b8240</t>
  </si>
  <si>
    <t>2F40C309</t>
  </si>
  <si>
    <t>2AROMV00006</t>
  </si>
  <si>
    <t>Aronia melanocarpa 'Viking' 2 gal</t>
  </si>
  <si>
    <t>92674A6A</t>
  </si>
  <si>
    <t>2F52B4E8</t>
  </si>
  <si>
    <t>620778154226</t>
  </si>
  <si>
    <t>COALIVHASUTI_SURTIG</t>
  </si>
  <si>
    <t>Cornus alba 'Ivory Halo' (sur tige) Sur tige</t>
  </si>
  <si>
    <t>0F5FD64D</t>
  </si>
  <si>
    <t>2F545795-2F4E-4334-814B-1CF579FE94D2</t>
  </si>
  <si>
    <t>620778319373</t>
  </si>
  <si>
    <t>2PRTO000001</t>
  </si>
  <si>
    <t>Prunus tomentosa 1 L</t>
  </si>
  <si>
    <t>F129BE9B-7D4A-48F1-8F5A-71187395EED0</t>
  </si>
  <si>
    <t>2F5EC033</t>
  </si>
  <si>
    <t>620778149406</t>
  </si>
  <si>
    <t>HYPALAMOBE_C5</t>
  </si>
  <si>
    <t>Hydrangea paniculata 'Lavalamp Moonrock' BE 5 gal</t>
  </si>
  <si>
    <t>2F664C6E</t>
  </si>
  <si>
    <t>620778382391</t>
  </si>
  <si>
    <t>5POHAR10028</t>
  </si>
  <si>
    <t>Malus domestica 'Haralson' 7 gal</t>
  </si>
  <si>
    <t>CE564845</t>
  </si>
  <si>
    <t>2F69AB0A</t>
  </si>
  <si>
    <t>SYPRMICA_C3</t>
  </si>
  <si>
    <t>Syringa prestoniae 'Miss Canada' 3 gal</t>
  </si>
  <si>
    <t>2F7EF41E</t>
  </si>
  <si>
    <t>620778321475</t>
  </si>
  <si>
    <t>VIOPRO_C5</t>
  </si>
  <si>
    <t>Viburnum opulus 'Roseum' 5 gal</t>
  </si>
  <si>
    <t>9D8F7654</t>
  </si>
  <si>
    <t>2F8FC4A4-61F7-4A09-B2C3-F1AD42ECD3EE</t>
  </si>
  <si>
    <t>620778319434</t>
  </si>
  <si>
    <t>2RHALA0</t>
  </si>
  <si>
    <t xml:space="preserve">Rhus aromatica 'Lacette' </t>
  </si>
  <si>
    <t>2F9BBF37</t>
  </si>
  <si>
    <t>620778312367</t>
  </si>
  <si>
    <t>MABR_POT</t>
  </si>
  <si>
    <t>Malus 'Brandywine' Pot</t>
  </si>
  <si>
    <t>2FA06777-91D0-40D7-B9F4-5CF311C7A5A3</t>
  </si>
  <si>
    <t>620778319458</t>
  </si>
  <si>
    <t>5GAN0000006</t>
  </si>
  <si>
    <t>Ribes nigrum 'Gadelier Noir' 2 gal</t>
  </si>
  <si>
    <t>9D04A8CE-D943-4FDE-B6D3-4D554E7F2137</t>
  </si>
  <si>
    <t>2FA2EF4D-EF59-45DF-AB7F-05AE86860991</t>
  </si>
  <si>
    <t>620778319472</t>
  </si>
  <si>
    <t>7VI11480003</t>
  </si>
  <si>
    <t>Viola cornuta 'Halo Lemon Frost' 1 gal</t>
  </si>
  <si>
    <t>3756C0AE-D087-4C45-8373-3C36EBB11DC7</t>
  </si>
  <si>
    <t>2FA3DEF0-DF1E-4765-A430-961D775424D9</t>
  </si>
  <si>
    <t>620778319519</t>
  </si>
  <si>
    <t>1SYR0002040</t>
  </si>
  <si>
    <t>Syringa reticulata 10 gal-200 cm</t>
  </si>
  <si>
    <t>2FA8FA5C</t>
  </si>
  <si>
    <t>620778327064</t>
  </si>
  <si>
    <t>ROHOFOHUII_SURTIG</t>
  </si>
  <si>
    <t>Rosa 'Hope For Humanity II' Sur tige</t>
  </si>
  <si>
    <t>2FAA2221</t>
  </si>
  <si>
    <t>BUMIVAKOGRVE_C5</t>
  </si>
  <si>
    <t>Buxus microphylla var. koreana 'Green Velvet' 5 gal</t>
  </si>
  <si>
    <t>2FB069ED-9FC3-4372-B25D-FBFE29CB68D9</t>
  </si>
  <si>
    <t>620778319571</t>
  </si>
  <si>
    <t>7VE21900006</t>
  </si>
  <si>
    <t>Veronica spicata 'Royal Candles' 2 gal</t>
  </si>
  <si>
    <t>76D2C418-C8AD-45E2-ACDB-EEC3E104D0D6</t>
  </si>
  <si>
    <t>2FB5FB28</t>
  </si>
  <si>
    <t>620778139872</t>
  </si>
  <si>
    <t>ROLOFA_C1</t>
  </si>
  <si>
    <t>Rosa 'Lovely Fairy' 1 gal</t>
  </si>
  <si>
    <t>2FBCFD07-1E40-4D69-A147-F05462ADD0B4</t>
  </si>
  <si>
    <t>620778319595</t>
  </si>
  <si>
    <t>1GLTIM02500</t>
  </si>
  <si>
    <t xml:space="preserve">Gleditsia triacanthos 'Imperial' </t>
  </si>
  <si>
    <t>A6364F62-235B-4ACF-9691-1AD238D55618</t>
  </si>
  <si>
    <t>2FBF92B6-3C44-478C-91BB-883198661179</t>
  </si>
  <si>
    <t>620778319632</t>
  </si>
  <si>
    <t>2ACG0001270</t>
  </si>
  <si>
    <t>Acer ginnala 20 gal</t>
  </si>
  <si>
    <t>2FC54FE7-B6B0-4747-9537-4BE429198D12</t>
  </si>
  <si>
    <t>620778319670</t>
  </si>
  <si>
    <t>5KIAAN0</t>
  </si>
  <si>
    <t xml:space="preserve">Actinidia arguta 'Andrew' (mâle) </t>
  </si>
  <si>
    <t>DBA09683-967D-417A-94AB-68153C128DC1</t>
  </si>
  <si>
    <t>2FCA4781-AD24-4D64-9C47-2D372EE0BDE7</t>
  </si>
  <si>
    <t>620778319694</t>
  </si>
  <si>
    <t>7HE9010</t>
  </si>
  <si>
    <t xml:space="preserve">Heuchera americana 'Hollywood' </t>
  </si>
  <si>
    <t>2FDFF4CD-3826-4FC2-AD68-7A9EC6341098</t>
  </si>
  <si>
    <t>620778319793</t>
  </si>
  <si>
    <t>7GE41000003</t>
  </si>
  <si>
    <t>Geranium sanguineum 'Striatum' 1 gal</t>
  </si>
  <si>
    <t>61462694-AD60-47A7-975A-53666ABF7980</t>
  </si>
  <si>
    <t>2FE85E8E</t>
  </si>
  <si>
    <t>620778356101</t>
  </si>
  <si>
    <t>THOC_C3</t>
  </si>
  <si>
    <t>Thuja occidentalis 3 gal</t>
  </si>
  <si>
    <t>2FED6ED8-85DD-4AE9-9E06-90A1E4323B48</t>
  </si>
  <si>
    <t>620778319816</t>
  </si>
  <si>
    <t>2SYXCJ00001</t>
  </si>
  <si>
    <t>Syringa vulgaris 'Charles Joly' 1 L</t>
  </si>
  <si>
    <t>AB29DECA</t>
  </si>
  <si>
    <t>2FEE9EC1-80E0-41C1-99F7-79C501E17F17</t>
  </si>
  <si>
    <t>620778319878</t>
  </si>
  <si>
    <t>6PATVE00020</t>
  </si>
  <si>
    <t>Parthenocissus tricuspidata 'Veitchii' 5 gal</t>
  </si>
  <si>
    <t>58C84289</t>
  </si>
  <si>
    <t>2ff31b0b</t>
  </si>
  <si>
    <t>620778333966</t>
  </si>
  <si>
    <t>PIGLNOPO_C5_H150</t>
  </si>
  <si>
    <t>Picea glauca 'North Pole' 5 gal-150 cm</t>
  </si>
  <si>
    <t>2FF3F5AA-1F12-4993-A0C4-30D2D26A863A</t>
  </si>
  <si>
    <t>620778420420</t>
  </si>
  <si>
    <t>7ANE8000003</t>
  </si>
  <si>
    <t>Anemone × hybrida 'Ruffled Swan' 1 gal</t>
  </si>
  <si>
    <t>41BBA6E1-9833-4B75-8A7E-4A344DE0346D</t>
  </si>
  <si>
    <t>2FF8DD30</t>
  </si>
  <si>
    <t>2SPBGM00006</t>
  </si>
  <si>
    <t>Spiraea japonica 'Goldmound' 2 gal</t>
  </si>
  <si>
    <t>689209AC</t>
  </si>
  <si>
    <t>2FFF749E-8AD5-460C-AAEF-C1AAE8EE2A3C</t>
  </si>
  <si>
    <t>620778319915</t>
  </si>
  <si>
    <t>7AMOR000006</t>
  </si>
  <si>
    <t>Armoracia rusticana 2 gal</t>
  </si>
  <si>
    <t>EA303A6D-85F5-4094-BC10-D50725AC9DFF</t>
  </si>
  <si>
    <t>30044ea3</t>
  </si>
  <si>
    <t>620778137311</t>
  </si>
  <si>
    <t>JUSACACA_C1</t>
  </si>
  <si>
    <t>Juniperus sabina 'Calgary Carpet' 1 gal</t>
  </si>
  <si>
    <t>3005BF53</t>
  </si>
  <si>
    <t>620778314149</t>
  </si>
  <si>
    <t>JUHOWI_SURTIG</t>
  </si>
  <si>
    <t>Juniperus horizontalis 'Wiltonii' Sur tige</t>
  </si>
  <si>
    <t>30082B6B</t>
  </si>
  <si>
    <t>620778325503</t>
  </si>
  <si>
    <t>SYPRRO_C5</t>
  </si>
  <si>
    <t>Syringa prestoniae 'Royalty' 5 gal</t>
  </si>
  <si>
    <t>300C138F-A247-4CDD-AC0C-BB37ABB64833</t>
  </si>
  <si>
    <t>3THOSM02550</t>
  </si>
  <si>
    <t>Thuja occidentalis 'Smaragd' 15 gal-250 cm</t>
  </si>
  <si>
    <t>301483a6</t>
  </si>
  <si>
    <t>620778137328</t>
  </si>
  <si>
    <t>1BEPPP02528</t>
  </si>
  <si>
    <t>Betula Platyphylla 'Parkland Pillar' 7 gal-250 cm</t>
  </si>
  <si>
    <t>ES69b1cc1b</t>
  </si>
  <si>
    <t>301B2A68-A5B0-4C81-BBD5-043CB8167B0B</t>
  </si>
  <si>
    <t>620778420437</t>
  </si>
  <si>
    <t>2SPPRP0PF06</t>
  </si>
  <si>
    <t>Spiraea japonica 'Poprocks Petite' BE 2 gal</t>
  </si>
  <si>
    <t>7504BB7C</t>
  </si>
  <si>
    <t>302118C6_45CELL</t>
  </si>
  <si>
    <t>620778137335</t>
  </si>
  <si>
    <t>HYPABO2_CELL45</t>
  </si>
  <si>
    <t xml:space="preserve">Hydrangea paniculata 'Bombshell' CELL45         </t>
  </si>
  <si>
    <t>302B1CAB-953F-43E1-A355-C94E5EE1BFF9</t>
  </si>
  <si>
    <t>620778319953</t>
  </si>
  <si>
    <t>7PH30400003</t>
  </si>
  <si>
    <t>Phlox paniculata 'Laura' 1 gal</t>
  </si>
  <si>
    <t>C9517E2E-B1C7-4785-9F5B-C9B0178E5141</t>
  </si>
  <si>
    <t>303F0747-B302-4222-961C-7F8299A8113C</t>
  </si>
  <si>
    <t>3THODG02028</t>
  </si>
  <si>
    <t>Thuja occidentalis 'Degroot's Spire' 7 gal-200 cm</t>
  </si>
  <si>
    <t>303ff779</t>
  </si>
  <si>
    <t>620778137342</t>
  </si>
  <si>
    <t>5HIRFOR0006</t>
  </si>
  <si>
    <t>Hippophae rhamnoides 'Friesdorfer Orange' (femelle) 2 gal</t>
  </si>
  <si>
    <t>ES6f7cabfa</t>
  </si>
  <si>
    <t>3040AAAD-58E1-40E4-80A1-6538116344ED</t>
  </si>
  <si>
    <t>620778320393</t>
  </si>
  <si>
    <t>7CH03000003</t>
  </si>
  <si>
    <t>Chelone lyonii 'Hot Lips' 1 gal</t>
  </si>
  <si>
    <t>7DAD3E95-E06C-4CCA-9969-68DEB0989A72</t>
  </si>
  <si>
    <t>30468ccf</t>
  </si>
  <si>
    <t>620778137359</t>
  </si>
  <si>
    <t>2HYACB00006</t>
  </si>
  <si>
    <t>Hydrangea arborescens 'Candybelle Bubblegum' 2 gal</t>
  </si>
  <si>
    <t>ES6a184dd2</t>
  </si>
  <si>
    <t>30472D2D</t>
  </si>
  <si>
    <t>620778344382</t>
  </si>
  <si>
    <t>BETHCHBO_C5</t>
  </si>
  <si>
    <t>Berberis thunbergii 'Cherry Bomb' 5 gal</t>
  </si>
  <si>
    <t>D3B97955</t>
  </si>
  <si>
    <t>3064291F-739B-49C6-82AD-CCF5C4198316</t>
  </si>
  <si>
    <t>620778320416</t>
  </si>
  <si>
    <t>1HYPBOB0020</t>
  </si>
  <si>
    <t xml:space="preserve">Hydrangea paniculata 'Bobo' (sur tige) </t>
  </si>
  <si>
    <t>4B78AF18-09DC-404E-A4B4-61A4FD094AE9</t>
  </si>
  <si>
    <t>30661BD6-CBE9-4EC4-A37C-21F787759D12</t>
  </si>
  <si>
    <t>620778320553</t>
  </si>
  <si>
    <t>7GE28740003</t>
  </si>
  <si>
    <t>Geranium pratense 'Dark Reiter' 1 gal</t>
  </si>
  <si>
    <t>5A0094E5-4A61-430A-B3F3-F9D6639CA317</t>
  </si>
  <si>
    <t>306951E8-1605-4AF9-B310-FA2501058207</t>
  </si>
  <si>
    <t>620778320577</t>
  </si>
  <si>
    <t>2ILVBP01</t>
  </si>
  <si>
    <t xml:space="preserve">Ilex verticillata 'Berry Poppins' </t>
  </si>
  <si>
    <t>9F354623-4DC2-46D7-B0F5-B1F0518662ED</t>
  </si>
  <si>
    <t>306B53DF-F167-4D07-BD15-E56951133586</t>
  </si>
  <si>
    <t>620778320591</t>
  </si>
  <si>
    <t>7DE17500003</t>
  </si>
  <si>
    <t>Delphinium elatum 'Pagan Purples' 1 gal</t>
  </si>
  <si>
    <t>44B84030-FDFB-4470-AA6A-756C34849E04</t>
  </si>
  <si>
    <t>307FFD7E</t>
  </si>
  <si>
    <t>620778146009</t>
  </si>
  <si>
    <t>GLTRINSU_H300</t>
  </si>
  <si>
    <t>Gleditsia triacanthos inermis 'Sunburst' 300 cm</t>
  </si>
  <si>
    <t>30887262-BEEE-476E-A61A-C91DFCC93C65</t>
  </si>
  <si>
    <t>620778320638</t>
  </si>
  <si>
    <t>7VI12500003</t>
  </si>
  <si>
    <t>Viola cornuta 'Rebecca' 1 gal</t>
  </si>
  <si>
    <t>135A67C5-8387-4844-9797-B8F2E9C5DBBC</t>
  </si>
  <si>
    <t>3092149E-894B-42F1-975B-66FD8F8626DB</t>
  </si>
  <si>
    <t>620778320676</t>
  </si>
  <si>
    <t>7HO24500003</t>
  </si>
  <si>
    <t>Hosta montana 'Janet' 1 gal</t>
  </si>
  <si>
    <t>66893B12-8EF5-4F3B-A45A-80B3B48C1AF1</t>
  </si>
  <si>
    <t>30978992</t>
  </si>
  <si>
    <t>620778150457</t>
  </si>
  <si>
    <t>2COKOC00028</t>
  </si>
  <si>
    <t>Cornus kousa var. chinensis 7 gal</t>
  </si>
  <si>
    <t>48573a2b</t>
  </si>
  <si>
    <t>309D7DF9-3E19-41F5-B52B-39A4C4946A53</t>
  </si>
  <si>
    <t>620778320751</t>
  </si>
  <si>
    <t>3LAKJAP0016</t>
  </si>
  <si>
    <t>Larix kaempferi 'Jacobsen's Pyramid' 4 gal</t>
  </si>
  <si>
    <t>7A5C10AA-311C-4FD4-97BC-D107F6F69C0B</t>
  </si>
  <si>
    <t>309DB410-CC92-4016-B4F6-DF8AC192CC42</t>
  </si>
  <si>
    <t>620778320775</t>
  </si>
  <si>
    <t>1PAPES0PF20</t>
  </si>
  <si>
    <t>Parrotia persica 'Persian Spire' 5 gal</t>
  </si>
  <si>
    <t>86069775-6CBF-41B6-9A45-25F3F690FE78</t>
  </si>
  <si>
    <t>30B839A4-7123-41E7-A729-59D7FE96C728</t>
  </si>
  <si>
    <t>3THOSM00028</t>
  </si>
  <si>
    <t>Thuja occidentalis 'Smaragd' 7 gal</t>
  </si>
  <si>
    <t>30C5B8A8</t>
  </si>
  <si>
    <t>620778311902</t>
  </si>
  <si>
    <t>PRCEMO_C7</t>
  </si>
  <si>
    <t>Prunus cerasus 'Montmorency' 7 gal</t>
  </si>
  <si>
    <t>09D841C9</t>
  </si>
  <si>
    <t>30C62ABB</t>
  </si>
  <si>
    <t>620778324261</t>
  </si>
  <si>
    <t>SYVU_C2</t>
  </si>
  <si>
    <t>Syringa vulgaris 2 gal</t>
  </si>
  <si>
    <t>30CD120E</t>
  </si>
  <si>
    <t>620778342241</t>
  </si>
  <si>
    <t>HESTDEOR_C5</t>
  </si>
  <si>
    <t>Hemerocallis 'Stella De Oro' 5 gal</t>
  </si>
  <si>
    <t>5B6650C2</t>
  </si>
  <si>
    <t>30CFC272</t>
  </si>
  <si>
    <t>620778315382</t>
  </si>
  <si>
    <t>RHHEUN_C2</t>
  </si>
  <si>
    <t>Rhododendron 'Helsinki University' 2 gal</t>
  </si>
  <si>
    <t>0650160B</t>
  </si>
  <si>
    <t>30d96e74</t>
  </si>
  <si>
    <t>620778137366</t>
  </si>
  <si>
    <t>PEAT_C2</t>
  </si>
  <si>
    <t>Perovskia atriplicifolia 2 gal</t>
  </si>
  <si>
    <t>30E4ED77-685F-4C78-9DB1-58ED7D0ADD50</t>
  </si>
  <si>
    <t>620778320911</t>
  </si>
  <si>
    <t>3THOGG00020</t>
  </si>
  <si>
    <t>Thuja occidentalis 'Golden Globe' 5 gal</t>
  </si>
  <si>
    <t>C7C477BE</t>
  </si>
  <si>
    <t>30ee5ef0</t>
  </si>
  <si>
    <t>620778137373</t>
  </si>
  <si>
    <t>MISILIZE_BOUTUR</t>
  </si>
  <si>
    <t>Miscanthus sinensis 'Little Zebra' Bouture</t>
  </si>
  <si>
    <t>363AA2BD</t>
  </si>
  <si>
    <t>30F5AA96</t>
  </si>
  <si>
    <t>620778341312</t>
  </si>
  <si>
    <t>PHOPTIWI_C5</t>
  </si>
  <si>
    <t>Physocarpus opulifolius 'Tiny Wine' PW 5 gal</t>
  </si>
  <si>
    <t>17C08D18</t>
  </si>
  <si>
    <t>30F61D68-1D43-4051-90A4-005D81FA2150</t>
  </si>
  <si>
    <t>620778320935</t>
  </si>
  <si>
    <t>7LI20320003</t>
  </si>
  <si>
    <t>Lilium x hybridum 'Kiss Red Twin' 1 gal</t>
  </si>
  <si>
    <t>3B9CBDFF-10E7-4732-B46D-D42D914EEBB2</t>
  </si>
  <si>
    <t>30f7fb92</t>
  </si>
  <si>
    <t>620778146221</t>
  </si>
  <si>
    <t>LAANSU_BOUTUR</t>
  </si>
  <si>
    <t>Lavandula angustifolia 'Superblue' Bouture</t>
  </si>
  <si>
    <t>ESed1a6f01</t>
  </si>
  <si>
    <t>3109180D</t>
  </si>
  <si>
    <t>MADONOSP_C7</t>
  </si>
  <si>
    <t>Malus domestica 'Northern Spy' 7 gal</t>
  </si>
  <si>
    <t>312196D9</t>
  </si>
  <si>
    <t>THOCDESP_H180</t>
  </si>
  <si>
    <t>Thuja occidentalis 'Degroot's Spire' 180 cm</t>
  </si>
  <si>
    <t>31257D71-F68E-4ADC-BDC2-0EE4A5DDC58E</t>
  </si>
  <si>
    <t>620778320973</t>
  </si>
  <si>
    <t>7PR0510</t>
  </si>
  <si>
    <t xml:space="preserve">Primula vulgaris 'Bright Red' </t>
  </si>
  <si>
    <t>312D29C9-6948-427B-8F5C-C6142B7A77E9</t>
  </si>
  <si>
    <t>620778321031</t>
  </si>
  <si>
    <t>5LOKBBA0006</t>
  </si>
  <si>
    <t>Lonicera caerulea 'Berry Blue/Aurora' 2 gal</t>
  </si>
  <si>
    <t>EEE7C0F5-468F-4FF3-B40B-B1A81CAC1207</t>
  </si>
  <si>
    <t>3139449A-E275-4FBA-993C-286A1E3015B7</t>
  </si>
  <si>
    <t>620778321086</t>
  </si>
  <si>
    <t>7DE00650006</t>
  </si>
  <si>
    <t>Delphinium elatum 'Highlander Cha Cha' 2 gal</t>
  </si>
  <si>
    <t>C212BEDB-CE9F-4ACC-962D-3EE05DC93874</t>
  </si>
  <si>
    <t>313DC707-C860-4BE8-9AAE-A9AF2C230302</t>
  </si>
  <si>
    <t>620778148171</t>
  </si>
  <si>
    <t>ZO_C49</t>
  </si>
  <si>
    <t>Z-occasionnel 49</t>
  </si>
  <si>
    <t>49</t>
  </si>
  <si>
    <t>315B0369_67CELL</t>
  </si>
  <si>
    <t>620778137380</t>
  </si>
  <si>
    <t>SPARGR2_CELL67</t>
  </si>
  <si>
    <t xml:space="preserve">Spirea arguta 'Graciosa' CELL67         </t>
  </si>
  <si>
    <t>315B0369</t>
  </si>
  <si>
    <t>315D8C81</t>
  </si>
  <si>
    <t>620778315948</t>
  </si>
  <si>
    <t>TSCAJE_C1</t>
  </si>
  <si>
    <t>Tsuga canadensis 'Jeddeloh' 1 gal</t>
  </si>
  <si>
    <t>315FFC88</t>
  </si>
  <si>
    <t>620778336790</t>
  </si>
  <si>
    <t>SYMEPA_C7_H90</t>
  </si>
  <si>
    <t>Syringa meyeri 'Palibin' 7 gal - 90 cm</t>
  </si>
  <si>
    <t>31615678-0F67-48A1-BFAA-6B80E0AEAA23</t>
  </si>
  <si>
    <t>620778321116</t>
  </si>
  <si>
    <t>3PIACU01550</t>
  </si>
  <si>
    <t>Picea abies 'Cupressina' 15 gal-150 cm</t>
  </si>
  <si>
    <t>316A669E</t>
  </si>
  <si>
    <t>620778329075</t>
  </si>
  <si>
    <t>JUCHBLPO_H120</t>
  </si>
  <si>
    <t>Juniperus chinensis 'Blue Point' 120 cm</t>
  </si>
  <si>
    <t>3DA6DAB7</t>
  </si>
  <si>
    <t>316E215D</t>
  </si>
  <si>
    <t>3JUUBS00003</t>
  </si>
  <si>
    <t>Juniperus squamata 'Blue Star' 1 gal</t>
  </si>
  <si>
    <t>3175104D</t>
  </si>
  <si>
    <t>620778321826</t>
  </si>
  <si>
    <t>PATRVERO_C2</t>
  </si>
  <si>
    <t>Parthenocissus tricuspidata 'Veitchii Robusta' 2 gal</t>
  </si>
  <si>
    <t>F96D559C</t>
  </si>
  <si>
    <t>317721C2</t>
  </si>
  <si>
    <t>620778151232</t>
  </si>
  <si>
    <t>2POFRR00006</t>
  </si>
  <si>
    <t>Potentilla fruticosa 'Red Robin' 2 gal</t>
  </si>
  <si>
    <t>BAF0A5C9</t>
  </si>
  <si>
    <t>3177B2CF</t>
  </si>
  <si>
    <t>620778340957</t>
  </si>
  <si>
    <t>HYPAUN_C5_SURTIG</t>
  </si>
  <si>
    <t>Hydrangea paniculata 'Unique' 5 gal (Sur tige       )</t>
  </si>
  <si>
    <t>318C4C8B_45CELL</t>
  </si>
  <si>
    <t>620778137403</t>
  </si>
  <si>
    <t>SPJASH_CELL45</t>
  </si>
  <si>
    <t xml:space="preserve">Spiraea japonica 'Shirobana' CELL45         </t>
  </si>
  <si>
    <t>318C4C8B_67CELL</t>
  </si>
  <si>
    <t>620778137410</t>
  </si>
  <si>
    <t>SPJASH_CELL67</t>
  </si>
  <si>
    <t xml:space="preserve">Spiraea japonica 'Shirobana' CELL67         </t>
  </si>
  <si>
    <t>31A7E801_67CELL</t>
  </si>
  <si>
    <t>620778137427</t>
  </si>
  <si>
    <t>VACONO2_CELL67</t>
  </si>
  <si>
    <t xml:space="preserve">Vaccinium corymbosum 'Northland' CELL67         </t>
  </si>
  <si>
    <t>31A82EE1-55B9-4CC1-B94D-A7952381C22A</t>
  </si>
  <si>
    <t>620778321161</t>
  </si>
  <si>
    <t>6ADQ0000003</t>
  </si>
  <si>
    <t>Akebia quinata 1 gal</t>
  </si>
  <si>
    <t>ESe1dac7af</t>
  </si>
  <si>
    <t>31B12029-FF91-447F-A194-A6D9C96E74D1</t>
  </si>
  <si>
    <t>620778321185</t>
  </si>
  <si>
    <t>1SAATR00020</t>
  </si>
  <si>
    <t>Salix alba 'Tristis' 5 gal</t>
  </si>
  <si>
    <t>31B4534E-1AC0-4F8D-9B9C-4458B53C8D54</t>
  </si>
  <si>
    <t>620778321215</t>
  </si>
  <si>
    <t>3TACEMSPF06</t>
  </si>
  <si>
    <t>Taxus cuspidata 'Emerald Spreader' 2 gal</t>
  </si>
  <si>
    <t>45881E4A-4628-4C6A-83F2-0B36628C7314</t>
  </si>
  <si>
    <t>31b4d3f2</t>
  </si>
  <si>
    <t>620778137434</t>
  </si>
  <si>
    <t>THPA_BOUTUR</t>
  </si>
  <si>
    <t>Thelypteris palustris Bouture</t>
  </si>
  <si>
    <t>88f41380</t>
  </si>
  <si>
    <t>31B52F7B-8701-4FBE-AAF2-757A31E6D319</t>
  </si>
  <si>
    <t>620778321253</t>
  </si>
  <si>
    <t>5CEBR00PF06</t>
  </si>
  <si>
    <t>Prunus avium 'Big Red' 2 gal</t>
  </si>
  <si>
    <t>6551925F-3A73-4191-9FA8-44401834B5A0</t>
  </si>
  <si>
    <t>31C6F8F4-DE4A-4A28-8903-A666E38FB279</t>
  </si>
  <si>
    <t>620778420444</t>
  </si>
  <si>
    <t>1AECFMN2040</t>
  </si>
  <si>
    <t>31c87688</t>
  </si>
  <si>
    <t>TACUCA_C10_H120</t>
  </si>
  <si>
    <t>Taxus cuspidata 'Capitata' 10 gal-120  cm</t>
  </si>
  <si>
    <t>1FE68065</t>
  </si>
  <si>
    <t>10 gal-120  cm</t>
  </si>
  <si>
    <t>31D76336_67CELL</t>
  </si>
  <si>
    <t>620778137441</t>
  </si>
  <si>
    <t>PHSN_CELL67</t>
  </si>
  <si>
    <t xml:space="preserve">Philadelphus 'Snowbelle' CELL67         </t>
  </si>
  <si>
    <t>31D76336</t>
  </si>
  <si>
    <t>31D9BA6C</t>
  </si>
  <si>
    <t>620778334802</t>
  </si>
  <si>
    <t>COBIBASTCL_C1</t>
  </si>
  <si>
    <t>Coreopsis 'Big Bang Star Cluster' 1 gal</t>
  </si>
  <si>
    <t>1A19BD41</t>
  </si>
  <si>
    <t>31DCEC79-DF69-4F13-A102-02710216653D</t>
  </si>
  <si>
    <t>620778321307</t>
  </si>
  <si>
    <t>5LOKYMA0006</t>
  </si>
  <si>
    <t>Lonicera caerulea 'Yezberry Maxie' 2 gal</t>
  </si>
  <si>
    <t>ED2E7601-936B-4383-9DD4-703FDFD9D224</t>
  </si>
  <si>
    <t>31E73C3F-FF4F-4917-97F9-EB694C4F02EE</t>
  </si>
  <si>
    <t>620778321338</t>
  </si>
  <si>
    <t>7PA32000006</t>
  </si>
  <si>
    <t>Paeonia lactiflora 'Sorbet' 2 gal</t>
  </si>
  <si>
    <t>31EE2BBF</t>
  </si>
  <si>
    <t>620778319441</t>
  </si>
  <si>
    <t>VIPLWA_C3</t>
  </si>
  <si>
    <t>Viburnum plicatum 'Watanabe' 3 gal</t>
  </si>
  <si>
    <t>31F337DB</t>
  </si>
  <si>
    <t>620778314002</t>
  </si>
  <si>
    <t>FOINNOGO_C3</t>
  </si>
  <si>
    <t>Forsythia intermedia 'Northern Gold' 3 gal</t>
  </si>
  <si>
    <t>3206AF76-11B5-458C-86AA-E3ED6C5CB88F</t>
  </si>
  <si>
    <t>620778321352</t>
  </si>
  <si>
    <t>7HIB1950</t>
  </si>
  <si>
    <t xml:space="preserve">Hibiscus moscheutos 'Dark Mystery' </t>
  </si>
  <si>
    <t>88C6D10B-26DB-4E5C-8FAD-8F4BA8E58229</t>
  </si>
  <si>
    <t>321133EF-EF58-48F1-9674-88DB442F2B3F</t>
  </si>
  <si>
    <t>620778321376</t>
  </si>
  <si>
    <t>7LI33360003</t>
  </si>
  <si>
    <t>Lilium asiaticum 'Tiny Double You' 1 gal</t>
  </si>
  <si>
    <t>4A9A024E-07AA-4841-80CE-4385B7895310</t>
  </si>
  <si>
    <t>321F351E-1FA4-46F6-B998-A0157695544C</t>
  </si>
  <si>
    <t>620778321406</t>
  </si>
  <si>
    <t>8RHPMO00010</t>
  </si>
  <si>
    <t>Rosa hybrida 'Perfect Moment' 3 gal</t>
  </si>
  <si>
    <t>3E26A824-76D5-4289-A7C1-74E9C03E8FDA</t>
  </si>
  <si>
    <t>3226b570</t>
  </si>
  <si>
    <t>620778360801</t>
  </si>
  <si>
    <t>7CR0900PF06</t>
  </si>
  <si>
    <t>Crocosmia ‘Lucifer’ 2 gal</t>
  </si>
  <si>
    <t>ES7a437ae6</t>
  </si>
  <si>
    <t>3229a10c</t>
  </si>
  <si>
    <t>1ACG0002240</t>
  </si>
  <si>
    <t>Acer ginnala 10 gal-225 cm</t>
  </si>
  <si>
    <t>323D9BD3-24E3-4F26-9BB3-81422DD062E2</t>
  </si>
  <si>
    <t>620778321437</t>
  </si>
  <si>
    <t>5CEROME0016</t>
  </si>
  <si>
    <t>Prunus cerasus 'Romeo' (sur tige) 4 gal</t>
  </si>
  <si>
    <t>96E67E8A-1B95-455B-8DD3-0B9D987EA7DC</t>
  </si>
  <si>
    <t>3242603C-4A1A-4F82-8566-2F8446E7F50D</t>
  </si>
  <si>
    <t>620778321468</t>
  </si>
  <si>
    <t>2SYR0000040</t>
  </si>
  <si>
    <t>Syringa reticulata 10 gal</t>
  </si>
  <si>
    <t>324AD822-F7B2-42C8-AAC3-FA6E7A0508B3</t>
  </si>
  <si>
    <t>620778321482</t>
  </si>
  <si>
    <t>1SOAUC03540</t>
  </si>
  <si>
    <t>Sorbus aucuparia 'Cardinal Royal' 10 gal-35 mm</t>
  </si>
  <si>
    <t>904F322B</t>
  </si>
  <si>
    <t>324AF476-08A6-44D1-99A2-80FD95BAC54B</t>
  </si>
  <si>
    <t>620778321505</t>
  </si>
  <si>
    <t>5HUNOB00003</t>
  </si>
  <si>
    <t>Humulus lupulus 'Nordbrau' 1 gal</t>
  </si>
  <si>
    <t>E7A46C3F-BD6E-4425-82B0-3BD50D26F02B</t>
  </si>
  <si>
    <t>3255757c</t>
  </si>
  <si>
    <t>620778137458</t>
  </si>
  <si>
    <t>ACRURESU_H225</t>
  </si>
  <si>
    <t>Acer rubrum 'Red Sunset' 225 cm</t>
  </si>
  <si>
    <t>A3678252</t>
  </si>
  <si>
    <t>325C7EA6-6281-4B95-838E-F88B7906ED3C</t>
  </si>
  <si>
    <t>620778321635</t>
  </si>
  <si>
    <t>8RFJUCH0010</t>
  </si>
  <si>
    <t>Rosa floribunda 'Julia Child' 3 gal</t>
  </si>
  <si>
    <t>E16BD898-6F91-4A7A-8D3B-CAFFF3733404</t>
  </si>
  <si>
    <t>326D40D8-9B6A-4E8B-B0E7-A49C429699E4</t>
  </si>
  <si>
    <t>620778321697</t>
  </si>
  <si>
    <t>7HO43000003</t>
  </si>
  <si>
    <t>Hosta montana 'Aureo Marginata' 1 gal</t>
  </si>
  <si>
    <t>B2E09809-5A23-4D0A-AC63-16F316631D84</t>
  </si>
  <si>
    <t>32749E5E-27A4-4EC3-BF48-D18044612DA3</t>
  </si>
  <si>
    <t>620778321840</t>
  </si>
  <si>
    <t>1GIBPRS2550</t>
  </si>
  <si>
    <t>Ginkgo biloba 'Princeton Sentry' 15 gal-250 cm</t>
  </si>
  <si>
    <t>06F6E425-7035-4C1A-8143-418B5D9B3210</t>
  </si>
  <si>
    <t>327CEF23-A140-45F6-84E7-6956649C5D96</t>
  </si>
  <si>
    <t>620778321925</t>
  </si>
  <si>
    <t>1HYPPID0028</t>
  </si>
  <si>
    <t>Hydrangea paniculata 'Pink Diamond' (sur tige) 7 gal</t>
  </si>
  <si>
    <t>6591815E-47B7-4374-8C08-DAB0C70B1FBD</t>
  </si>
  <si>
    <t>327EFD80_45CELL</t>
  </si>
  <si>
    <t>620778137465</t>
  </si>
  <si>
    <t>VIFRNO_CELL45</t>
  </si>
  <si>
    <t xml:space="preserve">Vitis 'Frontenac' (noir) CELL45         </t>
  </si>
  <si>
    <t>327EFD80</t>
  </si>
  <si>
    <t>327F2C76</t>
  </si>
  <si>
    <t>VIBR2_C2</t>
  </si>
  <si>
    <t>Vitis 'Brianna' 2 gal</t>
  </si>
  <si>
    <t>C0AEE7E5</t>
  </si>
  <si>
    <t>32840c07</t>
  </si>
  <si>
    <t>620778146726</t>
  </si>
  <si>
    <t>THSEAL2_BOUTUR</t>
  </si>
  <si>
    <t>Thymus serpyllum 'Albus' Bouture</t>
  </si>
  <si>
    <t>ES0e5f6570</t>
  </si>
  <si>
    <t>3292028A-E70A-4C04-B38E-1C4CF491F87B</t>
  </si>
  <si>
    <t>620778322090</t>
  </si>
  <si>
    <t>7HO24750003</t>
  </si>
  <si>
    <t>Hosta sieboldiana 'Liberty' 1 gal</t>
  </si>
  <si>
    <t>7BD06B35-BEE6-4662-B242-483D58568AB7</t>
  </si>
  <si>
    <t>329DB6B0</t>
  </si>
  <si>
    <t>QUROFA_C7_H200</t>
  </si>
  <si>
    <t>Quercus robur 'Fastigiata' 7 gal-200 cm</t>
  </si>
  <si>
    <t>FE39B139</t>
  </si>
  <si>
    <t>32a1850d</t>
  </si>
  <si>
    <t>620778137472</t>
  </si>
  <si>
    <t>9AREBV00003</t>
  </si>
  <si>
    <t>Arrhenatherum bulbosum Variegatum 1 gal</t>
  </si>
  <si>
    <t>ES1a30c90a</t>
  </si>
  <si>
    <t>32A51BD9</t>
  </si>
  <si>
    <t>620778321550</t>
  </si>
  <si>
    <t>7PLA1500003</t>
  </si>
  <si>
    <t>Platycodon grandiflorus 'Astra Blue' 1 gal</t>
  </si>
  <si>
    <t>21FE2A44</t>
  </si>
  <si>
    <t>32AE51AC</t>
  </si>
  <si>
    <t>620778313302</t>
  </si>
  <si>
    <t>8RGCS000010</t>
  </si>
  <si>
    <t>Rosa 'Carefree Beauty' 3 gal</t>
  </si>
  <si>
    <t>32B04E57</t>
  </si>
  <si>
    <t>SYVUSE_C3</t>
  </si>
  <si>
    <t>Syringa vulgaris 'Sensation' 3 gal</t>
  </si>
  <si>
    <t>32B541F8-1401-4CA9-AB88-85631C883DE3</t>
  </si>
  <si>
    <t>620778322120</t>
  </si>
  <si>
    <t>6LORKG00001</t>
  </si>
  <si>
    <t>Lonicera reticulata 'Kintzley's Ghost' 1 L</t>
  </si>
  <si>
    <t>FE8308B3-DF05-4A19-90BF-265EB6EDB40A</t>
  </si>
  <si>
    <t>32b587ba</t>
  </si>
  <si>
    <t>620778146177</t>
  </si>
  <si>
    <t>PIGLPE_H90</t>
  </si>
  <si>
    <t>Picea glauca 'Pendula' 90 cm</t>
  </si>
  <si>
    <t>32C04308</t>
  </si>
  <si>
    <t>620778354336</t>
  </si>
  <si>
    <t>MOBEBEME_C1</t>
  </si>
  <si>
    <t>Monarda 'Bee-You Bee Merry' 1 gal</t>
  </si>
  <si>
    <t>CBCF29CC</t>
  </si>
  <si>
    <t>32c1afe7</t>
  </si>
  <si>
    <t>620778146313</t>
  </si>
  <si>
    <t>PHOPAMJUFE_BOUTUR</t>
  </si>
  <si>
    <t>Physocarpus opulifolius 'Amber Jubilee' FE Bouture</t>
  </si>
  <si>
    <t>32C269C3-8171-4EC3-BEC4-06BD21920393</t>
  </si>
  <si>
    <t>620778322144</t>
  </si>
  <si>
    <t>3THOBR0</t>
  </si>
  <si>
    <t xml:space="preserve">Thuja occidentalis 'Brandon' </t>
  </si>
  <si>
    <t>32C2C050-9AA0-4D44-91C4-DFFDED9D9BD5</t>
  </si>
  <si>
    <t>620778322168</t>
  </si>
  <si>
    <t>1PHA0005550</t>
  </si>
  <si>
    <t>Phellodendron amurense 10 gal-55 mm</t>
  </si>
  <si>
    <t>32c99551</t>
  </si>
  <si>
    <t>620778362126</t>
  </si>
  <si>
    <t>4CAVAT00003</t>
  </si>
  <si>
    <t>Calluna vulgaris 'Athene' 1 gal</t>
  </si>
  <si>
    <t>ES14a258b2</t>
  </si>
  <si>
    <t>32CDE24D</t>
  </si>
  <si>
    <t>620778325237</t>
  </si>
  <si>
    <t>ILMEBLPR_C3</t>
  </si>
  <si>
    <t>Ilex meserveae 'Blue Prince' 3 gal</t>
  </si>
  <si>
    <t>A150F294</t>
  </si>
  <si>
    <t>32D0CB67-4A73-4D7D-BA93-B52614813AD4</t>
  </si>
  <si>
    <t>7CH12100006</t>
  </si>
  <si>
    <t>Chelone glabra 'Black Ace' 2 gal</t>
  </si>
  <si>
    <t>0FBCB22F-6E82-4FA4-986E-41A6D9DA31DA</t>
  </si>
  <si>
    <t>32D81B1D</t>
  </si>
  <si>
    <t>620778316167</t>
  </si>
  <si>
    <t>HISYHE_C2</t>
  </si>
  <si>
    <t>Hibiscus syriacus 'Helene' 2 gal</t>
  </si>
  <si>
    <t>2D03731D</t>
  </si>
  <si>
    <t>32F6E654-BD46-4A6F-918A-C56DCEC48D4E</t>
  </si>
  <si>
    <t>620778322380</t>
  </si>
  <si>
    <t>1ULP0004050</t>
  </si>
  <si>
    <t>Ulmus pumila 15 gal-40 mm</t>
  </si>
  <si>
    <t>32FB7575-B279-4DF2-9E08-A2C2BE48AAA0</t>
  </si>
  <si>
    <t>620778322434</t>
  </si>
  <si>
    <t>7PH31200003</t>
  </si>
  <si>
    <t>Phlox paniculata 'Prime Minister' 1 gal</t>
  </si>
  <si>
    <t>441442F4-C84A-4ADD-8E5B-B15DFEEA4FC7</t>
  </si>
  <si>
    <t>32fe9641</t>
  </si>
  <si>
    <t>ACGI_C7_H200</t>
  </si>
  <si>
    <t>Acer ginnala 7 gal-200 cm</t>
  </si>
  <si>
    <t>33002B71-0E6F-436E-B2B1-7FEC8C4302CA</t>
  </si>
  <si>
    <t>620778322502</t>
  </si>
  <si>
    <t>7HE00360003</t>
  </si>
  <si>
    <t>Helleborus orientalis 'Rio Carnival' 1 gal</t>
  </si>
  <si>
    <t>351DE78B-8EEA-41B4-AEB0-3E73BCC7F3A7</t>
  </si>
  <si>
    <t>330B93BC</t>
  </si>
  <si>
    <t>2WEXR000106</t>
  </si>
  <si>
    <t>Weigela florida 'Red Prince' 2 gal</t>
  </si>
  <si>
    <t>3CCF3317</t>
  </si>
  <si>
    <t>33123D80-75DE-4F7E-9421-2897B340DD20</t>
  </si>
  <si>
    <t>620778322526</t>
  </si>
  <si>
    <t>2ILVWG00006</t>
  </si>
  <si>
    <t>Ilex verticillata 'Winter Gold' 2 gal</t>
  </si>
  <si>
    <t>331264B6-795D-4A26-A322-E315D31242E9</t>
  </si>
  <si>
    <t>620778322540</t>
  </si>
  <si>
    <t>7DI8400PF06</t>
  </si>
  <si>
    <t xml:space="preserve">Digitalis purpurea 'Dalmatian Peach' </t>
  </si>
  <si>
    <t>1F57D9F9-CF33-4BC0-8F41-A37AB5FEAAFF</t>
  </si>
  <si>
    <t>331511FC-0D6B-42C4-ACB9-592DD6226C8B</t>
  </si>
  <si>
    <t>620778322588</t>
  </si>
  <si>
    <t>2WENR000006</t>
  </si>
  <si>
    <t>Weigela 'Nain Rouge' 2 gal</t>
  </si>
  <si>
    <t>33158A1F</t>
  </si>
  <si>
    <t>SPJACR_C2</t>
  </si>
  <si>
    <t>Spiraea japonica 'Crispa' 2 gal</t>
  </si>
  <si>
    <t>332122D3</t>
  </si>
  <si>
    <t>2FOMMA00006</t>
  </si>
  <si>
    <t>Fothergilla gardenii 'Mount Airy' 2 gal</t>
  </si>
  <si>
    <t>DF0741F4</t>
  </si>
  <si>
    <t>3323c9b9</t>
  </si>
  <si>
    <t>620778137496</t>
  </si>
  <si>
    <t>PIFLVAPY_C5</t>
  </si>
  <si>
    <t>Pinus flexilis 'Vanderwolf's Pyramid' 5 gal</t>
  </si>
  <si>
    <t>ES127687dc</t>
  </si>
  <si>
    <t>332cd39c</t>
  </si>
  <si>
    <t>620778137502</t>
  </si>
  <si>
    <t>SYVUCHJO_C10_H125</t>
  </si>
  <si>
    <t>Syringa vulgaris 'Charles Joly' 10 gal-125 cm</t>
  </si>
  <si>
    <t>3332C74E-C195-461B-9C12-8071B208B450</t>
  </si>
  <si>
    <t>620778322670</t>
  </si>
  <si>
    <t>7SA14000003</t>
  </si>
  <si>
    <t>Salvia nemorosa 'Rose Marvel' 1 gal</t>
  </si>
  <si>
    <t>56838191-D73C-49E2-B914-1407E1C20408</t>
  </si>
  <si>
    <t>3339DDDF-B172-4871-83D4-4FA2CB2A13A2</t>
  </si>
  <si>
    <t>620778420451</t>
  </si>
  <si>
    <t>2POFAB00T06</t>
  </si>
  <si>
    <t>Potentilla fruticosa 'Abbotswood' 2 gal</t>
  </si>
  <si>
    <t>333f79a1</t>
  </si>
  <si>
    <t>620778137519</t>
  </si>
  <si>
    <t>SYDOMABE_BOUTUR</t>
  </si>
  <si>
    <t>Symphoricarpos doorenbosii 'Magic Berry' bouture</t>
  </si>
  <si>
    <t>e217c8df</t>
  </si>
  <si>
    <t>33645bbd</t>
  </si>
  <si>
    <t>620778137526</t>
  </si>
  <si>
    <t>THOCNI_C5_H150</t>
  </si>
  <si>
    <t>Thuja occidentalis 'Nigra' 5 gal - 150 cm</t>
  </si>
  <si>
    <t>5 gal - 150 cm</t>
  </si>
  <si>
    <t>336CA1EB-FF8B-4A1A-AABA-4DCFB928CF0E</t>
  </si>
  <si>
    <t>620778322700</t>
  </si>
  <si>
    <t>5CEM0101728</t>
  </si>
  <si>
    <t>Prunus cerasus 'Montmorency' 7 gal-175 cm</t>
  </si>
  <si>
    <t>337B101A</t>
  </si>
  <si>
    <t>5FRMPA00B06</t>
  </si>
  <si>
    <t>Rubus idaeus 'Pathfinder' 2 gal</t>
  </si>
  <si>
    <t>C64508AE</t>
  </si>
  <si>
    <t>33805DB1</t>
  </si>
  <si>
    <t>620778328542</t>
  </si>
  <si>
    <t>PIPUFAAL_H80</t>
  </si>
  <si>
    <t>Picea pungens 'Fat Albert' 80 cm</t>
  </si>
  <si>
    <t>33861C1C</t>
  </si>
  <si>
    <t>620778326371</t>
  </si>
  <si>
    <t>THOCDESP_H100</t>
  </si>
  <si>
    <t>Thuja occidentalis 'Degroot's Spire' 100 cm</t>
  </si>
  <si>
    <t>338D7FE6-0677-41C7-A960-6F6E194EB4CF</t>
  </si>
  <si>
    <t>3THOSM02050</t>
  </si>
  <si>
    <t>Thuja occidentalis 'Smaragd' 15 gal-200 cm</t>
  </si>
  <si>
    <t>3398BA9E-61CC-41F0-96CF-15AF52D3CA21</t>
  </si>
  <si>
    <t>620778322960</t>
  </si>
  <si>
    <t>2BUPA000006</t>
  </si>
  <si>
    <t>Buddleja davidii 'Pugster Amethyst' 2 gal</t>
  </si>
  <si>
    <t>ABF85E85-2A01-46CB-A0B7-633F33CBD373</t>
  </si>
  <si>
    <t>33A47D33</t>
  </si>
  <si>
    <t>620778344535</t>
  </si>
  <si>
    <t>PLGRASBL_C2</t>
  </si>
  <si>
    <t>Platycodon grandiflorus 'Astra Blue' 2 gal</t>
  </si>
  <si>
    <t>33AB4A41-3810-4256-8CD2-B47AF3E6E5F9</t>
  </si>
  <si>
    <t>620778322991</t>
  </si>
  <si>
    <t>2VIDBLM0</t>
  </si>
  <si>
    <t xml:space="preserve">Viburnum dentatum 'Blue Muffin' PW </t>
  </si>
  <si>
    <t>33AE46F4-0C9C-4CDA-93D1-85CEF5DE4D79</t>
  </si>
  <si>
    <t>620778323035</t>
  </si>
  <si>
    <t>3LALLOU2528</t>
  </si>
  <si>
    <t>Larix laricina 'Mont Valin' 7 gal-250 cm</t>
  </si>
  <si>
    <t>33CA520E-24EB-42F4-A527-E492F2D7F459</t>
  </si>
  <si>
    <t>620778323080</t>
  </si>
  <si>
    <t>3THOBRGB028</t>
  </si>
  <si>
    <t>Thuja occidentalis 'Brandon' 7 gal</t>
  </si>
  <si>
    <t>33cde8c9</t>
  </si>
  <si>
    <t>620778137533</t>
  </si>
  <si>
    <t>PIOMPEBR_C7_H90</t>
  </si>
  <si>
    <t>Picea omorika 'Pendula Brun's' 7 gal-90 cm</t>
  </si>
  <si>
    <t>ESe7a10410</t>
  </si>
  <si>
    <t>33D1AAE0-D966-4B7E-BF19-37BA571A3C46</t>
  </si>
  <si>
    <t>620778323158</t>
  </si>
  <si>
    <t>1MAM0302700</t>
  </si>
  <si>
    <t xml:space="preserve">Malus 'Makamik' </t>
  </si>
  <si>
    <t>291A1C69</t>
  </si>
  <si>
    <t>33D323E1</t>
  </si>
  <si>
    <t>620778324568</t>
  </si>
  <si>
    <t>PIMUWI_C5</t>
  </si>
  <si>
    <t>Pinus mugo 'Wintergold' 5 gal</t>
  </si>
  <si>
    <t>33FF4460</t>
  </si>
  <si>
    <t>620778331924</t>
  </si>
  <si>
    <t>PHVI_C3</t>
  </si>
  <si>
    <t>Philadelphus virginalis 3 gal</t>
  </si>
  <si>
    <t>341D5153</t>
  </si>
  <si>
    <t>THOCSM_C10_H180</t>
  </si>
  <si>
    <t>Thuja occidentalis 'Smaragd' 10 gal - 180 cm</t>
  </si>
  <si>
    <t>10 gal - 180 cm</t>
  </si>
  <si>
    <t>10 gal-180 cm</t>
  </si>
  <si>
    <t>3424472E</t>
  </si>
  <si>
    <t>620778340124</t>
  </si>
  <si>
    <t>VACODU_SURTIG</t>
  </si>
  <si>
    <t>Vaccinium corymbosum 'Duke' Sur tige</t>
  </si>
  <si>
    <t>342b0ca5</t>
  </si>
  <si>
    <t>620778137540</t>
  </si>
  <si>
    <t>SACAMA_BOUTUR</t>
  </si>
  <si>
    <t>Sambucus canadensis 'Maxima' bouture</t>
  </si>
  <si>
    <t>76EE486F</t>
  </si>
  <si>
    <t>342f395b</t>
  </si>
  <si>
    <t>620778137557</t>
  </si>
  <si>
    <t>TACA_C5_H80</t>
  </si>
  <si>
    <t>Taxus canadensis 5 gal-80 cm</t>
  </si>
  <si>
    <t>84A96125</t>
  </si>
  <si>
    <t>3434D913_45CELL</t>
  </si>
  <si>
    <t>620778137564</t>
  </si>
  <si>
    <t>SPALVALA_CELL45</t>
  </si>
  <si>
    <t xml:space="preserve">Spiraea alba var. latifolia CELL45         </t>
  </si>
  <si>
    <t>3434D913</t>
  </si>
  <si>
    <t>3434D913_67CELL</t>
  </si>
  <si>
    <t>620778137571</t>
  </si>
  <si>
    <t>SPALVALA_CELL67</t>
  </si>
  <si>
    <t xml:space="preserve">Spiraea alba var. latifolia CELL67         </t>
  </si>
  <si>
    <t>34417c46</t>
  </si>
  <si>
    <t>620778140625</t>
  </si>
  <si>
    <t>SYVI_C10_H150</t>
  </si>
  <si>
    <t>Syringa villosa 10 gal - 150 cm</t>
  </si>
  <si>
    <t>10 gal - 150 cm</t>
  </si>
  <si>
    <t>34463C51-B714-4C7D-85B9-811D2274093E</t>
  </si>
  <si>
    <t>620778323196</t>
  </si>
  <si>
    <t>9MOCMF0</t>
  </si>
  <si>
    <t xml:space="preserve">Molinia caerulea 'Moorflame' </t>
  </si>
  <si>
    <t>344934D8</t>
  </si>
  <si>
    <t>620778325459</t>
  </si>
  <si>
    <t>ACPLCRKI_H300</t>
  </si>
  <si>
    <t>Acer platanoides 'Crimson King' 300 cm</t>
  </si>
  <si>
    <t>A2161CD8</t>
  </si>
  <si>
    <t>34531C98</t>
  </si>
  <si>
    <t>GYDI_C7_H175</t>
  </si>
  <si>
    <t>Gymnocladus dioicus 7 gal-175 cm</t>
  </si>
  <si>
    <t>34540b8e</t>
  </si>
  <si>
    <t>HYPALIPR_C5_SURTIG</t>
  </si>
  <si>
    <t>Hydrangea paniculata 'Limelight Prime' PW 5 gal (Sur tige       )</t>
  </si>
  <si>
    <t>34587107-7C52-4341-B7D0-649F6DF8E226</t>
  </si>
  <si>
    <t>3JUTMB01550</t>
  </si>
  <si>
    <t>Juniperus scopulorum 'Moffat blue' 15 gal-150 cm</t>
  </si>
  <si>
    <t>8D3FE747</t>
  </si>
  <si>
    <t>34622c6b</t>
  </si>
  <si>
    <t>620778137595</t>
  </si>
  <si>
    <t>HODRDEGO</t>
  </si>
  <si>
    <t xml:space="preserve">Hosta 'Drop Dead Gorgeous' </t>
  </si>
  <si>
    <t>346786E9-1C29-466D-9F56-C2AE4E1542D1</t>
  </si>
  <si>
    <t>620778323301</t>
  </si>
  <si>
    <t>3THODG01540</t>
  </si>
  <si>
    <t>Thuja occidentalis 'Degroot's Spire' 10 gal-150 cm</t>
  </si>
  <si>
    <t>3467A3B3-1E1D-4D0C-9C0B-D3732A4C6D03</t>
  </si>
  <si>
    <t>620778323349</t>
  </si>
  <si>
    <t>2AZNLI01</t>
  </si>
  <si>
    <t>346811B8</t>
  </si>
  <si>
    <t>620778322052</t>
  </si>
  <si>
    <t>2AMA0000006</t>
  </si>
  <si>
    <t>Amelanchier alnifolia 2 gal</t>
  </si>
  <si>
    <t>347f66b7</t>
  </si>
  <si>
    <t>620778146504</t>
  </si>
  <si>
    <t>WEFLSPWI_BOUTUR</t>
  </si>
  <si>
    <t>Weigela florida 'Spilled Wine' PW Bouture</t>
  </si>
  <si>
    <t>3122FCF4</t>
  </si>
  <si>
    <t>348537FB-0943-4923-A0E8-1B83AD847102</t>
  </si>
  <si>
    <t>620778323370</t>
  </si>
  <si>
    <t>2CLASIC0</t>
  </si>
  <si>
    <t xml:space="preserve">Clethra alnifolia 'Sixteen Candles' </t>
  </si>
  <si>
    <t>990F3914</t>
  </si>
  <si>
    <t>34883CB2-D7FC-4229-A822-FF6276E0B867</t>
  </si>
  <si>
    <t>620778323400</t>
  </si>
  <si>
    <t>7LI3166</t>
  </si>
  <si>
    <t xml:space="preserve">Lilium asiaticum 'Matrix' </t>
  </si>
  <si>
    <t>348A8ADD</t>
  </si>
  <si>
    <t>620778336875</t>
  </si>
  <si>
    <t>WEFLMYMOSU_C2</t>
  </si>
  <si>
    <t>Weigela florida 'My Monet Sunset' PW 2 gal</t>
  </si>
  <si>
    <t>2DCB08B2</t>
  </si>
  <si>
    <t>34904276</t>
  </si>
  <si>
    <t>620778137601</t>
  </si>
  <si>
    <t>LOCAPOJE_BOUTUR</t>
  </si>
  <si>
    <t>Lonicera caerulea 'Polar Jewel' bouture</t>
  </si>
  <si>
    <t>3491A449-1C5E-49F1-A98D-962A015E0B73</t>
  </si>
  <si>
    <t>620778323448</t>
  </si>
  <si>
    <t>1JUN0007070</t>
  </si>
  <si>
    <t>Juglans nigra 20 gal</t>
  </si>
  <si>
    <t>B46A4598</t>
  </si>
  <si>
    <t>349ca456</t>
  </si>
  <si>
    <t>620778137618</t>
  </si>
  <si>
    <t>2BERB000028</t>
  </si>
  <si>
    <t>Berberis thunbergii 'Royal Burgundy' 7 gal</t>
  </si>
  <si>
    <t>34A22C52-6B73-434E-9413-5307DFABA073</t>
  </si>
  <si>
    <t>620778323486</t>
  </si>
  <si>
    <t>3PIAPS01140</t>
  </si>
  <si>
    <t>Picea abies Paul's Select 10 gal-110 cm</t>
  </si>
  <si>
    <t>34A8A445</t>
  </si>
  <si>
    <t>PHOPAMJUFE_C5_SURTIG</t>
  </si>
  <si>
    <t>Physocarpus opulifolius 'Amber Jubilee' FE 5 gal (Sur tige       )</t>
  </si>
  <si>
    <t>34AB8595-BC70-417E-B952-00C5CEDD2E8E</t>
  </si>
  <si>
    <t>620778323578</t>
  </si>
  <si>
    <t>7IR3600</t>
  </si>
  <si>
    <t xml:space="preserve">Iris pallida 'Albo-Variegata' </t>
  </si>
  <si>
    <t>34B90908-29E7-4378-907B-7058019E8657</t>
  </si>
  <si>
    <t>620778323660</t>
  </si>
  <si>
    <t>1ACFC001728</t>
  </si>
  <si>
    <t>Acer freemanii 'Celebration' 7 gal-175 cm</t>
  </si>
  <si>
    <t>ES67dce2ac</t>
  </si>
  <si>
    <t>34CA7D81</t>
  </si>
  <si>
    <t>8RRH0000006</t>
  </si>
  <si>
    <t>Rosa 'Hansa' 2 gal</t>
  </si>
  <si>
    <t>34d26187</t>
  </si>
  <si>
    <t>620778146290</t>
  </si>
  <si>
    <t>SYJUHESUTI_C5_SURTIG</t>
  </si>
  <si>
    <t>Syringa juliana 'Hers' (sur tige) 5 gal (Sur tige       )</t>
  </si>
  <si>
    <t>4A7C2487</t>
  </si>
  <si>
    <t>34D2C456-A071-443D-920B-CD7454F82AA2</t>
  </si>
  <si>
    <t>620778323707</t>
  </si>
  <si>
    <t>3JUVSK01528</t>
  </si>
  <si>
    <t>Juniperus virginiana 'Skyrocket' 7 gal-150 cm</t>
  </si>
  <si>
    <t>A9D27F6B-6928-4CA5-8BB5-BFBB1C4ABC1E</t>
  </si>
  <si>
    <t>34DAE042-7CDC-4186-872A-170B84D26117</t>
  </si>
  <si>
    <t>620778323738</t>
  </si>
  <si>
    <t>2PHLBLI</t>
  </si>
  <si>
    <t xml:space="preserve">Philadelphus lewisii  'blizzard' </t>
  </si>
  <si>
    <t>34E487F2-2728-47B6-AF23-39321E6BD66D</t>
  </si>
  <si>
    <t>620778323776</t>
  </si>
  <si>
    <t>5PUZBR01700</t>
  </si>
  <si>
    <t xml:space="preserve">Prunus 'Brookred' </t>
  </si>
  <si>
    <t>41863D30</t>
  </si>
  <si>
    <t>34E5E9C8</t>
  </si>
  <si>
    <t>620778332631</t>
  </si>
  <si>
    <t>POFRMATA_SURTIG</t>
  </si>
  <si>
    <t>Potentilla fruticosa 'Mango Tango' Sur tige</t>
  </si>
  <si>
    <t>34e8bcf9</t>
  </si>
  <si>
    <t>620778360542</t>
  </si>
  <si>
    <t>HOHICL_C1</t>
  </si>
  <si>
    <t>Hosta 'Hi Class' 1 gal</t>
  </si>
  <si>
    <t>34F3C41F</t>
  </si>
  <si>
    <t>620778315849</t>
  </si>
  <si>
    <t>BEPA_C10</t>
  </si>
  <si>
    <t>Betula papyrifera 10 gal</t>
  </si>
  <si>
    <t>34F58741-E50E-4C16-88D3-3AAB292CD547</t>
  </si>
  <si>
    <t>7ALLC000003</t>
  </si>
  <si>
    <t>Allium cernuum 1 gal</t>
  </si>
  <si>
    <t>F9C7B379-5D8C-484B-AD0C-103D9601F4C9</t>
  </si>
  <si>
    <t>3506AB59</t>
  </si>
  <si>
    <t>620778335816</t>
  </si>
  <si>
    <t>BUGRGE_C7_H90</t>
  </si>
  <si>
    <t>Buxus 'Green Gem' 7 gal - 90 cm</t>
  </si>
  <si>
    <t>2EC743E5</t>
  </si>
  <si>
    <t>351813F1-B318-4ADC-88EC-D22DFDA27816</t>
  </si>
  <si>
    <t>620778323851</t>
  </si>
  <si>
    <t>2SYXCO00040</t>
  </si>
  <si>
    <t>Syringa vulgaris 'Congo' 10 gal</t>
  </si>
  <si>
    <t>35205232-9493-4C05-9D7B-04F9774675B1</t>
  </si>
  <si>
    <t>620778323936</t>
  </si>
  <si>
    <t>1BEJ0000028</t>
  </si>
  <si>
    <t>Betula jacquemontii (talle) 7 gal</t>
  </si>
  <si>
    <t>4a044cda</t>
  </si>
  <si>
    <t>352747ED</t>
  </si>
  <si>
    <t>620778337001</t>
  </si>
  <si>
    <t>AMCAAUBR_C5</t>
  </si>
  <si>
    <t>Amelanchier canadensis 'Autumn Brillance' 5 gal</t>
  </si>
  <si>
    <t>3529500E-1EC1-449E-BCA2-77E843A5D552</t>
  </si>
  <si>
    <t>620778324063</t>
  </si>
  <si>
    <t>5HIRHER0006</t>
  </si>
  <si>
    <t>Hippophae rhamnoides 'Hergo' 2 gal</t>
  </si>
  <si>
    <t>352E7DF3</t>
  </si>
  <si>
    <t>620778311025</t>
  </si>
  <si>
    <t>SPVA_C3</t>
  </si>
  <si>
    <t>Spiraea vanhouttei 3 gal</t>
  </si>
  <si>
    <t>352E89FC-6E3B-4A08-9BD2-3660FF2A5DBF</t>
  </si>
  <si>
    <t>620778324100</t>
  </si>
  <si>
    <t>2WEXPK01</t>
  </si>
  <si>
    <t xml:space="preserve">Weigela florida 'Peach Kisses' </t>
  </si>
  <si>
    <t>3547FD88-2930-46D9-8B86-6114054EFCC0</t>
  </si>
  <si>
    <t>620778324148</t>
  </si>
  <si>
    <t>2SYXWOB0020</t>
  </si>
  <si>
    <t>Syringa vulgaris 'Wonder Blue' 5 gal</t>
  </si>
  <si>
    <t>355a5360</t>
  </si>
  <si>
    <t>620778137625</t>
  </si>
  <si>
    <t>DIGRGLTIBE_BOUTUR</t>
  </si>
  <si>
    <t>Dianthus gratianopolitanus ‘Glamour Time’ BE bouture</t>
  </si>
  <si>
    <t>355cd292</t>
  </si>
  <si>
    <t>620778137632</t>
  </si>
  <si>
    <t>5VIBEL00106</t>
  </si>
  <si>
    <t>Vitis 'Bel-Chas' 2 gal</t>
  </si>
  <si>
    <t>ESfaa52830</t>
  </si>
  <si>
    <t>35669862-E2A2-4380-9C8A-A53C4186C933</t>
  </si>
  <si>
    <t>1AMC0002240</t>
  </si>
  <si>
    <t>Amelanchier canadensis 10 gal-225 cm</t>
  </si>
  <si>
    <t>3566DE03-5091-4C5D-82F1-AC675B07B2D1</t>
  </si>
  <si>
    <t>620778324216</t>
  </si>
  <si>
    <t>8RHSMO00010</t>
  </si>
  <si>
    <t>Rosa hybrid tea 'Sugar Moon' 3 gal</t>
  </si>
  <si>
    <t>3729BE20-926C-4E7A-A425-E6F0A2D11378</t>
  </si>
  <si>
    <t>356E7297</t>
  </si>
  <si>
    <t>620778354688</t>
  </si>
  <si>
    <t>SOAUBLHA_H175</t>
  </si>
  <si>
    <t>Sorbus aucuparia 'Black Hawk' 175 cm</t>
  </si>
  <si>
    <t>9E279C1C</t>
  </si>
  <si>
    <t>3572581F</t>
  </si>
  <si>
    <t>2FOMDO00006</t>
  </si>
  <si>
    <t>Forsythia intermedia 'Marée d'Or' 2 gal</t>
  </si>
  <si>
    <t>B1DABEAD</t>
  </si>
  <si>
    <t>35780F01</t>
  </si>
  <si>
    <t>620778326203</t>
  </si>
  <si>
    <t>JUMEANBL_C3</t>
  </si>
  <si>
    <t>Juniperus media 'Angelica Blue' 3 gal</t>
  </si>
  <si>
    <t>990D35E0</t>
  </si>
  <si>
    <t>358118E5-2D7A-4AC5-A0B4-A384550F33B3</t>
  </si>
  <si>
    <t>1JUN0004040</t>
  </si>
  <si>
    <t>Juglans nigra 10 gal-40 mm</t>
  </si>
  <si>
    <t>35853F4F</t>
  </si>
  <si>
    <t>ROPIME_C2</t>
  </si>
  <si>
    <t>Rosa 'Pink Meidiland' 2 gal</t>
  </si>
  <si>
    <t>359A1630</t>
  </si>
  <si>
    <t>620778155001</t>
  </si>
  <si>
    <t>SOAURO_C5_H175</t>
  </si>
  <si>
    <t>Sorbus aucuparia 'Rossica' 5 gal-175 cm</t>
  </si>
  <si>
    <t>4C0C6026</t>
  </si>
  <si>
    <t>35A6059C-2803-41F8-AABA-544175803BAB</t>
  </si>
  <si>
    <t>620778324377</t>
  </si>
  <si>
    <t>7GE25000006</t>
  </si>
  <si>
    <t>Geranium pratense 'Johnson Blue' 2 gal</t>
  </si>
  <si>
    <t>975506FB-7724-4783-9B4B-CFAEF2DADD85</t>
  </si>
  <si>
    <t>35AFA9DB</t>
  </si>
  <si>
    <t>SYVI_C3</t>
  </si>
  <si>
    <t>Syringa villosa 3 gal</t>
  </si>
  <si>
    <t>35B16FB1-CD64-4626-9086-AF022831D7D0</t>
  </si>
  <si>
    <t>620778324438</t>
  </si>
  <si>
    <t>3TACCA07040</t>
  </si>
  <si>
    <t>Taxus cuspidata 'Capitata' 10 gal</t>
  </si>
  <si>
    <t>35b7e9fd</t>
  </si>
  <si>
    <t>2HYPKY00040</t>
  </si>
  <si>
    <t>Hydrangea paniculata 'Kyushu' 10 gal</t>
  </si>
  <si>
    <t>E3A3B6FB</t>
  </si>
  <si>
    <t>35BF78A9-E12F-4AF3-A4D0-A8F0E9E66B2D</t>
  </si>
  <si>
    <t>620778324452</t>
  </si>
  <si>
    <t>5PRV0000028</t>
  </si>
  <si>
    <t>Pyrus communis 'Vekovaya' 7 gal</t>
  </si>
  <si>
    <t>44A2FCB1-3EBC-44C3-8BF0-A0853BF5E28B</t>
  </si>
  <si>
    <t>35bfd534</t>
  </si>
  <si>
    <t>620778137656</t>
  </si>
  <si>
    <t>TICOGL_H30</t>
  </si>
  <si>
    <t>Tilia cordata 'Glenleven' 30 mm</t>
  </si>
  <si>
    <t>89D92001</t>
  </si>
  <si>
    <t>35C6D086</t>
  </si>
  <si>
    <t>620778342012</t>
  </si>
  <si>
    <t>ATGH_C1</t>
  </si>
  <si>
    <t>Athyrium 'Ghost' 1 gal</t>
  </si>
  <si>
    <t>35C724DC-E577-4A1C-BBE8-33EA18BB1E30</t>
  </si>
  <si>
    <t>7PA27700006</t>
  </si>
  <si>
    <t>Paeonia lactiflora 'Krinkled White' 2 gal</t>
  </si>
  <si>
    <t>99A751AB-84D0-41FF-8ED1-54DB8DF7D686</t>
  </si>
  <si>
    <t>35CA5496</t>
  </si>
  <si>
    <t>HOBLMA_C2</t>
  </si>
  <si>
    <t>Hosta 'Blue Mammoth' 2 gal</t>
  </si>
  <si>
    <t>D081FC8B</t>
  </si>
  <si>
    <t>35E50F10-4471-4C0A-BC30-7FC657BDC5BE</t>
  </si>
  <si>
    <t>620778324537</t>
  </si>
  <si>
    <t>7CLXMB00003</t>
  </si>
  <si>
    <t>Clematis integrifolia 'Mongolian Bells' 1 gal</t>
  </si>
  <si>
    <t>44B9B830-81EB-4673-BA34-F5851400026A</t>
  </si>
  <si>
    <t>35F35B26-2CC0-413E-BDE6-13F3213231BE</t>
  </si>
  <si>
    <t>7HE27900003</t>
  </si>
  <si>
    <t>Hemerocallis fulva 'Earlybird Cardinal' 1 gal</t>
  </si>
  <si>
    <t>F5AB2F92-F752-44C8-9F16-163A319E65C0</t>
  </si>
  <si>
    <t>35FD4379-BF28-4F66-9150-A89613C75D4E</t>
  </si>
  <si>
    <t>620778324629</t>
  </si>
  <si>
    <t>7ROA0000103</t>
  </si>
  <si>
    <t>Rodgersia aesculifolia 1 gal</t>
  </si>
  <si>
    <t>8191C75C-B502-4C76-9CB2-808765D591DA</t>
  </si>
  <si>
    <t>3616AAE7</t>
  </si>
  <si>
    <t>620778143237</t>
  </si>
  <si>
    <t>ILMEBLGIBLBOCO_C1</t>
  </si>
  <si>
    <t>Ilex meserveae 'Blue Girl' &amp; 'Blue Boy' (Combo) 1 gal</t>
  </si>
  <si>
    <t>45517EC4</t>
  </si>
  <si>
    <t>36198997-93DA-45D6-B227-3299BC9F53D2</t>
  </si>
  <si>
    <t>620778324773</t>
  </si>
  <si>
    <t>7PO07010003</t>
  </si>
  <si>
    <t>36231EA4-0574-4319-8F1F-3F76F62EA7B6</t>
  </si>
  <si>
    <t>620778324865</t>
  </si>
  <si>
    <t>2COPE100001</t>
  </si>
  <si>
    <t>Comptonia peregrina 1 L</t>
  </si>
  <si>
    <t>2168d782</t>
  </si>
  <si>
    <t>362CD668_67CELL</t>
  </si>
  <si>
    <t>620778137670</t>
  </si>
  <si>
    <t>HYANPE_CELL67</t>
  </si>
  <si>
    <t xml:space="preserve">Hydrangea anomala 'Petiolaris' CELL67         </t>
  </si>
  <si>
    <t>3631F944_45CELL</t>
  </si>
  <si>
    <t>620778137687</t>
  </si>
  <si>
    <t>ROAUBO_CELL45</t>
  </si>
  <si>
    <t xml:space="preserve">Rosa 'Aurora Borealis' CELL45         </t>
  </si>
  <si>
    <t>3631F944</t>
  </si>
  <si>
    <t>3655A7A6</t>
  </si>
  <si>
    <t>620778156176</t>
  </si>
  <si>
    <t>JUSCMOGL_C3_H90</t>
  </si>
  <si>
    <t>Juniperus scopulorum 'Moon Glow' 3 gal-90 cm</t>
  </si>
  <si>
    <t>366A44B7</t>
  </si>
  <si>
    <t>620778329563</t>
  </si>
  <si>
    <t>VIIN_C2</t>
  </si>
  <si>
    <t>Vitis 'Interlaken' 2 gal</t>
  </si>
  <si>
    <t>64DD2E15</t>
  </si>
  <si>
    <t>366A6AAF-6F7C-4209-82A8-28ECCAEAF6DF</t>
  </si>
  <si>
    <t>620778324926</t>
  </si>
  <si>
    <t>7HE8059</t>
  </si>
  <si>
    <t xml:space="preserve">Heuchera villosa 'Forever Red' </t>
  </si>
  <si>
    <t>4910BFE2-B15A-4EB9-9BE1-48338FCFEEE7</t>
  </si>
  <si>
    <t>366DDE60</t>
  </si>
  <si>
    <t>620778330156</t>
  </si>
  <si>
    <t>LIVU_C2</t>
  </si>
  <si>
    <t>Ligustrum vulgare 2 gal</t>
  </si>
  <si>
    <t>3683CA0E-007B-48BC-8BB6-EF59F1FA647F</t>
  </si>
  <si>
    <t>620778325091</t>
  </si>
  <si>
    <t>1BEP0T0</t>
  </si>
  <si>
    <t xml:space="preserve">Betula papyrifera 'Talle' </t>
  </si>
  <si>
    <t>72364A5B-218B-480B-AAE3-763C05385E5E</t>
  </si>
  <si>
    <t>368B8C78</t>
  </si>
  <si>
    <t>620778323899</t>
  </si>
  <si>
    <t>MAROSP_POT</t>
  </si>
  <si>
    <t>Malus 'Royal Spectacular' Pot</t>
  </si>
  <si>
    <t>D59AE49A</t>
  </si>
  <si>
    <t>369D760C-D793-46CD-9AF7-48C1A5793D91</t>
  </si>
  <si>
    <t>620778325121</t>
  </si>
  <si>
    <t>2SYPMC00128</t>
  </si>
  <si>
    <t>Syringa prestoniae 'Miss Canada' 7 gal</t>
  </si>
  <si>
    <t>36A93DA8</t>
  </si>
  <si>
    <t>620778341541</t>
  </si>
  <si>
    <t>VIDEBLMU_C5</t>
  </si>
  <si>
    <t>Viburnum dentatum 'Blue Muffin' PW 5 gal</t>
  </si>
  <si>
    <t>36AF87C0</t>
  </si>
  <si>
    <t>620778333089</t>
  </si>
  <si>
    <t>ROWIBA_C5</t>
  </si>
  <si>
    <t>Rosa 'William Baffin' 5 gal</t>
  </si>
  <si>
    <t>3EE9CCE5</t>
  </si>
  <si>
    <t>36B131B4</t>
  </si>
  <si>
    <t>HYPAMEMI_C2</t>
  </si>
  <si>
    <t>Hydrangea paniculata 'Mega Mindy' 2 gal</t>
  </si>
  <si>
    <t>36b6535e</t>
  </si>
  <si>
    <t>620778137694</t>
  </si>
  <si>
    <t>DISPNIBE_C2</t>
  </si>
  <si>
    <t>Diervilla splendens 'Nightglow' BE 2 gal</t>
  </si>
  <si>
    <t>ESff73bff9</t>
  </si>
  <si>
    <t>36B9BEB7</t>
  </si>
  <si>
    <t>620778334949</t>
  </si>
  <si>
    <t>ECSOSA_C1</t>
  </si>
  <si>
    <t>Echinacea Sombrero 'Sangrita' 1 gal</t>
  </si>
  <si>
    <t>D4AF9738</t>
  </si>
  <si>
    <t>36C9CD91</t>
  </si>
  <si>
    <t>620778151027</t>
  </si>
  <si>
    <t>PHVIVI_C3</t>
  </si>
  <si>
    <t>Philadelphus virginalis 'Virginal' 3 gal</t>
  </si>
  <si>
    <t>36CBCAC0-1B47-4BC3-9FCB-89801C3272D3</t>
  </si>
  <si>
    <t>620778325329</t>
  </si>
  <si>
    <t>2AZWL00</t>
  </si>
  <si>
    <t xml:space="preserve">Rhododendron canadense 'Western Lights' </t>
  </si>
  <si>
    <t>75F21CBF-94D6-4056-9E29-49B4080F2422</t>
  </si>
  <si>
    <t>36D867B2</t>
  </si>
  <si>
    <t>HECAWO_C2</t>
  </si>
  <si>
    <t>Hemerocallis 'Catherine Woodburry' 2 gal</t>
  </si>
  <si>
    <t>1FF16219</t>
  </si>
  <si>
    <t>36DD605D-2324-472E-8787-89BA2A33A370</t>
  </si>
  <si>
    <t>620778325404</t>
  </si>
  <si>
    <t>8RFLDB00010</t>
  </si>
  <si>
    <t>Rosa floribunda 'Day Breaker' 3 gal</t>
  </si>
  <si>
    <t>1E523FB7-DFAC-4C44-9478-7A759E2960D9</t>
  </si>
  <si>
    <t>36E15375</t>
  </si>
  <si>
    <t>620778334529</t>
  </si>
  <si>
    <t>SCSCJA_C1</t>
  </si>
  <si>
    <t>Schizachyrium scoparium 'Jazz' 1 gal</t>
  </si>
  <si>
    <t>36E5A341-6ECD-479D-A113-D6DE69327505</t>
  </si>
  <si>
    <t>620778325510</t>
  </si>
  <si>
    <t>7HO21700006</t>
  </si>
  <si>
    <t>Hosta sieboldiana 'Guardian Angel' 2 gal</t>
  </si>
  <si>
    <t>9E44363D-5965-400F-99F5-E1DFD095DA6B</t>
  </si>
  <si>
    <t>36EC6F35-C4BF-4007-B90B-65D576208CA6</t>
  </si>
  <si>
    <t>620778325602</t>
  </si>
  <si>
    <t>7ALLLS00003</t>
  </si>
  <si>
    <t>Allium senescens 'Little Sapphire' 1 gal</t>
  </si>
  <si>
    <t>F3B53D4F-7640-4CBB-8E0A-3D2FBF29A752</t>
  </si>
  <si>
    <t>36f0753f</t>
  </si>
  <si>
    <t>VITR2_C5</t>
  </si>
  <si>
    <t>Vitis 'Trollhaugen' 5 gal</t>
  </si>
  <si>
    <t>CC52428B</t>
  </si>
  <si>
    <t>3702400F</t>
  </si>
  <si>
    <t>620778313326</t>
  </si>
  <si>
    <t>8RRCH000010</t>
  </si>
  <si>
    <t>Rosa 'Champlain' 3 gal</t>
  </si>
  <si>
    <t>54AEC1AE</t>
  </si>
  <si>
    <t>3702A0D3</t>
  </si>
  <si>
    <t>620778317522</t>
  </si>
  <si>
    <t>BEBARUCA_C2</t>
  </si>
  <si>
    <t>Berberis 'Bailone' Ruby Carrousel 2 gal</t>
  </si>
  <si>
    <t>4EEF0042</t>
  </si>
  <si>
    <t>370A4C8B-CB4F-49EF-875C-8A554A4FD6B8</t>
  </si>
  <si>
    <t>620778325640</t>
  </si>
  <si>
    <t>1HISBB0ST28</t>
  </si>
  <si>
    <t>Hibiscus syriacus 'Blushing Bride' (sur tige) 7 gal</t>
  </si>
  <si>
    <t>C28901CB-37B6-433D-9DCA-2A46EBD3B8AF</t>
  </si>
  <si>
    <t>37176C9B-3F70-49F5-A0F7-1D630CBF17FB</t>
  </si>
  <si>
    <t>620778325701</t>
  </si>
  <si>
    <t>3PIA0001250</t>
  </si>
  <si>
    <t>Picea abies 15 gal-125 cm</t>
  </si>
  <si>
    <t>371A312B-3B8D-407A-BE77-74CA22334A36</t>
  </si>
  <si>
    <t>620778325770</t>
  </si>
  <si>
    <t>6CLXCOL0003</t>
  </si>
  <si>
    <t>Clematis x jackmanii 'Countess of Lovelace' 1 gal</t>
  </si>
  <si>
    <t>69788531-5429-42D5-AFB1-EC70894138A1</t>
  </si>
  <si>
    <t>3720476D</t>
  </si>
  <si>
    <t>620778159481</t>
  </si>
  <si>
    <t>QUPA_H50</t>
  </si>
  <si>
    <t>Quercus palustris 50 mm</t>
  </si>
  <si>
    <t>50 mm</t>
  </si>
  <si>
    <t>37604E5E</t>
  </si>
  <si>
    <t>620778329921</t>
  </si>
  <si>
    <t>PIPUTH2_SURTIG</t>
  </si>
  <si>
    <t>Picea pungens 'Thume' Sur tige</t>
  </si>
  <si>
    <t>3764040D-ECF9-4A1F-9EAB-4957F7FE26B5</t>
  </si>
  <si>
    <t>620778325886</t>
  </si>
  <si>
    <t>9ADG0000006</t>
  </si>
  <si>
    <t>Andropogon gerardii 2 gal</t>
  </si>
  <si>
    <t>1B74F9E2-214A-4B4B-8791-7A78EE116908</t>
  </si>
  <si>
    <t>3766FAF2-1B46-4E75-8974-05F2F0FF7692</t>
  </si>
  <si>
    <t>620778325923</t>
  </si>
  <si>
    <t>7PH4110</t>
  </si>
  <si>
    <t xml:space="preserve">Phlox subulata 'Rose' </t>
  </si>
  <si>
    <t>A45A3C62-7CF4-451B-89B8-7F82E9157C4F</t>
  </si>
  <si>
    <t>37749ACF</t>
  </si>
  <si>
    <t>620778339982</t>
  </si>
  <si>
    <t>MAHOCR_C7</t>
  </si>
  <si>
    <t>Malus 'Honey Crisp' 7 gal</t>
  </si>
  <si>
    <t>C0BC1BF0</t>
  </si>
  <si>
    <t>3791E6DA</t>
  </si>
  <si>
    <t>PRCI_C3</t>
  </si>
  <si>
    <t>Prunus cistena 3 gal</t>
  </si>
  <si>
    <t>37A3A225-3CA9-41B0-BB52-FB1B761F2A68</t>
  </si>
  <si>
    <t>620778420468</t>
  </si>
  <si>
    <t>2MASSU0</t>
  </si>
  <si>
    <t xml:space="preserve">Magnolia 'Susan' </t>
  </si>
  <si>
    <t>37B28020-72E0-4441-87C0-901D3DFF119F</t>
  </si>
  <si>
    <t>620778325961</t>
  </si>
  <si>
    <t>1HYPBW09028</t>
  </si>
  <si>
    <t>Hydrangea paniculata 'Berry White' (sur tige) 7 gal-90 cm</t>
  </si>
  <si>
    <t>5351CF61-FCE0-4DA8-80EE-10D9D8BED444</t>
  </si>
  <si>
    <t>37B9B7C7-21C0-44EF-B4EA-4181958E729C</t>
  </si>
  <si>
    <t>620778326029</t>
  </si>
  <si>
    <t>1GIB0002528</t>
  </si>
  <si>
    <t>Ginkgo biloba 7 gal-250 cm</t>
  </si>
  <si>
    <t>37C032F4</t>
  </si>
  <si>
    <t>7BRULOG0003</t>
  </si>
  <si>
    <t>Brunnera macrophylla 'Looking Glass' 1 gal</t>
  </si>
  <si>
    <t>B25FB387</t>
  </si>
  <si>
    <t>37D92330</t>
  </si>
  <si>
    <t>620778150723</t>
  </si>
  <si>
    <t>ELAN_C3</t>
  </si>
  <si>
    <t>Elaeagnus angustifolia 3 gal</t>
  </si>
  <si>
    <t>ADD066C2</t>
  </si>
  <si>
    <t>37DFC57E_45CELL</t>
  </si>
  <si>
    <t>620778137700</t>
  </si>
  <si>
    <t>ARMEAUMA_CELL45</t>
  </si>
  <si>
    <t xml:space="preserve">Aronia melanocarpa 'Autumn Magic' CELL45         </t>
  </si>
  <si>
    <t>37DFC57E</t>
  </si>
  <si>
    <t>37DFC57E_67CELL</t>
  </si>
  <si>
    <t>620778137717</t>
  </si>
  <si>
    <t>ARMEAUMA_CELL67</t>
  </si>
  <si>
    <t xml:space="preserve">Aronia melanocarpa 'Autumn Magic' CELL67         </t>
  </si>
  <si>
    <t>37EA8E9A-06B5-4031-8537-DDEEBCEB4C93</t>
  </si>
  <si>
    <t>2VIT0000028</t>
  </si>
  <si>
    <t>Viburnum trilobum 7 gal</t>
  </si>
  <si>
    <t>37F04CBA-3662-4F5D-B801-11996593DEB8</t>
  </si>
  <si>
    <t>620778326227</t>
  </si>
  <si>
    <t>2SANSS00006</t>
  </si>
  <si>
    <t>Sambucus nigra 'Sunrise Surprise' 2 gal</t>
  </si>
  <si>
    <t>91F99E63-ACF0-480F-8DC7-D62F9DE49860</t>
  </si>
  <si>
    <t>37F691F7-860E-4293-B328-4107899F6F1E</t>
  </si>
  <si>
    <t>620778326272</t>
  </si>
  <si>
    <t>2HYPVFR0</t>
  </si>
  <si>
    <t xml:space="preserve">Hydrangea paniculata 'Vanille Fraise' </t>
  </si>
  <si>
    <t>D2E22EB2-56C1-46E1-8905-DAA78EF6A05B</t>
  </si>
  <si>
    <t>37fa9fee</t>
  </si>
  <si>
    <t>620778146481</t>
  </si>
  <si>
    <t>SANEBLBYYOBE_BOUTUR</t>
  </si>
  <si>
    <t>Salvia nemerosa ‘Blue By You’ BE Bouture</t>
  </si>
  <si>
    <t>ES151edf98</t>
  </si>
  <si>
    <t>37FBE9AF-341A-4C70-9E54-318DF1EDC482</t>
  </si>
  <si>
    <t>620778326395</t>
  </si>
  <si>
    <t>7DE00300006</t>
  </si>
  <si>
    <t xml:space="preserve">Delphinium elatum 'Aurora Blue' </t>
  </si>
  <si>
    <t>B0078F1F-D37A-4223-BD07-D05A8C508C0B</t>
  </si>
  <si>
    <t>37fbff48</t>
  </si>
  <si>
    <t>620778147983</t>
  </si>
  <si>
    <t>ZO_C13</t>
  </si>
  <si>
    <t>Z-occasionnel 13</t>
  </si>
  <si>
    <t>13</t>
  </si>
  <si>
    <t>380DB38D</t>
  </si>
  <si>
    <t>5BLP0000020</t>
  </si>
  <si>
    <t>Vaccinium corymbosum 'Patriot' 5 gal</t>
  </si>
  <si>
    <t>38111E6B_67CELL</t>
  </si>
  <si>
    <t>620778137724</t>
  </si>
  <si>
    <t>LOAU_CELL67</t>
  </si>
  <si>
    <t xml:space="preserve">Lonicera 'Aurora' CELL67         </t>
  </si>
  <si>
    <t>38111E6B</t>
  </si>
  <si>
    <t>38132AA4</t>
  </si>
  <si>
    <t>620778150105</t>
  </si>
  <si>
    <t>SYMEPA_C1</t>
  </si>
  <si>
    <t>Syringa meyeri 'Palibin' 1 gal</t>
  </si>
  <si>
    <t>38209AD1-C75B-4332-B7CA-F34B72C46054</t>
  </si>
  <si>
    <t>620778326456</t>
  </si>
  <si>
    <t>9SCSCJ0</t>
  </si>
  <si>
    <t xml:space="preserve">Schizachyrium scoparium 'Jazz' </t>
  </si>
  <si>
    <t>38251b2b</t>
  </si>
  <si>
    <t>620778137731</t>
  </si>
  <si>
    <t>2SAASGS0106</t>
  </si>
  <si>
    <t>Salix sachalinensis 'Golden Sunshine' 2 gal</t>
  </si>
  <si>
    <t>ES66948f13</t>
  </si>
  <si>
    <t>382CFD52-D83E-4C0C-AD07-E33C5E2F6769</t>
  </si>
  <si>
    <t>620778326470</t>
  </si>
  <si>
    <t>6CLXVOS0003</t>
  </si>
  <si>
    <t>Clematis x jackmanii 'Vostok' 1 gal</t>
  </si>
  <si>
    <t>836579EB-30C5-4E71-A207-CD31953CCA02</t>
  </si>
  <si>
    <t>38328303-E3A4-425C-983D-A767979CA8CD</t>
  </si>
  <si>
    <t>620778326494</t>
  </si>
  <si>
    <t>2SYXEJG</t>
  </si>
  <si>
    <t xml:space="preserve">Syringa vulgaris 'Edward Gardner' </t>
  </si>
  <si>
    <t>689ED5E0</t>
  </si>
  <si>
    <t>3840E498-FE18-4D46-A8B6-176AC215FFE9</t>
  </si>
  <si>
    <t>620778326548</t>
  </si>
  <si>
    <t>7PO1100PF06</t>
  </si>
  <si>
    <t>Polygonatum odoratum 'Variegatum' 2 gal</t>
  </si>
  <si>
    <t>84888F39-6BDF-4D02-B873-7F3275C4B8F0</t>
  </si>
  <si>
    <t>38447D67</t>
  </si>
  <si>
    <t>620778334475</t>
  </si>
  <si>
    <t>JUCHMIJUPOPO_C15_H15</t>
  </si>
  <si>
    <t>Juniperus chinensis 'Mint Julep' (Pom Pom) 15 gal</t>
  </si>
  <si>
    <t>927DE55C</t>
  </si>
  <si>
    <t>3844A6D8-FF06-499A-8BA5-676B8564440F</t>
  </si>
  <si>
    <t>620778326579</t>
  </si>
  <si>
    <t>3JUCOBLP006</t>
  </si>
  <si>
    <t>Juniperus conferta 'Blue Pacific' 2 gal</t>
  </si>
  <si>
    <t>2A25C208-371F-4E85-913A-A92E9109633B</t>
  </si>
  <si>
    <t>384E3774</t>
  </si>
  <si>
    <t>620778339319</t>
  </si>
  <si>
    <t>SYRE_C2</t>
  </si>
  <si>
    <t>Syringa reticulata 2 gal</t>
  </si>
  <si>
    <t>385024c4-7eb1-4b6f-8ebd-268314d2b731</t>
  </si>
  <si>
    <t>3852B55A</t>
  </si>
  <si>
    <t>620778324520</t>
  </si>
  <si>
    <t>SARE_SURTIG</t>
  </si>
  <si>
    <t>Salix repens Sur tige</t>
  </si>
  <si>
    <t>AB82CADE</t>
  </si>
  <si>
    <t>38586040-B6E5-4777-BEB3-9DF2371A92B0</t>
  </si>
  <si>
    <t>620778326609</t>
  </si>
  <si>
    <t>7DI6820</t>
  </si>
  <si>
    <t xml:space="preserve">Dicentra spectabilis 'Ruby Gold' </t>
  </si>
  <si>
    <t>7D020A19-68B3-44C0-AEFF-66F944412E3D</t>
  </si>
  <si>
    <t>385A2243-D0C7-4E76-BD62-D10E276C78FF</t>
  </si>
  <si>
    <t>620778326630</t>
  </si>
  <si>
    <t>8RHPCM00010</t>
  </si>
  <si>
    <t>Rosa hybrid 'Princess Charlene de Monaco' 3 gal</t>
  </si>
  <si>
    <t>5D72A561-A94D-4DFC-86C9-838ABDC0498D</t>
  </si>
  <si>
    <t>385CEC01</t>
  </si>
  <si>
    <t>7TH37000003</t>
  </si>
  <si>
    <t>Thymus serpyllum 'Coccineus' 1 gal</t>
  </si>
  <si>
    <t>D8F849BA</t>
  </si>
  <si>
    <t>38710EB3</t>
  </si>
  <si>
    <t>620778339715</t>
  </si>
  <si>
    <t>AMAL_C7_H90</t>
  </si>
  <si>
    <t>Amelanchier alnifolia 7 gal - 90 cm</t>
  </si>
  <si>
    <t>3879F0AB</t>
  </si>
  <si>
    <t>JUHOANCO_C2</t>
  </si>
  <si>
    <t>Juniperus horizontalis 'Andorra Compact' 2 gal</t>
  </si>
  <si>
    <t>387DBD84</t>
  </si>
  <si>
    <t>620778313005</t>
  </si>
  <si>
    <t>ROSEFO_C3</t>
  </si>
  <si>
    <t>Rosa 'Sea Foam' 3 gal</t>
  </si>
  <si>
    <t>26689DB7</t>
  </si>
  <si>
    <t>387F3DF7-C189-4690-998B-73F68F489F04</t>
  </si>
  <si>
    <t>620778326692</t>
  </si>
  <si>
    <t>1MAPUS02000</t>
  </si>
  <si>
    <t xml:space="preserve">Malus domestica 'Purple Spire' </t>
  </si>
  <si>
    <t>2E87FA5D-1050-48C9-B95C-2A470B4D2CB4</t>
  </si>
  <si>
    <t>389D81EE</t>
  </si>
  <si>
    <t>620778344498</t>
  </si>
  <si>
    <t>2HYAINVW006</t>
  </si>
  <si>
    <t>Hydrangea arborescens 'Wee white' PW 2 gal</t>
  </si>
  <si>
    <t>C833E33F</t>
  </si>
  <si>
    <t>389f3626</t>
  </si>
  <si>
    <t>620778137748</t>
  </si>
  <si>
    <t>1AMC0002528</t>
  </si>
  <si>
    <t>Amelanchier canadensis 7 gal-250 cm</t>
  </si>
  <si>
    <t>38A3AF7E-D2DB-4B48-A74C-59D1F05B0A08</t>
  </si>
  <si>
    <t>620778326753</t>
  </si>
  <si>
    <t>7LI35860003</t>
  </si>
  <si>
    <t>Lilium orientalis 'Roselily Anouska' 1 gal</t>
  </si>
  <si>
    <t>55E44DFC-8143-4316-ACB1-C366FC7A690B</t>
  </si>
  <si>
    <t>38b3f8d5</t>
  </si>
  <si>
    <t>620778137755</t>
  </si>
  <si>
    <t>JUCHFA_H150</t>
  </si>
  <si>
    <t>Juniperus chinensis 'Fairview' 150 cm</t>
  </si>
  <si>
    <t>102643f4</t>
  </si>
  <si>
    <t>38C18E4A</t>
  </si>
  <si>
    <t>VITR_C2</t>
  </si>
  <si>
    <t>Viburnum trilobum 2 gal</t>
  </si>
  <si>
    <t>38C62733-ACD6-409F-BFE3-321245852E6F</t>
  </si>
  <si>
    <t>7HE36300003</t>
  </si>
  <si>
    <t>38CB4277-7E18-4015-9C69-F391ED8AEBB5</t>
  </si>
  <si>
    <t>620778326821</t>
  </si>
  <si>
    <t>1MARSP00070</t>
  </si>
  <si>
    <t>Malus 'Royal Spectacular' 20 gal</t>
  </si>
  <si>
    <t>38DA67C6-B89D-4E84-A9BA-43BDC0A231D4</t>
  </si>
  <si>
    <t>620778326845</t>
  </si>
  <si>
    <t>2SYXNA00001</t>
  </si>
  <si>
    <t>Syringa vulgaris 'Nadezhda' 1 L</t>
  </si>
  <si>
    <t>A4BCE2EE-A06A-4D39-883A-61C05798E6E4</t>
  </si>
  <si>
    <t>38E0DB7E-98D5-4B7E-94B4-7C0E655591D9</t>
  </si>
  <si>
    <t>620778326913</t>
  </si>
  <si>
    <t>7HO26600006</t>
  </si>
  <si>
    <t>Hosta sieboldiana 'Night Before Christmas' 2 gal</t>
  </si>
  <si>
    <t>B92426B3-D070-463E-AF61-297A2E3BBD62</t>
  </si>
  <si>
    <t>38E99DBF-4CC6-4BF4-A5E6-18796A6130B9</t>
  </si>
  <si>
    <t>620778326999</t>
  </si>
  <si>
    <t>2HEMITI0</t>
  </si>
  <si>
    <t xml:space="preserve">Heptacodium miconioides 'Tianshan' </t>
  </si>
  <si>
    <t>6B57DFA2-B7BB-4AE9-A2BC-F32694B14178</t>
  </si>
  <si>
    <t>38EF73B7-C4E5-4F69-9C17-09305A03C3F3</t>
  </si>
  <si>
    <t>7PH41500003</t>
  </si>
  <si>
    <t>Phlox subulata 'Eye Shadow' 1 gal</t>
  </si>
  <si>
    <t>7EF03768-49A5-42AC-AFA0-D300C109FCE2</t>
  </si>
  <si>
    <t>38F0CF68</t>
  </si>
  <si>
    <t>VIRI_C2</t>
  </si>
  <si>
    <t>Vitis riparia 2 gal</t>
  </si>
  <si>
    <t>38F2A8F6</t>
  </si>
  <si>
    <t>2PRC0000006</t>
  </si>
  <si>
    <t>Prunus cistena 2 gal</t>
  </si>
  <si>
    <t>38F2B4CE</t>
  </si>
  <si>
    <t>620778327590</t>
  </si>
  <si>
    <t>HOPA_C2</t>
  </si>
  <si>
    <t>Hosta 'Patriot' 2 gal</t>
  </si>
  <si>
    <t>38F69639</t>
  </si>
  <si>
    <t>620778155117</t>
  </si>
  <si>
    <t>SYREIVSI_H200</t>
  </si>
  <si>
    <t>Syringa reticulata 'Ivory Silk' 200 cm</t>
  </si>
  <si>
    <t>3916E2EC-54CC-45E5-B45C-C3976BF0B176</t>
  </si>
  <si>
    <t>620778327095</t>
  </si>
  <si>
    <t>5KIAAN01</t>
  </si>
  <si>
    <t>3921FF5D</t>
  </si>
  <si>
    <t>620778344573</t>
  </si>
  <si>
    <t>HIBLCH_SURTIG</t>
  </si>
  <si>
    <t>Hibiscus 'Blue Chiffon' PW Sur tige</t>
  </si>
  <si>
    <t>392DEF51</t>
  </si>
  <si>
    <t>620778313661</t>
  </si>
  <si>
    <t>ROAP_C2</t>
  </si>
  <si>
    <t>Rosa 'Appleblossom' 2 gal</t>
  </si>
  <si>
    <t>9443256D</t>
  </si>
  <si>
    <t>3930EBE0-E4B7-44EF-90AF-DD3F6EEE4374</t>
  </si>
  <si>
    <t>620778327132</t>
  </si>
  <si>
    <t>7DI68900003</t>
  </si>
  <si>
    <t>Dicentra spectabilis 'Red Fountain' 1 gal</t>
  </si>
  <si>
    <t>C15CD511-D87A-4006-A4DA-907FA9F53D9A</t>
  </si>
  <si>
    <t>393a220f</t>
  </si>
  <si>
    <t>620778137762</t>
  </si>
  <si>
    <t>HYPAEAEV_BOUTUR</t>
  </si>
  <si>
    <t>Hydrangea paniculata 'Early Evolution' bouture</t>
  </si>
  <si>
    <t>48FB650F</t>
  </si>
  <si>
    <t>395533BF-39E6-486E-BAE2-589622FB36F1</t>
  </si>
  <si>
    <t>620778327187</t>
  </si>
  <si>
    <t>9PAVRR00006</t>
  </si>
  <si>
    <t>Panicum virgatum 'Ruby Ribbons' 2 gal</t>
  </si>
  <si>
    <t>675C0A16-24FD-4928-8D27-F78BB0035D3F</t>
  </si>
  <si>
    <t>3959B30F-E2E8-4594-B31F-F6843A203DA2</t>
  </si>
  <si>
    <t>620778327224</t>
  </si>
  <si>
    <t>1CAAPE01528</t>
  </si>
  <si>
    <t>Caragana arborescens 'Pendula' 7 gal-150 cm</t>
  </si>
  <si>
    <t>3973826F-7EFA-4EF9-B5A8-6C8F7541C3D8</t>
  </si>
  <si>
    <t>620778327255</t>
  </si>
  <si>
    <t>7DI71001</t>
  </si>
  <si>
    <t xml:space="preserve">Dictamnus albus 'Albiflorus' </t>
  </si>
  <si>
    <t>5043DA78-2878-499C-B000-25ECA0DB483B</t>
  </si>
  <si>
    <t>39796407-EDE7-47DB-9C4F-25C5B1479830</t>
  </si>
  <si>
    <t>620778327279</t>
  </si>
  <si>
    <t>1MAA0201728</t>
  </si>
  <si>
    <t>Maackia amurensis 'Summer Frost' 7 gal-175 cm</t>
  </si>
  <si>
    <t>397ACA6C</t>
  </si>
  <si>
    <t>620778330798</t>
  </si>
  <si>
    <t>MISIBL_C2</t>
  </si>
  <si>
    <t>Miscanthus sinensis 'Bluetenwunder' 2 gal</t>
  </si>
  <si>
    <t>0763486C</t>
  </si>
  <si>
    <t>39896508-A31F-4908-80FC-C64653F14577</t>
  </si>
  <si>
    <t>3THOBR01228</t>
  </si>
  <si>
    <t>Thuja occidentalis 'Brandon' 7 gal-125 cm</t>
  </si>
  <si>
    <t>39999734</t>
  </si>
  <si>
    <t>620778137779</t>
  </si>
  <si>
    <t>HISYDUDEBR_C3</t>
  </si>
  <si>
    <t>Hibiscus syriacus 'Duc de Brabant' 3 gal</t>
  </si>
  <si>
    <t>466F252B</t>
  </si>
  <si>
    <t>39A17061-6316-427C-B89A-B10AC0323979</t>
  </si>
  <si>
    <t>620778327330</t>
  </si>
  <si>
    <t>1MAA0102528</t>
  </si>
  <si>
    <t>Maackia amurensis 7 gal-250 cm</t>
  </si>
  <si>
    <t>39a7c8ee</t>
  </si>
  <si>
    <t>620778137786</t>
  </si>
  <si>
    <t>6ACKSSUN006</t>
  </si>
  <si>
    <t>Actinidia kolomikta 'September Sun' (femelle) 2 gal</t>
  </si>
  <si>
    <t>ESc4993841</t>
  </si>
  <si>
    <t>39B31457</t>
  </si>
  <si>
    <t>620778150280</t>
  </si>
  <si>
    <t>3THOGG00006</t>
  </si>
  <si>
    <t>Thuja occidentalis 'Golden Globe' 2 gal</t>
  </si>
  <si>
    <t>39C6D529_45CELL</t>
  </si>
  <si>
    <t>620778137793</t>
  </si>
  <si>
    <t>SOAI_CELL45</t>
  </si>
  <si>
    <t xml:space="preserve">Sorbaria aitchisonii CELL45         </t>
  </si>
  <si>
    <t>39C6D529</t>
  </si>
  <si>
    <t>39D93994-9A3B-4855-909D-BD4ED539A506</t>
  </si>
  <si>
    <t>620778148188</t>
  </si>
  <si>
    <t>ZO_C53</t>
  </si>
  <si>
    <t>Z-occasionnel 53</t>
  </si>
  <si>
    <t>53</t>
  </si>
  <si>
    <t>39E0C66B-48A9-4587-A8FB-F5092598D440</t>
  </si>
  <si>
    <t>620778327361</t>
  </si>
  <si>
    <t>5FRBTR0PF03</t>
  </si>
  <si>
    <t>Fragaria × ananassa 'Berried Treasure Red' 1 gal</t>
  </si>
  <si>
    <t>323EEA33-DE30-4616-A882-14248F9D2DC3</t>
  </si>
  <si>
    <t>39F6690C</t>
  </si>
  <si>
    <t>620778341787</t>
  </si>
  <si>
    <t>2POFHFW0006</t>
  </si>
  <si>
    <t>Potentilla fruticosa 'Happy Face White' PW 2 gal</t>
  </si>
  <si>
    <t>01A5229C</t>
  </si>
  <si>
    <t>3A0A6F17</t>
  </si>
  <si>
    <t>ASARER_C2</t>
  </si>
  <si>
    <t>Astilbe arendsii 'Erica' 2 gal</t>
  </si>
  <si>
    <t>D2736FD5</t>
  </si>
  <si>
    <t>3A122B5F-BD28-46C9-99C5-3B6D20F39688</t>
  </si>
  <si>
    <t>620778327385</t>
  </si>
  <si>
    <t>3LAL0001228</t>
  </si>
  <si>
    <t>Larix laricina 7 gal-125 cm</t>
  </si>
  <si>
    <t>3A146A7D-F392-4767-867C-88FAA13EE693</t>
  </si>
  <si>
    <t>620778327446</t>
  </si>
  <si>
    <t>8RFBRPI0010</t>
  </si>
  <si>
    <t>Rosa x hybrida 'Brilliant Pink Iceberg' 3 gal</t>
  </si>
  <si>
    <t>491DCE89-9671-46DB-80BC-4328468C7750</t>
  </si>
  <si>
    <t>3A155EC0-E2E5-4173-8A95-B5474FB3337B</t>
  </si>
  <si>
    <t>620778327514</t>
  </si>
  <si>
    <t>1VIC000</t>
  </si>
  <si>
    <t xml:space="preserve">Viburnum cassinoides (sur tige) </t>
  </si>
  <si>
    <t>3A17A7CC-A687-48C8-B578-35DAACCCD849</t>
  </si>
  <si>
    <t>620778327569</t>
  </si>
  <si>
    <t>1ACRRS02528</t>
  </si>
  <si>
    <t>Acer rubrum 'Red Sunset' 7 gal-250 cm</t>
  </si>
  <si>
    <t>3A19E6BE</t>
  </si>
  <si>
    <t>620778323806</t>
  </si>
  <si>
    <t>LICATR_C1</t>
  </si>
  <si>
    <t>Lilium 'Captain Tricolore' 1 gal</t>
  </si>
  <si>
    <t>B09CE3F6</t>
  </si>
  <si>
    <t>3A1E4DEE-6149-44CD-A0C2-C01A162C59E9</t>
  </si>
  <si>
    <t>620778327613</t>
  </si>
  <si>
    <t>5PRLO000050</t>
  </si>
  <si>
    <t>Pyrus communis 'Loma' 15 gal</t>
  </si>
  <si>
    <t>36C859A5-08A4-44D4-BCC8-A73F09B6B4DA</t>
  </si>
  <si>
    <t>3A275370-4446-4B14-B7CE-2FF8F0203346</t>
  </si>
  <si>
    <t>620778327644</t>
  </si>
  <si>
    <t>4RXPJC00020</t>
  </si>
  <si>
    <t>Rhododendron 'P.J.M. Compact' 5 gal</t>
  </si>
  <si>
    <t>3A28DE04</t>
  </si>
  <si>
    <t>620778333034</t>
  </si>
  <si>
    <t>RHAR_C1</t>
  </si>
  <si>
    <t>Rhus aromatica 1 gal</t>
  </si>
  <si>
    <t>3A32CFA7-48F1-4489-A788-E8A403F7D7E0</t>
  </si>
  <si>
    <t>620778327682</t>
  </si>
  <si>
    <t>7SA1000</t>
  </si>
  <si>
    <t>3A5A0CFA</t>
  </si>
  <si>
    <t>620778337728</t>
  </si>
  <si>
    <t>RHAR_SURTIG</t>
  </si>
  <si>
    <t>Rhus aromatica Sur tige</t>
  </si>
  <si>
    <t>3A5D48DA</t>
  </si>
  <si>
    <t>620778336929</t>
  </si>
  <si>
    <t>WEFLSOBLRE_C3</t>
  </si>
  <si>
    <t>Weigela florida 'Sonic Bloom Red' PW 3 gal</t>
  </si>
  <si>
    <t>C03392A6</t>
  </si>
  <si>
    <t>3A5DA885</t>
  </si>
  <si>
    <t>620778327026</t>
  </si>
  <si>
    <t>PIPUFAAL_H125</t>
  </si>
  <si>
    <t>Picea pungens 'Fat Albert' 125 cm</t>
  </si>
  <si>
    <t>3a71104e</t>
  </si>
  <si>
    <t>620778147204</t>
  </si>
  <si>
    <t>EUALBUBU</t>
  </si>
  <si>
    <t>Euonymous alatus 'Burning Bush' Racine nue</t>
  </si>
  <si>
    <t>ES6a1129cc</t>
  </si>
  <si>
    <t>3A872B43</t>
  </si>
  <si>
    <t>620778338329</t>
  </si>
  <si>
    <t>HIMOLURE_C2</t>
  </si>
  <si>
    <t>Hibiscus moscheutos 'Luna Red' 2 gal</t>
  </si>
  <si>
    <t>04C0F7C4</t>
  </si>
  <si>
    <t>3A955166</t>
  </si>
  <si>
    <t>620778337049</t>
  </si>
  <si>
    <t>MALOLEME_C7_H90</t>
  </si>
  <si>
    <t>Magnolia loebneri 'Leonard Messel' 7 gal - 90 cm</t>
  </si>
  <si>
    <t>3A978759</t>
  </si>
  <si>
    <t>620778330125</t>
  </si>
  <si>
    <t>PALABEMA_C1</t>
  </si>
  <si>
    <t>Paeonia lactiflora 'Best Man' 1 gal</t>
  </si>
  <si>
    <t>3A9FA10F</t>
  </si>
  <si>
    <t>2CTA0000003</t>
  </si>
  <si>
    <t>Cotoneaster acutifolius 1 gal</t>
  </si>
  <si>
    <t>EA0D190A</t>
  </si>
  <si>
    <t>3AA0B885-44BA-403D-AFFA-4DACC57701FE</t>
  </si>
  <si>
    <t>620778327736</t>
  </si>
  <si>
    <t>2AZRLI01</t>
  </si>
  <si>
    <t xml:space="preserve">Rhododendron 'Rosy Lights' </t>
  </si>
  <si>
    <t>3AB3B04B</t>
  </si>
  <si>
    <t>620778345662</t>
  </si>
  <si>
    <t>RHTY2_C1</t>
  </si>
  <si>
    <t>Rhus typhina 1 gal</t>
  </si>
  <si>
    <t>3ab4dd3a</t>
  </si>
  <si>
    <t>620778137809</t>
  </si>
  <si>
    <t>HYARAN_CELL67</t>
  </si>
  <si>
    <t xml:space="preserve">Hydrangea arborescens 'Annabelle' CELL67         </t>
  </si>
  <si>
    <t>E23DCFF5</t>
  </si>
  <si>
    <t>3AB85A7E-BD1B-4018-B34D-37416C856029</t>
  </si>
  <si>
    <t>620778327750</t>
  </si>
  <si>
    <t>2SPTOM0PF06</t>
  </si>
  <si>
    <t>Spiraea tomentosa 2 gal</t>
  </si>
  <si>
    <t>3B48C9BC-BACC-4468-AE73-BD0412BCFCF4</t>
  </si>
  <si>
    <t>3ABCBC9F-91DB-4912-AF8F-10724465F881</t>
  </si>
  <si>
    <t>620778420475</t>
  </si>
  <si>
    <t>2POFGS0PF06</t>
  </si>
  <si>
    <t>Potentilla fruticosa 'Goldstar' 2 gal</t>
  </si>
  <si>
    <t>3ABE477D-D31F-47AB-AD76-5D4C3EEDE21F</t>
  </si>
  <si>
    <t>620778327804</t>
  </si>
  <si>
    <t>7SE009761</t>
  </si>
  <si>
    <t xml:space="preserve">Sedum spurium 'Firecracker' </t>
  </si>
  <si>
    <t>3ac1bd54</t>
  </si>
  <si>
    <t>620778150549</t>
  </si>
  <si>
    <t>7IR12000006</t>
  </si>
  <si>
    <t>Iris pseudacorus 'Variegata' 2 gal</t>
  </si>
  <si>
    <t>1ACFADC1</t>
  </si>
  <si>
    <t>3AC52E2A</t>
  </si>
  <si>
    <t>JUCHSH_C2</t>
  </si>
  <si>
    <t>Juniperus chinensis 'Shimpaku' 2 gal</t>
  </si>
  <si>
    <t>3AC9F528-9E1D-421D-A765-3987D3953C87</t>
  </si>
  <si>
    <t>620778327866</t>
  </si>
  <si>
    <t>9MISRI0PF03</t>
  </si>
  <si>
    <t>Miscanthus sinensis 'Rigoletto' 1 gal</t>
  </si>
  <si>
    <t>C647AF71-970D-4130-AE4F-19FE1E65E0F6</t>
  </si>
  <si>
    <t>3ACC7509-252E-4513-839D-13FC947EBEF5</t>
  </si>
  <si>
    <t>620778148331</t>
  </si>
  <si>
    <t>ZO_C28</t>
  </si>
  <si>
    <t>Z-occasionnel 28</t>
  </si>
  <si>
    <t>28</t>
  </si>
  <si>
    <t>3ad1b8b0</t>
  </si>
  <si>
    <t>620778137816</t>
  </si>
  <si>
    <t>ECSOSA_BOUTUR</t>
  </si>
  <si>
    <t>Echinacea Sombrero 'Sangrita' bouture</t>
  </si>
  <si>
    <t>3AD6DEA4-7FAE-4F43-A194-80B744AD72A3</t>
  </si>
  <si>
    <t>620778327910</t>
  </si>
  <si>
    <t>5PUZBG01520</t>
  </si>
  <si>
    <t>Prunus 'Brookgold' 5 gal-150 cm</t>
  </si>
  <si>
    <t>5ABA3028</t>
  </si>
  <si>
    <t>3AD71378-05FC-4D5E-9AE3-C60426BEA865</t>
  </si>
  <si>
    <t>620778327989</t>
  </si>
  <si>
    <t>7MOL1000006</t>
  </si>
  <si>
    <t>Monarda didyma 'Leading Lady Amethyst' 2 gal</t>
  </si>
  <si>
    <t>F5B56C7E-9E66-4FDF-8D2B-5DE5A46D3013</t>
  </si>
  <si>
    <t>3AE07979</t>
  </si>
  <si>
    <t>620778326210</t>
  </si>
  <si>
    <t>JUSATA_C3</t>
  </si>
  <si>
    <t>Juniperus sabina 'Tamariscifolia' 3 gal</t>
  </si>
  <si>
    <t>B8A80D41</t>
  </si>
  <si>
    <t>3AE4E9A1-7EF6-4989-A3A3-040D8C372B2B</t>
  </si>
  <si>
    <t>620778328009</t>
  </si>
  <si>
    <t>2ACPOK00020</t>
  </si>
  <si>
    <t>Acer palmatum 'O-kagami' 5 gal</t>
  </si>
  <si>
    <t>7010AB2D-2A0D-48AB-9633-D2ABF3FAF1F5</t>
  </si>
  <si>
    <t>3AE99E27-86C5-41AE-B9A9-672AD18F795B</t>
  </si>
  <si>
    <t>620778328047</t>
  </si>
  <si>
    <t>7PA01600001</t>
  </si>
  <si>
    <t>Pachysandra terminalis 'Green Sheen' 1 L</t>
  </si>
  <si>
    <t>1B7A072A-85B0-4E09-A62B-757535BFF61C</t>
  </si>
  <si>
    <t>3AF2B744-772A-42FA-9611-9B6EA9E7FDCC</t>
  </si>
  <si>
    <t>620778328085</t>
  </si>
  <si>
    <t>2SYPAM00040</t>
  </si>
  <si>
    <t>Syringa 'Miss Kim' 10 gal</t>
  </si>
  <si>
    <t>3AF44E00</t>
  </si>
  <si>
    <t>620778332976</t>
  </si>
  <si>
    <t>MAROBR_POT</t>
  </si>
  <si>
    <t>Malus 'Rosina Brook' Pot</t>
  </si>
  <si>
    <t>E4732A81</t>
  </si>
  <si>
    <t>3AF62BDE-3BFA-4145-9B9F-A59B490FF0AE</t>
  </si>
  <si>
    <t>620778328207</t>
  </si>
  <si>
    <t>5BAGOD1PF06</t>
  </si>
  <si>
    <t xml:space="preserve">Lycium barbarum 'Dynamite' </t>
  </si>
  <si>
    <t>E5BB96F6-B9B7-4DAF-8BA3-E64A587C958C</t>
  </si>
  <si>
    <t>3B000C61</t>
  </si>
  <si>
    <t>620778321567</t>
  </si>
  <si>
    <t>RHPJ_C5</t>
  </si>
  <si>
    <t>Rhododendron 'P.J.M.' 5 gal</t>
  </si>
  <si>
    <t>641AD7C6</t>
  </si>
  <si>
    <t>3b0b22cc</t>
  </si>
  <si>
    <t>620778137823</t>
  </si>
  <si>
    <t>FEGLBEBL_BOUTUR</t>
  </si>
  <si>
    <t>Festuca glauca 'Beyond Bleu' Bouture</t>
  </si>
  <si>
    <t>E8F0DE09</t>
  </si>
  <si>
    <t>3B238D9A-2286-420B-A256-28DE5DDBBFA4</t>
  </si>
  <si>
    <t>7ALLMI00003</t>
  </si>
  <si>
    <t>Allium angulosum 'Millenium' 1 gal</t>
  </si>
  <si>
    <t>EA9428FB-1BD1-4267-8C15-0CFBDB431067</t>
  </si>
  <si>
    <t>3B287F96</t>
  </si>
  <si>
    <t>VISAON_C2</t>
  </si>
  <si>
    <t>Viburnum sargentii 'Onondaga' 2 gal</t>
  </si>
  <si>
    <t>3B402CC7-9854-4833-9CD2-B12EB366BB48</t>
  </si>
  <si>
    <t>620778328337</t>
  </si>
  <si>
    <t>2SYXAB00001</t>
  </si>
  <si>
    <t>Syringa vulgaris 'Agincourt Beauty' 1 L</t>
  </si>
  <si>
    <t>3B527F11-7735-4B97-BD0D-17A6299FCDD9</t>
  </si>
  <si>
    <t>620778328450</t>
  </si>
  <si>
    <t>9MISHB0PF03</t>
  </si>
  <si>
    <t>Miscanthus sinensis 'Huron Blush' 1 gal</t>
  </si>
  <si>
    <t>ES0ae02875</t>
  </si>
  <si>
    <t>3B5BBACC</t>
  </si>
  <si>
    <t>620778331351</t>
  </si>
  <si>
    <t>LAAN_C1</t>
  </si>
  <si>
    <t>Lavandula angustifolia 1 gal</t>
  </si>
  <si>
    <t>54EEA4C5</t>
  </si>
  <si>
    <t>3B61151B-31C0-4ADA-830C-2AD37388D1FC</t>
  </si>
  <si>
    <t>620778328504</t>
  </si>
  <si>
    <t>7HE27901</t>
  </si>
  <si>
    <t xml:space="preserve">Hemerocallis fulva 'Earlybird Cardinal' </t>
  </si>
  <si>
    <t>3b663e08</t>
  </si>
  <si>
    <t>620778137847</t>
  </si>
  <si>
    <t>SYVUPRGR_C10_H125</t>
  </si>
  <si>
    <t>Syringa vulgaris 'President Grevy' 10 gal-125 cm</t>
  </si>
  <si>
    <t>6D74A760</t>
  </si>
  <si>
    <t>3B6AF29D</t>
  </si>
  <si>
    <t>620778325794</t>
  </si>
  <si>
    <t>PIPUTH2_C5</t>
  </si>
  <si>
    <t>Picea pungens 'Thume' 5 gal</t>
  </si>
  <si>
    <t>3B708528-E8A1-4444-BC29-1756B14BEF52</t>
  </si>
  <si>
    <t>620778328566</t>
  </si>
  <si>
    <t>7MYOPS00001</t>
  </si>
  <si>
    <t>Myosotis scorpioides 'Semperflorens' 1 L</t>
  </si>
  <si>
    <t>52EC6810-318D-4B2D-9527-E3F597586400</t>
  </si>
  <si>
    <t>3B77FE4E</t>
  </si>
  <si>
    <t>620778320867</t>
  </si>
  <si>
    <t>THOCBR_H100</t>
  </si>
  <si>
    <t>Thuja occidentalis 'Brandon' 100 cm</t>
  </si>
  <si>
    <t>3b79126e</t>
  </si>
  <si>
    <t>620778146269</t>
  </si>
  <si>
    <t>BETHSU_BOUTUR</t>
  </si>
  <si>
    <t>Berberis thunbergii 'Sunsation' Bouture</t>
  </si>
  <si>
    <t>3B822D2F-5DA1-4813-8375-E5F502C6F776</t>
  </si>
  <si>
    <t>620778328597</t>
  </si>
  <si>
    <t>7LI01900006</t>
  </si>
  <si>
    <t>Liatris microcephala 2 gal</t>
  </si>
  <si>
    <t>56277F9F-E899-4AC2-9CAE-D7C867A0D1B8</t>
  </si>
  <si>
    <t>3B83030A</t>
  </si>
  <si>
    <t>SYPRJAMA_C3</t>
  </si>
  <si>
    <t>Syringa prestoniae 'James Macfarlane' 3 gal</t>
  </si>
  <si>
    <t>704235C1</t>
  </si>
  <si>
    <t>3B857DC9-2975-46A9-B622-05DB8C894B75</t>
  </si>
  <si>
    <t>620778328641</t>
  </si>
  <si>
    <t>3THOHSB1020</t>
  </si>
  <si>
    <t>Thuja occidentalis 'Holmstrup' 5 gal-100 cm</t>
  </si>
  <si>
    <t>3B91BC12</t>
  </si>
  <si>
    <t>620778322946</t>
  </si>
  <si>
    <t>2DIFN000006</t>
  </si>
  <si>
    <t>Diervilla 'Nightglow' BE 2 gal</t>
  </si>
  <si>
    <t>8991465E</t>
  </si>
  <si>
    <t>3B965BF0</t>
  </si>
  <si>
    <t>CISIBR_C2</t>
  </si>
  <si>
    <t>Cimicifuga simplex 'Brunette' 2 gal</t>
  </si>
  <si>
    <t>5C055100</t>
  </si>
  <si>
    <t>3B99FA54-F6AB-4E52-8BF1-3571C9884664</t>
  </si>
  <si>
    <t>620778328702</t>
  </si>
  <si>
    <t>5MUHB00B006</t>
  </si>
  <si>
    <t>Morus nigra 'Hardy Black' 2 gal</t>
  </si>
  <si>
    <t>229C2753-31F8-4929-9CBB-6F5A3700A7B3</t>
  </si>
  <si>
    <t>3B9E7548-1E7D-44B3-8C75-F9F3E5CDBD95</t>
  </si>
  <si>
    <t>620778328726</t>
  </si>
  <si>
    <t>7PUL0230003</t>
  </si>
  <si>
    <t>Pulsatilla vulgaris 'Papageno' 1 gal</t>
  </si>
  <si>
    <t>BC7D6817-7125-4CBE-AE6A-0FB3D25C8601</t>
  </si>
  <si>
    <t>3bab8fee</t>
  </si>
  <si>
    <t>620778137854</t>
  </si>
  <si>
    <t>THOCPRJEBE_C3_H80</t>
  </si>
  <si>
    <t>Thuja occidentalis 'Private Jet' BE 3 gal - 80 cm</t>
  </si>
  <si>
    <t>F037F243</t>
  </si>
  <si>
    <t>3 gal - 80 cm</t>
  </si>
  <si>
    <t>3 gal-80 cm</t>
  </si>
  <si>
    <t>3BAC9878</t>
  </si>
  <si>
    <t>2COAIHA0006</t>
  </si>
  <si>
    <t>Cornus alba 'Ivory Halo' 2 gal</t>
  </si>
  <si>
    <t>5D1997EB</t>
  </si>
  <si>
    <t>3BBE8918-E5D4-4A98-BBC0-339A6E6B4E97</t>
  </si>
  <si>
    <t>620778328757</t>
  </si>
  <si>
    <t>3ABBNAPF0010</t>
  </si>
  <si>
    <t>Abies balsamea 'Nana' 3 gal</t>
  </si>
  <si>
    <t>3BCF9714</t>
  </si>
  <si>
    <t>620778340322</t>
  </si>
  <si>
    <t>CLALVASP_C3</t>
  </si>
  <si>
    <t>Clethra alnifolia 'Vanilla Spice' PW 3 gal</t>
  </si>
  <si>
    <t>F4B6108C</t>
  </si>
  <si>
    <t>3BD5D584</t>
  </si>
  <si>
    <t>620778332327</t>
  </si>
  <si>
    <t>2BECB00PF06</t>
  </si>
  <si>
    <t>Berberis thunbergii 'Cherry Bomb' 2 gal</t>
  </si>
  <si>
    <t>3BDAC7FA</t>
  </si>
  <si>
    <t>620778340087</t>
  </si>
  <si>
    <t>JUCHBLPOPOPO_C10</t>
  </si>
  <si>
    <t>Juniperus chinensis 'Blue Point' (Pom Pom) 10 gal</t>
  </si>
  <si>
    <t>A56956C5</t>
  </si>
  <si>
    <t>3BE2AFDF-BB07-46E6-AD5F-0DB1F7728A5D</t>
  </si>
  <si>
    <t>620778328818</t>
  </si>
  <si>
    <t>1HYPLLI0020</t>
  </si>
  <si>
    <t xml:space="preserve">Hydrangea paniculata 'Little Lime PW' (sur tige) </t>
  </si>
  <si>
    <t>3F523790-F9AE-4909-A47C-F08DED15D44F</t>
  </si>
  <si>
    <t>3BE5ED84</t>
  </si>
  <si>
    <t>620778325749</t>
  </si>
  <si>
    <t>BEPELA_POT</t>
  </si>
  <si>
    <t>Betula pendula 'Laciniata' Pot</t>
  </si>
  <si>
    <t>CEE52B52</t>
  </si>
  <si>
    <t>3BEE9B8E-D980-48D7-835C-5B2D1D746630</t>
  </si>
  <si>
    <t>620778328849</t>
  </si>
  <si>
    <t>2AZRLI0</t>
  </si>
  <si>
    <t>3bff49db</t>
  </si>
  <si>
    <t>620778146542</t>
  </si>
  <si>
    <t>ROGUGOBE_BOUTUR</t>
  </si>
  <si>
    <t>Rosa 'Gumball Goody' BE Bouture</t>
  </si>
  <si>
    <t>D73F736A</t>
  </si>
  <si>
    <t>3C1670DB</t>
  </si>
  <si>
    <t>620778319045</t>
  </si>
  <si>
    <t>EUAL_C3</t>
  </si>
  <si>
    <t>Euonymus alatus 3 gal</t>
  </si>
  <si>
    <t>3C17400D-1AB2-4FE0-BC89-2D5394905BFC</t>
  </si>
  <si>
    <t>620778328894</t>
  </si>
  <si>
    <t>7HE25200003</t>
  </si>
  <si>
    <t>Hemerocallis fulva 'Christmas Is' 1 gal</t>
  </si>
  <si>
    <t>DBC6BEEB-0868-4FD6-8CEF-713FAD8B6BA8</t>
  </si>
  <si>
    <t>3C1BEBED</t>
  </si>
  <si>
    <t>ROGUGOBE_C2</t>
  </si>
  <si>
    <t>Rosa 'Gumball Goody' BE 2 gal</t>
  </si>
  <si>
    <t>3C25000E</t>
  </si>
  <si>
    <t>620778323554</t>
  </si>
  <si>
    <t>PIPUTH2_C7_H90</t>
  </si>
  <si>
    <t>Picea pungens 'Thume' 7 gal - 90 cm</t>
  </si>
  <si>
    <t>3C2B8723-9CBC-4645-91E7-2C695CFA87E2</t>
  </si>
  <si>
    <t>620778328931</t>
  </si>
  <si>
    <t>7AQU7000003</t>
  </si>
  <si>
    <t>Aquilegia vulgaris 'Ruby Port' 1 gal</t>
  </si>
  <si>
    <t>B3C47508-206C-43BA-AF37-4199B223E292</t>
  </si>
  <si>
    <t>3C329DE8-7E57-4E4A-90FD-C2D25DC27723</t>
  </si>
  <si>
    <t>620778329044</t>
  </si>
  <si>
    <t>7EUP040</t>
  </si>
  <si>
    <t xml:space="preserve">Euphorbia epithymoides </t>
  </si>
  <si>
    <t>591B0D11-7868-4297-A7A2-7B0A4C592860</t>
  </si>
  <si>
    <t>3C35F3A0</t>
  </si>
  <si>
    <t>620778333416</t>
  </si>
  <si>
    <t>HYPABO_C3</t>
  </si>
  <si>
    <t>Hydrangea paniculata 'Bobo' PW 3 gal</t>
  </si>
  <si>
    <t>311C03D3</t>
  </si>
  <si>
    <t>3C37FAD5-6D46-4775-AA6F-9B8A7AFF69EE</t>
  </si>
  <si>
    <t>620778329099</t>
  </si>
  <si>
    <t>5ABTI001220</t>
  </si>
  <si>
    <t>Prunus armeniaca 'Tilton' 5 gal-125 cm</t>
  </si>
  <si>
    <t>1F8B1B01-3F69-4D6F-BCB8-02E7838ECE8A</t>
  </si>
  <si>
    <t>3C3C8C36</t>
  </si>
  <si>
    <t>ATFILARE_C1</t>
  </si>
  <si>
    <t>Athyrium filix-femina 'Lady Red' 1 gal</t>
  </si>
  <si>
    <t>A45390A6</t>
  </si>
  <si>
    <t>3C42A85B</t>
  </si>
  <si>
    <t>620778340841</t>
  </si>
  <si>
    <t>SYVUSE_C5</t>
  </si>
  <si>
    <t>Syringa vulgaris 'Sensation' 5 gal</t>
  </si>
  <si>
    <t>3c432176</t>
  </si>
  <si>
    <t>620778137861</t>
  </si>
  <si>
    <t>HYANPE</t>
  </si>
  <si>
    <t xml:space="preserve">Hydrangea anomala 'Petiolaris' </t>
  </si>
  <si>
    <t>3C435E8E-5DFA-4DA5-A9A4-4A707E5EAAF8</t>
  </si>
  <si>
    <t>620778329150</t>
  </si>
  <si>
    <t>7DI6700</t>
  </si>
  <si>
    <t xml:space="preserve">Dicentra formosa 'Luxuriant' </t>
  </si>
  <si>
    <t>7D7323F0-5AA7-4DCA-A797-067405B65EFD</t>
  </si>
  <si>
    <t>3C4B53D4</t>
  </si>
  <si>
    <t>620778144456</t>
  </si>
  <si>
    <t>LOPEPEANCR_C1</t>
  </si>
  <si>
    <t>Lonicera periclymenum 'Peaches and Cream' 1 gal</t>
  </si>
  <si>
    <t>3c4ebb37</t>
  </si>
  <si>
    <t>620778137878</t>
  </si>
  <si>
    <t>LADEPE_H125</t>
  </si>
  <si>
    <t>Larix decidua 'Pendula' 125 cm</t>
  </si>
  <si>
    <t>3C5CD67A</t>
  </si>
  <si>
    <t>620778337438</t>
  </si>
  <si>
    <t>SYPRJAMA_SURTIG</t>
  </si>
  <si>
    <t>Syringa prestoniae 'James Macfarlane' Sur tige</t>
  </si>
  <si>
    <t>3C634544-4981-468F-A9CF-8B1BA6A29157</t>
  </si>
  <si>
    <t>620778329228</t>
  </si>
  <si>
    <t>7SE00971103</t>
  </si>
  <si>
    <t>Sedum ochroleucum 'Red Wiggle' 1 gal</t>
  </si>
  <si>
    <t>D2E1EB73-5308-44F9-9890-AC3CC16881F3</t>
  </si>
  <si>
    <t>3c71966d</t>
  </si>
  <si>
    <t>620778137885</t>
  </si>
  <si>
    <t>HYPABLFRWH_BOUTUR</t>
  </si>
  <si>
    <t>Hydrangea paniculata 'Bloomchampion Fresh White' Bouture</t>
  </si>
  <si>
    <t>39b662bb</t>
  </si>
  <si>
    <t>3C7F4BB9-0001-488D-8B80-A4105D3C0039</t>
  </si>
  <si>
    <t>620778329266</t>
  </si>
  <si>
    <t>7LEUSP00006</t>
  </si>
  <si>
    <t>Leucanthemum maximum 'Silver Princess' 2 gal</t>
  </si>
  <si>
    <t>B5131656-ACB4-4A43-942C-8CAF664FE09E</t>
  </si>
  <si>
    <t>3c892aae</t>
  </si>
  <si>
    <t>620778146344</t>
  </si>
  <si>
    <t>JUVIBLARSP_C5</t>
  </si>
  <si>
    <t>Juniperus virginiana 'Blue Arrow' (Spirale) 5 gal</t>
  </si>
  <si>
    <t>3CA3E3C0-8961-4AE1-8DE6-46D02CD598D6</t>
  </si>
  <si>
    <t>620778329303</t>
  </si>
  <si>
    <t>1CAGL004540</t>
  </si>
  <si>
    <t>Carya glabra 10 gal-45 mm</t>
  </si>
  <si>
    <t>E385DBE8-81F4-4AC7-AEF2-1FBFFBEFC4C5</t>
  </si>
  <si>
    <t>3CB7AA9D</t>
  </si>
  <si>
    <t>620778337032</t>
  </si>
  <si>
    <t>HYPAUN_C5</t>
  </si>
  <si>
    <t>Hydrangea paniculata 'Unique' 5 gal</t>
  </si>
  <si>
    <t>3CC16A89-0E12-4335-AB93-62FEB72D2F9A</t>
  </si>
  <si>
    <t>620778329341</t>
  </si>
  <si>
    <t>7CERPL1</t>
  </si>
  <si>
    <t xml:space="preserve">Ceratostigma plumbaginoides </t>
  </si>
  <si>
    <t>3cc64d52</t>
  </si>
  <si>
    <t>620778159085</t>
  </si>
  <si>
    <t>PIGLPE_H180</t>
  </si>
  <si>
    <t>Picea glauca 'Pendula' 180 cm</t>
  </si>
  <si>
    <t>3CCC0BA0-B990-473D-A15D-038B15EA6353</t>
  </si>
  <si>
    <t>620778329389</t>
  </si>
  <si>
    <t>7CA3000</t>
  </si>
  <si>
    <t xml:space="preserve">Campanula garganica 'Dickson's Gold' </t>
  </si>
  <si>
    <t>D71EC3C2</t>
  </si>
  <si>
    <t>3CCF3317_45CELL</t>
  </si>
  <si>
    <t>620778137892</t>
  </si>
  <si>
    <t>WEFLREPR_CELL45</t>
  </si>
  <si>
    <t xml:space="preserve">Weigela florida 'Red Prince' CELL45         </t>
  </si>
  <si>
    <t>3CDBA293</t>
  </si>
  <si>
    <t>SYJUHESUTI_C7_SURTIG</t>
  </si>
  <si>
    <t>Syringa juliana 'Hers' (sur tige) 7 gal-Tige</t>
  </si>
  <si>
    <t>3CE19AB7-84AB-47C4-9730-16F5254C6309</t>
  </si>
  <si>
    <t>620778329457</t>
  </si>
  <si>
    <t>8RGFTR00010</t>
  </si>
  <si>
    <t>Rosa grandiflora 'Tournament of Roses' 3 gal</t>
  </si>
  <si>
    <t>0B2E0194-87DF-4D90-AC72-C3DF17A00EB3</t>
  </si>
  <si>
    <t>3CE7590A</t>
  </si>
  <si>
    <t>HESUWI_C2</t>
  </si>
  <si>
    <t>Hemerocallis 'Summer Wine' 2 gal</t>
  </si>
  <si>
    <t>A9A7CB50</t>
  </si>
  <si>
    <t>3CFD1037</t>
  </si>
  <si>
    <t>ROMOBL_C2</t>
  </si>
  <si>
    <t>Rosa 'Morden Blush' 2 gal</t>
  </si>
  <si>
    <t>3d0c6de8</t>
  </si>
  <si>
    <t>620778147266</t>
  </si>
  <si>
    <t>MACO2</t>
  </si>
  <si>
    <t>Malus 'Cortland' Racine nue</t>
  </si>
  <si>
    <t>79E3A384</t>
  </si>
  <si>
    <t>3D1240F4-A99B-4D97-B17F-7507BC5922E1</t>
  </si>
  <si>
    <t>620778329525</t>
  </si>
  <si>
    <t>7HE28400006</t>
  </si>
  <si>
    <t>Hemerocallis fulva 'Final Touch' 2 gal</t>
  </si>
  <si>
    <t>601D42FB-A2A8-4674-9D73-D29766B2690C</t>
  </si>
  <si>
    <t>3D15B8BD-6742-4970-8985-CA34BCC6F38B</t>
  </si>
  <si>
    <t>620778329587</t>
  </si>
  <si>
    <t>1HYPQFF9028</t>
  </si>
  <si>
    <t>3D168FB2-096D-4E4D-8BD4-E4EB6FA02D2B</t>
  </si>
  <si>
    <t>620778329600</t>
  </si>
  <si>
    <t>7HO26850006</t>
  </si>
  <si>
    <t>Hosta x hybrida 'Orange Marmalade' 2 gal</t>
  </si>
  <si>
    <t>665EFBAA-2EB0-424A-B2AD-995858B6AFC5</t>
  </si>
  <si>
    <t>3d170b2f</t>
  </si>
  <si>
    <t>620778137908</t>
  </si>
  <si>
    <t>SEAU_BOUTUR</t>
  </si>
  <si>
    <t>Sesleria autumnalis Bouture</t>
  </si>
  <si>
    <t>92B0ABE9</t>
  </si>
  <si>
    <t>3D2A4EF6</t>
  </si>
  <si>
    <t>WEFLVA2_C2</t>
  </si>
  <si>
    <t>Weigela florida 'Variegata' 2 gal</t>
  </si>
  <si>
    <t>3d342c47</t>
  </si>
  <si>
    <t>620778147006</t>
  </si>
  <si>
    <t>AMCATA</t>
  </si>
  <si>
    <t>Amelanchier canadensis (talle) Racine nue</t>
  </si>
  <si>
    <t>55CECD90</t>
  </si>
  <si>
    <t>3D358518</t>
  </si>
  <si>
    <t>SYPRIS_C7_H90</t>
  </si>
  <si>
    <t>Syringa prestoniae 'Isabella' 7 gal-90 cm</t>
  </si>
  <si>
    <t>6072540B</t>
  </si>
  <si>
    <t>3D48633F-28FD-46E9-AA51-B1940CB58DA5</t>
  </si>
  <si>
    <t>620778329723</t>
  </si>
  <si>
    <t>7SA0980PF03</t>
  </si>
  <si>
    <t>3D4B29D9-4272-400B-A254-9A5C5AC3687A</t>
  </si>
  <si>
    <t>620778329808</t>
  </si>
  <si>
    <t>1HYPKY01028</t>
  </si>
  <si>
    <t>Hydrangea paniculata 'Kyushu' (sur tige) 7 gal-100 cm</t>
  </si>
  <si>
    <t>EE25B0E3-BC3D-49EE-9172-52107F578A91</t>
  </si>
  <si>
    <t>3D4FEE83</t>
  </si>
  <si>
    <t>620778344528</t>
  </si>
  <si>
    <t>7PLA1560003</t>
  </si>
  <si>
    <t>Platycodon grandiflorus 'Astra White' 1 gal</t>
  </si>
  <si>
    <t>1AB9B2F5</t>
  </si>
  <si>
    <t>3D6A669D-A9CD-48E5-A92B-E93A90B9447F</t>
  </si>
  <si>
    <t>620778329839</t>
  </si>
  <si>
    <t>3PIARS02050</t>
  </si>
  <si>
    <t>Picea abies 'Rubra spicata' 15 gal-200 cm</t>
  </si>
  <si>
    <t>ES7284b76a</t>
  </si>
  <si>
    <t>3D7026CB</t>
  </si>
  <si>
    <t>620778334291</t>
  </si>
  <si>
    <t>COVEEASU_C2</t>
  </si>
  <si>
    <t>Coreopsis verticillata 'Early Sunrise' 2 gal</t>
  </si>
  <si>
    <t>00B2EEC8</t>
  </si>
  <si>
    <t>3D75C8B5-E616-4DB1-B7C0-7B48FAFFF4BD</t>
  </si>
  <si>
    <t>620778329969</t>
  </si>
  <si>
    <t>1PHOLJ01220</t>
  </si>
  <si>
    <t>Physocarpus opulifolius 'Little Joker' (sur tige) 5 gal-125 cm</t>
  </si>
  <si>
    <t>26D13910-FFA6-4B66-B601-401D8A4E8401</t>
  </si>
  <si>
    <t>3D7E284F</t>
  </si>
  <si>
    <t>620778144463</t>
  </si>
  <si>
    <t>HEBLOL2_C1</t>
  </si>
  <si>
    <t>Heurchera 'Black Olive' 1 gal</t>
  </si>
  <si>
    <t>7C4DC939</t>
  </si>
  <si>
    <t>3D88A6AB-8B73-412B-880E-EBFE39F06094</t>
  </si>
  <si>
    <t>620778329990</t>
  </si>
  <si>
    <t>5SUYO00PF06</t>
  </si>
  <si>
    <t>Sambucus canadensis 'York' 2 gal</t>
  </si>
  <si>
    <t>225CF633-13AA-420C-A587-18F90C3538C2</t>
  </si>
  <si>
    <t>3D8FCB5E</t>
  </si>
  <si>
    <t>620778339524</t>
  </si>
  <si>
    <t>ECDOSCRA_C1</t>
  </si>
  <si>
    <t>Echinacea 'Double Scoop Raspberry' 1 gal</t>
  </si>
  <si>
    <t>3D970925-F8CF-4588-A164-D725541C6005</t>
  </si>
  <si>
    <t>620778330026</t>
  </si>
  <si>
    <t>2EUALFB</t>
  </si>
  <si>
    <t xml:space="preserve">Euonymus alatus 'Fireball' PW </t>
  </si>
  <si>
    <t>8D051D39</t>
  </si>
  <si>
    <t>3D98C551-F58F-4AEC-9BA5-0915DCF867B9</t>
  </si>
  <si>
    <t>620778330224</t>
  </si>
  <si>
    <t>5FRMFE00B06</t>
  </si>
  <si>
    <t>Rubus idaeus 'Festival' BIO 2 gal</t>
  </si>
  <si>
    <t>F6CCC2FA-BCCC-43A7-BEC2-9106BA2D481C</t>
  </si>
  <si>
    <t>3D9CE82A-8A69-4754-B658-523C952F9A5A</t>
  </si>
  <si>
    <t>620778330323</t>
  </si>
  <si>
    <t>8RRRUR00006</t>
  </si>
  <si>
    <t>Rosa rugosa 2 gal</t>
  </si>
  <si>
    <t>CB64063B-518C-4AA1-8C85-7998F497C4F1</t>
  </si>
  <si>
    <t>3DA454F4-9792-480D-96ED-3D487AD91F42</t>
  </si>
  <si>
    <t>620778330460</t>
  </si>
  <si>
    <t>3PZSBFA0016</t>
  </si>
  <si>
    <t>Pinus strobus 'Bennett's Fastigiata' 4 gal</t>
  </si>
  <si>
    <t>B3D4B350-C75B-4BB7-99C4-D9002850D001</t>
  </si>
  <si>
    <t>3DC1B495</t>
  </si>
  <si>
    <t>620778322656</t>
  </si>
  <si>
    <t>COCO3_C2</t>
  </si>
  <si>
    <t>Cotinus coggygria 2 gal</t>
  </si>
  <si>
    <t>F47AB6BC</t>
  </si>
  <si>
    <t>3DC652D3_67CELL</t>
  </si>
  <si>
    <t>620778137915</t>
  </si>
  <si>
    <t>WEFLPU_CELL67</t>
  </si>
  <si>
    <t xml:space="preserve">Weigela florida 'purpurea' CELL67         </t>
  </si>
  <si>
    <t>3DD42C43</t>
  </si>
  <si>
    <t>620778328474</t>
  </si>
  <si>
    <t>HIRHLE_C2</t>
  </si>
  <si>
    <t>Hippophae rhamnoides 'Leikora' 2 gal</t>
  </si>
  <si>
    <t>3BB6FDB2</t>
  </si>
  <si>
    <t>3DF7729B-06C0-4F77-BFC1-630A610DF1EF</t>
  </si>
  <si>
    <t>620778330514</t>
  </si>
  <si>
    <t>1BEPPP0</t>
  </si>
  <si>
    <t xml:space="preserve">Betula Platyphylla 'Parkland Pillar' </t>
  </si>
  <si>
    <t>3E0A3096-8951-4E12-8C8B-44EBA18FBF5B</t>
  </si>
  <si>
    <t>620778330552</t>
  </si>
  <si>
    <t>7GE2960</t>
  </si>
  <si>
    <t xml:space="preserve">Geranium sanguineum 'Rozanne' </t>
  </si>
  <si>
    <t>2BA7AB36</t>
  </si>
  <si>
    <t>3E13DE4A-C9A2-491B-A146-CF6F8DBA26BD</t>
  </si>
  <si>
    <t>2CORAC00050</t>
  </si>
  <si>
    <t>Cornus racemosa 15 gal</t>
  </si>
  <si>
    <t>73A04842</t>
  </si>
  <si>
    <t>3E17934B</t>
  </si>
  <si>
    <t>620778337469</t>
  </si>
  <si>
    <t>ROTHFA_C5</t>
  </si>
  <si>
    <t>Rosa 'The Fairy' 5 gal</t>
  </si>
  <si>
    <t>94E77A27</t>
  </si>
  <si>
    <t>3E280AD9-4B62-41C7-B5A1-D78626AE5DFF</t>
  </si>
  <si>
    <t>620778330910</t>
  </si>
  <si>
    <t>9MUHRE0PF03</t>
  </si>
  <si>
    <t>Muhlenbergia reverchonii 'Undaunted' 1 gal</t>
  </si>
  <si>
    <t>91292FDA-9F4E-485B-B29C-306FAC731F6A</t>
  </si>
  <si>
    <t>3E2F74D9-4528-4795-B33A-207559221234</t>
  </si>
  <si>
    <t>620778330934</t>
  </si>
  <si>
    <t>1ULP0001540</t>
  </si>
  <si>
    <t>Ulmus pumila 10 gal-150 cm</t>
  </si>
  <si>
    <t>3E382685-A4F9-41EA-8261-C956F3A60AE4</t>
  </si>
  <si>
    <t>620778331092</t>
  </si>
  <si>
    <t>1ACP1001728</t>
  </si>
  <si>
    <t>Acer pensylvanicum 7 gal-175 cm</t>
  </si>
  <si>
    <t>ES95338a3f</t>
  </si>
  <si>
    <t>3E3E2AE7</t>
  </si>
  <si>
    <t>620778330071</t>
  </si>
  <si>
    <t>JUCHBL_C3</t>
  </si>
  <si>
    <t>Juniperus chinensis 'Blaauw' 3 gal</t>
  </si>
  <si>
    <t>F3115F03</t>
  </si>
  <si>
    <t>3E3E50DC-8A1A-4A7B-BF2A-828B360F9C25</t>
  </si>
  <si>
    <t>620778331252</t>
  </si>
  <si>
    <t>1BEA000</t>
  </si>
  <si>
    <t xml:space="preserve">Betula alleghaniensis </t>
  </si>
  <si>
    <t>3E52C6DB</t>
  </si>
  <si>
    <t>620778340216</t>
  </si>
  <si>
    <t>HYPASUFR_C3</t>
  </si>
  <si>
    <t>Hydrangea paniculata 'Sundae Fraise' 3 gal</t>
  </si>
  <si>
    <t>3E5764E9-6B87-40AE-8132-AFA9A61AD548</t>
  </si>
  <si>
    <t>620778331405</t>
  </si>
  <si>
    <t>7AJU440</t>
  </si>
  <si>
    <t xml:space="preserve">Ajuga reptans ‘Mahogany’ </t>
  </si>
  <si>
    <t>3E593577</t>
  </si>
  <si>
    <t>620778326234</t>
  </si>
  <si>
    <t>3CHPMO00010</t>
  </si>
  <si>
    <t>Chamaecyparis pisifera 'Golden Mops' 3 gal</t>
  </si>
  <si>
    <t>3E69E316</t>
  </si>
  <si>
    <t>620778313487</t>
  </si>
  <si>
    <t>ROMOCE_C3</t>
  </si>
  <si>
    <t>Rosa 'Morden Centennial' 3 gal</t>
  </si>
  <si>
    <t>3E6A10E5-4732-4519-A995-04F0629F6562</t>
  </si>
  <si>
    <t>620778331436</t>
  </si>
  <si>
    <t>7CO11301003</t>
  </si>
  <si>
    <t>Coreopsis lanceolata 'Sterntaler' 1 gal</t>
  </si>
  <si>
    <t>3E6E8C45-A3EB-4962-AB66-E9A07D9AC815</t>
  </si>
  <si>
    <t>620778331498</t>
  </si>
  <si>
    <t>7CLXSD00006</t>
  </si>
  <si>
    <t xml:space="preserve">Clematis x hybrida 'Violet Stardust' </t>
  </si>
  <si>
    <t>D07D9CC4-E768-4C28-83B9-1C8EBE685DDC</t>
  </si>
  <si>
    <t>3E6F8154-6966-48D4-A2DB-2B4BE21A5AB4</t>
  </si>
  <si>
    <t>620778331634</t>
  </si>
  <si>
    <t>3PIGPE09028</t>
  </si>
  <si>
    <t>Picea glauca 'Pendula' 7 gal-90 cm</t>
  </si>
  <si>
    <t>3E71B256-C12B-4536-AFAF-25A01705E88E</t>
  </si>
  <si>
    <t>620778331825</t>
  </si>
  <si>
    <t>7LA15100003</t>
  </si>
  <si>
    <t>Lavandula intermedia 'Phenomenal' 1 gal</t>
  </si>
  <si>
    <t>0DB7E222-0149-47E6-8E1A-8A5E0292FC58</t>
  </si>
  <si>
    <t>3E731CE4</t>
  </si>
  <si>
    <t>620778327415</t>
  </si>
  <si>
    <t>SPJAFLEL_C1</t>
  </si>
  <si>
    <t>Spiraea japonica 'Flaming Elf' 1 gal</t>
  </si>
  <si>
    <t>769497F8</t>
  </si>
  <si>
    <t>3E7567C7</t>
  </si>
  <si>
    <t>620778329242</t>
  </si>
  <si>
    <t>HILACH_C3</t>
  </si>
  <si>
    <t>Hibiscus 'Lavender Chiffon' 3 gal</t>
  </si>
  <si>
    <t>08E33D3D</t>
  </si>
  <si>
    <t>3E7C3C43</t>
  </si>
  <si>
    <t>620778332051</t>
  </si>
  <si>
    <t>AMCATA_C7_H120_ENTALL</t>
  </si>
  <si>
    <t>Amelanchier canadensis (talle) 7 gal-120 cm (talle)</t>
  </si>
  <si>
    <t>7 gal-120 cm (talle)</t>
  </si>
  <si>
    <t>7 gal-120 cm (En talle)</t>
  </si>
  <si>
    <t>3E83E345-85A0-4226-80DF-9F444FAE7C5C</t>
  </si>
  <si>
    <t>620778331900</t>
  </si>
  <si>
    <t>7ACH2000003</t>
  </si>
  <si>
    <t>Achillea millefolium 'Cerise Queen' 1 gal</t>
  </si>
  <si>
    <t>7224B1B1-3E9A-4C59-A062-511DE9BC9D01</t>
  </si>
  <si>
    <t>3E8A4B80-25CD-427C-9820-49545CC41694</t>
  </si>
  <si>
    <t>620778332013</t>
  </si>
  <si>
    <t>2WEVAMP0020</t>
  </si>
  <si>
    <t>Weigela Florida 'Vampire' 5 gal</t>
  </si>
  <si>
    <t>ES243cd289</t>
  </si>
  <si>
    <t>3e8bf6b8</t>
  </si>
  <si>
    <t>620778137922</t>
  </si>
  <si>
    <t>JUSCMOGL_H125</t>
  </si>
  <si>
    <t>Juniperus scopulorum 'Moon Glow' 125 cm</t>
  </si>
  <si>
    <t>3E8DC5BB-EB28-4512-A9E6-794984712F4C</t>
  </si>
  <si>
    <t>620778332082</t>
  </si>
  <si>
    <t>7IR11020006</t>
  </si>
  <si>
    <t>Iris ensata 'Freckled Geisha' 2 gal</t>
  </si>
  <si>
    <t>646C63AD-9D64-4DB3-931B-AB389620AEDC</t>
  </si>
  <si>
    <t>3E8E8FB5-206B-4751-92E7-F7D9852D086A</t>
  </si>
  <si>
    <t>620778332150</t>
  </si>
  <si>
    <t>2SYPRMX0028</t>
  </si>
  <si>
    <t>Syringa x prestoniae 'Mélange' 7 gal</t>
  </si>
  <si>
    <t>57496E7E-328B-4D10-B47E-8409B0906918</t>
  </si>
  <si>
    <t>3E939428-32F2-414D-AB32-308FE42E12A8</t>
  </si>
  <si>
    <t>620778332280</t>
  </si>
  <si>
    <t>1ULACC02550</t>
  </si>
  <si>
    <t>Ulmus 'Accolade' 15 gal-250 cm</t>
  </si>
  <si>
    <t>854A73CC</t>
  </si>
  <si>
    <t>3E9BBF38-0AB2-4697-87E6-1BDD5772216F</t>
  </si>
  <si>
    <t>1AMGAB02040</t>
  </si>
  <si>
    <t>Amelanchier grandiflora 'Autumn Brilliance' 10 gal-200 cm</t>
  </si>
  <si>
    <t>3E9C0B21-ECCC-4AC4-B655-28FDD69C46EA</t>
  </si>
  <si>
    <t>620778332334</t>
  </si>
  <si>
    <t>9MOCMH0PF03</t>
  </si>
  <si>
    <t>Molinia caerulea 'Moorhexe' 1 gal</t>
  </si>
  <si>
    <t>0FAC3D43-0F9B-44F6-B836-AE990D6C1B86</t>
  </si>
  <si>
    <t>3ea65457</t>
  </si>
  <si>
    <t>620778137939</t>
  </si>
  <si>
    <t>PYCACH_H250</t>
  </si>
  <si>
    <t>Pyrus calleryana ‘Chanticleer’ Racine nue - 250 cm</t>
  </si>
  <si>
    <t>ES3592cf1e</t>
  </si>
  <si>
    <t>Racine nue - 250 cm</t>
  </si>
  <si>
    <t>RN-250 cm</t>
  </si>
  <si>
    <t>3EA922C9-8FF7-44AB-A3B8-B1F2EE9BDAA1</t>
  </si>
  <si>
    <t>620778332358</t>
  </si>
  <si>
    <t>2ACG0001540</t>
  </si>
  <si>
    <t>Acer ginnala 10 gal-150 cm</t>
  </si>
  <si>
    <t>3eaa2306-3868-49b5-9e23-1d5ea1884e41</t>
  </si>
  <si>
    <t>620778420123</t>
  </si>
  <si>
    <t>3eb2a908</t>
  </si>
  <si>
    <t>620778361037</t>
  </si>
  <si>
    <t>SCSCSMSI_C1</t>
  </si>
  <si>
    <t>Schizachyrium scoparium 'Smoke Signal' 1 gal</t>
  </si>
  <si>
    <t>3EB54B23</t>
  </si>
  <si>
    <t>620778325725</t>
  </si>
  <si>
    <t>BUGRMO_C7_H90</t>
  </si>
  <si>
    <t>Buxus 'Green Mountain' 7 gal - 90 cm</t>
  </si>
  <si>
    <t>3EB72495-9A1D-452D-9C23-86FBA8E904C8</t>
  </si>
  <si>
    <t>620778148195</t>
  </si>
  <si>
    <t>ZO_C46</t>
  </si>
  <si>
    <t>Z-occasionnel 46</t>
  </si>
  <si>
    <t>46</t>
  </si>
  <si>
    <t>3EBDCCDF-1CEC-4984-8851-8957731ABC95</t>
  </si>
  <si>
    <t>620778332464</t>
  </si>
  <si>
    <t>5GABCO00006</t>
  </si>
  <si>
    <t>Ribes nigrum 'Ben Connan' 2 gal</t>
  </si>
  <si>
    <t>1A57D284-A582-4094-9FB3-7FA4E1042001</t>
  </si>
  <si>
    <t>3EC31BDB</t>
  </si>
  <si>
    <t>2HYPLS00006</t>
  </si>
  <si>
    <t>Hydrangea paniculata 'Lavalamp Moonrock' BE 2 gal</t>
  </si>
  <si>
    <t>3EC98064-96CE-4EC9-AA4D-E9AE953A1250</t>
  </si>
  <si>
    <t>620778332525</t>
  </si>
  <si>
    <t>3CHNPE00020</t>
  </si>
  <si>
    <t>Chamaecyparis nootkatensis 'Pendula' 5 gal</t>
  </si>
  <si>
    <t>3edceb69</t>
  </si>
  <si>
    <t>620778137946</t>
  </si>
  <si>
    <t>THOCLU_H100</t>
  </si>
  <si>
    <t>Thuja occidentalis 'Lutea' 100 cm</t>
  </si>
  <si>
    <t>3EDD5F21-7BAE-4C21-99CB-D5CEE51E7200</t>
  </si>
  <si>
    <t>620778332570</t>
  </si>
  <si>
    <t>7GE5400PF03</t>
  </si>
  <si>
    <t>Geum × hybridum 'Totally Tangerine' 1 gal</t>
  </si>
  <si>
    <t>EC5D0277-4152-48F9-82B3-D56B79F0C85D</t>
  </si>
  <si>
    <t>3EE0100B-39FE-43E5-AFD2-F3CA3365FFF4</t>
  </si>
  <si>
    <t>620778332624</t>
  </si>
  <si>
    <t>2ACPROG0020</t>
  </si>
  <si>
    <t>Acer palmatum 'Royal Garnet' 5 gal</t>
  </si>
  <si>
    <t>C06AB657-D14E-460B-8C51-BDB0C29B26F5</t>
  </si>
  <si>
    <t>3EE58816-2684-4E49-90D8-A9FA21EA6302</t>
  </si>
  <si>
    <t>620778332747</t>
  </si>
  <si>
    <t>2PRTE00PF06</t>
  </si>
  <si>
    <t>Prunus tenella 2 gal</t>
  </si>
  <si>
    <t>3AA680FD-33ED-461E-BCB1-12EFF3218550</t>
  </si>
  <si>
    <t>3ee68fb0</t>
  </si>
  <si>
    <t>620778137953</t>
  </si>
  <si>
    <t>CHSPJA_BOUTUR</t>
  </si>
  <si>
    <t>Chaenomeles x speciosa japonica bouture</t>
  </si>
  <si>
    <t>ES7b255b8a</t>
  </si>
  <si>
    <t>3EE9CCE5_45CELL</t>
  </si>
  <si>
    <t>620778137960</t>
  </si>
  <si>
    <t>ROWIBA_CELL45</t>
  </si>
  <si>
    <t xml:space="preserve">Rosa 'William Baffin' CELL45         </t>
  </si>
  <si>
    <t>3ef48747</t>
  </si>
  <si>
    <t>620778137977</t>
  </si>
  <si>
    <t>HYMAKIBE_C1</t>
  </si>
  <si>
    <t>Hydrangea macrophylla 'Kimono' BE 1 gal</t>
  </si>
  <si>
    <t>8ADFBC07</t>
  </si>
  <si>
    <t>3ef94059</t>
  </si>
  <si>
    <t>620778145781</t>
  </si>
  <si>
    <t>QUREPR_H200</t>
  </si>
  <si>
    <t>Quercus 'Regal Prince' 200 cm</t>
  </si>
  <si>
    <t>3efbd70e</t>
  </si>
  <si>
    <t>620778345266</t>
  </si>
  <si>
    <t>LOCOST_C1</t>
  </si>
  <si>
    <t>Lonicera 'Coral Star' 1 gal</t>
  </si>
  <si>
    <t>444f9842</t>
  </si>
  <si>
    <t>3F017BEA</t>
  </si>
  <si>
    <t>620778153724</t>
  </si>
  <si>
    <t>CHPIFISU_C2</t>
  </si>
  <si>
    <t>Chamaecyparis pisifera 'Filifera Sungold' 2 gal</t>
  </si>
  <si>
    <t>3F0CA8AB-9E9E-463C-AF35-B6496BC6E1F5</t>
  </si>
  <si>
    <t>620778332860</t>
  </si>
  <si>
    <t>7PA28010006</t>
  </si>
  <si>
    <t>Paeonia lactiflora 'L'Étincelante' 2 gal</t>
  </si>
  <si>
    <t>4AB3139E-6886-49AE-8C9A-5EF5F8442806</t>
  </si>
  <si>
    <t>3F0F3B40</t>
  </si>
  <si>
    <t>620778312800</t>
  </si>
  <si>
    <t>ROALMA_SURTIG</t>
  </si>
  <si>
    <t>Rosa 'Alexander MacKenzie' Sur tige</t>
  </si>
  <si>
    <t>3F13B097-25A9-4D05-B0F1-4476134F628D</t>
  </si>
  <si>
    <t>620778332914</t>
  </si>
  <si>
    <t>7SE17000120</t>
  </si>
  <si>
    <t>Sedum spectabilis 'Brilliant' 5 gal</t>
  </si>
  <si>
    <t>1AD28620</t>
  </si>
  <si>
    <t>3F1BD770</t>
  </si>
  <si>
    <t>620778321819</t>
  </si>
  <si>
    <t>SPJAMACA_C5</t>
  </si>
  <si>
    <t>Spiraea japonica 'Magic Carpet' 5 gal</t>
  </si>
  <si>
    <t>58E3094A</t>
  </si>
  <si>
    <t>3f261910</t>
  </si>
  <si>
    <t>620778137984</t>
  </si>
  <si>
    <t>ECDOSCCR_BOUTUR</t>
  </si>
  <si>
    <t>Echinacea 'Double Scoop Cranberry' Bouture</t>
  </si>
  <si>
    <t>57AC808A</t>
  </si>
  <si>
    <t>3F3ABABF</t>
  </si>
  <si>
    <t>620778324940</t>
  </si>
  <si>
    <t>2RHT0010020</t>
  </si>
  <si>
    <t>Rhus typhina 'Tiger Eyes' FE 5 gal</t>
  </si>
  <si>
    <t>3f4ac3b4</t>
  </si>
  <si>
    <t>620778137991</t>
  </si>
  <si>
    <t>6ADQ0000006</t>
  </si>
  <si>
    <t>Akebia quinata 2 gal</t>
  </si>
  <si>
    <t>3F76AF10-5657-4356-A549-4A8FC1E00347</t>
  </si>
  <si>
    <t>620778333010</t>
  </si>
  <si>
    <t>2COA010</t>
  </si>
  <si>
    <t xml:space="preserve">Cornus alternifolia </t>
  </si>
  <si>
    <t>ES3c637f0a</t>
  </si>
  <si>
    <t>3F7FB1C0</t>
  </si>
  <si>
    <t>620778331863</t>
  </si>
  <si>
    <t>VANOBL_C5</t>
  </si>
  <si>
    <t>Vaccinium 'North Blue' 5 gal</t>
  </si>
  <si>
    <t>3F82C8A6-4BEB-4FDE-BEC7-B80DB841F362</t>
  </si>
  <si>
    <t>3THOSM01240</t>
  </si>
  <si>
    <t>Thuja occidentalis 'Smaragd' 10 gal-125 cm</t>
  </si>
  <si>
    <t>3F83AB5B-2A0B-44C8-9482-DAD7B42D5627</t>
  </si>
  <si>
    <t>620778333140</t>
  </si>
  <si>
    <t>3PZNAU01028</t>
  </si>
  <si>
    <t>Pinus nigra 'Austriaca' 7 gal-100 cm</t>
  </si>
  <si>
    <t>958E238C-5AEE-4C24-AAE2-448EA2B30BD9</t>
  </si>
  <si>
    <t>3F99265D-7088-4D67-AE47-0E9B68D16D2F</t>
  </si>
  <si>
    <t>620778333225</t>
  </si>
  <si>
    <t>9PAVSH01</t>
  </si>
  <si>
    <t xml:space="preserve">Panicum virgatum 'Shenandoah' </t>
  </si>
  <si>
    <t>740783CC</t>
  </si>
  <si>
    <t>3F994CB2-D9EE-4AF0-82D9-5DF12590F88C</t>
  </si>
  <si>
    <t>620778333263</t>
  </si>
  <si>
    <t>7TR3170PF06</t>
  </si>
  <si>
    <t>Tricyrtis hirta 'Sinonome' 2 gal</t>
  </si>
  <si>
    <t>017B6FFC-C3A6-4925-92B6-9E4ACA079A92</t>
  </si>
  <si>
    <t>3FA1EB0D-BEF2-4B58-8E33-149A322C2D11</t>
  </si>
  <si>
    <t>7ALLSB00003</t>
  </si>
  <si>
    <t>Allium angulosum 'Summer Beauty' 1 gal</t>
  </si>
  <si>
    <t>F4E92631-77A5-41C1-9AB7-8EF40EEB0FAD</t>
  </si>
  <si>
    <t>3fa53533</t>
  </si>
  <si>
    <t>HAMASU_C2</t>
  </si>
  <si>
    <t>Hakonechloa macra 'Sunflare' 2 gal</t>
  </si>
  <si>
    <t>ES790ed38d</t>
  </si>
  <si>
    <t>3FAC4711</t>
  </si>
  <si>
    <t>SYPRIS_C3</t>
  </si>
  <si>
    <t>Syringa prestoniae 'Isabella' 3 gal</t>
  </si>
  <si>
    <t>3FAEEFAE</t>
  </si>
  <si>
    <t>620778328139</t>
  </si>
  <si>
    <t>LAKADI_SURTIG</t>
  </si>
  <si>
    <t>Larix kaempferi 'Diana' Sur tige</t>
  </si>
  <si>
    <t>5F3857FA</t>
  </si>
  <si>
    <t>3fb505e2</t>
  </si>
  <si>
    <t>PIGL_C2</t>
  </si>
  <si>
    <t>Picea glauca 2 gal</t>
  </si>
  <si>
    <t>3FB6BFAB</t>
  </si>
  <si>
    <t>620778326937</t>
  </si>
  <si>
    <t>LOBRDRSC_C5</t>
  </si>
  <si>
    <t>Lonicera brownii 'Dropmore Scarlet' 5 gal</t>
  </si>
  <si>
    <t>96A73703</t>
  </si>
  <si>
    <t>3FC30487-1F41-47C4-B2D5-DEDEC983501C</t>
  </si>
  <si>
    <t>620778333355</t>
  </si>
  <si>
    <t>7AQU7900003</t>
  </si>
  <si>
    <t>Aquilegia vulgaris 'Winky Rose-Rose' 1 gal</t>
  </si>
  <si>
    <t>2E70092D-EDB0-423D-9F73-8592B8513012</t>
  </si>
  <si>
    <t>3fc353b6</t>
  </si>
  <si>
    <t>620778138004</t>
  </si>
  <si>
    <t>HYPABO_BOUTUR</t>
  </si>
  <si>
    <t>Hydrangea paniculata 'Bobo' PW Bouture</t>
  </si>
  <si>
    <t>3fe2c328</t>
  </si>
  <si>
    <t>620778146849</t>
  </si>
  <si>
    <t>PYEAGO_H175</t>
  </si>
  <si>
    <t>Pyrus 'Early Golden' Racine nue - 175 cm</t>
  </si>
  <si>
    <t>CA49D5A6</t>
  </si>
  <si>
    <t>3FE5CD99-4B6D-405C-A207-9907808A1CFD</t>
  </si>
  <si>
    <t>620778333409</t>
  </si>
  <si>
    <t>2ILVBP0PF06</t>
  </si>
  <si>
    <t>Ilex verticillata 'Berry Poppins' 2 gal</t>
  </si>
  <si>
    <t>3FF3A829-75CC-499D-B837-9F004C929566</t>
  </si>
  <si>
    <t>620778333485</t>
  </si>
  <si>
    <t>1BENSSP1228</t>
  </si>
  <si>
    <t>Betula nigra 'Shilo Splash' (sur tige) 7 gal-125 cm</t>
  </si>
  <si>
    <t>4001FAE2-CF35-41DA-8078-D658BEEEE32B</t>
  </si>
  <si>
    <t>620778333515</t>
  </si>
  <si>
    <t>1QUM0002528</t>
  </si>
  <si>
    <t>Quercus macrocarpa 7 gal-250 cm</t>
  </si>
  <si>
    <t>4F14569F</t>
  </si>
  <si>
    <t>40020D0F-B8B7-4768-80A1-1026EEA39155</t>
  </si>
  <si>
    <t>620778333560</t>
  </si>
  <si>
    <t>1QUA0004050</t>
  </si>
  <si>
    <t>Quercus alba 15 gal-40 mm</t>
  </si>
  <si>
    <t>400592e7-faa7-42cd-96b7-4ae3cd1c7eb2</t>
  </si>
  <si>
    <t>620778146665</t>
  </si>
  <si>
    <t>401A4909-8333-4841-B53F-FF8B6259C259</t>
  </si>
  <si>
    <t>620778333591</t>
  </si>
  <si>
    <t>9MOCMF01</t>
  </si>
  <si>
    <t>4022F870-8C73-4E27-A50B-E5D7AD40772E</t>
  </si>
  <si>
    <t>620778333638</t>
  </si>
  <si>
    <t>7DI80000103</t>
  </si>
  <si>
    <t>Digitalis purpurea 'Camelot Lavender' 1 gal</t>
  </si>
  <si>
    <t>1350CAB1-DCBA-4D50-BED6-5B1882027BBD</t>
  </si>
  <si>
    <t>4046333F</t>
  </si>
  <si>
    <t>620778153885</t>
  </si>
  <si>
    <t>JUSATA_C2</t>
  </si>
  <si>
    <t>Juniperus sabina 'Tamariscifolia' 2 gal</t>
  </si>
  <si>
    <t>404E2321_67CELL</t>
  </si>
  <si>
    <t>620778138011</t>
  </si>
  <si>
    <t>SPJAWHGO_CELL67</t>
  </si>
  <si>
    <t xml:space="preserve">Spiraea japonica 'White Gold ' CELL67         </t>
  </si>
  <si>
    <t>4050C776</t>
  </si>
  <si>
    <t>2SYXBLOD006</t>
  </si>
  <si>
    <t>Syringa 'Bloomerang Dark Purple' PW 2 gal</t>
  </si>
  <si>
    <t>6D3A8891</t>
  </si>
  <si>
    <t>4054DF80</t>
  </si>
  <si>
    <t>4BUGGE00003</t>
  </si>
  <si>
    <t>Buxus 'Green Gem' 1 gal</t>
  </si>
  <si>
    <t>40565C3D</t>
  </si>
  <si>
    <t>620778339500</t>
  </si>
  <si>
    <t>MISIZE_C1</t>
  </si>
  <si>
    <t>Miscanthus sinensis 'Zebrinus' 1 gal</t>
  </si>
  <si>
    <t>A93D6F11</t>
  </si>
  <si>
    <t>40627d03</t>
  </si>
  <si>
    <t>620778147754</t>
  </si>
  <si>
    <t>4BUXCA00003</t>
  </si>
  <si>
    <t>Buxus hybrid 'Calgary' 1 gal</t>
  </si>
  <si>
    <t>68BB1E4F-A781-4B2E-A8C4-BA9A7C29423F</t>
  </si>
  <si>
    <t>407c2e94</t>
  </si>
  <si>
    <t>620778138028</t>
  </si>
  <si>
    <t>2ACASV00006</t>
  </si>
  <si>
    <t>Acanthopanax sieboldianus 'Variegatus' 2 gal</t>
  </si>
  <si>
    <t>4080136A-9ABE-4BA7-99FB-66A0D1D12B9A</t>
  </si>
  <si>
    <t>620778333690</t>
  </si>
  <si>
    <t>7LI33390</t>
  </si>
  <si>
    <t xml:space="preserve">Lilium asiaticum 'Tiny Crystal' </t>
  </si>
  <si>
    <t>81C22C31-DA9F-4DD4-AB60-87BB7EBCB0B2</t>
  </si>
  <si>
    <t>4090BD0E</t>
  </si>
  <si>
    <t>SPJAGRCA_C1</t>
  </si>
  <si>
    <t>Spiraea japonica 'Green Carpet' 1 gal</t>
  </si>
  <si>
    <t>AB814E81</t>
  </si>
  <si>
    <t>4094CEAA-385E-4261-A005-EF6221D6DA9D</t>
  </si>
  <si>
    <t>620778333720</t>
  </si>
  <si>
    <t>3PIAAM01128</t>
  </si>
  <si>
    <t>Picea abies 'Aurea Magnifica' 7 gal-110 cm</t>
  </si>
  <si>
    <t>28E28904-EBBA-478F-BB83-6F2A779E95F0</t>
  </si>
  <si>
    <t>409bdd7a</t>
  </si>
  <si>
    <t>620778138035</t>
  </si>
  <si>
    <t>SYBLDAPU_BOUTUR</t>
  </si>
  <si>
    <t>Syringa 'Bloomerang Dark Purple' PW Bouture</t>
  </si>
  <si>
    <t>409D8095</t>
  </si>
  <si>
    <t>620778321802</t>
  </si>
  <si>
    <t>HYPACABE_C3</t>
  </si>
  <si>
    <t>Hydrangea paniculata 'Candelabra' BE 3 gal</t>
  </si>
  <si>
    <t>40A7BF5C</t>
  </si>
  <si>
    <t>620778339791</t>
  </si>
  <si>
    <t>ECDOSCCR_C2</t>
  </si>
  <si>
    <t>Echinacea 'Double Scoop Cranberry' 2 gal</t>
  </si>
  <si>
    <t>40A98DF5-3E3F-4C34-BE6F-AC51635BE1C3</t>
  </si>
  <si>
    <t>620778333744</t>
  </si>
  <si>
    <t>1ULP0005550</t>
  </si>
  <si>
    <t>Ulmus pumila 10 gal-55 mm</t>
  </si>
  <si>
    <t>40AEBF7A-2C06-4914-BBFD-E7450CB530F7</t>
  </si>
  <si>
    <t>620778333843</t>
  </si>
  <si>
    <t>2SYXPEP0020</t>
  </si>
  <si>
    <t>Syringa vulgaris 'Prairie Petite' 5 gal</t>
  </si>
  <si>
    <t>ESfa46e914</t>
  </si>
  <si>
    <t>40B099BF-EA70-467F-93BE-E0750D752DBE</t>
  </si>
  <si>
    <t>620778333911</t>
  </si>
  <si>
    <t>7PA24100006</t>
  </si>
  <si>
    <t>Paeonia lactiflora 'Bowl of Cream' 2 gal</t>
  </si>
  <si>
    <t>B14EB527-4ED9-456B-8C31-BA5CBC7A8A7F</t>
  </si>
  <si>
    <t>40b0f69d</t>
  </si>
  <si>
    <t>620778135669</t>
  </si>
  <si>
    <t>ACPE_H225</t>
  </si>
  <si>
    <t>Acer pensylvanicum 225 cm</t>
  </si>
  <si>
    <t>40b150b5</t>
  </si>
  <si>
    <t>620778138042</t>
  </si>
  <si>
    <t>VISO_C2</t>
  </si>
  <si>
    <t>Vitis 'Somerset ' 2 gal</t>
  </si>
  <si>
    <t>3806A528</t>
  </si>
  <si>
    <t>40B6C5C5-A490-405E-B211-CBB401E07D4C</t>
  </si>
  <si>
    <t>620778333942</t>
  </si>
  <si>
    <t>2ACG0001570</t>
  </si>
  <si>
    <t>40BEE5D1-5557-4191-B3CC-EB65C25BBEAC</t>
  </si>
  <si>
    <t>620778333973</t>
  </si>
  <si>
    <t>1GLTNOPF2500</t>
  </si>
  <si>
    <t xml:space="preserve">Gleditsia triacanthos 'Northern Acclaim' </t>
  </si>
  <si>
    <t>0E541975-7730-4AA1-B56C-275B6F8A0A90</t>
  </si>
  <si>
    <t>40C3713C-58A5-4FDB-BCB9-254A023CC2B2</t>
  </si>
  <si>
    <t>620778334048</t>
  </si>
  <si>
    <t>7PA59000003</t>
  </si>
  <si>
    <t>Papaver orientale 'Royal Wedding' 1 gal</t>
  </si>
  <si>
    <t>7C4AF5AB-D4C5-4875-A6C9-A6DB04804D9E</t>
  </si>
  <si>
    <t>40C55457</t>
  </si>
  <si>
    <t>620778345143</t>
  </si>
  <si>
    <t>ROEMCA_SURTIG</t>
  </si>
  <si>
    <t>Rosa 'Emily Carr' Sur tige</t>
  </si>
  <si>
    <t>40e925c8</t>
  </si>
  <si>
    <t>JUCHSAJOPOPO_C10</t>
  </si>
  <si>
    <t>Juniperus chinensis 'San Jose' (Pom pom) 10 gal</t>
  </si>
  <si>
    <t>ESc7562f52</t>
  </si>
  <si>
    <t>40F7B093-F6DE-4229-AF69-377F6A3E600C</t>
  </si>
  <si>
    <t>620778334062</t>
  </si>
  <si>
    <t>7ALC410PF06</t>
  </si>
  <si>
    <t xml:space="preserve">Alcea rosea 'Spotlight Sunshine' </t>
  </si>
  <si>
    <t>71D1E696-9B0A-4907-A6E1-308BC6F2CFAE</t>
  </si>
  <si>
    <t>40F89E7E</t>
  </si>
  <si>
    <t>620778335656</t>
  </si>
  <si>
    <t>ECTOSO_C2</t>
  </si>
  <si>
    <t>Echinacea 'Tomato Soup' 2 gal</t>
  </si>
  <si>
    <t>87A9E721</t>
  </si>
  <si>
    <t>4105b43e</t>
  </si>
  <si>
    <t>620778159214</t>
  </si>
  <si>
    <t>THOCUN_H175</t>
  </si>
  <si>
    <t>Thuja occidentalis 'Unicorn' 175 cm</t>
  </si>
  <si>
    <t>41062C2B-047B-4E91-A862-1C42525E3135</t>
  </si>
  <si>
    <t>620778334109</t>
  </si>
  <si>
    <t>7BAPA110006</t>
  </si>
  <si>
    <t>Baptisia hybrid 'Cherries Jubilee' 2 gal</t>
  </si>
  <si>
    <t>277BAA29-1814-42BC-B03C-B46225F386C7</t>
  </si>
  <si>
    <t>4110A8E4</t>
  </si>
  <si>
    <t>620778325473</t>
  </si>
  <si>
    <t>MATH_POT</t>
  </si>
  <si>
    <t>Malus 'Thunderchild' Pot</t>
  </si>
  <si>
    <t>4139D977</t>
  </si>
  <si>
    <t>620778328290</t>
  </si>
  <si>
    <t>SYJO_C5</t>
  </si>
  <si>
    <t>Syringa 'Josee' 5 gal</t>
  </si>
  <si>
    <t>413A2684-23CE-4068-9A15-A7F2C87A336A</t>
  </si>
  <si>
    <t>620778334123</t>
  </si>
  <si>
    <t>1TIC0003540</t>
  </si>
  <si>
    <t>Tilia cordata 10 gal-35 mm</t>
  </si>
  <si>
    <t>414B3BD0</t>
  </si>
  <si>
    <t>2SANLA00006</t>
  </si>
  <si>
    <t>Sambucus nigra 'Laciniata' 2 gal</t>
  </si>
  <si>
    <t>A0AD1124</t>
  </si>
  <si>
    <t>414E0EAA</t>
  </si>
  <si>
    <t>WEFLMASWBE_C2</t>
  </si>
  <si>
    <t>Weigela Florida 'Maroon Swoon' BE 2 gal</t>
  </si>
  <si>
    <t>D1C74720</t>
  </si>
  <si>
    <t>415A18D7</t>
  </si>
  <si>
    <t>620778337056</t>
  </si>
  <si>
    <t>MASTROST_C7_H90</t>
  </si>
  <si>
    <t>Magnolia stellata 'Royal star' 7 gal - 90 cm</t>
  </si>
  <si>
    <t>41927338-33A6-482A-8202-7EADB02AD3BB</t>
  </si>
  <si>
    <t>620778334260</t>
  </si>
  <si>
    <t>5CEE0009010</t>
  </si>
  <si>
    <t>Prunus cerasus 'Evans' 3 gal</t>
  </si>
  <si>
    <t>729C99C4</t>
  </si>
  <si>
    <t>41994AD1_45CELL</t>
  </si>
  <si>
    <t>620778138059</t>
  </si>
  <si>
    <t>PHOPLECA_CELL45</t>
  </si>
  <si>
    <t xml:space="preserve">Physocarpus opulifolius 'Lemon Candy' CELL45         </t>
  </si>
  <si>
    <t>41994AD1</t>
  </si>
  <si>
    <t>41994AD1_67CELL</t>
  </si>
  <si>
    <t>620778138066</t>
  </si>
  <si>
    <t>PHOPLECA_CELL67</t>
  </si>
  <si>
    <t xml:space="preserve">Physocarpus opulifolius 'Lemon Candy' CELL67         </t>
  </si>
  <si>
    <t>41A3060F-AE5D-44AD-A17B-B7D0D9885D84</t>
  </si>
  <si>
    <t>620778334390</t>
  </si>
  <si>
    <t>9BOGB000003</t>
  </si>
  <si>
    <t>Bouteloua gracilis 'Blonde Ambition' 1 gal</t>
  </si>
  <si>
    <t>1B02C468-9ED9-4E26-82E5-D733A713C2C1</t>
  </si>
  <si>
    <t>41A6E9AE</t>
  </si>
  <si>
    <t>620778324551</t>
  </si>
  <si>
    <t>PIGLJEDI_C2</t>
  </si>
  <si>
    <t>Picea glauca 'Jean's Dilly' 2 gal</t>
  </si>
  <si>
    <t>A25389DC</t>
  </si>
  <si>
    <t>41ACAEE8-680A-4FC1-B754-FFAA03440D3A</t>
  </si>
  <si>
    <t>620778334420</t>
  </si>
  <si>
    <t>5PU4D101728</t>
  </si>
  <si>
    <t>Prunus domestica '4 dans 1' 7 gal-175 cm</t>
  </si>
  <si>
    <t>4D1D747B-2C1C-480C-B411-F700C91E54CF</t>
  </si>
  <si>
    <t>41CEF187_67CELL</t>
  </si>
  <si>
    <t>620778138073</t>
  </si>
  <si>
    <t>POFRMCWH_CELL67</t>
  </si>
  <si>
    <t xml:space="preserve">Potentilla fruticosa 'McKay's White' CELL67         </t>
  </si>
  <si>
    <t>41CEF187</t>
  </si>
  <si>
    <t>41D8706D</t>
  </si>
  <si>
    <t>620778332716</t>
  </si>
  <si>
    <t>SAINHANI_C5</t>
  </si>
  <si>
    <t>Salix integra 'Hakuro Nishiki' 5 gal</t>
  </si>
  <si>
    <t>41E67619-06BE-4F66-B6C6-D5FB1BA8D912</t>
  </si>
  <si>
    <t>620778334451</t>
  </si>
  <si>
    <t>7HO00000018</t>
  </si>
  <si>
    <t>Hosta sieboldiana 'Blue' 18 L</t>
  </si>
  <si>
    <t>6C46E75B-7E07-42CB-84F1-5ED8E64DB369</t>
  </si>
  <si>
    <t>41F14182-C711-4278-9957-563AFF98DBC2</t>
  </si>
  <si>
    <t>620778334550</t>
  </si>
  <si>
    <t>5POCGDO8000</t>
  </si>
  <si>
    <t xml:space="preserve">Malus domestica 'Dominique' </t>
  </si>
  <si>
    <t>2B02CFB0-19B8-41C3-A6AD-21453F908BDE</t>
  </si>
  <si>
    <t>41FADDCB</t>
  </si>
  <si>
    <t>620778158965</t>
  </si>
  <si>
    <t>PIOMPI_C10</t>
  </si>
  <si>
    <t>Picea omorika 'Pimoko' 10 gal</t>
  </si>
  <si>
    <t>420a3e59</t>
  </si>
  <si>
    <t>620778138080</t>
  </si>
  <si>
    <t>HYPAQUFI_BOUTUR</t>
  </si>
  <si>
    <t>Hydrangea paniculata 'Quick fire' PW Bouture</t>
  </si>
  <si>
    <t>4253355F-C78E-4C1C-BDF0-3CF2EA3681E0</t>
  </si>
  <si>
    <t>620778334581</t>
  </si>
  <si>
    <t>2HISSB0PF06</t>
  </si>
  <si>
    <t>Hibiscus syriacus 'Starblast Chiffon' (sur tige) 2 gal</t>
  </si>
  <si>
    <t>8E85E134-E26F-44AD-8EBD-01C00093E075</t>
  </si>
  <si>
    <t>425A53D7</t>
  </si>
  <si>
    <t>620778355616</t>
  </si>
  <si>
    <t>HYMAWEGO_C1</t>
  </si>
  <si>
    <t>Hydrangea macrophylla 'Wedding Gowns' 1 gal</t>
  </si>
  <si>
    <t>339377D9</t>
  </si>
  <si>
    <t>42871785-2995-475D-AA21-17AB963453D6</t>
  </si>
  <si>
    <t>620778334680</t>
  </si>
  <si>
    <t>3THOSM0</t>
  </si>
  <si>
    <t xml:space="preserve">Thuja occidentalis 'Smaragd' </t>
  </si>
  <si>
    <t>428B0E06</t>
  </si>
  <si>
    <t>620778336301</t>
  </si>
  <si>
    <t>HOBLAN_C1</t>
  </si>
  <si>
    <t>Hosta 'Blue Angel' 1 gal</t>
  </si>
  <si>
    <t>119E74E5</t>
  </si>
  <si>
    <t>4293C52B-1D04-4211-B0A2-A3E670CDD28B</t>
  </si>
  <si>
    <t>620778334710</t>
  </si>
  <si>
    <t>3ABKG00PF10</t>
  </si>
  <si>
    <t>Abies koreana 'Golden Glow' 3 gal</t>
  </si>
  <si>
    <t>F6E86513-2940-4358-8A34-0BD606F993FF</t>
  </si>
  <si>
    <t>4294D11F</t>
  </si>
  <si>
    <t>620778344849</t>
  </si>
  <si>
    <t>PHOPTIWI_SURTIG</t>
  </si>
  <si>
    <t>Physocarpus opulifolius 'Tiny Wine' PW Sur tige</t>
  </si>
  <si>
    <t>42AABF0A-64E6-40CD-B255-73FDBC94C86A</t>
  </si>
  <si>
    <t>620778334819</t>
  </si>
  <si>
    <t>1MAA0203540</t>
  </si>
  <si>
    <t>Maackia amurensis 'Summer Frost' 10 gal-35 mm</t>
  </si>
  <si>
    <t>42ACCEBE</t>
  </si>
  <si>
    <t>SYPRJAMA_C2</t>
  </si>
  <si>
    <t>Syringa prestoniae 'James Macfarlane' 2 gal</t>
  </si>
  <si>
    <t>42BDC167</t>
  </si>
  <si>
    <t>620778342418</t>
  </si>
  <si>
    <t>MISIPU_C5</t>
  </si>
  <si>
    <t>Miscanthus sinensis 'Purpurascens' 5 gal</t>
  </si>
  <si>
    <t>C9BD7C09</t>
  </si>
  <si>
    <t>42C15097-493C-4492-8CA8-01A6D57CB20C</t>
  </si>
  <si>
    <t>620778148201</t>
  </si>
  <si>
    <t>ZO_C55</t>
  </si>
  <si>
    <t>Z-occasionnel 55</t>
  </si>
  <si>
    <t>55</t>
  </si>
  <si>
    <t>42CB32F9-261F-4567-A4A6-2C67876791DF</t>
  </si>
  <si>
    <t>620778334994</t>
  </si>
  <si>
    <t>1ACSPI03540</t>
  </si>
  <si>
    <t>Acer spicatum 10 gal-35 mm</t>
  </si>
  <si>
    <t>76644306-65D9-43DA-8077-82ECBEAAB722</t>
  </si>
  <si>
    <t>42d103f9</t>
  </si>
  <si>
    <t>620778135638</t>
  </si>
  <si>
    <t>1ACFC002228</t>
  </si>
  <si>
    <t>Acer freemanii 'Celebration' 7 gal-225 cm</t>
  </si>
  <si>
    <t>42D979BC</t>
  </si>
  <si>
    <t>PHPI_C2</t>
  </si>
  <si>
    <t>Phalaris picta 2 gal</t>
  </si>
  <si>
    <t>A236679E</t>
  </si>
  <si>
    <t>42DA24AF-0151-492D-A0A9-633FE9121D54</t>
  </si>
  <si>
    <t>7ANE1000006</t>
  </si>
  <si>
    <t>Anemone tomentosa 'Robustissima' 2 gal</t>
  </si>
  <si>
    <t>42DBF542-D698-4BDF-8FBA-6C1260FD912C</t>
  </si>
  <si>
    <t>620778335106</t>
  </si>
  <si>
    <t>1MAD0102000</t>
  </si>
  <si>
    <t>42DC63EF-5EA5-47C0-8FC8-C0F426D1AF00</t>
  </si>
  <si>
    <t>620778335120</t>
  </si>
  <si>
    <t>7LI33472PF6</t>
  </si>
  <si>
    <t xml:space="preserve">Lilium asiaticum 'Tiny Skyline' </t>
  </si>
  <si>
    <t>2EEAE362-E62D-40B5-8DE5-53DE2D7983BD</t>
  </si>
  <si>
    <t>42DC7AE1-2DB0-46D9-A286-F2852AB5B37E</t>
  </si>
  <si>
    <t>620778335151</t>
  </si>
  <si>
    <t>7LA12401</t>
  </si>
  <si>
    <t xml:space="preserve">Lavandula angustifolia ‘Superblue’ BE </t>
  </si>
  <si>
    <t>42F104C5</t>
  </si>
  <si>
    <t>THOCSMSP_C10_H150</t>
  </si>
  <si>
    <t>Thuja occidentalis 'Smaragd' (Spirale) 10 gal-150 cm</t>
  </si>
  <si>
    <t>42F63C18-E768-4204-A5AA-11D66B51F4DB</t>
  </si>
  <si>
    <t>620778335175</t>
  </si>
  <si>
    <t>3PIGMAG0022</t>
  </si>
  <si>
    <t>Picea glauca 'Mac's Gold' 6 gal</t>
  </si>
  <si>
    <t>7CC908C2-3A67-4CF8-9B83-A9E939BE5508</t>
  </si>
  <si>
    <t>4304bbf9-266f-441f-b726-1ba40e10c081</t>
  </si>
  <si>
    <t>620778421212</t>
  </si>
  <si>
    <t>430F925A-B21D-492F-A8BD-8D3225466F23</t>
  </si>
  <si>
    <t>1OSV0003040</t>
  </si>
  <si>
    <t>Ostrya virginiana 10 gal-30 mm</t>
  </si>
  <si>
    <t>4311817b</t>
  </si>
  <si>
    <t>620778150532</t>
  </si>
  <si>
    <t>RUAMGORU_C2</t>
  </si>
  <si>
    <t>Rudbeckia 'American Gold Rush' 2 gal</t>
  </si>
  <si>
    <t>27BDC3AB</t>
  </si>
  <si>
    <t>4313F6DE</t>
  </si>
  <si>
    <t>ARMEAUMA_C2</t>
  </si>
  <si>
    <t>Aronia melanocarpa 'Autumn Magic' 2 gal</t>
  </si>
  <si>
    <t>4323524D-783B-49C8-AA61-D8DB248F1AA4</t>
  </si>
  <si>
    <t>620778335618</t>
  </si>
  <si>
    <t>3PIAFCH1740</t>
  </si>
  <si>
    <t>Picea abies 'Christina' (sur tige) 10 gal-175 cm</t>
  </si>
  <si>
    <t>FCD26F80-49CE-43DA-A1B0-F2E479D151CB</t>
  </si>
  <si>
    <t>432BE82A-27B4-4BC1-8A08-1C3B7637AA55</t>
  </si>
  <si>
    <t>620778335632</t>
  </si>
  <si>
    <t>9SCSMSI0</t>
  </si>
  <si>
    <t xml:space="preserve">Schizachyrium scoparium 'Smoke Signal' </t>
  </si>
  <si>
    <t>4330FE5D-1DF7-44A5-A1DA-A3538E1F4BF2</t>
  </si>
  <si>
    <t>620778335700</t>
  </si>
  <si>
    <t>7PA21110006</t>
  </si>
  <si>
    <t>Paeonia lactiflora 'Highlight' 2 gal</t>
  </si>
  <si>
    <t>653A8639-0CD4-44CB-B143-5D69E6736D1E</t>
  </si>
  <si>
    <t>43372857-1B07-479D-BCB1-6EEBE5E77813</t>
  </si>
  <si>
    <t>620778335786</t>
  </si>
  <si>
    <t>7HO43000010</t>
  </si>
  <si>
    <t>Hosta montana 'Aureo Marginata' 3 gal</t>
  </si>
  <si>
    <t>433C060E</t>
  </si>
  <si>
    <t>620778340797</t>
  </si>
  <si>
    <t>VACONO2_C3</t>
  </si>
  <si>
    <t>Vaccinium corymbosum 'Northland' 3 gal</t>
  </si>
  <si>
    <t>434936FC</t>
  </si>
  <si>
    <t>EUFOEMNGO_C2</t>
  </si>
  <si>
    <t>Euonymus fortunei 'Emerald n' Gold' 2 gal</t>
  </si>
  <si>
    <t>434D6394</t>
  </si>
  <si>
    <t>620778322878</t>
  </si>
  <si>
    <t>7AS33500006</t>
  </si>
  <si>
    <t>Astilbe arendsii 'Bridal Veil' 2 gal</t>
  </si>
  <si>
    <t>250650B7</t>
  </si>
  <si>
    <t>434F73F4-45E9-422A-9D0F-E179427654A4</t>
  </si>
  <si>
    <t>620778335830</t>
  </si>
  <si>
    <t>2SYMPEP0</t>
  </si>
  <si>
    <t>4367B34A</t>
  </si>
  <si>
    <t>620778153663</t>
  </si>
  <si>
    <t>JUHOBLCH_C3</t>
  </si>
  <si>
    <t>Juniperus horizontalis 'Blue Chip' 3 gal</t>
  </si>
  <si>
    <t>436D583E-50F2-498E-AA1D-846108791799</t>
  </si>
  <si>
    <t>620778148218</t>
  </si>
  <si>
    <t>ZO_C45</t>
  </si>
  <si>
    <t>Z-occasionnel 45</t>
  </si>
  <si>
    <t>45</t>
  </si>
  <si>
    <t>4384A081</t>
  </si>
  <si>
    <t>620778343286</t>
  </si>
  <si>
    <t>ACPABL_C5</t>
  </si>
  <si>
    <t>Acer palmatum 'Bloodgood' 5 gal</t>
  </si>
  <si>
    <t>4396F638</t>
  </si>
  <si>
    <t>620778151263</t>
  </si>
  <si>
    <t>PRTRMU_C3</t>
  </si>
  <si>
    <t>Prunus triloba 'Multiplex' 3 gal</t>
  </si>
  <si>
    <t>439EEBBE-3162-40AA-A076-E2AFF62ED095</t>
  </si>
  <si>
    <t>620778335854</t>
  </si>
  <si>
    <t>3PIPPG01028</t>
  </si>
  <si>
    <t>Picea pungens 'Procumbens' 7 gal-100 cm</t>
  </si>
  <si>
    <t>8067D9D1-ACBF-4A51-93B4-00A75E12998A</t>
  </si>
  <si>
    <t>43A07884-10F5-44D0-B443-414018A568D7</t>
  </si>
  <si>
    <t>620778335908</t>
  </si>
  <si>
    <t>1CAGL004528</t>
  </si>
  <si>
    <t>Carya glabra 7 gal-45 mm</t>
  </si>
  <si>
    <t>43A10BAE</t>
  </si>
  <si>
    <t>HYARINTMLI_C2</t>
  </si>
  <si>
    <t>Hydrangea arborescens 'Invincibelle TM 'Limetta' PW 2 gal</t>
  </si>
  <si>
    <t>1821D3B6</t>
  </si>
  <si>
    <t>43B4B54A</t>
  </si>
  <si>
    <t>620778333577</t>
  </si>
  <si>
    <t>BUGRMOPY_C7_H90</t>
  </si>
  <si>
    <t>Buxus 'Green Mountain' (Pyramide) 7 gal-90 cm</t>
  </si>
  <si>
    <t>6C1F85EE</t>
  </si>
  <si>
    <t>43C4C845-2574-4730-9BFD-37E8359815C0</t>
  </si>
  <si>
    <t>620778335939</t>
  </si>
  <si>
    <t>7LA1200</t>
  </si>
  <si>
    <t xml:space="preserve">Lavandula angustifolia 'Munstead' </t>
  </si>
  <si>
    <t>43CD43B3-CB20-4343-8B49-D03319C11D1B</t>
  </si>
  <si>
    <t>620778335960</t>
  </si>
  <si>
    <t>1AMOPU01200</t>
  </si>
  <si>
    <t xml:space="preserve">Amelanchier ovalis 'Pumila' (sur tige) </t>
  </si>
  <si>
    <t>547A808E-082A-41C6-86FF-B7AE93BA5C8A</t>
  </si>
  <si>
    <t>43dc59d2</t>
  </si>
  <si>
    <t>620778138097</t>
  </si>
  <si>
    <t>SPJADOPLDO2_BOUTUR</t>
  </si>
  <si>
    <t>Spiraea japonica 'Double Play Doozie' PW Bouture</t>
  </si>
  <si>
    <t>8919C9E5</t>
  </si>
  <si>
    <t>43EBE321</t>
  </si>
  <si>
    <t>2HISOB00006</t>
  </si>
  <si>
    <t>Hibiscus syriacus 'Blue Bird' 2 gal</t>
  </si>
  <si>
    <t>DF4982C8</t>
  </si>
  <si>
    <t>43F35A0D</t>
  </si>
  <si>
    <t>620778322465</t>
  </si>
  <si>
    <t>TACUCA_H80</t>
  </si>
  <si>
    <t>Taxus cuspidata 'Capitata' 80 cm</t>
  </si>
  <si>
    <t>43FD7B7F</t>
  </si>
  <si>
    <t>620778329327</t>
  </si>
  <si>
    <t>7HE82000003</t>
  </si>
  <si>
    <t>Heuchera 'Palace Purple' 1 gal</t>
  </si>
  <si>
    <t>F30D7F6D</t>
  </si>
  <si>
    <t>44063C2E</t>
  </si>
  <si>
    <t>620778324407</t>
  </si>
  <si>
    <t>PHOPCO_C5</t>
  </si>
  <si>
    <t>Physocarpus opulifolius 'Coppertina' PW 5 gal</t>
  </si>
  <si>
    <t>4DF612D4</t>
  </si>
  <si>
    <t>440880BB</t>
  </si>
  <si>
    <t>620778138103</t>
  </si>
  <si>
    <t>RHFRSTLI_C1</t>
  </si>
  <si>
    <t>Rhamnus frangula 'Straight Line' 1 gal</t>
  </si>
  <si>
    <t>440981E9-463C-439B-9686-F61DE8C69F69</t>
  </si>
  <si>
    <t>620778336011</t>
  </si>
  <si>
    <t>7HIB4900010</t>
  </si>
  <si>
    <t>Hibiscus moscheutos 'Starry Starry Night' 3 gal</t>
  </si>
  <si>
    <t>8511FC64-6639-41FB-87E8-DECF648E20BB</t>
  </si>
  <si>
    <t>440B825F-3E86-4CBE-995F-901BA811484E</t>
  </si>
  <si>
    <t>620778336127</t>
  </si>
  <si>
    <t>7ALLBL00003</t>
  </si>
  <si>
    <t>Allium senescens 'Blue Eddy' 1 gal</t>
  </si>
  <si>
    <t>E73A62B0-0CA0-4728-B16A-F8C326535846</t>
  </si>
  <si>
    <t>440CEF6B</t>
  </si>
  <si>
    <t>620778355852</t>
  </si>
  <si>
    <t>COARFIRE_C3</t>
  </si>
  <si>
    <t>Cornus 'Arctic Fire Red' 3 gal</t>
  </si>
  <si>
    <t>1A33B42F</t>
  </si>
  <si>
    <t>4410875A</t>
  </si>
  <si>
    <t>620778341732</t>
  </si>
  <si>
    <t>HISYRUVI_C2</t>
  </si>
  <si>
    <t>Hibiscus syriacus 'Russian Violet' 2 gal</t>
  </si>
  <si>
    <t>10564DE7</t>
  </si>
  <si>
    <t>441ADB6D-AB5B-468B-B3A3-B4582637E9D5</t>
  </si>
  <si>
    <t>3LADVDI1228</t>
  </si>
  <si>
    <t>Larix decidua 'Varied Directions' (sur tige) 7 gal-125 cm</t>
  </si>
  <si>
    <t>441BB09C-6E96-4567-866D-4EDA175A7602</t>
  </si>
  <si>
    <t>620778336257</t>
  </si>
  <si>
    <t>1SOAUSK5050</t>
  </si>
  <si>
    <t>Sorbus aucuparia 'Skybound' 15 gal-50 mm</t>
  </si>
  <si>
    <t>441ced6a</t>
  </si>
  <si>
    <t>620778340339</t>
  </si>
  <si>
    <t>SPTHOGMEYE_C2</t>
  </si>
  <si>
    <t>Spiraea thunbergii 'Ogon Mellow Yellow' 2 gal</t>
  </si>
  <si>
    <t>4437BD32</t>
  </si>
  <si>
    <t>620778146023</t>
  </si>
  <si>
    <t>MARORA_C7</t>
  </si>
  <si>
    <t>Malus 'Royal Raindrops' 7 gal</t>
  </si>
  <si>
    <t>0AA19BEB</t>
  </si>
  <si>
    <t>443A02F7-D89B-4BC8-91B7-5E8228A6A80F</t>
  </si>
  <si>
    <t>620778336288</t>
  </si>
  <si>
    <t>1MAGR001220</t>
  </si>
  <si>
    <t>Malus domestica 'Green Wall Spire' 5 gal-125 cm</t>
  </si>
  <si>
    <t>FD233BF6-D36D-4DA4-8724-0431BA26C52B</t>
  </si>
  <si>
    <t>4448C7D8-41DB-451C-819B-0406F9B00CA8</t>
  </si>
  <si>
    <t>620778336318</t>
  </si>
  <si>
    <t>1BEPLDP</t>
  </si>
  <si>
    <t xml:space="preserve">Betula platyphylla 'Dakota Pinnacle' </t>
  </si>
  <si>
    <t>ES0765a999</t>
  </si>
  <si>
    <t>4470F1DC-18A5-4D89-B5BA-9B7187B15CAC</t>
  </si>
  <si>
    <t>620778336370</t>
  </si>
  <si>
    <t>7VI11101</t>
  </si>
  <si>
    <t xml:space="preserve">Viola cornuta 'Etain' </t>
  </si>
  <si>
    <t>FF46DEA3-5DBD-46B0-A5C0-4AB936D432D9</t>
  </si>
  <si>
    <t>4474B267-E4F2-455C-800C-0B4FFA1E98F3</t>
  </si>
  <si>
    <t>620778336400</t>
  </si>
  <si>
    <t>5BAGOD10028</t>
  </si>
  <si>
    <t>Lycium barbarum 'Dynamite' 7 gal</t>
  </si>
  <si>
    <t>447CDD83-7134-424C-949C-B0118FFC7794</t>
  </si>
  <si>
    <t>620778336424</t>
  </si>
  <si>
    <t>1ULPGL04040</t>
  </si>
  <si>
    <t>Ulmus pumila 'Globe' (sur tige) 10 gal-40 mm</t>
  </si>
  <si>
    <t>C3F33A40-B32A-46B1-A976-1DAC2A722863</t>
  </si>
  <si>
    <t>4488C881</t>
  </si>
  <si>
    <t>620778321659</t>
  </si>
  <si>
    <t>ROREME_C2</t>
  </si>
  <si>
    <t>Rosa 'Red Meidiland' 2 gal</t>
  </si>
  <si>
    <t>44A7AE61-7B6A-4355-99E3-4B4043AB345D</t>
  </si>
  <si>
    <t>620778336448</t>
  </si>
  <si>
    <t>1ULP0009070</t>
  </si>
  <si>
    <t>Ulmus pumila 20 gal</t>
  </si>
  <si>
    <t>44AA7DAA</t>
  </si>
  <si>
    <t>620778325268</t>
  </si>
  <si>
    <t>SACAAU_C5</t>
  </si>
  <si>
    <t>Sambucus canadensis 'Aurea' 5 gal</t>
  </si>
  <si>
    <t>F6FA2B4F</t>
  </si>
  <si>
    <t>44B58B1C-8D11-4490-96FC-04C5A11B9D71</t>
  </si>
  <si>
    <t>620778336493</t>
  </si>
  <si>
    <t>7BELPG00003</t>
  </si>
  <si>
    <t>Bellis perennis 'Galaxie Rose' 1 gal</t>
  </si>
  <si>
    <t>A74A2847-36AE-4022-9749-E608EB123BE6</t>
  </si>
  <si>
    <t>44B814EE</t>
  </si>
  <si>
    <t>620778151409</t>
  </si>
  <si>
    <t>SACAAU_C3</t>
  </si>
  <si>
    <t>Sambucus canadensis 'Aurea' 3 gal</t>
  </si>
  <si>
    <t>44EABBB7-1A77-4235-A5E8-39CE384A4635</t>
  </si>
  <si>
    <t>620778336530</t>
  </si>
  <si>
    <t>7CH24000006</t>
  </si>
  <si>
    <t>Chrysanthemum rubellum 'Clara Curtis' 2 gal</t>
  </si>
  <si>
    <t>2746CA6D-0C5F-4A28-BF1E-ABC8A6FC5EBB</t>
  </si>
  <si>
    <t>44F6018B-51C9-440B-A18D-FA2D5F5A68D2</t>
  </si>
  <si>
    <t>2EUACO00128</t>
  </si>
  <si>
    <t>Euonymus alatus 'Compactus' 7 gal</t>
  </si>
  <si>
    <t>44F8A400</t>
  </si>
  <si>
    <t>620778343712</t>
  </si>
  <si>
    <t>CHNOGL_H180</t>
  </si>
  <si>
    <t>Chamaecyparis nootkatensis 'glauca ' 180 cm</t>
  </si>
  <si>
    <t>9D26610C</t>
  </si>
  <si>
    <t>45184BF0-DC56-4DC3-832E-FDB660F4D9CB</t>
  </si>
  <si>
    <t>620778336615</t>
  </si>
  <si>
    <t>2PHCAU00001</t>
  </si>
  <si>
    <t>Philadelphus coronarius 'Aureus' 1 L</t>
  </si>
  <si>
    <t>A371BAA6</t>
  </si>
  <si>
    <t>451A09DC</t>
  </si>
  <si>
    <t>620778334642</t>
  </si>
  <si>
    <t>MADOTEES_POT</t>
  </si>
  <si>
    <t>Malus domestica 3-Tear Espalier Pot</t>
  </si>
  <si>
    <t>65839E8E</t>
  </si>
  <si>
    <t>451ADD06-D0D1-4BEF-97B2-CD472D728139</t>
  </si>
  <si>
    <t>620778336738</t>
  </si>
  <si>
    <t>7RUD1001</t>
  </si>
  <si>
    <t>45203D6C</t>
  </si>
  <si>
    <t>620778339326</t>
  </si>
  <si>
    <t>VILE_SURTIG</t>
  </si>
  <si>
    <t>Viburnum lentago Sur tige</t>
  </si>
  <si>
    <t>4531f089-8234-4c7a-9fd3-ab51ee1186a4</t>
  </si>
  <si>
    <t>620778420024</t>
  </si>
  <si>
    <t>4539B12B</t>
  </si>
  <si>
    <t>JUCHMIJUBO_C7_H90</t>
  </si>
  <si>
    <t>Juniperus chinensis 'Mint Julep' (Bonsai) 7 gal-90 cm</t>
  </si>
  <si>
    <t>529EF3CB</t>
  </si>
  <si>
    <t>453B9FED-8700-4D79-A1CE-C1FA0B335348</t>
  </si>
  <si>
    <t>3THODG02250</t>
  </si>
  <si>
    <t>Thuja occidentalis 'Degroot's Spire' 15 gal-225 cm</t>
  </si>
  <si>
    <t>453F66FD</t>
  </si>
  <si>
    <t>620778316280</t>
  </si>
  <si>
    <t>4BUGRMO0003</t>
  </si>
  <si>
    <t>Buxus 'Green Mountain' 1 gal</t>
  </si>
  <si>
    <t>454c4322</t>
  </si>
  <si>
    <t>620778138110</t>
  </si>
  <si>
    <t>DIOLBE_BOUTUR</t>
  </si>
  <si>
    <t>Dianthus 'Olivia Bella' Bouture</t>
  </si>
  <si>
    <t>455718EA-C1DB-4B81-B519-15CBCB46982F</t>
  </si>
  <si>
    <t>620778336905</t>
  </si>
  <si>
    <t>2VITCO00001</t>
  </si>
  <si>
    <t>Viburnum trilobum 'Compactum' 1 L</t>
  </si>
  <si>
    <t>455D2628-CF5E-4DBB-AA6C-5A8A51A13209</t>
  </si>
  <si>
    <t>620778336936</t>
  </si>
  <si>
    <t>7ANE1000003</t>
  </si>
  <si>
    <t>Anemone tomentosa 'Robustissima' 1 gal</t>
  </si>
  <si>
    <t>456A8E8A</t>
  </si>
  <si>
    <t>620778334789</t>
  </si>
  <si>
    <t>7HO30200003</t>
  </si>
  <si>
    <t>Hosta 'Vulcan' 1 gal</t>
  </si>
  <si>
    <t>452FC389</t>
  </si>
  <si>
    <t>456E3710</t>
  </si>
  <si>
    <t>620778324209</t>
  </si>
  <si>
    <t>SYDOAM_C2</t>
  </si>
  <si>
    <t>Symphoricarpos doorenbosii 'Amethyst' 2 gal</t>
  </si>
  <si>
    <t>D77DB435</t>
  </si>
  <si>
    <t>45710322-626B-4112-A6B2-2E7B35D23086</t>
  </si>
  <si>
    <t>620778337025</t>
  </si>
  <si>
    <t>1AMC001</t>
  </si>
  <si>
    <t>4585C83F</t>
  </si>
  <si>
    <t>620778341107</t>
  </si>
  <si>
    <t>ROWIPAST_SURTIG</t>
  </si>
  <si>
    <t>Rosa 'Winnipeg Parks' (std) Sur tige</t>
  </si>
  <si>
    <t>86E44C6E</t>
  </si>
  <si>
    <t>4588A0B1-87E9-4B93-81CC-8F4E7A5857E8</t>
  </si>
  <si>
    <t>620778337117</t>
  </si>
  <si>
    <t>7LI33431</t>
  </si>
  <si>
    <t xml:space="preserve">Lilium asiaticum 'Tiny Orange Sensation' </t>
  </si>
  <si>
    <t>9DDF19A4-8E39-4F9F-B2AA-1A6FC83FFB72</t>
  </si>
  <si>
    <t>4593CCFE</t>
  </si>
  <si>
    <t>620778319366</t>
  </si>
  <si>
    <t>THOCFA_C3_H80</t>
  </si>
  <si>
    <t>Thuja occidentalis 'Fastigiata' 3 gal-80 cm</t>
  </si>
  <si>
    <t>4596ACF5</t>
  </si>
  <si>
    <t>620778322359</t>
  </si>
  <si>
    <t>PHOPGONU_C3</t>
  </si>
  <si>
    <t>Physocarpus opulifolius 'Golden Nugget' 3 gal</t>
  </si>
  <si>
    <t>4597F540-6A1B-4A4A-93BD-6AA1FF8F7ECE</t>
  </si>
  <si>
    <t>5PRB0001728</t>
  </si>
  <si>
    <t>Pyrus 'Bartlett' 7 gal-175 cm</t>
  </si>
  <si>
    <t>D3266ED2</t>
  </si>
  <si>
    <t>459A66F9-85E2-4A9B-8F79-7442650B1D67</t>
  </si>
  <si>
    <t>620778337179</t>
  </si>
  <si>
    <t>2GIBMAR0016</t>
  </si>
  <si>
    <t>Ginkgo biloba 'Mariken' (sur tige) 4 gal</t>
  </si>
  <si>
    <t>E1EF5B7A-E4DA-4AD8-A2C9-D035C743D366</t>
  </si>
  <si>
    <t>459E1AFB-0275-40DD-93E2-4FC388D16BC8</t>
  </si>
  <si>
    <t>620778337230</t>
  </si>
  <si>
    <t>9MOCVA01</t>
  </si>
  <si>
    <t xml:space="preserve">Molinia caerulea 'Variegata' </t>
  </si>
  <si>
    <t>A26F93C5</t>
  </si>
  <si>
    <t>45A1F48F</t>
  </si>
  <si>
    <t>620778331870</t>
  </si>
  <si>
    <t>HYPAQUFI_C5</t>
  </si>
  <si>
    <t>Hydrangea paniculata 'Quick fire' PW 5 gal</t>
  </si>
  <si>
    <t>45aa9052</t>
  </si>
  <si>
    <t>620778147884</t>
  </si>
  <si>
    <t>ZO_C4</t>
  </si>
  <si>
    <t>Z-occasionnel 4</t>
  </si>
  <si>
    <t>4</t>
  </si>
  <si>
    <t>45CC0028-A9F2-4083-BC5F-5315FC21E9B4</t>
  </si>
  <si>
    <t>620778420482</t>
  </si>
  <si>
    <t>7AS6555PF06</t>
  </si>
  <si>
    <t>Astilbe arendsii 'Ostrich Plume' 2 gal</t>
  </si>
  <si>
    <t>64B9C42F</t>
  </si>
  <si>
    <t>45D1633B</t>
  </si>
  <si>
    <t>2AZMLI00006</t>
  </si>
  <si>
    <t>Rhododendron 'Mandarin Lights' 2 gal</t>
  </si>
  <si>
    <t>45d609d7</t>
  </si>
  <si>
    <t>TSCA_C3_H40</t>
  </si>
  <si>
    <t>Tsuga canadensis 3 gal-40 cm</t>
  </si>
  <si>
    <t>45e35c64</t>
  </si>
  <si>
    <t>620778159238</t>
  </si>
  <si>
    <t>PIGLPE_H125</t>
  </si>
  <si>
    <t>Picea glauca 'Pendula' 125 cm</t>
  </si>
  <si>
    <t>45E51B8B</t>
  </si>
  <si>
    <t>620778155926</t>
  </si>
  <si>
    <t>PRTRMU_C7_SURTIG</t>
  </si>
  <si>
    <t>Prunus triloba 'Multiplex' 7 gal-Tige</t>
  </si>
  <si>
    <t>45f5c544</t>
  </si>
  <si>
    <t>PHCOAU_C1</t>
  </si>
  <si>
    <t>Philadelphus coronarius 'Aureus' 1 gal</t>
  </si>
  <si>
    <t>45FA94A2-2CBB-449B-BC1B-BB81E92924D6</t>
  </si>
  <si>
    <t>620778337254</t>
  </si>
  <si>
    <t>7PH2570</t>
  </si>
  <si>
    <t xml:space="preserve">Phlox paniculata 'Baby Face' </t>
  </si>
  <si>
    <t>1A3A43F4-F2BF-4656-BF7D-B2D30834EEBB</t>
  </si>
  <si>
    <t>46092cdb</t>
  </si>
  <si>
    <t>7HE49200003</t>
  </si>
  <si>
    <t>Hemerocallis 'Stella De Oro' 1 gal</t>
  </si>
  <si>
    <t>4609F4F0-39DC-4CD6-AFE6-778B524F053A</t>
  </si>
  <si>
    <t>620778337285</t>
  </si>
  <si>
    <t>1ALHPH04550</t>
  </si>
  <si>
    <t>Alnus hirsuta 'Prairie Horizon' 15 gal-45 mm</t>
  </si>
  <si>
    <t>33960E44-0DF7-4C65-9C4E-7CBEBE20BACB</t>
  </si>
  <si>
    <t>461BDDF2-10E8-4EB0-B97F-EC2C5D6ED7C8</t>
  </si>
  <si>
    <t>620778337360</t>
  </si>
  <si>
    <t>6CLVPSP0003</t>
  </si>
  <si>
    <t>Clematis viticella 'Polish Spirit' 1 gal</t>
  </si>
  <si>
    <t>6E9B23AD-47B5-408B-8451-931027C966AE</t>
  </si>
  <si>
    <t>462e9c56</t>
  </si>
  <si>
    <t>620778138141</t>
  </si>
  <si>
    <t>HOBLMA_BOUTUR</t>
  </si>
  <si>
    <t>Hosta 'Blue Mammoth' Bouture</t>
  </si>
  <si>
    <t>4636575D</t>
  </si>
  <si>
    <t>620778325152</t>
  </si>
  <si>
    <t>PYJO_POT</t>
  </si>
  <si>
    <t>Pyrus 'John's' Pot</t>
  </si>
  <si>
    <t>1F028ACE</t>
  </si>
  <si>
    <t>46374c34</t>
  </si>
  <si>
    <t>620778138158</t>
  </si>
  <si>
    <t>5ASPM000003</t>
  </si>
  <si>
    <t>Asparagus 'Millenium' 1 gal</t>
  </si>
  <si>
    <t>ESb5a3fce8</t>
  </si>
  <si>
    <t>4637FD3F-D58F-4867-99BC-975701139240</t>
  </si>
  <si>
    <t>620778337506</t>
  </si>
  <si>
    <t>1PYCCHPF3040</t>
  </si>
  <si>
    <t>Pyrus calleryana ‘Chanticleer’ 10 gal-30 mm</t>
  </si>
  <si>
    <t>463D6A54</t>
  </si>
  <si>
    <t>620778326142</t>
  </si>
  <si>
    <t>HEAMWA_C1</t>
  </si>
  <si>
    <t>Heuchera 'Amber Wave' 1 gal</t>
  </si>
  <si>
    <t>7E035A80</t>
  </si>
  <si>
    <t>4640A4CC-6A88-4F3E-8AB9-F8DBDA2B2E6B</t>
  </si>
  <si>
    <t>3THOBR02040</t>
  </si>
  <si>
    <t>Thuja occidentalis 'Brandon' 10 gal-200 cm</t>
  </si>
  <si>
    <t>464337EF</t>
  </si>
  <si>
    <t>620778329952</t>
  </si>
  <si>
    <t>THOCNI_C5_H120</t>
  </si>
  <si>
    <t>Thuja occidentalis 'Nigra' 5 gal-120 cm</t>
  </si>
  <si>
    <t>4645FDB0</t>
  </si>
  <si>
    <t>WEFLBLANWH_C2</t>
  </si>
  <si>
    <t>Weigela florida 'Black and White' 2 gal</t>
  </si>
  <si>
    <t>465332EA-0538-427C-8CAF-99AABF6C8794</t>
  </si>
  <si>
    <t>620778337568</t>
  </si>
  <si>
    <t>3PZMWG0ST28</t>
  </si>
  <si>
    <t>Pinus mugo 'Winter Gold' (sur tige) 7 gal</t>
  </si>
  <si>
    <t>C2D0C51D-A419-4597-A26D-8B92801AE146</t>
  </si>
  <si>
    <t>46559A1B</t>
  </si>
  <si>
    <t>620778325176</t>
  </si>
  <si>
    <t>SARASUGO_C2</t>
  </si>
  <si>
    <t>Sambucus racemosa 'Sutherland Gold' 2 gal</t>
  </si>
  <si>
    <t>46637EEC</t>
  </si>
  <si>
    <t>620778355814</t>
  </si>
  <si>
    <t>ROOSPE_C1</t>
  </si>
  <si>
    <t>Rosa 'Oscar Peterson' 1 gal</t>
  </si>
  <si>
    <t>466F252B_67CELL</t>
  </si>
  <si>
    <t>620778138165</t>
  </si>
  <si>
    <t>HISYDUDEBR_CELL67</t>
  </si>
  <si>
    <t xml:space="preserve">Hibiscus syriacus 'Duc de Brabant' CELL67         </t>
  </si>
  <si>
    <t>46735EAA-4125-4A51-9539-0955B1EA7F90</t>
  </si>
  <si>
    <t>620778337629</t>
  </si>
  <si>
    <t>7HIB165PF12</t>
  </si>
  <si>
    <t xml:space="preserve">Hibiscus moscheutos 'Cranberry Crush' </t>
  </si>
  <si>
    <t>C3E0D575-97B4-42EF-84F5-3F851FBBD313</t>
  </si>
  <si>
    <t>4677C09F-8A40-47E3-BD2D-78FB638E3676</t>
  </si>
  <si>
    <t>620778337667</t>
  </si>
  <si>
    <t>2HYPQFO0028</t>
  </si>
  <si>
    <t>Hydrangea paniculata 'Quick fire' PW 7 gal</t>
  </si>
  <si>
    <t>468142cc</t>
  </si>
  <si>
    <t>620778420246</t>
  </si>
  <si>
    <t>PIMUPU_C1</t>
  </si>
  <si>
    <t>Pinus mugo 'Pumilio' 1 gal</t>
  </si>
  <si>
    <t>4684C31B</t>
  </si>
  <si>
    <t>RIAL_C2</t>
  </si>
  <si>
    <t>Ribes alpinum 2 gal</t>
  </si>
  <si>
    <t>C1DB5C8B</t>
  </si>
  <si>
    <t>469FF9E8</t>
  </si>
  <si>
    <t>620778310349</t>
  </si>
  <si>
    <t>SPNIHASI_C2</t>
  </si>
  <si>
    <t>Spiraea nipponica 'Halward's Silver' 2 gal</t>
  </si>
  <si>
    <t>2CEB84A5</t>
  </si>
  <si>
    <t>46A0E101</t>
  </si>
  <si>
    <t>7CO01000003</t>
  </si>
  <si>
    <t>Convallaria majalis 1 gal</t>
  </si>
  <si>
    <t>46a257ba</t>
  </si>
  <si>
    <t>620778147112</t>
  </si>
  <si>
    <t>PRCI_RN</t>
  </si>
  <si>
    <t>Prunus cistena Racine nue</t>
  </si>
  <si>
    <t>46A629CB</t>
  </si>
  <si>
    <t>620778327484</t>
  </si>
  <si>
    <t>RHRA_C3</t>
  </si>
  <si>
    <t>Rhododendron 'Ramapo' 3 gal</t>
  </si>
  <si>
    <t>789CD224</t>
  </si>
  <si>
    <t>46ad474b</t>
  </si>
  <si>
    <t>620778138172</t>
  </si>
  <si>
    <t>PHOPDAGO_BOUTUR</t>
  </si>
  <si>
    <t>Physocarpus opulifolius 'Dart's Gold' bouture</t>
  </si>
  <si>
    <t>931E2BAE</t>
  </si>
  <si>
    <t>46C31587</t>
  </si>
  <si>
    <t>ROHEHU_C2</t>
  </si>
  <si>
    <t>Rosa 'Henry Hudson' 2 gal</t>
  </si>
  <si>
    <t>46C7B046-39D9-4F29-BC03-A1EB7D0EA4F1</t>
  </si>
  <si>
    <t>620778337735</t>
  </si>
  <si>
    <t>2SYXBB00PF04</t>
  </si>
  <si>
    <t xml:space="preserve">Syringa x hyacinthiflora 'Bloomerang Ballet' (sur tige) </t>
  </si>
  <si>
    <t>A91B0EE1-9621-461C-9F8E-66B334225700</t>
  </si>
  <si>
    <t>46d48083</t>
  </si>
  <si>
    <t>620778138189</t>
  </si>
  <si>
    <t>SAALTR_C5_H200</t>
  </si>
  <si>
    <t>Salix alba 'Tristis' 5 gal-200 cm</t>
  </si>
  <si>
    <t>46DC7AF0-9E17-40F8-A997-BDDCA64FEF4D</t>
  </si>
  <si>
    <t>620778337797</t>
  </si>
  <si>
    <t>7ACH3050006</t>
  </si>
  <si>
    <t>Achillea millefolium 'Red Velvet' 2 gal</t>
  </si>
  <si>
    <t>510328B8-D264-4DC8-9E98-287BF8D4532A</t>
  </si>
  <si>
    <t>46E38D26-3091-4BA7-AF4D-A1480ADD81CC</t>
  </si>
  <si>
    <t>620778337841</t>
  </si>
  <si>
    <t>7VI0310</t>
  </si>
  <si>
    <t xml:space="preserve">Vinca minor 'Bowles Cunningham' </t>
  </si>
  <si>
    <t>4D0753E6-3ED4-4C86-84BC-E55D5C3DBE9B</t>
  </si>
  <si>
    <t>46E5D40F-F8FF-4792-8058-0E071A0D9FCE</t>
  </si>
  <si>
    <t>620778337872</t>
  </si>
  <si>
    <t>3PIG0100001</t>
  </si>
  <si>
    <t>Picea glauca 1 L</t>
  </si>
  <si>
    <t>46E78BCC</t>
  </si>
  <si>
    <t>2PHZOD00106</t>
  </si>
  <si>
    <t>Physocarpus opulifolius 'Diabolo' 2 gal</t>
  </si>
  <si>
    <t>46F86B76-2B4C-45A9-A5E9-5F3E6472C9DD</t>
  </si>
  <si>
    <t>620778337926</t>
  </si>
  <si>
    <t>5PO00301528</t>
  </si>
  <si>
    <t>Malus domestica 'Belmac' 7 gal-150 cm</t>
  </si>
  <si>
    <t>14A611A1-2D5F-478F-A043-19633B40B5D8</t>
  </si>
  <si>
    <t>46faf41a-1b76-486a-b1ba-eb9ae2a9b677</t>
  </si>
  <si>
    <t>620778421069</t>
  </si>
  <si>
    <t>46FDD1E9-AA1C-4076-A3E9-CEDA01D208EA</t>
  </si>
  <si>
    <t>620778337940</t>
  </si>
  <si>
    <t>5VISOMS0003</t>
  </si>
  <si>
    <t>Vitis 'Somerset ' 1 gal</t>
  </si>
  <si>
    <t>FCA362A5</t>
  </si>
  <si>
    <t>470741A9-2D3F-437A-9D80-3C8BAF3CC6BD</t>
  </si>
  <si>
    <t>7AS03000003</t>
  </si>
  <si>
    <t>Asclepias incarnata 1 gal</t>
  </si>
  <si>
    <t>BAE5E593-D200-456D-AB02-4D3E558EF838</t>
  </si>
  <si>
    <t>473C0E7A</t>
  </si>
  <si>
    <t>620778327088</t>
  </si>
  <si>
    <t>HYPALILA_SURTIG</t>
  </si>
  <si>
    <t>Hydrangea paniculata 'Little Lamb' Sur tige</t>
  </si>
  <si>
    <t>A37C5572</t>
  </si>
  <si>
    <t>4740C178</t>
  </si>
  <si>
    <t>620778335892</t>
  </si>
  <si>
    <t>3THOYR09028</t>
  </si>
  <si>
    <t>Thuja occidentalis 'Yellow Ribbon' 7 gal - 90 cm</t>
  </si>
  <si>
    <t>47410D38</t>
  </si>
  <si>
    <t>620778323363</t>
  </si>
  <si>
    <t>2SANBL0PF06</t>
  </si>
  <si>
    <t>Sambucus nigra 'Black Lace' PW 2 gal</t>
  </si>
  <si>
    <t>47464424-E6D0-4155-970B-89BC0E030D76</t>
  </si>
  <si>
    <t>620778337988</t>
  </si>
  <si>
    <t>7STLPP00003</t>
  </si>
  <si>
    <t>Stokesia laevis 'Peachie's Pick' 1 gal</t>
  </si>
  <si>
    <t>40C3080D-6B35-4937-8792-E0F49C2704C4</t>
  </si>
  <si>
    <t>474d4837</t>
  </si>
  <si>
    <t>PIPUBABL_C7_H70</t>
  </si>
  <si>
    <t>Picea pungens 'Baby Blue' 7 gal-70 cm</t>
  </si>
  <si>
    <t>474ECD46</t>
  </si>
  <si>
    <t>620778333812</t>
  </si>
  <si>
    <t>THEMPE_C1</t>
  </si>
  <si>
    <t>Thuja 'Emerald Petite' 1 gal</t>
  </si>
  <si>
    <t>6CF2FD6C</t>
  </si>
  <si>
    <t>47584D56</t>
  </si>
  <si>
    <t>5PODRO0028</t>
  </si>
  <si>
    <t>Malus 'Red Delicious' 7 gal</t>
  </si>
  <si>
    <t>51AFB2B0</t>
  </si>
  <si>
    <t>475BEDD4-303F-46FB-9333-7F53F2F3CF18</t>
  </si>
  <si>
    <t>620778338015</t>
  </si>
  <si>
    <t>7CLIBR00006</t>
  </si>
  <si>
    <t xml:space="preserve">Clematis integrifolia 'Blue Ribbons' </t>
  </si>
  <si>
    <t>2B53BB02-54EA-418C-A379-1E5DFA600D0A</t>
  </si>
  <si>
    <t>476572de</t>
  </si>
  <si>
    <t>620778360559</t>
  </si>
  <si>
    <t>HOHOKI_C1</t>
  </si>
  <si>
    <t>Hosta 'Hot Kiss' 1 gal</t>
  </si>
  <si>
    <t>476D1C94-922F-49FF-A179-EE2A931052BE</t>
  </si>
  <si>
    <t>620778338046</t>
  </si>
  <si>
    <t>2SYXKR00050</t>
  </si>
  <si>
    <t>Syringa vulgaris 'Krasavitsa Moskvy' 15 gal</t>
  </si>
  <si>
    <t>4779650E-95B1-479A-B349-4555D74739A5</t>
  </si>
  <si>
    <t>620778338060</t>
  </si>
  <si>
    <t>5PUZCOM1520</t>
  </si>
  <si>
    <t>Prunus domestica 'Compass' 5 gal-150 cm</t>
  </si>
  <si>
    <t>E67A6D17-777A-4F5B-AA89-F3F7A815A1A4</t>
  </si>
  <si>
    <t>47830F40</t>
  </si>
  <si>
    <t>620778339555</t>
  </si>
  <si>
    <t>NEFAJUWA_C1</t>
  </si>
  <si>
    <t>Nepeta faassenii 'Junior Walker' 1 gal</t>
  </si>
  <si>
    <t>4BF4F2E2</t>
  </si>
  <si>
    <t>4784DCDA-E6A1-415B-9A55-F59E45F8E80C</t>
  </si>
  <si>
    <t>620778338091</t>
  </si>
  <si>
    <t>2VITRE00001</t>
  </si>
  <si>
    <t>Viburnum trilobum 'Red Wing' 1 L</t>
  </si>
  <si>
    <t>47857CB6</t>
  </si>
  <si>
    <t>620778339869</t>
  </si>
  <si>
    <t>HYMAWEGO_C2</t>
  </si>
  <si>
    <t>Hydrangea macrophylla 'Wedding Gowns' 2 gal</t>
  </si>
  <si>
    <t>478F9E53</t>
  </si>
  <si>
    <t>620778334727</t>
  </si>
  <si>
    <t>HECLCH_C1</t>
  </si>
  <si>
    <t>Hemerocallis 'Clown charm' 1 gal</t>
  </si>
  <si>
    <t>1353ABBD</t>
  </si>
  <si>
    <t>47A071C8-403D-420C-8B6D-360365BFBF59</t>
  </si>
  <si>
    <t>620778338138</t>
  </si>
  <si>
    <t>3THOBRB1740</t>
  </si>
  <si>
    <t>Thuja occidentalis 'Brandon' 10 gal-175 cm</t>
  </si>
  <si>
    <t>47A5955C_67CELL</t>
  </si>
  <si>
    <t>620778138196</t>
  </si>
  <si>
    <t>POFRPIBE_CELL67</t>
  </si>
  <si>
    <t xml:space="preserve">Potentilla fruticosa 'Pink Beauty' CELL67         </t>
  </si>
  <si>
    <t>47A5955C</t>
  </si>
  <si>
    <t>47A7749F-D61F-45DA-B89C-67209F90A377</t>
  </si>
  <si>
    <t>620778338183</t>
  </si>
  <si>
    <t>2CLARSP0</t>
  </si>
  <si>
    <t xml:space="preserve">Clethra alnifolia 'Ruby Spice' </t>
  </si>
  <si>
    <t>8C6B6A64</t>
  </si>
  <si>
    <t>47AA2CEB_67CELL</t>
  </si>
  <si>
    <t>620778138202</t>
  </si>
  <si>
    <t>SAINHANI_CELL67</t>
  </si>
  <si>
    <t xml:space="preserve">Salix integra 'Hakuro Nishiki' CELL67         </t>
  </si>
  <si>
    <t>47ABF287</t>
  </si>
  <si>
    <t>620778338299</t>
  </si>
  <si>
    <t>VITRBACO_C3</t>
  </si>
  <si>
    <t>Viburnum trilobum 'Bailey Compact' 3 gal</t>
  </si>
  <si>
    <t>D2CC95EA</t>
  </si>
  <si>
    <t>47AC9583-AC07-45E0-B137-C47379F789CA</t>
  </si>
  <si>
    <t>620778338213</t>
  </si>
  <si>
    <t>2WEXNC00006</t>
  </si>
  <si>
    <t>Weigela florida 'Naomi Campbell' 2 gal</t>
  </si>
  <si>
    <t>0CADFA9E-F3E4-4373-9396-229BEF345CCB</t>
  </si>
  <si>
    <t>47B3369E</t>
  </si>
  <si>
    <t>620778313425</t>
  </si>
  <si>
    <t>ROJPCO_C3</t>
  </si>
  <si>
    <t>Rosa 'J.P. Connell' 3 gal</t>
  </si>
  <si>
    <t>3F786F06</t>
  </si>
  <si>
    <t>47B439F1-D350-47E4-8033-43BF71C06CA1</t>
  </si>
  <si>
    <t>620778338268</t>
  </si>
  <si>
    <t>3LAL0001</t>
  </si>
  <si>
    <t>47B46818-A305-4510-B6AB-12FFF93825B7</t>
  </si>
  <si>
    <t>620778338343</t>
  </si>
  <si>
    <t>9PAVCH0</t>
  </si>
  <si>
    <t>47B572B7-50F7-415A-BB8E-B11DB2EBEF9A</t>
  </si>
  <si>
    <t>620778338374</t>
  </si>
  <si>
    <t>7PO10000003</t>
  </si>
  <si>
    <t>Polygonatum multiflorum 1 gal</t>
  </si>
  <si>
    <t>FDB992A5-5978-42A0-8FC1-C6CB70BAD0CE</t>
  </si>
  <si>
    <t>47bf1d05</t>
  </si>
  <si>
    <t>620778324988</t>
  </si>
  <si>
    <t>JUSCMOBL_C7_H90</t>
  </si>
  <si>
    <t>Juniperus scopulorum 'Moffat blue' 7 gal - 90 cm</t>
  </si>
  <si>
    <t>47C6D9A4-C46D-45FD-9C5B-45534D0B82B4</t>
  </si>
  <si>
    <t>620778338398</t>
  </si>
  <si>
    <t>7LI3481</t>
  </si>
  <si>
    <t xml:space="preserve">Lilium martagon 'Pink Morning' </t>
  </si>
  <si>
    <t>11000828-8FE8-4FB3-8EA5-6A39CB726B46</t>
  </si>
  <si>
    <t>47d085fc</t>
  </si>
  <si>
    <t>620778146030</t>
  </si>
  <si>
    <t>QUROCRSP_C7_H150</t>
  </si>
  <si>
    <t>Quercus robur 'Crimson Spire' 7 gal - 150 cm</t>
  </si>
  <si>
    <t>5BB6BAF4</t>
  </si>
  <si>
    <t>7 gal - 150 cm</t>
  </si>
  <si>
    <t>47D30CA7</t>
  </si>
  <si>
    <t>620778324544</t>
  </si>
  <si>
    <t>PIMUMU_C7_H90</t>
  </si>
  <si>
    <t>Pinus mugo 'Mughus' 7 gal - 90 cm</t>
  </si>
  <si>
    <t>70DDE316</t>
  </si>
  <si>
    <t>47D3A614_45CELL</t>
  </si>
  <si>
    <t>620778138219</t>
  </si>
  <si>
    <t>HYPAGR_CELL45</t>
  </si>
  <si>
    <t xml:space="preserve">Hydrangea paniculata 'Grandiflora' CELL45         </t>
  </si>
  <si>
    <t>47D3A614</t>
  </si>
  <si>
    <t>47DD0B45-63F3-485D-9794-40E1B3DCC764</t>
  </si>
  <si>
    <t>620778338435</t>
  </si>
  <si>
    <t>2ILVRES0</t>
  </si>
  <si>
    <t xml:space="preserve">Ilex verticillata 'Red Sprite' </t>
  </si>
  <si>
    <t>8cd6a6cf</t>
  </si>
  <si>
    <t>47E38E2A-5AEF-4CDA-8386-7E5131A88C6D</t>
  </si>
  <si>
    <t>5HUMA00PF06</t>
  </si>
  <si>
    <t>Humulus lupulus 'Magnum' 2 gal</t>
  </si>
  <si>
    <t>777076B4-3ADA-4C94-8872-017BAAFD42D1</t>
  </si>
  <si>
    <t>47E92D07_45CELL</t>
  </si>
  <si>
    <t>620778138226</t>
  </si>
  <si>
    <t>PHOPLU_CELL45</t>
  </si>
  <si>
    <t xml:space="preserve">Physocarpus opulifolius 'Luteus' CELL45         </t>
  </si>
  <si>
    <t>47E92D07_67CELL</t>
  </si>
  <si>
    <t>620778138233</t>
  </si>
  <si>
    <t>PHOPLU_CELL67</t>
  </si>
  <si>
    <t xml:space="preserve">Physocarpus opulifolius 'Luteus' CELL67         </t>
  </si>
  <si>
    <t>47EFD2AB-E14E-4F0F-B932-E063B35A9532</t>
  </si>
  <si>
    <t>620778338558</t>
  </si>
  <si>
    <t>2MAXBET1500</t>
  </si>
  <si>
    <t xml:space="preserve">Magnolia 'Betty' </t>
  </si>
  <si>
    <t>1c352eff</t>
  </si>
  <si>
    <t>47F787C7</t>
  </si>
  <si>
    <t>620778322489</t>
  </si>
  <si>
    <t>SPJAGRCA_C2</t>
  </si>
  <si>
    <t>Spiraea japonica 'Green Carpet' 2 gal</t>
  </si>
  <si>
    <t>480E4458-BA64-4805-A645-057D978C9F11</t>
  </si>
  <si>
    <t>620778338572</t>
  </si>
  <si>
    <t>2FOMMA00001</t>
  </si>
  <si>
    <t>Fothergilla gardenii 'Mount Airy' 1 L</t>
  </si>
  <si>
    <t>481A5E95</t>
  </si>
  <si>
    <t>620778324162</t>
  </si>
  <si>
    <t>PALADUDO_C1</t>
  </si>
  <si>
    <t>Paeonia lactiflora 'Duchesse d'Orléans' 1 gal</t>
  </si>
  <si>
    <t>5238D4EA</t>
  </si>
  <si>
    <t>48245BFC</t>
  </si>
  <si>
    <t>620778155711</t>
  </si>
  <si>
    <t>3TACAN00020</t>
  </si>
  <si>
    <t>Taxus canadensis 5 gal</t>
  </si>
  <si>
    <t>482CF0DA</t>
  </si>
  <si>
    <t>620778314521</t>
  </si>
  <si>
    <t>HYMANIBL_C3</t>
  </si>
  <si>
    <t>Hydrangea macrophylla 'Nikko Blue' 3 gal</t>
  </si>
  <si>
    <t>482E792F</t>
  </si>
  <si>
    <t>620778322939</t>
  </si>
  <si>
    <t>TAMEHI_C5</t>
  </si>
  <si>
    <t>Taxus media 'Hicksii' 5 gal</t>
  </si>
  <si>
    <t>763A0991</t>
  </si>
  <si>
    <t>483B8B9D</t>
  </si>
  <si>
    <t>620778314828</t>
  </si>
  <si>
    <t>PYBA_C7</t>
  </si>
  <si>
    <t>Pyrus 'Bartlett' 7 gal</t>
  </si>
  <si>
    <t>484D58FE</t>
  </si>
  <si>
    <t>620778147532</t>
  </si>
  <si>
    <t>HYMAWEGO_C3</t>
  </si>
  <si>
    <t>Hydrangea macrophylla 'Wedding Gowns' 3 gal</t>
  </si>
  <si>
    <t>484E136B-A215-45E1-8154-7DD698DD2122</t>
  </si>
  <si>
    <t>620778338596</t>
  </si>
  <si>
    <t>8RXCC000010</t>
  </si>
  <si>
    <t xml:space="preserve">Rosa x hybrida 'Cosmic Clouds' </t>
  </si>
  <si>
    <t>798E11B3-C77E-4708-A998-64472768F293</t>
  </si>
  <si>
    <t>4858a74a</t>
  </si>
  <si>
    <t>620778146047</t>
  </si>
  <si>
    <t>THOCBR_C2</t>
  </si>
  <si>
    <t>Thuja occidentalis 'Brandon' 2 gal</t>
  </si>
  <si>
    <t>48595F4C</t>
  </si>
  <si>
    <t>620778148768</t>
  </si>
  <si>
    <t>HEMOSE_C2</t>
  </si>
  <si>
    <t>Hemerocallis 'Modern Sentinel' 2 gal</t>
  </si>
  <si>
    <t>608F82EB</t>
  </si>
  <si>
    <t>48670dc3</t>
  </si>
  <si>
    <t>620778138240</t>
  </si>
  <si>
    <t>MASTOSFE_BOUTUR</t>
  </si>
  <si>
    <t>Matteuccia struthiopteris 'Ostrich Fern' Bouture</t>
  </si>
  <si>
    <t>D869B0C2</t>
  </si>
  <si>
    <t>4868B1E5</t>
  </si>
  <si>
    <t>620778332655</t>
  </si>
  <si>
    <t>HYPABO2_SURTIG</t>
  </si>
  <si>
    <t>Hydrangea paniculata 'Bombshell' Sur tige</t>
  </si>
  <si>
    <t>48705757</t>
  </si>
  <si>
    <t>620778138257</t>
  </si>
  <si>
    <t>HOEAAN_BOUTUR</t>
  </si>
  <si>
    <t>Hosta 'Earth Angel' Bouture</t>
  </si>
  <si>
    <t>4880ECB7</t>
  </si>
  <si>
    <t>620778326418</t>
  </si>
  <si>
    <t>THOCSU_H80</t>
  </si>
  <si>
    <t>Thuja occidentalis 'Sunkist' 80 cm</t>
  </si>
  <si>
    <t>48848094-DAE4-4A59-A779-B5628C4C5564</t>
  </si>
  <si>
    <t>620778338619</t>
  </si>
  <si>
    <t>1QUM0002028</t>
  </si>
  <si>
    <t>Quercus macrocarpa 7 gal-200 cm</t>
  </si>
  <si>
    <t>4896cb66</t>
  </si>
  <si>
    <t>620778138264</t>
  </si>
  <si>
    <t>5HIROR00106</t>
  </si>
  <si>
    <t>Hippophae rhamnoides 'Orange Russian' (femelle) 2 gal</t>
  </si>
  <si>
    <t>ESac8524cd</t>
  </si>
  <si>
    <t>489B58B5-F743-4BAF-B58A-59B8D831A6CC</t>
  </si>
  <si>
    <t>620778338633</t>
  </si>
  <si>
    <t>3LAL0001128</t>
  </si>
  <si>
    <t>Larix laricina 7 gal-110 cm</t>
  </si>
  <si>
    <t>48A874BC</t>
  </si>
  <si>
    <t>620778321598</t>
  </si>
  <si>
    <t>5VIC0100106</t>
  </si>
  <si>
    <t>Vitis 'Concorde' 2 gal</t>
  </si>
  <si>
    <t>84C031DF</t>
  </si>
  <si>
    <t>48C008EF</t>
  </si>
  <si>
    <t>620778328788</t>
  </si>
  <si>
    <t>ROJODATR_SURTRE</t>
  </si>
  <si>
    <t>Rosa 'John Davis' (Treilli) Treillis</t>
  </si>
  <si>
    <t>6292C8CA</t>
  </si>
  <si>
    <t>48c3e154</t>
  </si>
  <si>
    <t>620778138271</t>
  </si>
  <si>
    <t>PHVI_C1</t>
  </si>
  <si>
    <t>Philadelphus virginalis 1 gal</t>
  </si>
  <si>
    <t>48E759B8</t>
  </si>
  <si>
    <t>ACGI_C5</t>
  </si>
  <si>
    <t>Acer ginnala 5 gal</t>
  </si>
  <si>
    <t>48E77076-9ECC-4612-A827-C99D76E2AB22</t>
  </si>
  <si>
    <t>620778338701</t>
  </si>
  <si>
    <t>5GRLB000006</t>
  </si>
  <si>
    <t>Ribes rubrum 'Little Ben' 2 gal</t>
  </si>
  <si>
    <t>41D332C1-14ED-425D-9B4F-0C527C2B527B</t>
  </si>
  <si>
    <t>48E9B6A4</t>
  </si>
  <si>
    <t>SPJALIPR_C2</t>
  </si>
  <si>
    <t>Spiraea japonica 'Little Princess' 2 gal</t>
  </si>
  <si>
    <t>856159DA</t>
  </si>
  <si>
    <t>48EE1BE6-56EB-47BC-9819-87E1E81F9811</t>
  </si>
  <si>
    <t>620778338831</t>
  </si>
  <si>
    <t>7AQU1000003</t>
  </si>
  <si>
    <t>Aquilegia canadensis 1 gal</t>
  </si>
  <si>
    <t>6FB1976B-4EEF-407A-9AC3-B5C7C46B590D</t>
  </si>
  <si>
    <t>48EFF9E8-9389-43A8-B224-3FF98357FFCB</t>
  </si>
  <si>
    <t>620778338855</t>
  </si>
  <si>
    <t>7HE00375003</t>
  </si>
  <si>
    <t>Helleborus orientalis 'New York Night' 1 gal</t>
  </si>
  <si>
    <t>6A0184EF-302F-4BA4-97A6-84CD859B5F88</t>
  </si>
  <si>
    <t>48FEC925-25ED-46F3-BE9D-697F7793034A</t>
  </si>
  <si>
    <t>7HE36500003</t>
  </si>
  <si>
    <t>Hemerocallis x hybrida 'Mardi Gras Parade' 1 gal</t>
  </si>
  <si>
    <t>16F20ACE-8DAA-4DB5-9AD3-70E92C3BA936</t>
  </si>
  <si>
    <t>49067d75</t>
  </si>
  <si>
    <t>620778138288</t>
  </si>
  <si>
    <t>SYDOPIPOBE_BOUTUR</t>
  </si>
  <si>
    <t>Symporicarpus doorenbosil 'Pink Posy' BE Bouture</t>
  </si>
  <si>
    <t>6e1d39a7</t>
  </si>
  <si>
    <t>491c77bb</t>
  </si>
  <si>
    <t>620778138295</t>
  </si>
  <si>
    <t>ROMOAM_BOUTUR</t>
  </si>
  <si>
    <t>Rosa 'Morden Amorette' bouture</t>
  </si>
  <si>
    <t>4D91C76F</t>
  </si>
  <si>
    <t>4920D9A0</t>
  </si>
  <si>
    <t>620778340001</t>
  </si>
  <si>
    <t>PHOPLIDE_C3</t>
  </si>
  <si>
    <t>Physocarpus opulifolius 'Little Devil' 3 gal</t>
  </si>
  <si>
    <t>4934175F-405C-433E-B619-54CB6CCD7C57</t>
  </si>
  <si>
    <t>620778338961</t>
  </si>
  <si>
    <t>3PIA0001</t>
  </si>
  <si>
    <t>49341D51</t>
  </si>
  <si>
    <t>620778343590</t>
  </si>
  <si>
    <t>QUPA_C7_H175</t>
  </si>
  <si>
    <t>Quercus palustris 7 gal-175 cm</t>
  </si>
  <si>
    <t>4935bfc1-47a1-40b2-aa96-ad4e51b7179b</t>
  </si>
  <si>
    <t>620778420185</t>
  </si>
  <si>
    <t>4950eff2</t>
  </si>
  <si>
    <t>2LIVST0PF06</t>
  </si>
  <si>
    <t>Ligustrum vulgare 'Straight Talk' 2 gal</t>
  </si>
  <si>
    <t>ed439c29</t>
  </si>
  <si>
    <t>4951fc03</t>
  </si>
  <si>
    <t>620778138301</t>
  </si>
  <si>
    <t>JUSCMOGLPOPO_C5</t>
  </si>
  <si>
    <t>Juniperus scopulorum 'Moon Glow' (Pom Pom) 5 gal</t>
  </si>
  <si>
    <t>ce3f1f21</t>
  </si>
  <si>
    <t>4952EE82</t>
  </si>
  <si>
    <t>620778327170</t>
  </si>
  <si>
    <t>SPALVALA_C1</t>
  </si>
  <si>
    <t>Spiraea alba var. latifolia 1 gal</t>
  </si>
  <si>
    <t>4952EF0E-365A-4435-8BF2-3C5A4D1FB7D8</t>
  </si>
  <si>
    <t>620778339005</t>
  </si>
  <si>
    <t>3LASI002020</t>
  </si>
  <si>
    <t>Larix sibirica 'Conica' 5 gal-200 cm</t>
  </si>
  <si>
    <t>495901AA</t>
  </si>
  <si>
    <t>620778332433</t>
  </si>
  <si>
    <t>7HO19500003</t>
  </si>
  <si>
    <t>Hosta 'Fire Island' 1 gal</t>
  </si>
  <si>
    <t>3e8fd204</t>
  </si>
  <si>
    <t>4962b0d5</t>
  </si>
  <si>
    <t>620778138318</t>
  </si>
  <si>
    <t>VAMAST_BOUTUR</t>
  </si>
  <si>
    <t>Vaccinium macrocarpon ‘Stevens’ bouture</t>
  </si>
  <si>
    <t>1F0426C6</t>
  </si>
  <si>
    <t>4976700C_67CELL</t>
  </si>
  <si>
    <t>620778138325</t>
  </si>
  <si>
    <t>SYMISU_CELL67</t>
  </si>
  <si>
    <t xml:space="preserve">Syringa microphylla 'Superba' CELL67         </t>
  </si>
  <si>
    <t>4986DBB8-4582-448D-A696-CCF9BAA3E060</t>
  </si>
  <si>
    <t>620778339043</t>
  </si>
  <si>
    <t>1ACFF002550</t>
  </si>
  <si>
    <t>Acer × freemanii 'Firefall' 15 gal-250 cm</t>
  </si>
  <si>
    <t>675967D1-2A76-4A52-9EC8-23CFFF6DA994</t>
  </si>
  <si>
    <t>498E1B34-C263-48BF-A819-5FFB6A9EBA31</t>
  </si>
  <si>
    <t>620778339104</t>
  </si>
  <si>
    <t>8RHLAPE0010</t>
  </si>
  <si>
    <t>Rosa hybrida 'La Perla' 3 gal</t>
  </si>
  <si>
    <t>2B62FBB4-FC46-4A95-BF21-CD2E48EA1A63</t>
  </si>
  <si>
    <t>49A01CD4</t>
  </si>
  <si>
    <t>620778325190</t>
  </si>
  <si>
    <t>PIPUGLGL_C5_SURTIG</t>
  </si>
  <si>
    <t>Picea pungens 'Glauca Globosa' 5 gal (Sur tige       )</t>
  </si>
  <si>
    <t>F69F9558</t>
  </si>
  <si>
    <t>49A2397E-E792-4EC7-8A15-63CD609B7414</t>
  </si>
  <si>
    <t>620778339135</t>
  </si>
  <si>
    <t>5GACHER0006</t>
  </si>
  <si>
    <t>Ribes rubrum 'Cherry Red' 2 gal</t>
  </si>
  <si>
    <t>FD88DFF2-8F52-4966-BD5A-B4B7C3D614AF</t>
  </si>
  <si>
    <t>49B6F765-411C-4F23-BE20-08FC062C1788</t>
  </si>
  <si>
    <t>620778339166</t>
  </si>
  <si>
    <t>7PA29460006</t>
  </si>
  <si>
    <t>Paeonia lactiflora 'Raspberry Sundae' 2 gal</t>
  </si>
  <si>
    <t>0989B913-714B-4967-84BE-FC0BBC2CE03D</t>
  </si>
  <si>
    <t>49CC97C2</t>
  </si>
  <si>
    <t>620778341015</t>
  </si>
  <si>
    <t>WEFLTA_SURTIG</t>
  </si>
  <si>
    <t>Weigela florida 'Tango' Sur tige</t>
  </si>
  <si>
    <t>CD1B45CF</t>
  </si>
  <si>
    <t>49d0c272</t>
  </si>
  <si>
    <t>620778147938</t>
  </si>
  <si>
    <t>ZO_C8</t>
  </si>
  <si>
    <t>Z-occasionnel 8</t>
  </si>
  <si>
    <t>8</t>
  </si>
  <si>
    <t>49E45EA3</t>
  </si>
  <si>
    <t>SYVUMMLE_C3</t>
  </si>
  <si>
    <t>Syringa vulgaris 'Mme Lemoine' 3 gal</t>
  </si>
  <si>
    <t>4A01BB67</t>
  </si>
  <si>
    <t>620778341305</t>
  </si>
  <si>
    <t>2POFHF00006</t>
  </si>
  <si>
    <t>Potentilla fruticosa 'Happy Face Yellow' PW 2 gal</t>
  </si>
  <si>
    <t>FBDE2985</t>
  </si>
  <si>
    <t>4A04C933-D0B3-4D66-9B90-1521A986A804</t>
  </si>
  <si>
    <t>620778339227</t>
  </si>
  <si>
    <t>7PA28030006</t>
  </si>
  <si>
    <t>Paeonia lactiflora 'Mikado' 2 gal</t>
  </si>
  <si>
    <t>4A529DEF-7E49-4D6D-8325-A710B7EFCFF0</t>
  </si>
  <si>
    <t>4A06B881-00D2-464E-90E8-8BCBC6C7C5E0</t>
  </si>
  <si>
    <t>620778339265</t>
  </si>
  <si>
    <t>6LOCS000003</t>
  </si>
  <si>
    <t>Lonicera 'Candy Swirl' 1 gal</t>
  </si>
  <si>
    <t>ES723cab88</t>
  </si>
  <si>
    <t>4A0E0601-2A39-4FC2-A0FD-C94C50975371</t>
  </si>
  <si>
    <t>620778339340</t>
  </si>
  <si>
    <t>2ILVMDD01</t>
  </si>
  <si>
    <t xml:space="preserve">Ilex verticillata 'Magical Daydream' </t>
  </si>
  <si>
    <t>B6A0A46C-AE5D-44D3-BBF8-7778F1EBA932</t>
  </si>
  <si>
    <t>4a1b42b0</t>
  </si>
  <si>
    <t>620778315283</t>
  </si>
  <si>
    <t>4GAP0000003</t>
  </si>
  <si>
    <t>Gaultheria procumbens 1 gal</t>
  </si>
  <si>
    <t>BB9CCA8F</t>
  </si>
  <si>
    <t>4A21FF50-7012-44A2-8C24-253D3D3AAA2A</t>
  </si>
  <si>
    <t>620778339418</t>
  </si>
  <si>
    <t>2VIC0000001</t>
  </si>
  <si>
    <t>Viburnum cassinoides 1 L</t>
  </si>
  <si>
    <t>4a287d19</t>
  </si>
  <si>
    <t>620778138332</t>
  </si>
  <si>
    <t>HYPABOBE_BOUTUR</t>
  </si>
  <si>
    <t>Hydrangea paniculata ‘Bouncy’ BE bouture</t>
  </si>
  <si>
    <t>ES06544b1a</t>
  </si>
  <si>
    <t>4A2BA76B-9C17-4C50-ADC5-90E18C64C3BC</t>
  </si>
  <si>
    <t>620778339463</t>
  </si>
  <si>
    <t>3LALLOU2520</t>
  </si>
  <si>
    <t>Larix laricina 'Mont Valin' 5 gal-250 cm</t>
  </si>
  <si>
    <t>4A2C9F26-043C-4969-8658-18BAE293BE83</t>
  </si>
  <si>
    <t>620778339562</t>
  </si>
  <si>
    <t>1SYMPEPST28</t>
  </si>
  <si>
    <t>Syringa meyeri 'Palibin' (sur tige) 7 gal</t>
  </si>
  <si>
    <t>4a54d5c3</t>
  </si>
  <si>
    <t>620778138349</t>
  </si>
  <si>
    <t>ECPAREBE_BOUTUR</t>
  </si>
  <si>
    <t>Echinacea x ‘Panama Red’ BE bouture</t>
  </si>
  <si>
    <t>4A57D269</t>
  </si>
  <si>
    <t>620778339548</t>
  </si>
  <si>
    <t>LICA2_C3</t>
  </si>
  <si>
    <t>Lilium canadensis 3 gal</t>
  </si>
  <si>
    <t>A1327886</t>
  </si>
  <si>
    <t>4A5D39B6_45CELL</t>
  </si>
  <si>
    <t>620778138356</t>
  </si>
  <si>
    <t>PHOP_CELL45</t>
  </si>
  <si>
    <t xml:space="preserve">Physocarpus opulifolius CELL45         </t>
  </si>
  <si>
    <t>4a649127</t>
  </si>
  <si>
    <t>QUREPR_H250</t>
  </si>
  <si>
    <t>Quercus 'Regal Prince' 250 cm</t>
  </si>
  <si>
    <t>4A672CD3</t>
  </si>
  <si>
    <t>620778331955</t>
  </si>
  <si>
    <t>JUSQHO_C2</t>
  </si>
  <si>
    <t>Juniperus squamata 'Holger' 2 gal</t>
  </si>
  <si>
    <t>3C890DD8</t>
  </si>
  <si>
    <t>4A6F8A74-2289-4A68-A6E3-1C073DCBAC8C</t>
  </si>
  <si>
    <t>620778339586</t>
  </si>
  <si>
    <t>1QUIM002740</t>
  </si>
  <si>
    <t xml:space="preserve">Quercus imbricaria </t>
  </si>
  <si>
    <t>B431A5E1-B57D-4CE6-8982-E7978B1BB32B</t>
  </si>
  <si>
    <t>4A741600-A618-4663-80FA-8D271B178434</t>
  </si>
  <si>
    <t>620778339609</t>
  </si>
  <si>
    <t>2HYPPD00001</t>
  </si>
  <si>
    <t>Hydrangea paniculata 'Pink Diamond' 1 L</t>
  </si>
  <si>
    <t>4A7A4EB0-2752-4D7B-94D3-CDB40C6F9640</t>
  </si>
  <si>
    <t>2SYV0000140</t>
  </si>
  <si>
    <t>Syringa villosa 10 gal</t>
  </si>
  <si>
    <t>4A99C2D6</t>
  </si>
  <si>
    <t>620778329907</t>
  </si>
  <si>
    <t>SYVUANANLUSP_C3</t>
  </si>
  <si>
    <t>Syringa vulgaris 'Andenken an Ludwig Späth' 3 gal</t>
  </si>
  <si>
    <t>A1AB97E7</t>
  </si>
  <si>
    <t>4AB26951-78E6-48F7-9169-675AA4E95F2B</t>
  </si>
  <si>
    <t>620778339685</t>
  </si>
  <si>
    <t>3THOBR01728</t>
  </si>
  <si>
    <t>Thuja occidentalis 'Brandon' 7 gal-175 cm</t>
  </si>
  <si>
    <t>4AB40CFC-2793-44EB-99AA-069BFFEA9EB3</t>
  </si>
  <si>
    <t>620778339708</t>
  </si>
  <si>
    <t>7BRMAA00003</t>
  </si>
  <si>
    <t>Brunnera macrophylla 'Alexandria' 1 gal</t>
  </si>
  <si>
    <t>1D41123B-8920-4936-A139-FD5E227EAB3D</t>
  </si>
  <si>
    <t>4AC0D7D4-AB3F-43D5-9CDA-2B47A1658287</t>
  </si>
  <si>
    <t>3PIMA001028</t>
  </si>
  <si>
    <t>Picea mariana 7 gal-100 cm</t>
  </si>
  <si>
    <t>58744F4C-2B11-416A-92D7-19A1F8249A40</t>
  </si>
  <si>
    <t>4AD32CEE</t>
  </si>
  <si>
    <t>620778325428</t>
  </si>
  <si>
    <t>ACGIRUSL_H175</t>
  </si>
  <si>
    <t>Acer ginnala 'Ruby Slippers' 175 cm</t>
  </si>
  <si>
    <t>4ADC5055</t>
  </si>
  <si>
    <t>620778158644</t>
  </si>
  <si>
    <t>THOCSU_H60</t>
  </si>
  <si>
    <t>Thuja occidentalis 'Sunkist' 60 cm</t>
  </si>
  <si>
    <t>60 cm</t>
  </si>
  <si>
    <t>4ae440b1</t>
  </si>
  <si>
    <t>620778147273</t>
  </si>
  <si>
    <t>HYPADIROFE_BOUTUR</t>
  </si>
  <si>
    <t>Hydrangea paniculata 'Diamant Rouge' FE Bouture</t>
  </si>
  <si>
    <t>4AE4F236-1BE4-4D23-AD53-96177B1EB391</t>
  </si>
  <si>
    <t>620778339760</t>
  </si>
  <si>
    <t>2SYXMO0</t>
  </si>
  <si>
    <t xml:space="preserve">Syringa vulgaris 'Monge' </t>
  </si>
  <si>
    <t>4AEFC90F_67CELL</t>
  </si>
  <si>
    <t>620778138363</t>
  </si>
  <si>
    <t>CLALHU_CELL67</t>
  </si>
  <si>
    <t xml:space="preserve">Clethra alnifolia 'Hummingbird' CELL67         </t>
  </si>
  <si>
    <t>4AEFC90F</t>
  </si>
  <si>
    <t>4AF42B6D</t>
  </si>
  <si>
    <t>620778332792</t>
  </si>
  <si>
    <t>MATHBA_POT</t>
  </si>
  <si>
    <t>Malus 'Thunder Bay' Pot</t>
  </si>
  <si>
    <t>A347F29F</t>
  </si>
  <si>
    <t>4AFB5172</t>
  </si>
  <si>
    <t>620778319588</t>
  </si>
  <si>
    <t>THOCBO_C5_H80</t>
  </si>
  <si>
    <t>Thuja occidentalis 'Boisbriand' 5 gal - 80 cm</t>
  </si>
  <si>
    <t>2776E4DC</t>
  </si>
  <si>
    <t>5 gal - 80 cm</t>
  </si>
  <si>
    <t>4AFC7732-214E-4A21-86B5-A811D8D9617A</t>
  </si>
  <si>
    <t>620778339906</t>
  </si>
  <si>
    <t>1BEPPP00001</t>
  </si>
  <si>
    <t>Betula Platyphylla 'Parkland Pillar' 1 L</t>
  </si>
  <si>
    <t>4b35f86e</t>
  </si>
  <si>
    <t>620778138370</t>
  </si>
  <si>
    <t>1POTRER3040</t>
  </si>
  <si>
    <t>Populus tremula ‘Erecta’ 10 gal-30 mm</t>
  </si>
  <si>
    <t>4B361FAD</t>
  </si>
  <si>
    <t>620778340117</t>
  </si>
  <si>
    <t>THOCSMSP_H110</t>
  </si>
  <si>
    <t>Thuja occidentalis 'Smaragd' (Spirale) 110 cm</t>
  </si>
  <si>
    <t>4B373E33</t>
  </si>
  <si>
    <t>620778329006</t>
  </si>
  <si>
    <t>MISILIZE_C2</t>
  </si>
  <si>
    <t>Miscanthus sinensis 'Little Zebra' 2 gal</t>
  </si>
  <si>
    <t>4B3E38A5-366E-441C-9F9E-2B92125A02AE</t>
  </si>
  <si>
    <t>620778339944</t>
  </si>
  <si>
    <t>1AMCRAP0006</t>
  </si>
  <si>
    <t>Amelanchier canadensis 'Rainbow Pillar' 2 gal</t>
  </si>
  <si>
    <t>ESfbaad5a8</t>
  </si>
  <si>
    <t>4B4CF90D</t>
  </si>
  <si>
    <t>620778355159</t>
  </si>
  <si>
    <t>JUSQHO_C3</t>
  </si>
  <si>
    <t>Juniperus squamata 'Holger' 3 gal</t>
  </si>
  <si>
    <t>4b4dc397</t>
  </si>
  <si>
    <t>620778138387</t>
  </si>
  <si>
    <t>2WEVAMP0006</t>
  </si>
  <si>
    <t>Weigela Florida 'Vampire' 2 gal</t>
  </si>
  <si>
    <t>4b51566e</t>
  </si>
  <si>
    <t>620778138394</t>
  </si>
  <si>
    <t>HOFIIS_BOUTUR</t>
  </si>
  <si>
    <t>Hosta 'Fire Island' Bouture</t>
  </si>
  <si>
    <t>4b58a856</t>
  </si>
  <si>
    <t>620778147099</t>
  </si>
  <si>
    <t>MARORA</t>
  </si>
  <si>
    <t>Malus 'Royal Raindrops' Racine nue</t>
  </si>
  <si>
    <t>4B671BF4</t>
  </si>
  <si>
    <t>2SPBFL00106</t>
  </si>
  <si>
    <t>Spiraea japonica 'Flaming Mound' 2 gal</t>
  </si>
  <si>
    <t>4B683A41-9715-4A68-B99A-1906A171BEA1</t>
  </si>
  <si>
    <t>620778339999</t>
  </si>
  <si>
    <t>7GE40100003</t>
  </si>
  <si>
    <t>4B6D7B06</t>
  </si>
  <si>
    <t>620778332228</t>
  </si>
  <si>
    <t>BETHCHBO_C3</t>
  </si>
  <si>
    <t>Berberis thunbergii 'Cherry Bomb' 3 gal</t>
  </si>
  <si>
    <t>4B8182F5</t>
  </si>
  <si>
    <t>620778338039</t>
  </si>
  <si>
    <t>ROCH_C5</t>
  </si>
  <si>
    <t>Rosa 'Champlain' 5 gal</t>
  </si>
  <si>
    <t>4b81aec5</t>
  </si>
  <si>
    <t>THOCSM_C5_H90</t>
  </si>
  <si>
    <t>Thuja occidentalis 'Smaragd' 5 gal - 90 cm</t>
  </si>
  <si>
    <t>5 gal - 90 cm</t>
  </si>
  <si>
    <t>4B862223</t>
  </si>
  <si>
    <t>620778326722</t>
  </si>
  <si>
    <t>FOINNOGO_C1</t>
  </si>
  <si>
    <t>Forsythia intermedia 'Northern Gold' 1 gal</t>
  </si>
  <si>
    <t>4b8f1da4-b30e-4e04-b5ca-fda7a531c972</t>
  </si>
  <si>
    <t>620778420161</t>
  </si>
  <si>
    <t>4b8f5d9c</t>
  </si>
  <si>
    <t>NEFAPUBL_C1</t>
  </si>
  <si>
    <t>Nepeta faassenii 'Purrsian Blue' 1 gal</t>
  </si>
  <si>
    <t>ES9122b547</t>
  </si>
  <si>
    <t>4B92A8EE-F1AD-47A2-9CAD-53185AF34CCB</t>
  </si>
  <si>
    <t>620778340018</t>
  </si>
  <si>
    <t>7CA3090</t>
  </si>
  <si>
    <t xml:space="preserve">Campanula glomerata 'Caroline' </t>
  </si>
  <si>
    <t>1BE95CB0-B601-432A-97DF-6D003B9E9733</t>
  </si>
  <si>
    <t>4B972591</t>
  </si>
  <si>
    <t>620778149116</t>
  </si>
  <si>
    <t>PHOPTIWIGO_C3</t>
  </si>
  <si>
    <t>Physocarpus opulifolius 'Tiny Wine Gold' PW 3 gal</t>
  </si>
  <si>
    <t>4DFBFB6B</t>
  </si>
  <si>
    <t>4B975D14</t>
  </si>
  <si>
    <t>620778143930</t>
  </si>
  <si>
    <t>HOFRWI_C1</t>
  </si>
  <si>
    <t>Hosta 'Frances William' 1 gal</t>
  </si>
  <si>
    <t>432FF412</t>
  </si>
  <si>
    <t>4B9A5033-0BAC-4A75-B262-1A62C8395B82</t>
  </si>
  <si>
    <t>620778340094</t>
  </si>
  <si>
    <t>1TIALE02550</t>
  </si>
  <si>
    <t>Tilia americana 'Legend' (sur tige) 15 gal-250 cm</t>
  </si>
  <si>
    <t>C7E847E7-46C9-407E-8FC8-ACB495A44A1A</t>
  </si>
  <si>
    <t>4b9e5f24-47b8-4011-96da-45ce641b8554</t>
  </si>
  <si>
    <t>Paeonia lactiflora 'Karl Rosenfeld' 2 gal</t>
  </si>
  <si>
    <t>4BA21D41</t>
  </si>
  <si>
    <t>SYDOMA_C2</t>
  </si>
  <si>
    <t>Symphoricarpos doorenbosii 'Marleen' 2 gal</t>
  </si>
  <si>
    <t>891E4D0B</t>
  </si>
  <si>
    <t>4BA6A5B1</t>
  </si>
  <si>
    <t>620778340285</t>
  </si>
  <si>
    <t>WECRKIBE_C3</t>
  </si>
  <si>
    <t>Weigela 'Crimson Kisses' BE 3 gal</t>
  </si>
  <si>
    <t>B08E6300</t>
  </si>
  <si>
    <t>4BD86577-4CF6-4535-833A-0268066AF069</t>
  </si>
  <si>
    <t>620778340131</t>
  </si>
  <si>
    <t>3THOHS01740</t>
  </si>
  <si>
    <t>Thuja occidentalis 'Holmstrup' 10 gal-175 cm</t>
  </si>
  <si>
    <t>4BE34019</t>
  </si>
  <si>
    <t>620778342081</t>
  </si>
  <si>
    <t>CLALSICA_SURTIG</t>
  </si>
  <si>
    <t>Clethra alnifolia 'Sixteen Candles' Sur tige</t>
  </si>
  <si>
    <t>4BE46786-223F-4F08-BCEF-416CB9AD4BE7</t>
  </si>
  <si>
    <t>620778340162</t>
  </si>
  <si>
    <t>7DI71600003</t>
  </si>
  <si>
    <t>4BF0F1AD-2423-4C65-98F6-6F14E920DB0C</t>
  </si>
  <si>
    <t>620778340193</t>
  </si>
  <si>
    <t>1MAPUS01520</t>
  </si>
  <si>
    <t>Malus domestica 'Purple Spire' 5 gal-150 cm</t>
  </si>
  <si>
    <t>4C0C37DE-B170-4F35-AC58-092486A9CE37</t>
  </si>
  <si>
    <t>620778340223</t>
  </si>
  <si>
    <t>4CAVHIL0003</t>
  </si>
  <si>
    <t>Calluna vulgaris 'Hilda' 1 gal</t>
  </si>
  <si>
    <t>7ca91d7a-dd31-4b7a-97db-e48ad548da73</t>
  </si>
  <si>
    <t>4C2D4B28</t>
  </si>
  <si>
    <t>620778332259</t>
  </si>
  <si>
    <t>HECOBE2_C1</t>
  </si>
  <si>
    <t>Heuchera 'Coral Bell' 1 gal</t>
  </si>
  <si>
    <t>207962F1</t>
  </si>
  <si>
    <t>4C344245</t>
  </si>
  <si>
    <t>620778332303</t>
  </si>
  <si>
    <t>VILA_SURTIG</t>
  </si>
  <si>
    <t>Viburnum lantana Sur tige</t>
  </si>
  <si>
    <t>4C3A9EBA</t>
  </si>
  <si>
    <t>620778326951</t>
  </si>
  <si>
    <t>HOGU_C2</t>
  </si>
  <si>
    <t>Hosta 'Guacamole' 2 gal</t>
  </si>
  <si>
    <t>4C429146</t>
  </si>
  <si>
    <t>620778318581</t>
  </si>
  <si>
    <t>MASATI_SURTIG</t>
  </si>
  <si>
    <t>Malus sargentii 'Tina' Sur tige</t>
  </si>
  <si>
    <t>273FBF05</t>
  </si>
  <si>
    <t>4C4FDB5E-DACC-4A94-A12B-D5C54A4B7F08</t>
  </si>
  <si>
    <t>620778340254</t>
  </si>
  <si>
    <t>7RUM0000001</t>
  </si>
  <si>
    <t>Rumex sanguineus 1 L</t>
  </si>
  <si>
    <t>9E99AED6-5077-4C8A-BF00-E7DDE196A0C7</t>
  </si>
  <si>
    <t>4c51c566</t>
  </si>
  <si>
    <t>620778147136</t>
  </si>
  <si>
    <t>SYREIVSI</t>
  </si>
  <si>
    <t>Syringa reticulata 'Ivory Silk' Racine nue</t>
  </si>
  <si>
    <t>4C5337E8-816C-4609-B2F2-C93F9405AD69</t>
  </si>
  <si>
    <t>620778340278</t>
  </si>
  <si>
    <t>3PIGPE01228</t>
  </si>
  <si>
    <t>Picea glauca 'Pendula' 7 gal-125 cm</t>
  </si>
  <si>
    <t>4C5E37E5</t>
  </si>
  <si>
    <t>620778312947</t>
  </si>
  <si>
    <t>ROMOBL_C3</t>
  </si>
  <si>
    <t>Rosa 'Morden Blush' 3 gal</t>
  </si>
  <si>
    <t>4C65AF2E-7EA3-45F9-A360-56FC068FF1B5</t>
  </si>
  <si>
    <t>620778340292</t>
  </si>
  <si>
    <t>5CEB0000020</t>
  </si>
  <si>
    <t>Prunus avium 'Bing' 5 gal</t>
  </si>
  <si>
    <t>3036672A</t>
  </si>
  <si>
    <t>4c6ad53c</t>
  </si>
  <si>
    <t>620778362072</t>
  </si>
  <si>
    <t>7LEUSRS0003</t>
  </si>
  <si>
    <t>Leucanthemum ‘Real Sunbeam’ 1 gal</t>
  </si>
  <si>
    <t>ES0da36f5d</t>
  </si>
  <si>
    <t>4C6D54DE-12C5-4091-ACBA-ADAB286566F9</t>
  </si>
  <si>
    <t>620778340384</t>
  </si>
  <si>
    <t>8RGFCB00010</t>
  </si>
  <si>
    <t>Rosa grandiflora 'Crimson Bouquet' 3 gal</t>
  </si>
  <si>
    <t>7B5B6D63-62DD-4154-96A0-946E17BAE952</t>
  </si>
  <si>
    <t>4C7198E5-66AB-439F-8A31-1F6D76D912CA</t>
  </si>
  <si>
    <t>620778340513</t>
  </si>
  <si>
    <t>1QUB00</t>
  </si>
  <si>
    <t xml:space="preserve">Quercus bicolor </t>
  </si>
  <si>
    <t>BAC5C5C4-D111-4398-BE70-30D7C5D9BFDC</t>
  </si>
  <si>
    <t>4C75C330</t>
  </si>
  <si>
    <t>SPJANEFL_C2</t>
  </si>
  <si>
    <t>Spiraea japonica 'Neon Flash' 2 gal</t>
  </si>
  <si>
    <t>6F0F6C19</t>
  </si>
  <si>
    <t>4C85926B-E6D5-4794-8F5D-BBCC0A5A4D36</t>
  </si>
  <si>
    <t>620778340537</t>
  </si>
  <si>
    <t>1CBEP006070</t>
  </si>
  <si>
    <t>Catalpa × erubescens 'Purpurea' 20 gal</t>
  </si>
  <si>
    <t>9DC0EDBC-AA07-4FA6-8BD6-89C450E31CF5</t>
  </si>
  <si>
    <t>4c8a2e1f</t>
  </si>
  <si>
    <t>620778138417</t>
  </si>
  <si>
    <t>CHPISU_C2_H60</t>
  </si>
  <si>
    <t>Chamaecyparis pisifera "Sungold" 2 gal-60 cm</t>
  </si>
  <si>
    <t>ES24fa78f5</t>
  </si>
  <si>
    <t>4C9B23E0-1DD5-4585-A1FC-3114687659DA</t>
  </si>
  <si>
    <t>620778340551</t>
  </si>
  <si>
    <t>7GE00910003</t>
  </si>
  <si>
    <t>Geranium pratense 'Azure Rush' 1 gal</t>
  </si>
  <si>
    <t>82476741-5C64-4DBB-B1C4-21C2E76CA79D</t>
  </si>
  <si>
    <t>4CA5BF99</t>
  </si>
  <si>
    <t>620778144067</t>
  </si>
  <si>
    <t>MISIST_C1</t>
  </si>
  <si>
    <t>Miscanthus sinensis 'Strictus' 1 gal</t>
  </si>
  <si>
    <t>46CED7E8</t>
  </si>
  <si>
    <t>4CBD84BA</t>
  </si>
  <si>
    <t>620778326562</t>
  </si>
  <si>
    <t>VIBR_C5</t>
  </si>
  <si>
    <t>Vitis 'Brianna' 5 gal</t>
  </si>
  <si>
    <t>4FDEC3E5</t>
  </si>
  <si>
    <t>4CC694DD</t>
  </si>
  <si>
    <t>620778329013</t>
  </si>
  <si>
    <t>8RREMC00110</t>
  </si>
  <si>
    <t>Rosa 'Emily Carr' 3 gal</t>
  </si>
  <si>
    <t>4CCE0E99</t>
  </si>
  <si>
    <t>620778313623</t>
  </si>
  <si>
    <t>SYPRNO_C5</t>
  </si>
  <si>
    <t>Syringa prestoniae 'Nocturne' 5 gal</t>
  </si>
  <si>
    <t>4CE4E8F1-CC2D-46C3-A0B9-34CA0E7FE660</t>
  </si>
  <si>
    <t>620778340582</t>
  </si>
  <si>
    <t>7PA28030003</t>
  </si>
  <si>
    <t>Paeonia lactiflora 'Mikado' 1 gal</t>
  </si>
  <si>
    <t>4CF68F11</t>
  </si>
  <si>
    <t>2HYPVAFR006</t>
  </si>
  <si>
    <t>Hydrangea paniculata 'Vanille Fraise' FE 2 gal</t>
  </si>
  <si>
    <t>4cff30c2</t>
  </si>
  <si>
    <t>620778138424</t>
  </si>
  <si>
    <t>2SYXPR00040</t>
  </si>
  <si>
    <t>Syringa vulgaris 'Primrose' 10 gal</t>
  </si>
  <si>
    <t>F4368C45</t>
  </si>
  <si>
    <t>4cffcf51</t>
  </si>
  <si>
    <t>620778147402</t>
  </si>
  <si>
    <t>QUROFA</t>
  </si>
  <si>
    <t>Quercus robur 'Fastigiata' Racine nue</t>
  </si>
  <si>
    <t>4D10A70E</t>
  </si>
  <si>
    <t>8RGWBA00106</t>
  </si>
  <si>
    <t>Rosa 'William Baffin' 2 gal</t>
  </si>
  <si>
    <t>4D142238-66EA-4896-A29F-E7D50F0E31FC</t>
  </si>
  <si>
    <t>620778340629</t>
  </si>
  <si>
    <t>1BEPPPPF020</t>
  </si>
  <si>
    <t>Betula Platyphylla 'Parkland Pillar' 5 gal</t>
  </si>
  <si>
    <t>4d202cc6</t>
  </si>
  <si>
    <t>620778147341</t>
  </si>
  <si>
    <t>TICOGR</t>
  </si>
  <si>
    <t>Tilia cordata 'Greenspire' Racine nue</t>
  </si>
  <si>
    <t>4D3ADD8B-0731-435D-8F03-8A355C40093E</t>
  </si>
  <si>
    <t>620778340667</t>
  </si>
  <si>
    <t>4VAVIKO0003</t>
  </si>
  <si>
    <t>Vaccinium vitis-idaea 'Koralle' 1 gal</t>
  </si>
  <si>
    <t>8D9B782B-3E5E-473A-BF00-612633DD93EB</t>
  </si>
  <si>
    <t>4d43d2a3</t>
  </si>
  <si>
    <t>620778147631</t>
  </si>
  <si>
    <t>ECHYBIKA_C1</t>
  </si>
  <si>
    <t>Echinacea hybrid 'Big Kahuna' 1 gal</t>
  </si>
  <si>
    <t>ESf52e6dad</t>
  </si>
  <si>
    <t>4d464c67</t>
  </si>
  <si>
    <t>620778138431</t>
  </si>
  <si>
    <t>THOC_C7_H90</t>
  </si>
  <si>
    <t>Thuja occidentalis 7 gal - 90 cm</t>
  </si>
  <si>
    <t>4D465137_45CELL</t>
  </si>
  <si>
    <t>620778138448</t>
  </si>
  <si>
    <t>RUFRTRCR_CELL45</t>
  </si>
  <si>
    <t xml:space="preserve">Rubus fruticosus 'Triple Crown' CELL45         </t>
  </si>
  <si>
    <t>4d4ad34e</t>
  </si>
  <si>
    <t>HEOB_C1</t>
  </si>
  <si>
    <t>Heuchera 'Obsidian' 1 gal</t>
  </si>
  <si>
    <t>4d54ead9</t>
  </si>
  <si>
    <t>620778138455</t>
  </si>
  <si>
    <t>THOCFA_C2</t>
  </si>
  <si>
    <t>Thuja occidentalis 'Fastigiata' 2 gal</t>
  </si>
  <si>
    <t>4D719046</t>
  </si>
  <si>
    <t>620778382193</t>
  </si>
  <si>
    <t>HYARINSPII_C2</t>
  </si>
  <si>
    <t>Hydrangea arborescens 'Invincibelle Spirit II' PW 2 gal</t>
  </si>
  <si>
    <t>BB30828C</t>
  </si>
  <si>
    <t>4D719266</t>
  </si>
  <si>
    <t>620778339593</t>
  </si>
  <si>
    <t>HYMANIBL_C5</t>
  </si>
  <si>
    <t>Hydrangea macrophylla 'Nikko Blue' 5 gal</t>
  </si>
  <si>
    <t>4D74A71B-33EB-4407-A514-6478CFF68E2F</t>
  </si>
  <si>
    <t>620778340711</t>
  </si>
  <si>
    <t>2SYR0001</t>
  </si>
  <si>
    <t>4D7D93D2-9511-48C0-9C29-A4C370DF81F1</t>
  </si>
  <si>
    <t>620778340858</t>
  </si>
  <si>
    <t>3PZSLOU0010</t>
  </si>
  <si>
    <t>Pinus strobus 'Louie' 3 gal</t>
  </si>
  <si>
    <t>644EDC2F-7AB7-4B79-A191-C8E682C9B984</t>
  </si>
  <si>
    <t>4D947903</t>
  </si>
  <si>
    <t>620778333232</t>
  </si>
  <si>
    <t>DISASP_C1</t>
  </si>
  <si>
    <t>Dianthus 'Sangria Splash' 1 gal</t>
  </si>
  <si>
    <t>530426C1</t>
  </si>
  <si>
    <t>4DA22796</t>
  </si>
  <si>
    <t>620778325220</t>
  </si>
  <si>
    <t>PHOPCO_C3</t>
  </si>
  <si>
    <t>Physocarpus opulifolius 'Coppertina' PW 3 gal</t>
  </si>
  <si>
    <t>4DA3F18E-0B9A-403E-8291-DA0724F06FC3</t>
  </si>
  <si>
    <t>620778340872</t>
  </si>
  <si>
    <t>2SYXWOB0040</t>
  </si>
  <si>
    <t>Syringa vulgaris 'Wonder Blue' 10 gal</t>
  </si>
  <si>
    <t>4db42649</t>
  </si>
  <si>
    <t>620778138462</t>
  </si>
  <si>
    <t>PISYGRPE_H60</t>
  </si>
  <si>
    <t>Pinus sylvestris 'Green Penguin' 60 cm</t>
  </si>
  <si>
    <t>4DBAE6F1</t>
  </si>
  <si>
    <t>620778336868</t>
  </si>
  <si>
    <t>WEFLREPR_C5</t>
  </si>
  <si>
    <t>Weigela florida 'Red Prince' 5 gal</t>
  </si>
  <si>
    <t>4DCF2B6D-D810-4239-9125-19272EA46471</t>
  </si>
  <si>
    <t>620778340919</t>
  </si>
  <si>
    <t>1MAA0101528</t>
  </si>
  <si>
    <t>Maackia amurensis 7 gal-150 cm</t>
  </si>
  <si>
    <t>4DD8680F</t>
  </si>
  <si>
    <t>620778150426</t>
  </si>
  <si>
    <t>CAARVABRCA_C2</t>
  </si>
  <si>
    <t>Calamagrostis arundinacea var. brachytricha 'Caspian' 2 gal</t>
  </si>
  <si>
    <t>FA3921C2</t>
  </si>
  <si>
    <t>4dfbb318</t>
  </si>
  <si>
    <t>620778147389</t>
  </si>
  <si>
    <t>BENI</t>
  </si>
  <si>
    <t>Betula nigra Racine nue</t>
  </si>
  <si>
    <t>4DFD0C8C-FE98-4751-AD21-149A922DEFAB</t>
  </si>
  <si>
    <t>620778340940</t>
  </si>
  <si>
    <t>3THOFI04010</t>
  </si>
  <si>
    <t>Thuja occidentalis 'Filiformis' 3 gal</t>
  </si>
  <si>
    <t>4DFD41FC</t>
  </si>
  <si>
    <t>620778334505</t>
  </si>
  <si>
    <t>MISIVA_C1</t>
  </si>
  <si>
    <t>Miscanthus sinensis 'Variegatus' 1 gal</t>
  </si>
  <si>
    <t>6184BD93</t>
  </si>
  <si>
    <t>4DFDB688_45CELL</t>
  </si>
  <si>
    <t>620778138479</t>
  </si>
  <si>
    <t>SYPRNO_CELL45</t>
  </si>
  <si>
    <t xml:space="preserve">Syringa prestoniae 'Nocturne' CELL45         </t>
  </si>
  <si>
    <t>4DFDB688_67CELL</t>
  </si>
  <si>
    <t>620778138486</t>
  </si>
  <si>
    <t>SYPRNO_CELL67</t>
  </si>
  <si>
    <t xml:space="preserve">Syringa prestoniae 'Nocturne' CELL67         </t>
  </si>
  <si>
    <t>4E09D5B5-CB1E-4D36-9737-4E0EDF45C3C3</t>
  </si>
  <si>
    <t>620778340971</t>
  </si>
  <si>
    <t>7PLA1550003</t>
  </si>
  <si>
    <t>Platycodon grandiflorus 'Astra Pink' 1 gal</t>
  </si>
  <si>
    <t>4E0B01A5-1681-48E3-9824-B72ACE8F615D</t>
  </si>
  <si>
    <t>620778341039</t>
  </si>
  <si>
    <t>2ILVMSR01</t>
  </si>
  <si>
    <t xml:space="preserve">Ilex verticillata 'Magical Supreme Red' </t>
  </si>
  <si>
    <t>2D74F2BD-F20A-426B-9714-6B755928E45C</t>
  </si>
  <si>
    <t>4E0B0E7C-EBC6-4801-B5C3-6FEE205A9475</t>
  </si>
  <si>
    <t>620778341053</t>
  </si>
  <si>
    <t>9CADK000PF03</t>
  </si>
  <si>
    <t xml:space="preserve">Carex dolichostachya 'Kaga-nishiki' </t>
  </si>
  <si>
    <t>A262BCE1-C34B-43F0-BB42-9A4574713E3F</t>
  </si>
  <si>
    <t>4E16801F-E034-4ED8-BD5C-9A3A844A9A7A</t>
  </si>
  <si>
    <t>620778341138</t>
  </si>
  <si>
    <t>7IR10630006</t>
  </si>
  <si>
    <t>Iris germanica 'Autumn Orchid' 2 gal</t>
  </si>
  <si>
    <t>6A1414CF-AB78-4E6B-8FED-0273EE3DFA93</t>
  </si>
  <si>
    <t>4E216B59-9D44-4518-B97F-C12FE481556B</t>
  </si>
  <si>
    <t>620778341206</t>
  </si>
  <si>
    <t>6CLXSAI0006</t>
  </si>
  <si>
    <t>Clematis integrifolia 'Sapphire Indigo' 2 gal</t>
  </si>
  <si>
    <t>09C67AB4-267D-41B6-B1FC-36FFB72F52CC</t>
  </si>
  <si>
    <t>4E28B154</t>
  </si>
  <si>
    <t>1MARO000028</t>
  </si>
  <si>
    <t>Malus 'Robinson' 7 gal</t>
  </si>
  <si>
    <t>C1154456</t>
  </si>
  <si>
    <t>4E31C85F</t>
  </si>
  <si>
    <t>PHOPPABE_C2</t>
  </si>
  <si>
    <t>Physocarpus opulifolius 'Panther' BE 2 gal</t>
  </si>
  <si>
    <t>1C899678</t>
  </si>
  <si>
    <t>4E396A16-88E2-4598-8924-C6EE64B6AF99</t>
  </si>
  <si>
    <t>7HE28300003</t>
  </si>
  <si>
    <t>Hemerocallis fulva 'Fire Engine' 1 gal</t>
  </si>
  <si>
    <t>E33D03DD-9A5D-4614-845A-6F71B30FC410</t>
  </si>
  <si>
    <t>4E3D7949-D11C-40E1-AA63-2872077262D9</t>
  </si>
  <si>
    <t>620778341299</t>
  </si>
  <si>
    <t>1FASPF00006</t>
  </si>
  <si>
    <t>Fagus sylvatica 'Purple Fountain' (sur tige) 2 gal</t>
  </si>
  <si>
    <t>1FA964FD-E121-4D42-A540-DCE380477B8E</t>
  </si>
  <si>
    <t>4E448E07</t>
  </si>
  <si>
    <t>HEPAME_C2</t>
  </si>
  <si>
    <t>Hemerocallis 'Pardon Me' 2 gal</t>
  </si>
  <si>
    <t>28C4762A</t>
  </si>
  <si>
    <t>4e46c0a0</t>
  </si>
  <si>
    <t>620778138493</t>
  </si>
  <si>
    <t>RHFRAS_C1</t>
  </si>
  <si>
    <t>Rhamnus frangula 'Asplenifolia' 1 gal</t>
  </si>
  <si>
    <t>4E5263DE-7CDA-4ECA-8A94-DDCE05D6908F</t>
  </si>
  <si>
    <t>620778341336</t>
  </si>
  <si>
    <t>5KIAAKR0006</t>
  </si>
  <si>
    <t>Actinidia chinensis 'Andrew &amp; Ken's Red' 2 gal</t>
  </si>
  <si>
    <t>18033322-4C98-415C-A5EF-65D65C1D2A2E</t>
  </si>
  <si>
    <t>4E574094-2E28-4ABE-A215-A7D1606AED95</t>
  </si>
  <si>
    <t>620778341367</t>
  </si>
  <si>
    <t>9DECANL</t>
  </si>
  <si>
    <t xml:space="preserve">Deschampsia cespitosa 'Northern Light' </t>
  </si>
  <si>
    <t>4E7F2AC2-E618-4BE4-B5B4-228C7B525E6A</t>
  </si>
  <si>
    <t>620778341398</t>
  </si>
  <si>
    <t>1ULXFR02528</t>
  </si>
  <si>
    <t>Ulmus x hollandica 'Frontier' 7 gal-250 cm</t>
  </si>
  <si>
    <t>731551E5-5643-4473-8D1C-7EB4B0CCDF28</t>
  </si>
  <si>
    <t>4E96C331</t>
  </si>
  <si>
    <t>620778145811</t>
  </si>
  <si>
    <t>QUMA_C10_H250</t>
  </si>
  <si>
    <t>Quercus macrocarpa 10 gal-250 cm</t>
  </si>
  <si>
    <t>4EA10D3D-E8EF-4DB5-BE86-7E6380E20B7D</t>
  </si>
  <si>
    <t>6WIMABM0028</t>
  </si>
  <si>
    <t>Wisteria macrostashia 'Blue Moon' 7 gal</t>
  </si>
  <si>
    <t>4EA6D739</t>
  </si>
  <si>
    <t>620778154981</t>
  </si>
  <si>
    <t>SPJAGO_C3</t>
  </si>
  <si>
    <t>Spiraea japonica 'Goldmound' 3 gal</t>
  </si>
  <si>
    <t>4EAAFB31-9575-4D75-AB4E-D5133D8EA2C8</t>
  </si>
  <si>
    <t>620778341459</t>
  </si>
  <si>
    <t>7SA14000006</t>
  </si>
  <si>
    <t>Salvia nemorosa 'Rose Marvel' 2 gal</t>
  </si>
  <si>
    <t>4EB3A4C7</t>
  </si>
  <si>
    <t>620778337414</t>
  </si>
  <si>
    <t>RHROEL_C5</t>
  </si>
  <si>
    <t>Rhododendron 'Roseum Elegans' 5 gal</t>
  </si>
  <si>
    <t>8B85A78B</t>
  </si>
  <si>
    <t>4eb40906</t>
  </si>
  <si>
    <t>620778420994</t>
  </si>
  <si>
    <t>3PIAAC00022</t>
  </si>
  <si>
    <t>Picea abies 'Acrocona' 6 gal</t>
  </si>
  <si>
    <t>E98EA195</t>
  </si>
  <si>
    <t>4EC2C8B9-BA81-4923-AB06-D8ECBAA83CE7</t>
  </si>
  <si>
    <t>620778341480</t>
  </si>
  <si>
    <t>1ULPGL05050</t>
  </si>
  <si>
    <t>Ulmus pumila 'Globe' (sur tige) 15 gal-50 mm</t>
  </si>
  <si>
    <t>4f0be13e</t>
  </si>
  <si>
    <t>620778362164</t>
  </si>
  <si>
    <t>4CAVGA00003</t>
  </si>
  <si>
    <t>Calluna vulgaris 'Golden Angie' 1 gal</t>
  </si>
  <si>
    <t>4F20A475-9367-4A64-B50C-5E1A08E10511</t>
  </si>
  <si>
    <t>620778341558</t>
  </si>
  <si>
    <t>8RRNEV0F006</t>
  </si>
  <si>
    <t xml:space="preserve">Rosa 'Never alone' </t>
  </si>
  <si>
    <t>4f23be29</t>
  </si>
  <si>
    <t>620778145699</t>
  </si>
  <si>
    <t>TICOGL_H250</t>
  </si>
  <si>
    <t>Tilia cordata 'Glenleven' 250 cm</t>
  </si>
  <si>
    <t>4F25D8BC-D944-4540-A19C-7FAC51C2C069</t>
  </si>
  <si>
    <t>620778341664</t>
  </si>
  <si>
    <t>7MALSBIPF06</t>
  </si>
  <si>
    <t xml:space="preserve">Malva sylvestris 'Bibor Felho' </t>
  </si>
  <si>
    <t>4f293a6d</t>
  </si>
  <si>
    <t>620778138509</t>
  </si>
  <si>
    <t>HEPA_BOUTUR</t>
  </si>
  <si>
    <t>Heuchera 'Paprika' Bouture</t>
  </si>
  <si>
    <t>4F2CC8C4</t>
  </si>
  <si>
    <t>2HISRH00006</t>
  </si>
  <si>
    <t>Hibiscus syriacus 'Red Heart' 2 gal</t>
  </si>
  <si>
    <t>4F2F28E2-3E1B-4681-8BDC-608AAF799164</t>
  </si>
  <si>
    <t>620778341725</t>
  </si>
  <si>
    <t>1MAD0101500</t>
  </si>
  <si>
    <t>4F3DE509</t>
  </si>
  <si>
    <t>620778330699</t>
  </si>
  <si>
    <t>4BUXMOB0003</t>
  </si>
  <si>
    <t>Buxus sempervirens 'Mont Bruno' 1 gal</t>
  </si>
  <si>
    <t>86D40EA8</t>
  </si>
  <si>
    <t>4F47A8E7-D512-44B0-B3C0-93DCC56A11A5</t>
  </si>
  <si>
    <t>620778341749</t>
  </si>
  <si>
    <t>2ILVMP01</t>
  </si>
  <si>
    <t xml:space="preserve">Ilex verticillata 'Mr. Poppins' </t>
  </si>
  <si>
    <t>9BE75EB1-FF57-4D49-B8A4-115073BFB614</t>
  </si>
  <si>
    <t>4F49D953-6A48-4B41-8E3E-168C72B32177</t>
  </si>
  <si>
    <t>620778341794</t>
  </si>
  <si>
    <t>7CH1200PF06</t>
  </si>
  <si>
    <t xml:space="preserve">Chelone glabra </t>
  </si>
  <si>
    <t>32E607F6-FF32-4579-82FF-36A266EF1966</t>
  </si>
  <si>
    <t>4F571C7C</t>
  </si>
  <si>
    <t>620778339029</t>
  </si>
  <si>
    <t>ASARAM_C2</t>
  </si>
  <si>
    <t>Astilbe arendsii 'Amethyst ' 2 gal</t>
  </si>
  <si>
    <t>E42E70DE</t>
  </si>
  <si>
    <t>4F5883FA-7C57-4774-9B09-F32B0AA5B9F0</t>
  </si>
  <si>
    <t>620778341923</t>
  </si>
  <si>
    <t>2SYPDW0</t>
  </si>
  <si>
    <t xml:space="preserve">Syringa prestoniae 'Donald Wyman' </t>
  </si>
  <si>
    <t>4F5AC4F7-6758-4714-86A5-3679098675E4</t>
  </si>
  <si>
    <t>620778342036</t>
  </si>
  <si>
    <t>7SA0200PF06</t>
  </si>
  <si>
    <t xml:space="preserve">Salvia nemorosa 'Azure Snow' (PW) </t>
  </si>
  <si>
    <t>982F78BB-1E1C-452F-9D7A-6703D07B585B</t>
  </si>
  <si>
    <t>4F5E3832-BAD7-4138-9DB6-257A589FB274</t>
  </si>
  <si>
    <t>7DI2034000T3</t>
  </si>
  <si>
    <t>Dianthus 'Odessa Red' 1 gal</t>
  </si>
  <si>
    <t>4F6EA160-51CC-4381-B790-6B483E075685</t>
  </si>
  <si>
    <t>620778342050</t>
  </si>
  <si>
    <t>2GIBTRO0016</t>
  </si>
  <si>
    <t>Ginkgo biloba 'Troll' 4 gal</t>
  </si>
  <si>
    <t>74479A7E-D7A4-40AA-BE15-97AD6A0EC9C6</t>
  </si>
  <si>
    <t>4F7A502F-DF29-430C-88DB-7B5698BFC22E</t>
  </si>
  <si>
    <t>620778342098</t>
  </si>
  <si>
    <t>1ROPTB0ST28</t>
  </si>
  <si>
    <t>Robinia pseudoacacia 'Twisty Baby' 7 gal</t>
  </si>
  <si>
    <t>49C460D5</t>
  </si>
  <si>
    <t>4F7EC8EC</t>
  </si>
  <si>
    <t>620778330774</t>
  </si>
  <si>
    <t>HISYUL_C3</t>
  </si>
  <si>
    <t>Hibiscus syriacus 'Ultramarine' 3 gal</t>
  </si>
  <si>
    <t>796EAE6C</t>
  </si>
  <si>
    <t>4F80D659</t>
  </si>
  <si>
    <t>PHVIMISN_C2</t>
  </si>
  <si>
    <t>Philadelphus virginalis 'Minnesota Snowflake' 2 gal</t>
  </si>
  <si>
    <t>C67566C2</t>
  </si>
  <si>
    <t>4f82a8c0</t>
  </si>
  <si>
    <t>THOC_C7_H150</t>
  </si>
  <si>
    <t>Thuja occidentalis 7 gal - 150 cm</t>
  </si>
  <si>
    <t>4F981365</t>
  </si>
  <si>
    <t>620778328467</t>
  </si>
  <si>
    <t>SYPRNO_C7_H90</t>
  </si>
  <si>
    <t>Syringa prestoniae 'Nocturne' 7 gal-90 cm</t>
  </si>
  <si>
    <t>4F9D0D2C</t>
  </si>
  <si>
    <t>COAC_C2</t>
  </si>
  <si>
    <t>Cotoneaster acutifolius 2 gal</t>
  </si>
  <si>
    <t>4fab3629</t>
  </si>
  <si>
    <t>620778147419</t>
  </si>
  <si>
    <t>ULAC</t>
  </si>
  <si>
    <t>Ulmus 'Accolade' Racine nue</t>
  </si>
  <si>
    <t>4FAF1CED</t>
  </si>
  <si>
    <t>VACOEL_C1</t>
  </si>
  <si>
    <t>Vaccinium corymbosum 'Elliot' 1 gal</t>
  </si>
  <si>
    <t>4FB86536-8CE8-4876-A965-BE3DF823B0FC</t>
  </si>
  <si>
    <t>620778342142</t>
  </si>
  <si>
    <t>5CECUP01528</t>
  </si>
  <si>
    <t>Prunus avium 'Cupid' 7 gal-150 cm</t>
  </si>
  <si>
    <t>950B352B-5CD3-42AF-815E-C0E7FFD5AC3A</t>
  </si>
  <si>
    <t>4FC46E9C-31A1-45B5-8E7A-F1F512980DB1</t>
  </si>
  <si>
    <t>620778342166</t>
  </si>
  <si>
    <t>1GIBMA00020</t>
  </si>
  <si>
    <t>Ginkgo biloba 'Magyar' 5 gal</t>
  </si>
  <si>
    <t>F0A046EF-31D5-4C5A-932C-218D2635E2DD</t>
  </si>
  <si>
    <t>4FE97AB9-CA9C-4263-BED2-FAD6FAFAD4A9</t>
  </si>
  <si>
    <t>620778342197</t>
  </si>
  <si>
    <t>1HALI001728</t>
  </si>
  <si>
    <t>Halimodendron halodendron (sur tige) 7 gal-175 cm</t>
  </si>
  <si>
    <t>4E4BC9F1-A6A7-4190-9E50-0315170625D8</t>
  </si>
  <si>
    <t>4FED5CEA-D293-4D94-86F7-FC108F806907</t>
  </si>
  <si>
    <t>620778342227</t>
  </si>
  <si>
    <t>7HE00316103</t>
  </si>
  <si>
    <t>Helleborus orientalis 'Blushing Bridesmaid' 1 gal</t>
  </si>
  <si>
    <t>C36E9D3C-63A3-4F06-B7CC-A60953DE2979</t>
  </si>
  <si>
    <t>4FF200C9-0949-4585-B67D-44AE774530A1</t>
  </si>
  <si>
    <t>620778342258</t>
  </si>
  <si>
    <t>1POTRER3028</t>
  </si>
  <si>
    <t>Populus tremula ‘Erecta’ 7 gal-30 mm</t>
  </si>
  <si>
    <t>4ff5c7f7</t>
  </si>
  <si>
    <t>620778138516</t>
  </si>
  <si>
    <t>POFRRERO_BOUTUR</t>
  </si>
  <si>
    <t>Potentilla fruticosa 'Red Robin' bouture</t>
  </si>
  <si>
    <t>4FFE0C04-7222-40E0-A36D-1C967E51938F</t>
  </si>
  <si>
    <t>620778342272</t>
  </si>
  <si>
    <t>7DI8400PF03</t>
  </si>
  <si>
    <t>Digitalis purpurea 'Dalmatian Peach' 1 gal</t>
  </si>
  <si>
    <t>50072369-EAF6-40A0-9694-EA6602FFE9BE</t>
  </si>
  <si>
    <t>620778342319</t>
  </si>
  <si>
    <t>1CELO004040</t>
  </si>
  <si>
    <t>Celtis occidentalis 10 gal-40 mm</t>
  </si>
  <si>
    <t>5018FE73-736C-4142-ADD1-55B541CE4CCA</t>
  </si>
  <si>
    <t>7ANE0851003</t>
  </si>
  <si>
    <t>Anemone hupehensis 'September Charm' 1 gal</t>
  </si>
  <si>
    <t>22921026-658F-4580-A81D-33341D963E73</t>
  </si>
  <si>
    <t>502C7FAA</t>
  </si>
  <si>
    <t>2SYMPA000T6</t>
  </si>
  <si>
    <t>Syringa meyeri 'Palibin' 2 gal</t>
  </si>
  <si>
    <t>5044d33e</t>
  </si>
  <si>
    <t>620778138523</t>
  </si>
  <si>
    <t>HYANPE_C7_SURTRE</t>
  </si>
  <si>
    <t>Hydrangea anomala 'Petiolaris' 7 gal-Treillis</t>
  </si>
  <si>
    <t>7 gal-Treillis</t>
  </si>
  <si>
    <t>7 gal (Sur treillis)</t>
  </si>
  <si>
    <t>504C2DB5-0DB5-4F82-8DFF-A265D6AF9377</t>
  </si>
  <si>
    <t>620778342432</t>
  </si>
  <si>
    <t>3JUCLP00006</t>
  </si>
  <si>
    <t>Juniperus communis 'Little Pyramid' 2 gal</t>
  </si>
  <si>
    <t>A658FBA0-B006-4CE7-A0BC-04E964A7E5E6</t>
  </si>
  <si>
    <t>504D5839-A625-4197-8957-6DD2F628D251</t>
  </si>
  <si>
    <t>620778342456</t>
  </si>
  <si>
    <t>7HO24710006</t>
  </si>
  <si>
    <t>Hosta hybrid 'Lakeside Cupcake' 2 gal</t>
  </si>
  <si>
    <t>6907E831-FB78-4512-80E8-05592F42B220</t>
  </si>
  <si>
    <t>50696C5A</t>
  </si>
  <si>
    <t>620778328689</t>
  </si>
  <si>
    <t>2AZRLI00020</t>
  </si>
  <si>
    <t>Rhododendron 'Rosy Lights' 5 gal</t>
  </si>
  <si>
    <t>50725A0A</t>
  </si>
  <si>
    <t>620778322410</t>
  </si>
  <si>
    <t>ROJOCATR_SURTRE</t>
  </si>
  <si>
    <t>Rosa 'John Cabot' (Treilli) Treillis</t>
  </si>
  <si>
    <t>603F2D8B</t>
  </si>
  <si>
    <t>50728017-5C1D-4E11-B068-BC236C92CD06</t>
  </si>
  <si>
    <t>1ALGIM02528</t>
  </si>
  <si>
    <t>Alnus glutinosa 'Imperialis' 7 gal-250 cm</t>
  </si>
  <si>
    <t>ES2836ee6f</t>
  </si>
  <si>
    <t>50747E81-509F-45A6-8B1E-CC4516870CD6</t>
  </si>
  <si>
    <t>620778342647</t>
  </si>
  <si>
    <t>2SPJEY0PF06</t>
  </si>
  <si>
    <t>Spiraea japonica 'Empire Yeti' 2 gal</t>
  </si>
  <si>
    <t>8101131A-1C99-4FA4-9F41-4F0196F7706D</t>
  </si>
  <si>
    <t>50772BE8-3F4F-4AC2-A7F3-D8EFB2485323</t>
  </si>
  <si>
    <t>3JUXMANB006</t>
  </si>
  <si>
    <t>Juniperus chinensis 'Angelica Blue' 2 gal</t>
  </si>
  <si>
    <t>C99EEDA9-B86A-47C6-B8DA-0C75050DB65F</t>
  </si>
  <si>
    <t>50781518-176A-4CE4-9572-B755FFC5546A</t>
  </si>
  <si>
    <t>620778342777</t>
  </si>
  <si>
    <t>3PIAPE00006</t>
  </si>
  <si>
    <t>Picea abies 'Pendula' 2 gal</t>
  </si>
  <si>
    <t>508CC545</t>
  </si>
  <si>
    <t>620778355623</t>
  </si>
  <si>
    <t>SYSU_C1</t>
  </si>
  <si>
    <t>Syringa 'Superba' 1 gal</t>
  </si>
  <si>
    <t>DFFCD715</t>
  </si>
  <si>
    <t>50975A03-79A5-4990-9108-B72E15D59FF6</t>
  </si>
  <si>
    <t>620778342807</t>
  </si>
  <si>
    <t>1ELA000</t>
  </si>
  <si>
    <t xml:space="preserve">Elaeagnus angustifolia </t>
  </si>
  <si>
    <t>509F6716</t>
  </si>
  <si>
    <t>620778156503</t>
  </si>
  <si>
    <t>ROTHBU_SURTIG</t>
  </si>
  <si>
    <t>Rosa 'Thérèse Bugnet' Sur tige</t>
  </si>
  <si>
    <t>F5E99589</t>
  </si>
  <si>
    <t>50a7eda6</t>
  </si>
  <si>
    <t>PEATCRBL_C2</t>
  </si>
  <si>
    <t>Perovskia atripicifolia 'Crazy Blue' 2 gal</t>
  </si>
  <si>
    <t>E6F3C045</t>
  </si>
  <si>
    <t>50AED490-553C-4254-B67A-CD7DEF04F1C4</t>
  </si>
  <si>
    <t>620778342869</t>
  </si>
  <si>
    <t>3LADPEB1540</t>
  </si>
  <si>
    <t>Larix decidua 'Pendula' (basse greffe) 10 gal-150 cm</t>
  </si>
  <si>
    <t>DA913143-70BE-447B-9A12-20D45F052A25</t>
  </si>
  <si>
    <t>50B6765D-B106-4445-BE1C-41E14FC33C17</t>
  </si>
  <si>
    <t>620778342906</t>
  </si>
  <si>
    <t>6CLXIR00003</t>
  </si>
  <si>
    <t>Clematis x jackmanii 'Irene' 1 gal</t>
  </si>
  <si>
    <t>B3EFD299-DB11-4EF0-A64F-92C32BFB0C7E</t>
  </si>
  <si>
    <t>50B74B64-93C3-43D0-BB08-4837A5F9E149</t>
  </si>
  <si>
    <t>620778342951</t>
  </si>
  <si>
    <t>7MO01200006</t>
  </si>
  <si>
    <t>Monarda didyma 'Balmy Purple' 2 gal</t>
  </si>
  <si>
    <t>50BB489D-96DF-4192-B8EF-486BAEAC9527</t>
  </si>
  <si>
    <t>620778343057</t>
  </si>
  <si>
    <t>8RRU0000006</t>
  </si>
  <si>
    <t>Rosa glauca 2 gal</t>
  </si>
  <si>
    <t>3992B68E-5848-4390-80EB-46117A7D77C0</t>
  </si>
  <si>
    <t>50BB49E2-A474-49C9-B7CD-1A11F7E05CDC</t>
  </si>
  <si>
    <t>620778343125</t>
  </si>
  <si>
    <t>7AS34500003</t>
  </si>
  <si>
    <t>Astilbe arendsii 'Diamant' 1 gal</t>
  </si>
  <si>
    <t>08736377-90E5-4506-96F8-B381B11E9521</t>
  </si>
  <si>
    <t>50c7eec5</t>
  </si>
  <si>
    <t>620778146696</t>
  </si>
  <si>
    <t>HERELI_BOUTUR</t>
  </si>
  <si>
    <t>Heuchera 'Red Lightning' Bouture</t>
  </si>
  <si>
    <t>ES9a5739fd</t>
  </si>
  <si>
    <t>50CDD58A-E856-4984-AFF4-86D98FB85A0A</t>
  </si>
  <si>
    <t>620778343163</t>
  </si>
  <si>
    <t>7HO23500006</t>
  </si>
  <si>
    <t>Hosta sieboldiana 'Hadspen Blue' 2 gal</t>
  </si>
  <si>
    <t>7197367A-1887-44EE-9AA8-1A66A43409F3</t>
  </si>
  <si>
    <t>50DC49C3-7D1F-438F-839B-86B7A0C58F4C</t>
  </si>
  <si>
    <t>620778343200</t>
  </si>
  <si>
    <t>1SYMSU01228</t>
  </si>
  <si>
    <t>Syringa microphylla 'Superba' (sur tige) 7 gal-125 cm</t>
  </si>
  <si>
    <t>7CB88334-C384-41FF-A656-8EA6352FF9E7</t>
  </si>
  <si>
    <t>50DFE780</t>
  </si>
  <si>
    <t>620778334246</t>
  </si>
  <si>
    <t>JUHOYO_C3</t>
  </si>
  <si>
    <t>Juniperus horizontalis 'Youngstown' 3 gal</t>
  </si>
  <si>
    <t>30FDC814</t>
  </si>
  <si>
    <t>50E556F5-8B1E-4BDF-AAAB-41357B6B035A</t>
  </si>
  <si>
    <t>620778343262</t>
  </si>
  <si>
    <t>2VITCO00040</t>
  </si>
  <si>
    <t>Viburnum trilobum 'Compactum' 10 gal</t>
  </si>
  <si>
    <t>50fa00a3</t>
  </si>
  <si>
    <t>620778138547</t>
  </si>
  <si>
    <t>RUIDHE_BOUTUR</t>
  </si>
  <si>
    <t>Rubus idaeus 'Heritage' Bouture</t>
  </si>
  <si>
    <t>EB2619FC</t>
  </si>
  <si>
    <t>51102602-E5EE-48E1-A032-815016558C92</t>
  </si>
  <si>
    <t>620778343293</t>
  </si>
  <si>
    <t>3THOTE01250</t>
  </si>
  <si>
    <t>Thuja occidentalis 'Techny' 15 gal-125 cm</t>
  </si>
  <si>
    <t>511A081C</t>
  </si>
  <si>
    <t>620778340643</t>
  </si>
  <si>
    <t>SYVUKAHA_C5</t>
  </si>
  <si>
    <t>Syringa vulgaris 'Katherine Havemeyer' 5 gal</t>
  </si>
  <si>
    <t>51290D97-CF3B-48DB-B1B8-0478DF4D66B0</t>
  </si>
  <si>
    <t>620778343316</t>
  </si>
  <si>
    <t>1CORATPF1200</t>
  </si>
  <si>
    <t xml:space="preserve">Cornus alternifolia (sur tige) </t>
  </si>
  <si>
    <t>512E9BDE-BF4B-43E3-A3CC-25FBD007ABF2</t>
  </si>
  <si>
    <t>620778343385</t>
  </si>
  <si>
    <t>2HEMI000028</t>
  </si>
  <si>
    <t>Heptacodium miconioides 7 gal</t>
  </si>
  <si>
    <t>3E2CDD08-2D30-4582-8FCC-CA3EF4853CE8</t>
  </si>
  <si>
    <t>515C4165-587E-4760-B8A4-C0D705BE6135</t>
  </si>
  <si>
    <t>620778343446</t>
  </si>
  <si>
    <t>7HO31000003</t>
  </si>
  <si>
    <t>Hosta undulata 'Wide Brim' 1 gal</t>
  </si>
  <si>
    <t>69A948D1-D485-493F-A4B3-4DA44C38F44F</t>
  </si>
  <si>
    <t>5162E410-ECD7-4F4C-8C4A-AC6B36F6FA94</t>
  </si>
  <si>
    <t>620778343552</t>
  </si>
  <si>
    <t>2HISBLBR006</t>
  </si>
  <si>
    <t>Hibiscus syriacus 'Blushing Bride' 2 gal</t>
  </si>
  <si>
    <t>40F8326A-FD1A-4F89-B5A9-3049FB589282</t>
  </si>
  <si>
    <t>516BCD77</t>
  </si>
  <si>
    <t>620778344214</t>
  </si>
  <si>
    <t>PALADRALFL_C1</t>
  </si>
  <si>
    <t>Paeonia lactiflora 'Dr. Alexander Fleming' 1 gal</t>
  </si>
  <si>
    <t>516C066C-5CC9-4155-A712-A28762171516</t>
  </si>
  <si>
    <t>620778343606</t>
  </si>
  <si>
    <t>2WEFSBW0006</t>
  </si>
  <si>
    <t>Weigela florida 'Sonic Bloom Wine' (sur tige) 2 gal</t>
  </si>
  <si>
    <t>FD5DF911-0FF2-4EDB-B679-9BC4F4B9B9F5</t>
  </si>
  <si>
    <t>517B35C4-AF40-4B6D-A6C7-3B39CE13563F</t>
  </si>
  <si>
    <t>620778343620</t>
  </si>
  <si>
    <t>5RHV000</t>
  </si>
  <si>
    <t xml:space="preserve">Rheum 'Victoria' </t>
  </si>
  <si>
    <t>ES16a5cedf</t>
  </si>
  <si>
    <t>517B639E</t>
  </si>
  <si>
    <t>620778336783</t>
  </si>
  <si>
    <t>SYBLSUTI_SURTIG</t>
  </si>
  <si>
    <t>Syringa 'Bloomerang' PW (sur tige) Sur tige</t>
  </si>
  <si>
    <t>A70C46C7</t>
  </si>
  <si>
    <t>517CD742-F680-4940-B09A-A4FB24754921</t>
  </si>
  <si>
    <t>620778343668</t>
  </si>
  <si>
    <t>7DE00191003</t>
  </si>
  <si>
    <t xml:space="preserve">Delphinium x belladonna 'Laser Beam BE' </t>
  </si>
  <si>
    <t>FF0277CB-7644-4ACC-9E2A-9588C3A9112F</t>
  </si>
  <si>
    <t>51854440-5DCB-461E-96F7-02A1B6F9A26F</t>
  </si>
  <si>
    <t>620778343750</t>
  </si>
  <si>
    <t>7DI2033</t>
  </si>
  <si>
    <t xml:space="preserve">Dianthus 'Odessa Pierrot' </t>
  </si>
  <si>
    <t>3C643879</t>
  </si>
  <si>
    <t>519770E9-13D1-401F-AD5A-9935FB354DF5</t>
  </si>
  <si>
    <t>7GE17500006</t>
  </si>
  <si>
    <t>Geranium cantabrigiense 'St Ola' 2 gal</t>
  </si>
  <si>
    <t>70F8B41D-D6C8-440F-B3B9-058838E32194</t>
  </si>
  <si>
    <t>519E4B8D-B489-4008-8EC3-99713194BD28</t>
  </si>
  <si>
    <t>620778343835</t>
  </si>
  <si>
    <t>5PRCH001520</t>
  </si>
  <si>
    <t>Pyrus pyrifolia 'Chojuro' 5 gal-150 cm</t>
  </si>
  <si>
    <t>D806BB17</t>
  </si>
  <si>
    <t>51A28B79-F113-4B34-B876-84381E7FB5EE</t>
  </si>
  <si>
    <t>620778420505</t>
  </si>
  <si>
    <t>3PZYGP04020</t>
  </si>
  <si>
    <t>Pinus sylvestris 'Green Penguin' 5 gal</t>
  </si>
  <si>
    <t>51A800F3-1DBD-4097-A8BB-FF422F80301A</t>
  </si>
  <si>
    <t>620778343859</t>
  </si>
  <si>
    <t>7MALMA0</t>
  </si>
  <si>
    <t xml:space="preserve">Malva moschata 'Alba' </t>
  </si>
  <si>
    <t>51A8A63B</t>
  </si>
  <si>
    <t>620778340452</t>
  </si>
  <si>
    <t>2PHZOTWG006</t>
  </si>
  <si>
    <t>Physocarpus opulifolius 'Tiny Wine Gold' PW 2 gal</t>
  </si>
  <si>
    <t>51B5672F-3DF0-44EC-86CB-C0AC12B3C04C</t>
  </si>
  <si>
    <t>7VI03100003</t>
  </si>
  <si>
    <t>Vinca minor 'Bowles Cunningham' 1 gal</t>
  </si>
  <si>
    <t>51BEFADE-682E-4CFA-95F3-7A2A3B6ABCAD</t>
  </si>
  <si>
    <t>620778344016</t>
  </si>
  <si>
    <t>5PUM0000028</t>
  </si>
  <si>
    <t>Prunus domestica 'Mirabelle' 7 gal</t>
  </si>
  <si>
    <t>411EEA81</t>
  </si>
  <si>
    <t>51C0C50B</t>
  </si>
  <si>
    <t>2SOSS000006</t>
  </si>
  <si>
    <t>Sorbaria sorbifolia 'Sem' 2 gal</t>
  </si>
  <si>
    <t>7B6CC2C8</t>
  </si>
  <si>
    <t>51c5cec7</t>
  </si>
  <si>
    <t>620778362003</t>
  </si>
  <si>
    <t>TAMEHI2_C10_H100</t>
  </si>
  <si>
    <t>Taxus media 'Hillii' 10 gal-100 cm</t>
  </si>
  <si>
    <t>DB6649CA</t>
  </si>
  <si>
    <t>51CDFBD9</t>
  </si>
  <si>
    <t>620778329815</t>
  </si>
  <si>
    <t>RHMI_C3</t>
  </si>
  <si>
    <t>Rhododendron 'Mikkeli' 3 gal</t>
  </si>
  <si>
    <t>51CE0F97-5ED0-4E9F-A6AC-441913439856</t>
  </si>
  <si>
    <t>620778344085</t>
  </si>
  <si>
    <t>1ACRK001028</t>
  </si>
  <si>
    <t>Acer rubrum 'Karpick' 7 gal-100 cm</t>
  </si>
  <si>
    <t>51E26C18-AB49-48E3-B403-0967010DC0E2</t>
  </si>
  <si>
    <t>1QUA0003040</t>
  </si>
  <si>
    <t>Quercus alba 10 gal-30 mm</t>
  </si>
  <si>
    <t>51E6B9BB-EC79-4ABE-AB1E-3527F11C03A3</t>
  </si>
  <si>
    <t>620778344269</t>
  </si>
  <si>
    <t>4CAVBBSB001</t>
  </si>
  <si>
    <t>Calluna vulgaris 'Sabine' 1 L</t>
  </si>
  <si>
    <t>51ED9F5C-EB06-4745-8D33-114E84B2527E</t>
  </si>
  <si>
    <t>620778344320</t>
  </si>
  <si>
    <t>3JUHPC0PF06</t>
  </si>
  <si>
    <t>Juniperus horizontalis 'Plumosa Compacta' 2 gal</t>
  </si>
  <si>
    <t>3F6F1CA0-EBEC-40BA-8F11-EAF3E1D51BDF</t>
  </si>
  <si>
    <t>52105B85</t>
  </si>
  <si>
    <t>JUHOICBL_C1</t>
  </si>
  <si>
    <t>Juniperus horizontalis 'Icee Blue' 1 gal</t>
  </si>
  <si>
    <t>2BBA41A0</t>
  </si>
  <si>
    <t>521C4B98</t>
  </si>
  <si>
    <t>620778155360</t>
  </si>
  <si>
    <t>ACPLCRKI_H225</t>
  </si>
  <si>
    <t>Acer platanoides 'Crimson King' 225 cm</t>
  </si>
  <si>
    <t>5227133a</t>
  </si>
  <si>
    <t>620778362386</t>
  </si>
  <si>
    <t>PIST_H125</t>
  </si>
  <si>
    <t>Pinus strobus 125 cm</t>
  </si>
  <si>
    <t>523BC2A9</t>
  </si>
  <si>
    <t>620778310790</t>
  </si>
  <si>
    <t>PIPUHO_H80</t>
  </si>
  <si>
    <t>Picea pungens 'Hoopsii' 80 cm</t>
  </si>
  <si>
    <t>C18A3C64</t>
  </si>
  <si>
    <t>5240E96F-168D-4113-BB0B-38DDEE1FAA31</t>
  </si>
  <si>
    <t>620778344368</t>
  </si>
  <si>
    <t>1GIB0001720</t>
  </si>
  <si>
    <t>Ginkgo biloba 5 gal-175 cm</t>
  </si>
  <si>
    <t>525A6F92</t>
  </si>
  <si>
    <t>620778330248</t>
  </si>
  <si>
    <t>SEAUFI_C1</t>
  </si>
  <si>
    <t>Sedum 'Autumn Fire' 1 gal</t>
  </si>
  <si>
    <t>9668551B</t>
  </si>
  <si>
    <t>5271384C-6962-4F50-A942-D1B784A0F54B</t>
  </si>
  <si>
    <t>620778344412</t>
  </si>
  <si>
    <t>7AS52500103</t>
  </si>
  <si>
    <t>Astilbe japonica 'Montgomery' 1 gal</t>
  </si>
  <si>
    <t>527199D1</t>
  </si>
  <si>
    <t>ROAUBO_C2</t>
  </si>
  <si>
    <t>Rosa 'Aurora Borealis' 2 gal</t>
  </si>
  <si>
    <t>5276983F</t>
  </si>
  <si>
    <t>620778327231</t>
  </si>
  <si>
    <t>VIOPPAHA_C2</t>
  </si>
  <si>
    <t>Viburnum opulus 'Park Harvest' 2 gal</t>
  </si>
  <si>
    <t>527ED90B</t>
  </si>
  <si>
    <t>CAACCH_C2</t>
  </si>
  <si>
    <t>Calamagrostis acutiflora 'Cheju-Do' 2 gal</t>
  </si>
  <si>
    <t>A2DE8769</t>
  </si>
  <si>
    <t>5298E8F0-67DF-46C4-A3CC-F27D69C1AB8E</t>
  </si>
  <si>
    <t>620778344474</t>
  </si>
  <si>
    <t>2AMC0000028</t>
  </si>
  <si>
    <t>Amelanchier canadensis 7 gal</t>
  </si>
  <si>
    <t>52A48CF8-D030-4D8D-9133-A148A30084CC</t>
  </si>
  <si>
    <t>620778344542</t>
  </si>
  <si>
    <t>1CAOV003040</t>
  </si>
  <si>
    <t>Carya ovata 10 gal-30 mm</t>
  </si>
  <si>
    <t>52A5C44E</t>
  </si>
  <si>
    <t>620778355937</t>
  </si>
  <si>
    <t>SAPRCA_C1</t>
  </si>
  <si>
    <t>Salix 'Prairie Cascade' 1 gal</t>
  </si>
  <si>
    <t>2EBFE678</t>
  </si>
  <si>
    <t>52A98DCF</t>
  </si>
  <si>
    <t>HYPAGR_C5_H120_SURTIG</t>
  </si>
  <si>
    <t>Hydrangea paniculata 'Grandiflora' 5 gal-120 cm Tige</t>
  </si>
  <si>
    <t>5 gal-120 cm Tige</t>
  </si>
  <si>
    <t>5 gal-120 cm (Sur tige)</t>
  </si>
  <si>
    <t>52BA8D2C-85E3-461B-A596-EF4ED4D87D37</t>
  </si>
  <si>
    <t>620778344580</t>
  </si>
  <si>
    <t>7HE00374003</t>
  </si>
  <si>
    <t>Helleborus orientalis 'Paris in Pink' 1 gal</t>
  </si>
  <si>
    <t>A46D3047-72A4-4CE3-B3E0-77AC32771E07</t>
  </si>
  <si>
    <t>52D9FC47_45CELL</t>
  </si>
  <si>
    <t>620778138554</t>
  </si>
  <si>
    <t>PAQUEN_CELL45</t>
  </si>
  <si>
    <t xml:space="preserve">Parthenocissus quinquefolia 'Engelmanii' CELL45         </t>
  </si>
  <si>
    <t>52F4CDA9-0ACD-4297-9F76-89EB71C2759C</t>
  </si>
  <si>
    <t>620778344702</t>
  </si>
  <si>
    <t>7LI33380003</t>
  </si>
  <si>
    <t>Lilium asiaticum 'Tiny Comfort' 1 gal</t>
  </si>
  <si>
    <t>8A84564D-120F-4751-856E-037F087835EF</t>
  </si>
  <si>
    <t>52F4E37A</t>
  </si>
  <si>
    <t>CHPIFIAU_C2</t>
  </si>
  <si>
    <t>Chamaecyparis pisifera 'Filifera Aurea' 2 gal</t>
  </si>
  <si>
    <t>55DF2BC5</t>
  </si>
  <si>
    <t>53059DB0_67CELL</t>
  </si>
  <si>
    <t>620778138561</t>
  </si>
  <si>
    <t>SPARGR_CELL67</t>
  </si>
  <si>
    <t xml:space="preserve">Spiraea arguta 'Grefsheim' CELL67         </t>
  </si>
  <si>
    <t>53059DB0</t>
  </si>
  <si>
    <t>530a43b5</t>
  </si>
  <si>
    <t>620778138578</t>
  </si>
  <si>
    <t>3PIPERF1028</t>
  </si>
  <si>
    <t>Picea pungens 'Erich Frahm' 7 gal-100 cm</t>
  </si>
  <si>
    <t>530b5c43</t>
  </si>
  <si>
    <t>620778147020</t>
  </si>
  <si>
    <t>CECATA</t>
  </si>
  <si>
    <t>Cercis canadensis (Talle) Racine nue</t>
  </si>
  <si>
    <t>5324b482</t>
  </si>
  <si>
    <t>620778138585</t>
  </si>
  <si>
    <t>6CLXGOT0028</t>
  </si>
  <si>
    <t>Clematis Tangutica 'Golden Tiara' 7 gal</t>
  </si>
  <si>
    <t>5336E626-352E-42D1-AC2F-E2CB81C61804</t>
  </si>
  <si>
    <t>620778344757</t>
  </si>
  <si>
    <t>7HO26850003</t>
  </si>
  <si>
    <t>Hosta x hybrida 'Orange Marmalade' 1 gal</t>
  </si>
  <si>
    <t>53434501</t>
  </si>
  <si>
    <t>620778138592</t>
  </si>
  <si>
    <t>MOFI_BOUTUR</t>
  </si>
  <si>
    <t>Monarda 'Fireball' bouture</t>
  </si>
  <si>
    <t>534984A0-812A-425A-BDB5-0CB747FFB169</t>
  </si>
  <si>
    <t>620778344788</t>
  </si>
  <si>
    <t>3LADPE01540</t>
  </si>
  <si>
    <t>Larix decidua 'Pendula' 10 gal-150 cm</t>
  </si>
  <si>
    <t>535163a3</t>
  </si>
  <si>
    <t>620778138608</t>
  </si>
  <si>
    <t>SYVUMMLE_C3_H50</t>
  </si>
  <si>
    <t>Syringa vulgaris 'Mme Lemoine' 3 gal - 50 cm</t>
  </si>
  <si>
    <t>3 gal - 50 cm</t>
  </si>
  <si>
    <t>535950b9</t>
  </si>
  <si>
    <t>620778146474</t>
  </si>
  <si>
    <t>LEMAOOLALA_BOUTUR</t>
  </si>
  <si>
    <t>Leucanthemum maximum 'Ooh La LaGrande' Bouture</t>
  </si>
  <si>
    <t>ES5efa009b</t>
  </si>
  <si>
    <t>536B9887-C806-4F02-892C-1933BA0C267D</t>
  </si>
  <si>
    <t>620778344856</t>
  </si>
  <si>
    <t>8RFHOP00010</t>
  </si>
  <si>
    <t>Rosa x hybrida 'Honey Perfume' 3 gal</t>
  </si>
  <si>
    <t>DE04D8C3-73A7-44ED-A2B0-D4DF7D520B69</t>
  </si>
  <si>
    <t>537D62D2</t>
  </si>
  <si>
    <t>HESESA_C1</t>
  </si>
  <si>
    <t>Helictotrichon sempervirens 'Sapphire' 1 gal</t>
  </si>
  <si>
    <t>AB6A6D03</t>
  </si>
  <si>
    <t>53823082-05A3-473E-9B06-39E1135D0175</t>
  </si>
  <si>
    <t>620778344900</t>
  </si>
  <si>
    <t>1MAA0202540</t>
  </si>
  <si>
    <t>Maackia amurensis 'Summer Frost' 10 gal-250 cm</t>
  </si>
  <si>
    <t>5392B20A</t>
  </si>
  <si>
    <t>2HYPFIL0006</t>
  </si>
  <si>
    <t>Hydrangea paniculata 'Fire Light' PW 2 gal</t>
  </si>
  <si>
    <t>BFD5B709</t>
  </si>
  <si>
    <t>5392F272-D475-404F-A98A-F1277B345B7E</t>
  </si>
  <si>
    <t>620778344962</t>
  </si>
  <si>
    <t>5FRAS000003</t>
  </si>
  <si>
    <t xml:space="preserve">Fragaria × ananassa 'Honeoye' </t>
  </si>
  <si>
    <t>846AE60A-B884-4102-A042-08E32650FD3A</t>
  </si>
  <si>
    <t>539BE976</t>
  </si>
  <si>
    <t>620778336073</t>
  </si>
  <si>
    <t>ROPRSN_C3</t>
  </si>
  <si>
    <t>Rosa 'Prairie Snowdrift' 3 gal</t>
  </si>
  <si>
    <t>D813FF23</t>
  </si>
  <si>
    <t>53A33726-5A32-43D2-BECC-D5D60C1AFF32</t>
  </si>
  <si>
    <t>620778345112</t>
  </si>
  <si>
    <t>5BAGOD10006</t>
  </si>
  <si>
    <t>Lycium barbarum 'Dynamite' 2 gal</t>
  </si>
  <si>
    <t>53A6C53B-49F3-4AB2-861E-C92A4DE646AE</t>
  </si>
  <si>
    <t>3PIA0008028</t>
  </si>
  <si>
    <t>Picea abies 7 gal-80 cm</t>
  </si>
  <si>
    <t>53bc4aac</t>
  </si>
  <si>
    <t>620778146214</t>
  </si>
  <si>
    <t>WESA_C2</t>
  </si>
  <si>
    <t>Weigela 'Samba' 2 gal</t>
  </si>
  <si>
    <t>ESd653938d</t>
  </si>
  <si>
    <t>53C138BD</t>
  </si>
  <si>
    <t>620778324643</t>
  </si>
  <si>
    <t>ACPLPRGO_H200</t>
  </si>
  <si>
    <t>Acer platanoides 'Princeton Gold' 200 cm</t>
  </si>
  <si>
    <t>B0357F63</t>
  </si>
  <si>
    <t>53C64C9C-151C-4E9B-AF3D-0AD2E384DDD1</t>
  </si>
  <si>
    <t>620778345174</t>
  </si>
  <si>
    <t>7HE8070</t>
  </si>
  <si>
    <t>D855AC24</t>
  </si>
  <si>
    <t>53C6D407</t>
  </si>
  <si>
    <t>620778157234</t>
  </si>
  <si>
    <t>4RXNZE00003</t>
  </si>
  <si>
    <t>Rhododendron 'Nova Zembla' 1 gal</t>
  </si>
  <si>
    <t>51A76D91</t>
  </si>
  <si>
    <t>53D6567F-0C1D-448E-99D3-47155A7AEB79</t>
  </si>
  <si>
    <t>620778345204</t>
  </si>
  <si>
    <t>1TIARE02040</t>
  </si>
  <si>
    <t>Tilia americana 'Redmond' 10 gal-200 cm</t>
  </si>
  <si>
    <t>ACD84DCD</t>
  </si>
  <si>
    <t>53E0DFA4</t>
  </si>
  <si>
    <t>THOCLIGI_C3</t>
  </si>
  <si>
    <t>Thuja occidentalis 'Little Giant' 3 gal</t>
  </si>
  <si>
    <t>51377CD9</t>
  </si>
  <si>
    <t>53E876A7-E6B8-4315-B931-D0EB8FE4D095</t>
  </si>
  <si>
    <t>620778345228</t>
  </si>
  <si>
    <t>7PH4300</t>
  </si>
  <si>
    <t xml:space="preserve">Phlox subulata 'Candy Stripes' </t>
  </si>
  <si>
    <t>53EF27C2_45CELL</t>
  </si>
  <si>
    <t>620778138622</t>
  </si>
  <si>
    <t>WEFLTUBE_CELL45</t>
  </si>
  <si>
    <t xml:space="preserve">Weigela florida 'Tuxedo' BE CELL45         </t>
  </si>
  <si>
    <t>540B50E0</t>
  </si>
  <si>
    <t>5VISTC00006</t>
  </si>
  <si>
    <t>Vitis 'Ste-Croix' 2 gal</t>
  </si>
  <si>
    <t>1253B3E7</t>
  </si>
  <si>
    <t>540B6ABB-19B8-44CE-8876-BBF249009779</t>
  </si>
  <si>
    <t>620778345280</t>
  </si>
  <si>
    <t>2HYPBL00006</t>
  </si>
  <si>
    <t>Hydrangea paniculata 'Baby Lace' 2 gal</t>
  </si>
  <si>
    <t>7AAC91F5-8C40-4541-A732-310AE9FB79E5</t>
  </si>
  <si>
    <t>541f153e</t>
  </si>
  <si>
    <t>RORURU2</t>
  </si>
  <si>
    <t xml:space="preserve">Rosa rugosa ‘Rustica’ </t>
  </si>
  <si>
    <t>9492e78e</t>
  </si>
  <si>
    <t>541F7AE3</t>
  </si>
  <si>
    <t>ASCHVATASU_C2</t>
  </si>
  <si>
    <t>Astilbe chinensis var. taquetti 'Superba' 2 gal</t>
  </si>
  <si>
    <t>D19DDFCF</t>
  </si>
  <si>
    <t>5420101a</t>
  </si>
  <si>
    <t>620778138646</t>
  </si>
  <si>
    <t>HYARINTMLI_BOUTUR</t>
  </si>
  <si>
    <t>Hydrangea arborescens 'Invincibelle TM 'Limetta' PW bouture</t>
  </si>
  <si>
    <t>54291183-C3ED-4BC9-8CC1-4C2FE6FB409A</t>
  </si>
  <si>
    <t>620778345303</t>
  </si>
  <si>
    <t>2AMC0000006</t>
  </si>
  <si>
    <t>Amelanchier canadensis 2 gal</t>
  </si>
  <si>
    <t>543D83A6</t>
  </si>
  <si>
    <t>620778325213</t>
  </si>
  <si>
    <t>RHNOLI_C2</t>
  </si>
  <si>
    <t>Rhododendron 'Northern Light' 2 gal</t>
  </si>
  <si>
    <t>A4186403</t>
  </si>
  <si>
    <t>544F4016-D435-477C-9876-C7425100AF5E</t>
  </si>
  <si>
    <t>620778345358</t>
  </si>
  <si>
    <t>7PA33100006</t>
  </si>
  <si>
    <t>Paeonia lactiflora 'Top Brass' 2 gal</t>
  </si>
  <si>
    <t>45093ABA-10BC-4ECB-B9BF-C866D8C927B0</t>
  </si>
  <si>
    <t>5455d4b4</t>
  </si>
  <si>
    <t>THOCPRJEBE_C5_H150</t>
  </si>
  <si>
    <t>Thuja occidentalis 'Private Jet' BE 5 gal-150 cm</t>
  </si>
  <si>
    <t>545B7828</t>
  </si>
  <si>
    <t>3THOSO01228</t>
  </si>
  <si>
    <t>Thuja occidentalis 'Smaragd' (Spirale) 7 gal-125 cm</t>
  </si>
  <si>
    <t>5462eac7</t>
  </si>
  <si>
    <t>620778138653</t>
  </si>
  <si>
    <t>PIOMKA_C2_H30</t>
  </si>
  <si>
    <t>Picea omorika 'Karel' 2 gal-30 cm</t>
  </si>
  <si>
    <t>ESe5408a75</t>
  </si>
  <si>
    <t>546F3305-84A8-438D-9D27-B7162348E006</t>
  </si>
  <si>
    <t>620778345471</t>
  </si>
  <si>
    <t>5GACO000006</t>
  </si>
  <si>
    <t>Ribes nigrum 'Consort' 2 gal</t>
  </si>
  <si>
    <t>AC15C39A-F3E9-4925-9CD3-E762E735ABD4</t>
  </si>
  <si>
    <t>546FFCFA-F4EB-402D-8E97-11D8F82898C5</t>
  </si>
  <si>
    <t>620778345518</t>
  </si>
  <si>
    <t>7LY24000003</t>
  </si>
  <si>
    <t>Lythrum salicaria 'Blush' 1 gal</t>
  </si>
  <si>
    <t>BAA94D8C-6FB8-47F9-A2BD-8EEF82FE5035</t>
  </si>
  <si>
    <t>5473446B</t>
  </si>
  <si>
    <t>620778160173</t>
  </si>
  <si>
    <t>VITRSO_C5</t>
  </si>
  <si>
    <t>Vitis 'Trollhaugen Somerset' 5 gal</t>
  </si>
  <si>
    <t>73CB0824</t>
  </si>
  <si>
    <t>5484B620</t>
  </si>
  <si>
    <t>620778328535</t>
  </si>
  <si>
    <t>PHOPLECA_C3</t>
  </si>
  <si>
    <t>Physocarpus opulifolius 'Lemon Candy' 3 gal</t>
  </si>
  <si>
    <t>548c113f</t>
  </si>
  <si>
    <t>620778138660</t>
  </si>
  <si>
    <t>SYPUSUMISU_BOUTUR</t>
  </si>
  <si>
    <t>Syringa pubescens subsp. microphylla ‘Superba’ bouture</t>
  </si>
  <si>
    <t>ES96f63619</t>
  </si>
  <si>
    <t>54A45C3B</t>
  </si>
  <si>
    <t>620778347857</t>
  </si>
  <si>
    <t>PINI_H100</t>
  </si>
  <si>
    <t>Pinus nigra 100 cm</t>
  </si>
  <si>
    <t>67483C1E</t>
  </si>
  <si>
    <t>54aa1a58</t>
  </si>
  <si>
    <t>620778138677</t>
  </si>
  <si>
    <t>ZZ</t>
  </si>
  <si>
    <t xml:space="preserve">ZZ-inconnue </t>
  </si>
  <si>
    <t>27c6a5f4</t>
  </si>
  <si>
    <t>54AEC1AE_45CELL</t>
  </si>
  <si>
    <t>620778138684</t>
  </si>
  <si>
    <t>ROCH_CELL45</t>
  </si>
  <si>
    <t xml:space="preserve">Rosa 'Champlain' CELL45         </t>
  </si>
  <si>
    <t>54AEC1AE_67CELL</t>
  </si>
  <si>
    <t>620778138691</t>
  </si>
  <si>
    <t>ROCH_CELL67</t>
  </si>
  <si>
    <t xml:space="preserve">Rosa 'Champlain' CELL67         </t>
  </si>
  <si>
    <t>54B72463</t>
  </si>
  <si>
    <t>620778330712</t>
  </si>
  <si>
    <t>ASTA_C1</t>
  </si>
  <si>
    <t>Astilboides tabularis 1 gal</t>
  </si>
  <si>
    <t>EA219729</t>
  </si>
  <si>
    <t>54BA5D6F-658B-46EB-AB7A-3354FA09DCC5</t>
  </si>
  <si>
    <t>620778345556</t>
  </si>
  <si>
    <t>2SYXWOB0001</t>
  </si>
  <si>
    <t>Syringa vulgaris 'Wonder Blue' 1 L</t>
  </si>
  <si>
    <t>54C10923-84F4-4580-BAE6-269216C68919</t>
  </si>
  <si>
    <t>620778345587</t>
  </si>
  <si>
    <t>3PIPSMB0010</t>
  </si>
  <si>
    <t>Picea pungens 'Saint Mary's Broom' 3 gal</t>
  </si>
  <si>
    <t>082362D0-D0CE-4401-BBC7-CABFBB8E6BD8</t>
  </si>
  <si>
    <t>54C7EC40</t>
  </si>
  <si>
    <t>8RCSEM00006</t>
  </si>
  <si>
    <t>Rosa 'Emera' 2 gal</t>
  </si>
  <si>
    <t>CA72D12C</t>
  </si>
  <si>
    <t>54ce2535</t>
  </si>
  <si>
    <t>620778360795</t>
  </si>
  <si>
    <t>VEBLSK_C1</t>
  </si>
  <si>
    <t>Veronica ‘Blue Skywalker’ 1 gal</t>
  </si>
  <si>
    <t>ES1c05115d</t>
  </si>
  <si>
    <t>54CF57C4-ADA0-49EB-B97D-93B3592085A2</t>
  </si>
  <si>
    <t>620778345631</t>
  </si>
  <si>
    <t>2SYXPR00050</t>
  </si>
  <si>
    <t>Syringa vulgaris 'Primrose' 15 gal</t>
  </si>
  <si>
    <t>54e91eeb</t>
  </si>
  <si>
    <t>620778360702</t>
  </si>
  <si>
    <t>TIAM_C2_H120</t>
  </si>
  <si>
    <t>Tilia americana 2 gal - 120 cm</t>
  </si>
  <si>
    <t>2 gal - 120 cm</t>
  </si>
  <si>
    <t>2 gal-120 cm</t>
  </si>
  <si>
    <t>54F2E6D0-55C6-4FE2-99C5-8C5AD56242CE</t>
  </si>
  <si>
    <t>620778345686</t>
  </si>
  <si>
    <t>1JUN000</t>
  </si>
  <si>
    <t xml:space="preserve">Juglans nigra </t>
  </si>
  <si>
    <t>54F48517</t>
  </si>
  <si>
    <t>2SACAU00006</t>
  </si>
  <si>
    <t>Sambucus canadensis 'Aurea' 2 gal</t>
  </si>
  <si>
    <t>55044A57-3706-4658-8C93-69AB928E60FE</t>
  </si>
  <si>
    <t>620778345716</t>
  </si>
  <si>
    <t>3ABAPY0</t>
  </si>
  <si>
    <t>Abies alba 'Pyramidalis' x</t>
  </si>
  <si>
    <t>6526CE8A-0BAA-457A-B689-99012D2255A1</t>
  </si>
  <si>
    <t>5524B89A-0507-40AA-9AD5-070CAB610C79</t>
  </si>
  <si>
    <t>620778345761</t>
  </si>
  <si>
    <t>2VIOST0</t>
  </si>
  <si>
    <t xml:space="preserve">Viburnum opulus 'Roseum' </t>
  </si>
  <si>
    <t>55262D77-EA42-479C-A419-10EA169434C5</t>
  </si>
  <si>
    <t>620778345792</t>
  </si>
  <si>
    <t>7HO27201</t>
  </si>
  <si>
    <t xml:space="preserve">Hosta 'Patriot' </t>
  </si>
  <si>
    <t>553872C4</t>
  </si>
  <si>
    <t>620778152710</t>
  </si>
  <si>
    <t>ROBLDODECO_SURTIG</t>
  </si>
  <si>
    <t>Rosa 'Blanc Double de Coubert' Sur tige</t>
  </si>
  <si>
    <t>55412C12-8B73-45A2-B91E-13B88AAD30C4</t>
  </si>
  <si>
    <t>620778345839</t>
  </si>
  <si>
    <t>7PH28720006</t>
  </si>
  <si>
    <t>Phlox paniculata 'Flame Pink' 2 gal</t>
  </si>
  <si>
    <t>0CF53BB2-A18D-45A9-AECF-063E7CD17DD6</t>
  </si>
  <si>
    <t>555344D8</t>
  </si>
  <si>
    <t>620778152352</t>
  </si>
  <si>
    <t>SYSU_C3</t>
  </si>
  <si>
    <t>Syringa 'Superba' 3 gal</t>
  </si>
  <si>
    <t>55539E39-2634-408A-8BF8-6DB00CD19879</t>
  </si>
  <si>
    <t>620778345907</t>
  </si>
  <si>
    <t>7LEUSDIPF03</t>
  </si>
  <si>
    <t xml:space="preserve">Leucanthemum superbum 'Sweet Daisy Izabel' </t>
  </si>
  <si>
    <t>FB70604D-4925-4F77-842D-6B7B5E8731A8</t>
  </si>
  <si>
    <t>5557C7E1</t>
  </si>
  <si>
    <t>SAPUNA_C5_SURTIG</t>
  </si>
  <si>
    <t>Salix purpurea 'Nana' 5 gal (Sur tige       )</t>
  </si>
  <si>
    <t>5571A592-F4A9-4CE2-A0B1-6284552BA80A</t>
  </si>
  <si>
    <t>620778345921</t>
  </si>
  <si>
    <t>3PIARS01240</t>
  </si>
  <si>
    <t>Picea abies 'Rubra spicata' 10 gal-125 cm</t>
  </si>
  <si>
    <t>55829ED9-31F5-4A03-97B6-71368B408D9F</t>
  </si>
  <si>
    <t>620778345976</t>
  </si>
  <si>
    <t>3PIPGA09028</t>
  </si>
  <si>
    <t>Picea pungens 'Glauca' 7 gal-90 cm</t>
  </si>
  <si>
    <t>E159B298-CE76-421D-8805-9AFF3F5CF408</t>
  </si>
  <si>
    <t>558eb0e5</t>
  </si>
  <si>
    <t>2HYPPH00028</t>
  </si>
  <si>
    <t>Hydrangea paniculata 'Phantom' 7 gal</t>
  </si>
  <si>
    <t>55929D80-DB29-42DC-AE0A-364BD176D802</t>
  </si>
  <si>
    <t>620778346034</t>
  </si>
  <si>
    <t>7VI16000003</t>
  </si>
  <si>
    <t>Viola cornuta 'Celestial Northern Light' 1 gal</t>
  </si>
  <si>
    <t>E74743D6-4F40-4B1F-B25B-28E299B2D603</t>
  </si>
  <si>
    <t>5594b706</t>
  </si>
  <si>
    <t>620778138714</t>
  </si>
  <si>
    <t>TO2_C2</t>
  </si>
  <si>
    <t>TOGS 2 gal</t>
  </si>
  <si>
    <t>ES798f2506</t>
  </si>
  <si>
    <t>55A1A1C0</t>
  </si>
  <si>
    <t>9CAAE000106</t>
  </si>
  <si>
    <t>Calamagrostis acutiflora 'Eldorado' 2 gal</t>
  </si>
  <si>
    <t>4C37532D</t>
  </si>
  <si>
    <t>55a391fe</t>
  </si>
  <si>
    <t>620778138721</t>
  </si>
  <si>
    <t>3PZS0001028</t>
  </si>
  <si>
    <t>Pinus strobus 7 gal-100 cm</t>
  </si>
  <si>
    <t>55B7158F-A982-4D48-B147-25D491FCEDBC</t>
  </si>
  <si>
    <t>620778346539</t>
  </si>
  <si>
    <t>2EUEU0</t>
  </si>
  <si>
    <t xml:space="preserve">Euonymus europaeus </t>
  </si>
  <si>
    <t>E48595E8-D4B3-4960-BB46-4E199B236812</t>
  </si>
  <si>
    <t>55C2BDE9-FCF0-41F3-955E-8AC6B727113A</t>
  </si>
  <si>
    <t>620778347864</t>
  </si>
  <si>
    <t>9PAVPS00020</t>
  </si>
  <si>
    <t>Panicum virgatum 'Prairie Sky' 5 gal</t>
  </si>
  <si>
    <t>6B5013B6</t>
  </si>
  <si>
    <t>55CEDB00-D42D-4127-9151-E8B88090FEC5</t>
  </si>
  <si>
    <t>620778348229</t>
  </si>
  <si>
    <t>7EUP0400103</t>
  </si>
  <si>
    <t>Euphorbia epithymoides 1 gal</t>
  </si>
  <si>
    <t>55DF403C</t>
  </si>
  <si>
    <t>620778325947</t>
  </si>
  <si>
    <t>GLTRINSH_H225</t>
  </si>
  <si>
    <t>Gleditsia triacanthos inermis 'Shademaster' 225 cm</t>
  </si>
  <si>
    <t>55E0A369</t>
  </si>
  <si>
    <t>9CAABR00103</t>
  </si>
  <si>
    <t>Calamagrostis brachytricha 1 gal</t>
  </si>
  <si>
    <t>2C299F1F</t>
  </si>
  <si>
    <t>55EA0AC3</t>
  </si>
  <si>
    <t>620778355630</t>
  </si>
  <si>
    <t>LOCAHOBE_C1</t>
  </si>
  <si>
    <t>Lonicera caerulea 'Honey Bee' 1 gal</t>
  </si>
  <si>
    <t>5664F7ED</t>
  </si>
  <si>
    <t>5601A6A3-323D-4376-AC91-394E778E733B</t>
  </si>
  <si>
    <t>620778348298</t>
  </si>
  <si>
    <t>8RHCARM0010</t>
  </si>
  <si>
    <t>Rosa hybrida 'Caroline de Monaco' 3 gal</t>
  </si>
  <si>
    <t>0AA02572-C846-41FB-B441-13957F055FF1</t>
  </si>
  <si>
    <t>56125C3F</t>
  </si>
  <si>
    <t>620778330101</t>
  </si>
  <si>
    <t>PALAJADORO_C1</t>
  </si>
  <si>
    <t>Paeonia lactiflora 'Jacorma' (Double Rose) 1 gal</t>
  </si>
  <si>
    <t>03606B58</t>
  </si>
  <si>
    <t>561EE998</t>
  </si>
  <si>
    <t>620778331580</t>
  </si>
  <si>
    <t>ROJOCA_C5</t>
  </si>
  <si>
    <t>Rosa 'John Cabot' 5 gal</t>
  </si>
  <si>
    <t>C5A55476</t>
  </si>
  <si>
    <t>562F953E-44EE-4CB3-9FFB-7D3193752939</t>
  </si>
  <si>
    <t>620778351380</t>
  </si>
  <si>
    <t>8RCFCCO0010</t>
  </si>
  <si>
    <t xml:space="preserve">Rosa chinensis 'Flower Carpet Coral' </t>
  </si>
  <si>
    <t>A39A30B1-047C-46D2-853E-7F775BA7E551</t>
  </si>
  <si>
    <t>5630F369-E4FA-40C2-B567-FEFBE7C24385</t>
  </si>
  <si>
    <t>620778420512</t>
  </si>
  <si>
    <t>7EC02553T03</t>
  </si>
  <si>
    <t>5631dfe3</t>
  </si>
  <si>
    <t>620778138738</t>
  </si>
  <si>
    <t>VACOEL_BOUTUR</t>
  </si>
  <si>
    <t>Vaccinium corymbosum 'Elliot' bouture</t>
  </si>
  <si>
    <t>564298F1</t>
  </si>
  <si>
    <t>620778326296</t>
  </si>
  <si>
    <t>RUOD_C3</t>
  </si>
  <si>
    <t>Rubus odoratus 3 gal</t>
  </si>
  <si>
    <t>61BDCB4D</t>
  </si>
  <si>
    <t>564444E6-F94D-42FE-8353-8C2E3A9BE1AD</t>
  </si>
  <si>
    <t>620778354251</t>
  </si>
  <si>
    <t>7DI8000PF06</t>
  </si>
  <si>
    <t xml:space="preserve">Digitalis purpurea 'Camelot Lavender' </t>
  </si>
  <si>
    <t>564D8150</t>
  </si>
  <si>
    <t>620778319922</t>
  </si>
  <si>
    <t>ROCABE_SURTIG</t>
  </si>
  <si>
    <t>Rosa 'Carefree Beauty' Sur tige</t>
  </si>
  <si>
    <t>5657E199-B86A-4036-8249-9BEC67BF7FBC</t>
  </si>
  <si>
    <t>620778354299</t>
  </si>
  <si>
    <t>1ULXFR00028</t>
  </si>
  <si>
    <t>Ulmus x hollandica 'Frontier' 7 gal</t>
  </si>
  <si>
    <t>5664F7ED_67CELL</t>
  </si>
  <si>
    <t>620778138745</t>
  </si>
  <si>
    <t>LOCAHOBE_CELL67</t>
  </si>
  <si>
    <t xml:space="preserve">Lonicera caerulea 'Honey Bee' CELL67         </t>
  </si>
  <si>
    <t>56678752-7B9E-4400-9CD2-92D577A2B81C</t>
  </si>
  <si>
    <t>7SE25000003</t>
  </si>
  <si>
    <t>Sedum stefco 'Stefco' 1 gal</t>
  </si>
  <si>
    <t>25B670FF-7DC9-4EDC-A0BB-8BEE76389BDA</t>
  </si>
  <si>
    <t>566A71E9-FA69-414D-A93A-BAD485F59449</t>
  </si>
  <si>
    <t>2SYPMC00140</t>
  </si>
  <si>
    <t>Syringa prestoniae 'Miss Canada' 10 gal</t>
  </si>
  <si>
    <t>566CA4D2-AC97-4C03-9CE4-267B0E82072E</t>
  </si>
  <si>
    <t>7PH41400003</t>
  </si>
  <si>
    <t>Phlox subulata 'Rouge' 1 gal</t>
  </si>
  <si>
    <t>AB40CBD4-A21B-4B4E-BF4B-884DAA9AAF59</t>
  </si>
  <si>
    <t>56824194-3909-4D62-91B9-4E7ED6520C2C</t>
  </si>
  <si>
    <t>7AS06200006</t>
  </si>
  <si>
    <t>Asclepias tuberosa 'Gay Butterflies' 2 gal</t>
  </si>
  <si>
    <t>56824D00</t>
  </si>
  <si>
    <t>620778146054</t>
  </si>
  <si>
    <t>THNO_C1</t>
  </si>
  <si>
    <t>Thelypteris noveboracensis 1 gal</t>
  </si>
  <si>
    <t>4FD19F78</t>
  </si>
  <si>
    <t>56866A78-4B8C-467A-9876-CAD5B2F497EB</t>
  </si>
  <si>
    <t>2EUNTU00006</t>
  </si>
  <si>
    <t>Euonymus nanus 'Turkestanicus' 2 gal</t>
  </si>
  <si>
    <t>40B1D4A2-D530-4CC9-BA26-B4E25553E6A7</t>
  </si>
  <si>
    <t>5695C0B2</t>
  </si>
  <si>
    <t>620778342920</t>
  </si>
  <si>
    <t>TACA_C2</t>
  </si>
  <si>
    <t>Taxus canadensis 2 gal</t>
  </si>
  <si>
    <t>5699A4EC-D87D-4A8B-829C-36A89D1CD1D0</t>
  </si>
  <si>
    <t>620778354831</t>
  </si>
  <si>
    <t>2VIOHAG00</t>
  </si>
  <si>
    <t xml:space="preserve">Viburnum opulus 'Harvest Gold' </t>
  </si>
  <si>
    <t>9AF5D29B</t>
  </si>
  <si>
    <t>569CAE2E</t>
  </si>
  <si>
    <t>620778153977</t>
  </si>
  <si>
    <t>LOHEGO_C1</t>
  </si>
  <si>
    <t>Lonicera heckrottii 'Goldflame' 1 gal</t>
  </si>
  <si>
    <t>56A201AA</t>
  </si>
  <si>
    <t>620778355531</t>
  </si>
  <si>
    <t>AMCAAR_C1</t>
  </si>
  <si>
    <t>Amelanchier canadensis (arbuste) 1 gal</t>
  </si>
  <si>
    <t>56A33350</t>
  </si>
  <si>
    <t>620778321918</t>
  </si>
  <si>
    <t>VICA_C3</t>
  </si>
  <si>
    <t>Viburnum cassinoides 3 gal</t>
  </si>
  <si>
    <t>56B09897-4AF3-438A-AA1B-DE7E9DF22452</t>
  </si>
  <si>
    <t>620778354909</t>
  </si>
  <si>
    <t>5PRSTSO1200</t>
  </si>
  <si>
    <t xml:space="preserve">Pyrus communis 'Ste-Sophie' </t>
  </si>
  <si>
    <t>0FFAB049-00EF-4E73-97F4-8A167DB1D363</t>
  </si>
  <si>
    <t>56B74ACA</t>
  </si>
  <si>
    <t>620778339753</t>
  </si>
  <si>
    <t>LESUAL_C2</t>
  </si>
  <si>
    <t>Leucanthemum superbum 'Alaska' 2 gal</t>
  </si>
  <si>
    <t>616EA0EA</t>
  </si>
  <si>
    <t>56B8E968</t>
  </si>
  <si>
    <t>620778335809</t>
  </si>
  <si>
    <t>BUGRGE_C5</t>
  </si>
  <si>
    <t>Buxus 'Green Gem' 5 gal</t>
  </si>
  <si>
    <t>56BD5158</t>
  </si>
  <si>
    <t>620778324766</t>
  </si>
  <si>
    <t>HECHAP_C2</t>
  </si>
  <si>
    <t>Hemerocallis 'Chicago Apache' 2 gal</t>
  </si>
  <si>
    <t>62B7DB74</t>
  </si>
  <si>
    <t>56D50D11</t>
  </si>
  <si>
    <t>620778341220</t>
  </si>
  <si>
    <t>3PIG0101040</t>
  </si>
  <si>
    <t>Picea glauca 10 gal-100 cm</t>
  </si>
  <si>
    <t>56D6BE84-22F3-4094-82C0-16ECD2E04901</t>
  </si>
  <si>
    <t>620778354923</t>
  </si>
  <si>
    <t>1VITRPF11028</t>
  </si>
  <si>
    <t>Viburnum trilobum (sur tige) 7 gal-100 cm</t>
  </si>
  <si>
    <t>56f650ab</t>
  </si>
  <si>
    <t>620778147921</t>
  </si>
  <si>
    <t>ZO_C7</t>
  </si>
  <si>
    <t>Z-occasionnel 7</t>
  </si>
  <si>
    <t>7</t>
  </si>
  <si>
    <t>5700B91E-4214-45EC-AB44-6545B11FAD11</t>
  </si>
  <si>
    <t>620778355036</t>
  </si>
  <si>
    <t>2POFAB00020</t>
  </si>
  <si>
    <t>Potentilla fruticosa 'Abbotswood' 5 gal</t>
  </si>
  <si>
    <t>57040136-723F-468F-8F54-24523A9F9207</t>
  </si>
  <si>
    <t>620778355128</t>
  </si>
  <si>
    <t>7LY11001</t>
  </si>
  <si>
    <t xml:space="preserve">Lysimachia nummularia </t>
  </si>
  <si>
    <t>4DE8D8BA-33B0-449A-AFC2-7BD8892885FA</t>
  </si>
  <si>
    <t>5708AA04-6EB3-4A3C-9389-CD6C77D7C346</t>
  </si>
  <si>
    <t>620778355166</t>
  </si>
  <si>
    <t>5PUGR000028</t>
  </si>
  <si>
    <t>Prunus domestica 'Grenville' 7 gal</t>
  </si>
  <si>
    <t>5EF85EC9-9F42-4C5D-9EC5-912B385540E2</t>
  </si>
  <si>
    <t>570BC5AD</t>
  </si>
  <si>
    <t>620778339241</t>
  </si>
  <si>
    <t>HYMACIPA_C3</t>
  </si>
  <si>
    <t>Hydrangea macrophylla 'Cityline Paris' PW 3 gal</t>
  </si>
  <si>
    <t>40FD023E</t>
  </si>
  <si>
    <t>5713B88B-1D1F-4B7D-A11B-B8A116A3857C</t>
  </si>
  <si>
    <t>620778355210</t>
  </si>
  <si>
    <t>3PIPERF0016</t>
  </si>
  <si>
    <t>Picea pungens 'Erich Frahm' 4 gal</t>
  </si>
  <si>
    <t>5718af10</t>
  </si>
  <si>
    <t>620778138752</t>
  </si>
  <si>
    <t>LOCOST_BOUTUR</t>
  </si>
  <si>
    <t>Lonicera 'Coral Star' bouture</t>
  </si>
  <si>
    <t>572F9B11-2D5C-4F8C-885F-1F6457BAB6F9</t>
  </si>
  <si>
    <t>620778355234</t>
  </si>
  <si>
    <t>8RRPH000010</t>
  </si>
  <si>
    <t>Rosa hybrida 'Party Hardy' (Nouvelle France) 3 gal</t>
  </si>
  <si>
    <t>005E61B3-F110-4E0C-B4EE-A722DB5504A8</t>
  </si>
  <si>
    <t>572FB643</t>
  </si>
  <si>
    <t>620778313685</t>
  </si>
  <si>
    <t>SYVI_C5</t>
  </si>
  <si>
    <t>Syringa villosa 5 gal</t>
  </si>
  <si>
    <t>5732970F-0129-42DE-ACDB-F4FA7484496F</t>
  </si>
  <si>
    <t>620778355265</t>
  </si>
  <si>
    <t>8RFLEFT0010</t>
  </si>
  <si>
    <t>Rosa floribunda 'Elegant Fairy Tale' 3 gal</t>
  </si>
  <si>
    <t>441EF8F2-C974-4C36-BCD4-B93FFE17BD82</t>
  </si>
  <si>
    <t>573A755F</t>
  </si>
  <si>
    <t>620778355760</t>
  </si>
  <si>
    <t>RORUAL_C1</t>
  </si>
  <si>
    <t>Rosa rugosa 'Alba' 1 gal</t>
  </si>
  <si>
    <t>C3C9FB83</t>
  </si>
  <si>
    <t>573A8D4A-48A3-4624-A45C-19A72EF051C4</t>
  </si>
  <si>
    <t>620778420529</t>
  </si>
  <si>
    <t>7HOGU000103</t>
  </si>
  <si>
    <t>Hosta 'Guacamole' 1 gal</t>
  </si>
  <si>
    <t>5743cee2</t>
  </si>
  <si>
    <t>PINI_C5</t>
  </si>
  <si>
    <t>Pinus nigra 5 gal</t>
  </si>
  <si>
    <t>574B2CB6-BE42-4832-8103-45C781A91D42</t>
  </si>
  <si>
    <t>3PIACU01540</t>
  </si>
  <si>
    <t>Picea abies 'Cupressina' 10 gal-150 cm</t>
  </si>
  <si>
    <t>575EEA5D_67CELL</t>
  </si>
  <si>
    <t>620778138769</t>
  </si>
  <si>
    <t>HYPAVAFRFE_CELL67</t>
  </si>
  <si>
    <t xml:space="preserve">Hydrangea paniculata 'Vanille Fraise' FE CELL67         </t>
  </si>
  <si>
    <t>5762E85D</t>
  </si>
  <si>
    <t>620778151935</t>
  </si>
  <si>
    <t>SYHYMABL_C3</t>
  </si>
  <si>
    <t>Syringa hyacinthiflora 'Maiden's Blush' 3 gal</t>
  </si>
  <si>
    <t>8B3C950A</t>
  </si>
  <si>
    <t>576B201F</t>
  </si>
  <si>
    <t>620778344818</t>
  </si>
  <si>
    <t>5FRMAN00006</t>
  </si>
  <si>
    <t>Rubus idaeus 'Anne' 2 gal</t>
  </si>
  <si>
    <t>F83A7345</t>
  </si>
  <si>
    <t>577c67f4</t>
  </si>
  <si>
    <t>620778138783</t>
  </si>
  <si>
    <t>4CAVAA00003</t>
  </si>
  <si>
    <t>Calluna vulgaris 'Agnes' 1 gal</t>
  </si>
  <si>
    <t>ES9e578bcc</t>
  </si>
  <si>
    <t>577C900D-E457-4619-AC0B-521788C85D90</t>
  </si>
  <si>
    <t>620778355470</t>
  </si>
  <si>
    <t>1COMSS01500</t>
  </si>
  <si>
    <t xml:space="preserve">Cornus mas 'Saffron Sentinel' </t>
  </si>
  <si>
    <t>77F9EF43-5F71-44A0-9C99-E38C3C1349EE</t>
  </si>
  <si>
    <t>5784B643-86DE-4F63-8E67-0E5C03FC6547</t>
  </si>
  <si>
    <t>620778355500</t>
  </si>
  <si>
    <t>1ACRBO03040</t>
  </si>
  <si>
    <t>Acer rubrum 'Bowhall' 10 gal-30 mm</t>
  </si>
  <si>
    <t>ES3aeb7492</t>
  </si>
  <si>
    <t>57897F4D-DEC7-4F5C-8990-3DCF73492685</t>
  </si>
  <si>
    <t>620778355654</t>
  </si>
  <si>
    <t>7LI20310003</t>
  </si>
  <si>
    <t>Lilium x hybrid 'Kiss Elodie' 1 gal</t>
  </si>
  <si>
    <t>A9380253-0AA1-4196-B2CA-A38ED3DC0DF1</t>
  </si>
  <si>
    <t>579CE5B4</t>
  </si>
  <si>
    <t>620778339302</t>
  </si>
  <si>
    <t>LIST_C2</t>
  </si>
  <si>
    <t>Lilium 'Stargazer' 2 gal</t>
  </si>
  <si>
    <t>57A56A6B-E7E6-43CE-8A9B-08211244929D</t>
  </si>
  <si>
    <t>620778355722</t>
  </si>
  <si>
    <t>7EPIR000003</t>
  </si>
  <si>
    <t>Epimedium rubrum 1 gal</t>
  </si>
  <si>
    <t>E937758C-5395-4973-89DB-3D9B57B1B5B2</t>
  </si>
  <si>
    <t>57BE554F</t>
  </si>
  <si>
    <t>620778355692</t>
  </si>
  <si>
    <t>HYKA_C1</t>
  </si>
  <si>
    <t>Hypericum kalmianum 1 gal</t>
  </si>
  <si>
    <t>57C4525D</t>
  </si>
  <si>
    <t>LOCAEDBO_C2</t>
  </si>
  <si>
    <t>Lonicera caerulea 'Edulis Borealis' 2 gal</t>
  </si>
  <si>
    <t>79DDC752</t>
  </si>
  <si>
    <t>57CABB7B_45CELL</t>
  </si>
  <si>
    <t>620778138806</t>
  </si>
  <si>
    <t>SACA2_CELL45</t>
  </si>
  <si>
    <t xml:space="preserve">Sambucus canadensis CELL45         </t>
  </si>
  <si>
    <t>57cc291b-c0a6-4c22-b7dd-efdfcfc6f512</t>
  </si>
  <si>
    <t>620778421274</t>
  </si>
  <si>
    <t>57D5DF06</t>
  </si>
  <si>
    <t>620778327323</t>
  </si>
  <si>
    <t>PIGL_H120</t>
  </si>
  <si>
    <t>Picea glauca 120 cm</t>
  </si>
  <si>
    <t>57de5e3d</t>
  </si>
  <si>
    <t>COCOROPU_C1</t>
  </si>
  <si>
    <t>Cotinus coggygria 'Royal Purple' 1 gal</t>
  </si>
  <si>
    <t>10346F59</t>
  </si>
  <si>
    <t>57EFC894-8E83-4DF5-BBEA-609C9F8EA5FE</t>
  </si>
  <si>
    <t>620778355869</t>
  </si>
  <si>
    <t>1SYRISPF1728</t>
  </si>
  <si>
    <t>Syringa reticulata 'Ivory Silk' 7 gal-175 cm</t>
  </si>
  <si>
    <t>57FD5BF3-EFA7-431E-91E5-A07441EF13DB</t>
  </si>
  <si>
    <t>620778355883</t>
  </si>
  <si>
    <t>3THOPE0</t>
  </si>
  <si>
    <t xml:space="preserve">Thuja occidentalis 'Pendula' </t>
  </si>
  <si>
    <t>172672B0-58F4-4595-9FC7-0FC511FFA7A5</t>
  </si>
  <si>
    <t>580cb8b7</t>
  </si>
  <si>
    <t>620778362225</t>
  </si>
  <si>
    <t>BUBLKN_C2</t>
  </si>
  <si>
    <t>Buddleai ‘Blue Knight’ 2 gal</t>
  </si>
  <si>
    <t>ES2ea5e0a9</t>
  </si>
  <si>
    <t>5818EFCF</t>
  </si>
  <si>
    <t>7EC01500003</t>
  </si>
  <si>
    <t>Echinacea purpurea 'Magnus' 1 gal</t>
  </si>
  <si>
    <t>194A9244</t>
  </si>
  <si>
    <t>582DCFBB-1C3A-4637-BE40-71936F6992F2</t>
  </si>
  <si>
    <t>620778355982</t>
  </si>
  <si>
    <t>7ANE7600006</t>
  </si>
  <si>
    <t>Anemone x hybrida 'Tiki Sensation' 2 gal</t>
  </si>
  <si>
    <t>7A18C678-B8FE-4E27-BF5B-F0D4634CF871</t>
  </si>
  <si>
    <t>5834E1F6-1FAB-4133-BF2F-46108FE53991</t>
  </si>
  <si>
    <t>620778356019</t>
  </si>
  <si>
    <t>5GRSEB0PF06</t>
  </si>
  <si>
    <t xml:space="preserve">Ribes rubrum 'Sebastien' </t>
  </si>
  <si>
    <t>012D32A4-F1B8-49EF-9CB2-8A767D97B1E4</t>
  </si>
  <si>
    <t>5843BA0D</t>
  </si>
  <si>
    <t>620778331511</t>
  </si>
  <si>
    <t>PAVIHEME_C5</t>
  </si>
  <si>
    <t>Panicum virgatum 'Heavy Metal' 5 gal</t>
  </si>
  <si>
    <t>1E5965F6</t>
  </si>
  <si>
    <t>584DE371</t>
  </si>
  <si>
    <t>620778317201</t>
  </si>
  <si>
    <t>3THOGG00010</t>
  </si>
  <si>
    <t>Thuja occidentalis 'Golden Globe' 3 gal</t>
  </si>
  <si>
    <t>584F7D2E</t>
  </si>
  <si>
    <t>620778340636</t>
  </si>
  <si>
    <t>BEBARUCA_C5</t>
  </si>
  <si>
    <t>Berberis 'Bailone' Ruby Carrousel 5 gal</t>
  </si>
  <si>
    <t>58510ec5</t>
  </si>
  <si>
    <t>620778138813</t>
  </si>
  <si>
    <t>COAL2_C10_H175</t>
  </si>
  <si>
    <t>Cornus alternifolia 10 gal-175 cm</t>
  </si>
  <si>
    <t>586314bd</t>
  </si>
  <si>
    <t>620778138837</t>
  </si>
  <si>
    <t>2DIRTB00006</t>
  </si>
  <si>
    <t>Diervilla rivularis 'Troja Black' 2 gal</t>
  </si>
  <si>
    <t>ES3e0b3ab6</t>
  </si>
  <si>
    <t>58644902-5679-4472-B761-D88A8C7EC036</t>
  </si>
  <si>
    <t>620778356088</t>
  </si>
  <si>
    <t>7LI3342</t>
  </si>
  <si>
    <t xml:space="preserve">Lilium asiaticum 'Tiny Lion' </t>
  </si>
  <si>
    <t>99087952-7E1C-47DE-97C8-95169CC2B6FD</t>
  </si>
  <si>
    <t>586A1DCB</t>
  </si>
  <si>
    <t>620778341626</t>
  </si>
  <si>
    <t>ACTAHOWI_H175</t>
  </si>
  <si>
    <t>Acer tataricum 'Hot Wings' 175 cm</t>
  </si>
  <si>
    <t>4C9FBCC4</t>
  </si>
  <si>
    <t>5878BD5E</t>
  </si>
  <si>
    <t>2SYPROPF010</t>
  </si>
  <si>
    <t>Syringa prestoniae 'Royalty' 3 gal</t>
  </si>
  <si>
    <t>587AA8C9-D7BE-455E-90F4-1D3A9BD65182</t>
  </si>
  <si>
    <t>620778356118</t>
  </si>
  <si>
    <t>3THOLU09020</t>
  </si>
  <si>
    <t>Thuja occidentalis 'Lutea' 5 gal</t>
  </si>
  <si>
    <t>587F2AB3-4227-425C-84A7-CD031F7BA4CA</t>
  </si>
  <si>
    <t>620778356279</t>
  </si>
  <si>
    <t>2SARP00</t>
  </si>
  <si>
    <t xml:space="preserve">Sambucus pubens </t>
  </si>
  <si>
    <t>C7266670</t>
  </si>
  <si>
    <t>588A040C</t>
  </si>
  <si>
    <t>2DIRH000006</t>
  </si>
  <si>
    <t>Diervilla rivularis 'Honeybee' 2 gal</t>
  </si>
  <si>
    <t>8576EF9F</t>
  </si>
  <si>
    <t>58913BF6-1526-41F5-8A51-63BE4569D08C</t>
  </si>
  <si>
    <t>620778356347</t>
  </si>
  <si>
    <t>1HYPPA0ST28</t>
  </si>
  <si>
    <t>Hydrangea paniculata 'Passionate' (sur tige) 7 gal</t>
  </si>
  <si>
    <t>BE16628B-F9C0-46E3-ACCD-383CDE1BD868</t>
  </si>
  <si>
    <t>58A5E6D0-D670-4B4E-B645-4B543B7DE851</t>
  </si>
  <si>
    <t>620778356460</t>
  </si>
  <si>
    <t>1GIBPRS1220</t>
  </si>
  <si>
    <t>Ginkgo biloba 'Princeton Sentry' 5 gal-125 cm</t>
  </si>
  <si>
    <t>58AA15B2</t>
  </si>
  <si>
    <t>2SACMA00006</t>
  </si>
  <si>
    <t>Sambucus canadensis 'Maxima' 2 gal</t>
  </si>
  <si>
    <t>58B3BDBE-8F03-4DC9-A720-F44B4AA15B40</t>
  </si>
  <si>
    <t>620778356507</t>
  </si>
  <si>
    <t>1CACO002240</t>
  </si>
  <si>
    <t>Carya cordiformis 10 gal-225 cm</t>
  </si>
  <si>
    <t>58B9E655-A64C-4162-942B-21C76D4BB956</t>
  </si>
  <si>
    <t>620778356712</t>
  </si>
  <si>
    <t>7VI04010003</t>
  </si>
  <si>
    <t>Vinca minor 'Evelyn' 1 gal</t>
  </si>
  <si>
    <t>0A1C1FB1-F501-4765-AE4D-6787E17A5221</t>
  </si>
  <si>
    <t>58BCE506</t>
  </si>
  <si>
    <t>CLALPISP_C2</t>
  </si>
  <si>
    <t>Clethra alnifolia 'Pink Spire' 2 gal</t>
  </si>
  <si>
    <t>58BECFE7</t>
  </si>
  <si>
    <t>620778319427</t>
  </si>
  <si>
    <t>CAAR_C3</t>
  </si>
  <si>
    <t>Caragana arborescens 3 gal</t>
  </si>
  <si>
    <t>DB5093E4</t>
  </si>
  <si>
    <t>58BEE8DC-865B-4A97-B783-07082FBDB18E</t>
  </si>
  <si>
    <t>620778356811</t>
  </si>
  <si>
    <t>3PIGPE09020</t>
  </si>
  <si>
    <t>Picea glauca 'Pendula' 5 gal</t>
  </si>
  <si>
    <t>58c0ce44-0832-4639-80ee-cabbd64be630</t>
  </si>
  <si>
    <t>620778420918</t>
  </si>
  <si>
    <t>58CCD842</t>
  </si>
  <si>
    <t>620778342203</t>
  </si>
  <si>
    <t>THOCNI_C10_H180</t>
  </si>
  <si>
    <t>Thuja occidentalis 'Nigra' 10 gal - 180 cm</t>
  </si>
  <si>
    <t>58cec594</t>
  </si>
  <si>
    <t>BUGRMOPY_C7_H60</t>
  </si>
  <si>
    <t>Buxus 'Green Mountain' (Pyramide) 7 gal - 60 cm</t>
  </si>
  <si>
    <t>7 gal - 60 cm</t>
  </si>
  <si>
    <t>58D03CC5-2C49-4BC8-B5A8-9DD7472595FC</t>
  </si>
  <si>
    <t>7BER3500006</t>
  </si>
  <si>
    <t>Bergenia crassifolia 'Ripple Effect' 2 gal</t>
  </si>
  <si>
    <t>4F993671-D738-4958-8F1E-AF48819F0D87</t>
  </si>
  <si>
    <t>58D178E9-5B07-4C71-903C-277AEE4A97EF</t>
  </si>
  <si>
    <t>620778356965</t>
  </si>
  <si>
    <t>7AQU8601</t>
  </si>
  <si>
    <t xml:space="preserve">Aquilegia caerulea 'McKana Hybrids' </t>
  </si>
  <si>
    <t>61FD4256-BB72-4898-B561-925FBB27869F</t>
  </si>
  <si>
    <t>58D97403</t>
  </si>
  <si>
    <t>620778326555</t>
  </si>
  <si>
    <t>VABR_C2</t>
  </si>
  <si>
    <t>Vaccinium 'Brunswick' 2 gal</t>
  </si>
  <si>
    <t>524D6961</t>
  </si>
  <si>
    <t>58dc4aee</t>
  </si>
  <si>
    <t>620778138851</t>
  </si>
  <si>
    <t>ACRUAR_H30</t>
  </si>
  <si>
    <t>Acer rubrum 'Armstrong' 30 mm</t>
  </si>
  <si>
    <t>58deee68</t>
  </si>
  <si>
    <t>620778138868</t>
  </si>
  <si>
    <t>SACAVA</t>
  </si>
  <si>
    <t xml:space="preserve">Sambucus canadensis 'Variegata' </t>
  </si>
  <si>
    <t>58E3094A_45CELL</t>
  </si>
  <si>
    <t>620778138875</t>
  </si>
  <si>
    <t>SPJAMACA_CELL45</t>
  </si>
  <si>
    <t xml:space="preserve">Spiraea japonica 'Magic Carpet' CELL45         </t>
  </si>
  <si>
    <t>58E3094A_67CELL</t>
  </si>
  <si>
    <t>620778138882</t>
  </si>
  <si>
    <t>SPJAMACA_CELL67</t>
  </si>
  <si>
    <t xml:space="preserve">Spiraea japonica 'Magic Carpet' CELL67         </t>
  </si>
  <si>
    <t>58e325c6</t>
  </si>
  <si>
    <t>620778138899</t>
  </si>
  <si>
    <t>ECPUMA_BOUTUR</t>
  </si>
  <si>
    <t>Echinacea purpurea 'Magnus' Bouture</t>
  </si>
  <si>
    <t>58E92D8B-C61E-4243-B785-16C1CC343598</t>
  </si>
  <si>
    <t>7SE56030103</t>
  </si>
  <si>
    <t>Sempervivum tectorum 'Red Heart' 1 gal</t>
  </si>
  <si>
    <t>D520840A-A9F2-4404-98F1-9A6AAEE3FB75</t>
  </si>
  <si>
    <t>58FAFE11-4694-4FF0-97A6-9551D96D2F62</t>
  </si>
  <si>
    <t>620778357092</t>
  </si>
  <si>
    <t>1ACTCS04050</t>
  </si>
  <si>
    <t>Acer truncatum 'Crimson Sunset' 15 gal-40 mm</t>
  </si>
  <si>
    <t>99C6D1DC-618F-45C4-B749-B101004017BF</t>
  </si>
  <si>
    <t>5919BF96-EC5C-4ADF-B008-9B92A9A2CDF2</t>
  </si>
  <si>
    <t>620778360139</t>
  </si>
  <si>
    <t>2CSCYL00001</t>
  </si>
  <si>
    <t>Cotinus coggygria 'Young Lady' 1 L</t>
  </si>
  <si>
    <t>591f1d35</t>
  </si>
  <si>
    <t>620778138905</t>
  </si>
  <si>
    <t>HOEMCH_BOUTUR</t>
  </si>
  <si>
    <t>Hosta 'Emerald Changer' Bouture</t>
  </si>
  <si>
    <t>46cd51de</t>
  </si>
  <si>
    <t>59232369-5A50-4B83-9E24-D48F8F209D2A</t>
  </si>
  <si>
    <t>620778360160</t>
  </si>
  <si>
    <t>1MARO001728</t>
  </si>
  <si>
    <t>Malus 'Rinki' 7 gal-175 cm</t>
  </si>
  <si>
    <t>B7BEC34A</t>
  </si>
  <si>
    <t>592F77B8-1453-4B99-8FB2-2BA6D559D801</t>
  </si>
  <si>
    <t>620778360276</t>
  </si>
  <si>
    <t>3LADPE01240</t>
  </si>
  <si>
    <t>Larix decidua 'Pendula' 10 gal-125 cm</t>
  </si>
  <si>
    <t>593CD80C</t>
  </si>
  <si>
    <t>6LOMA000006</t>
  </si>
  <si>
    <t>Lonicera 'Mandarin' 2 gal</t>
  </si>
  <si>
    <t>593DAE11</t>
  </si>
  <si>
    <t>620778314842</t>
  </si>
  <si>
    <t>MACO2_C7</t>
  </si>
  <si>
    <t>Malus 'Cortland' 7 gal</t>
  </si>
  <si>
    <t>593EF22B-1D53-4936-880E-C56B1CC60C8C</t>
  </si>
  <si>
    <t>620778360450</t>
  </si>
  <si>
    <t>5BLJB000004</t>
  </si>
  <si>
    <t>Vaccinium corymbosum 'Jelly Bean' 8 pouces</t>
  </si>
  <si>
    <t>447D95D6-939E-49BF-87DD-8A23F0FEF75C</t>
  </si>
  <si>
    <t>595668DC-3203-4870-8120-390522AC1A94</t>
  </si>
  <si>
    <t>3THOBR01528</t>
  </si>
  <si>
    <t>Thuja occidentalis 'Brandon' 7 gal-150 cm</t>
  </si>
  <si>
    <t>596062E6-9472-4AC6-878C-F79AB8798622</t>
  </si>
  <si>
    <t>620778360580</t>
  </si>
  <si>
    <t>3JUVGO00010</t>
  </si>
  <si>
    <t>Juniperus virginiana 'Grey Owl' 3 gal</t>
  </si>
  <si>
    <t>7FDD168F-C04F-465E-B3F6-78163167EC91</t>
  </si>
  <si>
    <t>596C368F</t>
  </si>
  <si>
    <t>620778333904</t>
  </si>
  <si>
    <t>TICOGR_H300</t>
  </si>
  <si>
    <t>Tilia cordata 'Greenspire' 300 cm</t>
  </si>
  <si>
    <t>597AEE66</t>
  </si>
  <si>
    <t>620778338176</t>
  </si>
  <si>
    <t>ECDOSCCR_C1</t>
  </si>
  <si>
    <t>Echinacea 'Double Scoop Cranberry' 1 gal</t>
  </si>
  <si>
    <t>597F1119-3036-4E37-AC5B-100090788B10</t>
  </si>
  <si>
    <t>620778360603</t>
  </si>
  <si>
    <t>5ACKNOM1</t>
  </si>
  <si>
    <t xml:space="preserve">Actinidia kolomikta 'Nordic' (mâle) </t>
  </si>
  <si>
    <t>ED9F72EA-1C3C-4720-8590-0EF81D989218</t>
  </si>
  <si>
    <t>598cb7ce</t>
  </si>
  <si>
    <t>620778145705</t>
  </si>
  <si>
    <t>SPJALEPR_C2</t>
  </si>
  <si>
    <t>Spiraea japonica 'Lemon Princess' 2 gal</t>
  </si>
  <si>
    <t>ed68dcfd</t>
  </si>
  <si>
    <t>598E5973-286E-4D39-8DB8-D92C808C2423</t>
  </si>
  <si>
    <t>620778360658</t>
  </si>
  <si>
    <t>7BRULOG</t>
  </si>
  <si>
    <t xml:space="preserve">Brunnera macrophylla 'Looking Glass' </t>
  </si>
  <si>
    <t>598EDD79-A63E-4C0C-B1B7-DE8E47059A27</t>
  </si>
  <si>
    <t>620778360672</t>
  </si>
  <si>
    <t>3LALDEW0PF28</t>
  </si>
  <si>
    <t xml:space="preserve">Larix laricina 'Deborah Waxman' </t>
  </si>
  <si>
    <t>44ACAFD8-0804-43B6-B9AB-F0F3B5C71FF4</t>
  </si>
  <si>
    <t>599db317</t>
  </si>
  <si>
    <t>620778146498</t>
  </si>
  <si>
    <t>VELOMOBLSKBLBE_BOUTUR</t>
  </si>
  <si>
    <t>Veronica longifolia ‘Moody Blues Sky Blue’ BE Bouture</t>
  </si>
  <si>
    <t>ESc8f20fdc</t>
  </si>
  <si>
    <t>59B50A87-CA28-4FC6-B0DD-426B28F0AA52</t>
  </si>
  <si>
    <t>620778360733</t>
  </si>
  <si>
    <t>9SPS0000006</t>
  </si>
  <si>
    <t>Spodiopogon sibiricus 2 gal</t>
  </si>
  <si>
    <t>A227B7FA-0171-4174-88EF-49D7C7615F6C</t>
  </si>
  <si>
    <t>59B67480</t>
  </si>
  <si>
    <t>620778158217</t>
  </si>
  <si>
    <t>PHAR_C2</t>
  </si>
  <si>
    <t>Phalaris arundinacea 2 gal</t>
  </si>
  <si>
    <t>B1776CB6</t>
  </si>
  <si>
    <t>59CA1B16-C467-46E0-9713-85D7202FE3C1</t>
  </si>
  <si>
    <t>620778360764</t>
  </si>
  <si>
    <t>7DI3300</t>
  </si>
  <si>
    <t xml:space="preserve">Dianthus 'Neon Star' </t>
  </si>
  <si>
    <t>B19711BC</t>
  </si>
  <si>
    <t>59CC9A80</t>
  </si>
  <si>
    <t>620778339111</t>
  </si>
  <si>
    <t>HEBL_C1</t>
  </si>
  <si>
    <t>Heuchera 'Blackout' 1 gal</t>
  </si>
  <si>
    <t>C009E41F</t>
  </si>
  <si>
    <t>59D0EB21-F015-4093-8D3E-2B3C47AAF2C9</t>
  </si>
  <si>
    <t>620778360870</t>
  </si>
  <si>
    <t>7ACH342</t>
  </si>
  <si>
    <t xml:space="preserve">Achillea millefolium 'Sassy Summer Sangria' </t>
  </si>
  <si>
    <t>6B45A458-EDEA-4848-93F0-4B71CB5F7290</t>
  </si>
  <si>
    <t>59DEF8B0-21E1-4EAF-8ABF-69445E40DEDF</t>
  </si>
  <si>
    <t>620778360931</t>
  </si>
  <si>
    <t>3PIOPI00020</t>
  </si>
  <si>
    <t>Picea omorika 'Pimoko' 5 gal</t>
  </si>
  <si>
    <t>59FE78E3</t>
  </si>
  <si>
    <t>THOCSM_C10_H210</t>
  </si>
  <si>
    <t>Thuja occidentalis 'Smaragd' 10 gal - 210 cm</t>
  </si>
  <si>
    <t>10 gal - 210 cm</t>
  </si>
  <si>
    <t>10 gal-210 cm</t>
  </si>
  <si>
    <t>5A127E2B-39AB-4D9D-8B4B-AF62D772CD49</t>
  </si>
  <si>
    <t>620778360962</t>
  </si>
  <si>
    <t>7HE2830</t>
  </si>
  <si>
    <t xml:space="preserve">Hemerocallis fulva 'Fire Engine' </t>
  </si>
  <si>
    <t>5A159158</t>
  </si>
  <si>
    <t>3PIGCO00006</t>
  </si>
  <si>
    <t>Picea glauca 'Albertiana Conica' 2 gal</t>
  </si>
  <si>
    <t>5A15F088-A729-4E8D-8A0C-703AAF82E1DE</t>
  </si>
  <si>
    <t>620778360986</t>
  </si>
  <si>
    <t>1GIBPRS0016</t>
  </si>
  <si>
    <t>Ginkgo biloba 'Princeton Sentry' 4 gal</t>
  </si>
  <si>
    <t>5A19856B</t>
  </si>
  <si>
    <t>620778343309</t>
  </si>
  <si>
    <t>ACPLCO_H175</t>
  </si>
  <si>
    <t>Acer platanoides 'Columnare' 175 cm</t>
  </si>
  <si>
    <t>5A19F034-B4EB-4924-BD93-273A0F3CE28C</t>
  </si>
  <si>
    <t>620778361020</t>
  </si>
  <si>
    <t>6CLXNM00003</t>
  </si>
  <si>
    <t>Clematis x hybrida 'Nelly Moser' 1 gal</t>
  </si>
  <si>
    <t>FAE9AFCD-9ADC-46D1-9C10-92FBEAB551F3</t>
  </si>
  <si>
    <t>5A22053D</t>
  </si>
  <si>
    <t>620778338008</t>
  </si>
  <si>
    <t>ROROBO_C5</t>
  </si>
  <si>
    <t>Rosa 'Royal Bonica' 5 gal</t>
  </si>
  <si>
    <t>5A2F2F2C</t>
  </si>
  <si>
    <t>620778325411</t>
  </si>
  <si>
    <t>HULU_C3</t>
  </si>
  <si>
    <t>Humulus lupulus 3 gal</t>
  </si>
  <si>
    <t>E785AE71</t>
  </si>
  <si>
    <t>5A339F59-BA0A-4BD4-8483-6913D144B8A0</t>
  </si>
  <si>
    <t>3JUVMO00028</t>
  </si>
  <si>
    <t>Juniperus scopulorum 'Moon Glow' 7 gal</t>
  </si>
  <si>
    <t>5A3861F8-DFD6-4C7A-AD42-3017BFD285A5</t>
  </si>
  <si>
    <t>620778362010</t>
  </si>
  <si>
    <t>8RRAB000010</t>
  </si>
  <si>
    <t>Rosa 'Aurora Borealis' 3 gal</t>
  </si>
  <si>
    <t>5A42CA1F</t>
  </si>
  <si>
    <t>620778331948</t>
  </si>
  <si>
    <t>POFROR_C3</t>
  </si>
  <si>
    <t>Potentilla fruticosa 'Orangeade' 3 gal</t>
  </si>
  <si>
    <t>C29397BB</t>
  </si>
  <si>
    <t>5a46aa58</t>
  </si>
  <si>
    <t>620778138912</t>
  </si>
  <si>
    <t>JUSCMOGL_C2_H80</t>
  </si>
  <si>
    <t>Juniperus scopulorum 'Moon Glow' 2 gal-80 cm</t>
  </si>
  <si>
    <t>2 gal-80 cm</t>
  </si>
  <si>
    <t>5a4b51bd</t>
  </si>
  <si>
    <t>620778138929</t>
  </si>
  <si>
    <t>SYVUPRPE_C5_H40</t>
  </si>
  <si>
    <t>Syringa vulgaris 'Prairie Petite' 5 gal-40 cm</t>
  </si>
  <si>
    <t>5A4D2FFE-353C-49B8-B245-DD40E841D68C</t>
  </si>
  <si>
    <t>620778362058</t>
  </si>
  <si>
    <t>7DI76000003</t>
  </si>
  <si>
    <t>Digitalis purpurea 'Foxy' 1 gal</t>
  </si>
  <si>
    <t>C177A9EB-63AE-4792-A518-80234E26C7EC</t>
  </si>
  <si>
    <t>5A584231-F195-4620-87D1-D0BF34D0337A</t>
  </si>
  <si>
    <t>620778362119</t>
  </si>
  <si>
    <t>2ACPKG00020</t>
  </si>
  <si>
    <t>Acer palmatum 'Korean Gem' 5 gal</t>
  </si>
  <si>
    <t>32F344EF-B997-4968-B1E8-F0D5984E0C7C</t>
  </si>
  <si>
    <t>5A5896BE</t>
  </si>
  <si>
    <t>620778145279</t>
  </si>
  <si>
    <t>DRFI_C1</t>
  </si>
  <si>
    <t>Dryopteris filix-mas 1 gal</t>
  </si>
  <si>
    <t>5031F14A</t>
  </si>
  <si>
    <t>5A6F4F10-7B56-4A09-AADB-E178E75B339F</t>
  </si>
  <si>
    <t>620778362140</t>
  </si>
  <si>
    <t>7AS36100003</t>
  </si>
  <si>
    <t>Astilbe arendsii 'Flamingo' 1 gal</t>
  </si>
  <si>
    <t>5A74A209-B281-45D4-A803-2C1E54F0E133</t>
  </si>
  <si>
    <t>620778362201</t>
  </si>
  <si>
    <t>7LI1101</t>
  </si>
  <si>
    <t xml:space="preserve">Ligularia dentata 'Britt-Marie Crawford' </t>
  </si>
  <si>
    <t>5A79BBE2-7DB0-4135-8F02-276141DD7A63</t>
  </si>
  <si>
    <t>620778362249</t>
  </si>
  <si>
    <t>5SUSCO00B06</t>
  </si>
  <si>
    <t>Sambucus canadensis 'Scotia' 2 gal</t>
  </si>
  <si>
    <t>259182E8-2A74-48DC-A313-155D968D885B</t>
  </si>
  <si>
    <t>5A7BB84C</t>
  </si>
  <si>
    <t>7HO2930PF06</t>
  </si>
  <si>
    <t>Hosta 'Sum &amp; Substance' 2 gal</t>
  </si>
  <si>
    <t>5A80910F</t>
  </si>
  <si>
    <t>620778336516</t>
  </si>
  <si>
    <t>RIAL_C3</t>
  </si>
  <si>
    <t>Ribes alpinum 3 gal</t>
  </si>
  <si>
    <t>5a86cdd9</t>
  </si>
  <si>
    <t>620778138936</t>
  </si>
  <si>
    <t>HEPEFL_BOUTUR</t>
  </si>
  <si>
    <t>Heuchera 'Peach Flambe' Bouture</t>
  </si>
  <si>
    <t>5aa39a5b</t>
  </si>
  <si>
    <t>620778146528</t>
  </si>
  <si>
    <t>HYMADRQUBE_BOUTUR</t>
  </si>
  <si>
    <t>Hydrangea macrophylla 'Drama Queen' BE Bouture</t>
  </si>
  <si>
    <t>ESbac48561</t>
  </si>
  <si>
    <t>5aad3dd8</t>
  </si>
  <si>
    <t>620778362546</t>
  </si>
  <si>
    <t>ACPLRORE_C10_H30</t>
  </si>
  <si>
    <t>Acer platanoides 'Royal Red' 10 gal-30 mm</t>
  </si>
  <si>
    <t>5AC92D69-2947-45AD-8369-2E5574D5340B</t>
  </si>
  <si>
    <t>620778362263</t>
  </si>
  <si>
    <t>2AMGAB00010</t>
  </si>
  <si>
    <t>Amelanchier grandiflora 'Autumn Brilliance' 3 gal</t>
  </si>
  <si>
    <t>5AD7D6BD-0E42-4FB2-B186-DC5780420B5A</t>
  </si>
  <si>
    <t>620778362300</t>
  </si>
  <si>
    <t>7DI65451003</t>
  </si>
  <si>
    <t>Dicentra eximia 'Stuart Boothman' 1 gal</t>
  </si>
  <si>
    <t>A5B74011-1E9E-4E51-8340-4E3A73AA99AE</t>
  </si>
  <si>
    <t>5ADB7D01-4557-4946-9C21-4C38A18238A8</t>
  </si>
  <si>
    <t>620778362348</t>
  </si>
  <si>
    <t>2ACPS000050</t>
  </si>
  <si>
    <t>Acer palmatum 'Sherwood Flame' 15 gal</t>
  </si>
  <si>
    <t>54625970-DE25-4AEF-BB68-FF4F78D0016A</t>
  </si>
  <si>
    <t>5AE2C103-1F07-42FC-8779-373D7B66A2EC</t>
  </si>
  <si>
    <t>620778362362</t>
  </si>
  <si>
    <t>7GE29500003</t>
  </si>
  <si>
    <t>Geranium renardii 'Philippe Valpel' 1 gal</t>
  </si>
  <si>
    <t>5A8C7B62-1035-48ED-B693-CD0344B86168</t>
  </si>
  <si>
    <t>5AE42607-8403-4DA8-ADC0-CEF589D83CC2</t>
  </si>
  <si>
    <t>620778362416</t>
  </si>
  <si>
    <t>7LEUSRG0003</t>
  </si>
  <si>
    <t>Leucanthemum superbum 'Real Glory' 1 gal</t>
  </si>
  <si>
    <t>5AF4029B</t>
  </si>
  <si>
    <t>6LOHGF00006</t>
  </si>
  <si>
    <t>Lonicera heckrottii 'Goldflame' 2 gal</t>
  </si>
  <si>
    <t>5afd4914</t>
  </si>
  <si>
    <t>620778355067</t>
  </si>
  <si>
    <t>HERUSP_C2</t>
  </si>
  <si>
    <t>Hemerocallis 'Ruby Spider' 2 gal</t>
  </si>
  <si>
    <t>BA70FA3D</t>
  </si>
  <si>
    <t>5B0F341B-61BA-4B7E-99CF-4386A25408EA</t>
  </si>
  <si>
    <t>620778362515</t>
  </si>
  <si>
    <t>1CAOV002528</t>
  </si>
  <si>
    <t>Carya ovata 7 gal-250 cm</t>
  </si>
  <si>
    <t>5b24b91b</t>
  </si>
  <si>
    <t>620778138943</t>
  </si>
  <si>
    <t>BEBRWH_BOUTUR</t>
  </si>
  <si>
    <t>Bergenia 'Bressingham White' Bouture</t>
  </si>
  <si>
    <t>5B25C247-A9A1-4ACE-8ECB-123297858FEA</t>
  </si>
  <si>
    <t>620778362560</t>
  </si>
  <si>
    <t>7SE17600103</t>
  </si>
  <si>
    <t>Sedum spurium 'Coral Carpet' 1 gal</t>
  </si>
  <si>
    <t>49265748-1D30-458F-9C12-BB18ED9458B3</t>
  </si>
  <si>
    <t>5B29D439-208A-486E-94B5-B6044E083BF6</t>
  </si>
  <si>
    <t>620778362669</t>
  </si>
  <si>
    <t>3PIORS05020</t>
  </si>
  <si>
    <t>Picea orientalis 'Skylands' 5 gal</t>
  </si>
  <si>
    <t>4EAF4C59-8605-439E-84C8-6719D5846BC8</t>
  </si>
  <si>
    <t>5B4E44B2-7AFE-47D5-A49E-8191600D153B</t>
  </si>
  <si>
    <t>620778381202</t>
  </si>
  <si>
    <t>3PIPKA09028</t>
  </si>
  <si>
    <t>Picea pungens 'Kaibab' 7 gal-90 cm</t>
  </si>
  <si>
    <t>B687CF05-B6CD-43A5-987A-D5AC8D231FA9</t>
  </si>
  <si>
    <t>5B5471F7-1DCA-4AF9-BF56-4751AEA8CE0A</t>
  </si>
  <si>
    <t>7SE17700003</t>
  </si>
  <si>
    <t>Sedum spurium 'Fuldaglut' 1 gal</t>
  </si>
  <si>
    <t>70E1D02F-C43F-476F-974A-0332DFD147DC</t>
  </si>
  <si>
    <t>5B5C0A91</t>
  </si>
  <si>
    <t>ROCH_C2</t>
  </si>
  <si>
    <t>Rosa 'Champlain' 2 gal</t>
  </si>
  <si>
    <t>5B6E5499</t>
  </si>
  <si>
    <t>620778326166</t>
  </si>
  <si>
    <t>HESISC_C1</t>
  </si>
  <si>
    <t>Heuchera 'Silver Scrolls' 1 gal</t>
  </si>
  <si>
    <t>AC8D0C58</t>
  </si>
  <si>
    <t>5B7F93FE_45CELL</t>
  </si>
  <si>
    <t>620778138950</t>
  </si>
  <si>
    <t>RONEAL_CELL45</t>
  </si>
  <si>
    <t xml:space="preserve">Rosa 'Never alone' CELL45         </t>
  </si>
  <si>
    <t>5B83A13D</t>
  </si>
  <si>
    <t>620778334031</t>
  </si>
  <si>
    <t>LALA_H200</t>
  </si>
  <si>
    <t>Larix laricina 200 cm</t>
  </si>
  <si>
    <t>5b8d425c</t>
  </si>
  <si>
    <t>620778138967</t>
  </si>
  <si>
    <t>ROCIHEBE_BOUTUR</t>
  </si>
  <si>
    <t>Rosa 'Cinnamon Hearts' BE Bouture</t>
  </si>
  <si>
    <t>8D13CE45</t>
  </si>
  <si>
    <t>5B935F9C</t>
  </si>
  <si>
    <t>THOCSMSP_C10_H180</t>
  </si>
  <si>
    <t>Thuja occidentalis 'Smaragd' (Spirale) 10 gal-180 cm</t>
  </si>
  <si>
    <t>5B979232-1546-4459-8B6A-3A993E05328A</t>
  </si>
  <si>
    <t>620778381592</t>
  </si>
  <si>
    <t>7AQU100</t>
  </si>
  <si>
    <t xml:space="preserve">Aquilegia canadensis </t>
  </si>
  <si>
    <t>5BA7F098</t>
  </si>
  <si>
    <t>620778337087</t>
  </si>
  <si>
    <t>SYVUCHJO_C5</t>
  </si>
  <si>
    <t>Syringa vulgaris 'Charles Joly' 5 gal</t>
  </si>
  <si>
    <t>5BA81F1A</t>
  </si>
  <si>
    <t>2HYPFI00006</t>
  </si>
  <si>
    <t>Hydrangea paniculata 'Fire and Ice' 2 gal</t>
  </si>
  <si>
    <t>5BABE8EE-2B08-4809-95C3-72A110B9D019</t>
  </si>
  <si>
    <t>620778382209</t>
  </si>
  <si>
    <t>4BUGVE00003</t>
  </si>
  <si>
    <t>Buxus 'Green Velvet' 1 gal</t>
  </si>
  <si>
    <t>ESe44f763a</t>
  </si>
  <si>
    <t>5bb4d2c4</t>
  </si>
  <si>
    <t>620778138974</t>
  </si>
  <si>
    <t>COAL_BOUTUR</t>
  </si>
  <si>
    <t>Cornus alternifolia bouture</t>
  </si>
  <si>
    <t>5BCB572B-F13A-45D2-947F-94E1C4146745</t>
  </si>
  <si>
    <t>3PIGPE08028</t>
  </si>
  <si>
    <t>Picea glauca 'Pendula' 7 gal-80 cm</t>
  </si>
  <si>
    <t>5BF3A8A8-EC1B-4F8F-B345-E35CE46A3E30</t>
  </si>
  <si>
    <t>620778382704</t>
  </si>
  <si>
    <t>2ACPSNW0022</t>
  </si>
  <si>
    <t>Acer pseudosieboldianum 'North Wind' 6 gal</t>
  </si>
  <si>
    <t>15DECDC4-D96E-4937-B602-ACF02DD99679</t>
  </si>
  <si>
    <t>5BF509CB</t>
  </si>
  <si>
    <t>620778333065</t>
  </si>
  <si>
    <t>ULPR_H175</t>
  </si>
  <si>
    <t>Ulmus 'Princeton' 175 cm</t>
  </si>
  <si>
    <t>5C03BB98-AEC4-4168-9530-EC9B2C0268E8</t>
  </si>
  <si>
    <t>620778384586</t>
  </si>
  <si>
    <t>3PIG0100003</t>
  </si>
  <si>
    <t>Picea glauca 1 gal</t>
  </si>
  <si>
    <t>5C0CAE8B-45B0-4010-AEE1-EED6F0BC07B1</t>
  </si>
  <si>
    <t>620778399979</t>
  </si>
  <si>
    <t>7GE09200003</t>
  </si>
  <si>
    <t>Geranium himalayense 'Grandiflorum' 1 gal</t>
  </si>
  <si>
    <t>40ECB33C-C1E5-41D5-BEC4-7C072B31F147</t>
  </si>
  <si>
    <t>5c2e1f57</t>
  </si>
  <si>
    <t>7PA26400006</t>
  </si>
  <si>
    <t>Paeonia lactiflora 'Jacorma' (Double Rose) 2 gal</t>
  </si>
  <si>
    <t>5C2F3B4D-913E-4881-B5F2-1D1D913F0F0E</t>
  </si>
  <si>
    <t>620778399986</t>
  </si>
  <si>
    <t>2SYXYA0</t>
  </si>
  <si>
    <t xml:space="preserve">Syringa vulgaris 'Yankee Doodle' </t>
  </si>
  <si>
    <t>ES452cb68c</t>
  </si>
  <si>
    <t>5c364349</t>
  </si>
  <si>
    <t>620778138981</t>
  </si>
  <si>
    <t>ECSARE_BOUTUR</t>
  </si>
  <si>
    <t>Echinaceae 'Salsa red' Bouture</t>
  </si>
  <si>
    <t>5C3BC2E6-D283-47C2-A2DA-251CCAD75074</t>
  </si>
  <si>
    <t>620778399993</t>
  </si>
  <si>
    <t>2ILVMP0PF06</t>
  </si>
  <si>
    <t>Ilex verticillata 'Mr. Poppins' 2 gal</t>
  </si>
  <si>
    <t>5C3D580D-E470-46F1-B802-E683D0AB5AFD</t>
  </si>
  <si>
    <t>620778400002</t>
  </si>
  <si>
    <t>9PAVHM0</t>
  </si>
  <si>
    <t xml:space="preserve">Panicum virgatum 'Heavy Metal' </t>
  </si>
  <si>
    <t>5C3F7FFF-125D-4C31-9B97-50E354B2B0DB</t>
  </si>
  <si>
    <t>620778400019</t>
  </si>
  <si>
    <t>2SAEL000006</t>
  </si>
  <si>
    <t>Salix eleagnos 2 gal</t>
  </si>
  <si>
    <t>5C4156E6-35A0-4AAA-ABA0-ADFF2CA816DA</t>
  </si>
  <si>
    <t>620778400026</t>
  </si>
  <si>
    <t>1PYCRS01730</t>
  </si>
  <si>
    <t>Pyrus calleryana 'Redspire' 8 gal</t>
  </si>
  <si>
    <t>A9B006F0-6BEF-4E99-9301-84C0D4B2DA66</t>
  </si>
  <si>
    <t>8 gal</t>
  </si>
  <si>
    <t>5C4805EA-3570-4FCB-BC6F-904F463B2A3C</t>
  </si>
  <si>
    <t>620778400033</t>
  </si>
  <si>
    <t>7PH85280006</t>
  </si>
  <si>
    <t>Physostegia virginiana 'Crystal Peak White' 2 gal</t>
  </si>
  <si>
    <t>8CF0C9CD-03F5-4CE2-A02D-E12E7ACC6A95</t>
  </si>
  <si>
    <t>5C48703F-849F-4291-87F0-8AA5B2971334</t>
  </si>
  <si>
    <t>620778400040</t>
  </si>
  <si>
    <t>2SYXAB00028</t>
  </si>
  <si>
    <t>Syringa vulgaris 'Agincourt Beauty' 7 gal</t>
  </si>
  <si>
    <t>5c55217b</t>
  </si>
  <si>
    <t>620778138998</t>
  </si>
  <si>
    <t>SPLA_C2</t>
  </si>
  <si>
    <t>Spiraea latifolia 2 gal</t>
  </si>
  <si>
    <t>ES97000dd6</t>
  </si>
  <si>
    <t>5C635782</t>
  </si>
  <si>
    <t>VIPRST_C2</t>
  </si>
  <si>
    <t>Vitis 'Praire Star' 2 gal</t>
  </si>
  <si>
    <t>FB5EC5FA</t>
  </si>
  <si>
    <t>5C6406A3-4CC5-4AD0-A4E5-3825B0A474EC</t>
  </si>
  <si>
    <t>7PA01600103</t>
  </si>
  <si>
    <t>Pachysandra terminalis 'Green Sheen' 1 gal</t>
  </si>
  <si>
    <t>5C692293-13A4-439F-AB92-8B60E4E34BF1</t>
  </si>
  <si>
    <t>620778400064</t>
  </si>
  <si>
    <t>3PIO0005020</t>
  </si>
  <si>
    <t>Picea omorika 5 gal</t>
  </si>
  <si>
    <t>5C6F7DFA</t>
  </si>
  <si>
    <t>HEPRDO_C2</t>
  </si>
  <si>
    <t>Hemerocallis 'Precious D'Oro' 2 gal</t>
  </si>
  <si>
    <t>00280DC5</t>
  </si>
  <si>
    <t>5C76993B_45CELL</t>
  </si>
  <si>
    <t>620778139001</t>
  </si>
  <si>
    <t>VIAD_CELL45</t>
  </si>
  <si>
    <t xml:space="preserve">Vitis 'Adalmiina' CELL45         </t>
  </si>
  <si>
    <t>5C76993B</t>
  </si>
  <si>
    <t>5C7F7FD4-6D8B-4FA8-A8BC-D47E8E9D2351</t>
  </si>
  <si>
    <t>620778400071</t>
  </si>
  <si>
    <t>1QURCRS1700</t>
  </si>
  <si>
    <t xml:space="preserve">Quercus alba x robur 'Crimson Spire' </t>
  </si>
  <si>
    <t>6ADF2E27-3AE3-42F9-B9E0-538F4D5B345C</t>
  </si>
  <si>
    <t>5cac83dd</t>
  </si>
  <si>
    <t>3PIG0008028</t>
  </si>
  <si>
    <t>Picea glauca 7 gal-80 cm</t>
  </si>
  <si>
    <t>5CB0FA5D-8D73-4C1E-9B18-A2F62877B084</t>
  </si>
  <si>
    <t>620778400088</t>
  </si>
  <si>
    <t>3PIPIF00020</t>
  </si>
  <si>
    <t>Picea pungens 'Iseli Fastigiata' 5 gal</t>
  </si>
  <si>
    <t>5cc631de</t>
  </si>
  <si>
    <t>620778139025</t>
  </si>
  <si>
    <t>SYVUMO_C3_H50</t>
  </si>
  <si>
    <t>Syringa vulgaris 'Monge' 3 gal - 50 cm</t>
  </si>
  <si>
    <t>5CC6D720-A602-4372-9518-63D5823D4C84</t>
  </si>
  <si>
    <t>620778419912</t>
  </si>
  <si>
    <t>1ACFAB03040</t>
  </si>
  <si>
    <t>Acer freemanii 'Autumn Blaze' 10 gal-30 mm</t>
  </si>
  <si>
    <t>5CCA6084</t>
  </si>
  <si>
    <t>620778322854</t>
  </si>
  <si>
    <t>ACOG_C1</t>
  </si>
  <si>
    <t>Acorus 'Ogon' 1 gal</t>
  </si>
  <si>
    <t>73F81DDA</t>
  </si>
  <si>
    <t>5CCC1634</t>
  </si>
  <si>
    <t>620778332495</t>
  </si>
  <si>
    <t>LIVUCH_C3</t>
  </si>
  <si>
    <t>Ligustrum vulgare 'Cheyenne' 3 gal</t>
  </si>
  <si>
    <t>F219EA86</t>
  </si>
  <si>
    <t>5CFFFA75</t>
  </si>
  <si>
    <t>620778355715</t>
  </si>
  <si>
    <t>ROHOFOHUII_C1</t>
  </si>
  <si>
    <t>Rosa 'Hope For Humanity II' 1 gal</t>
  </si>
  <si>
    <t>5D00142A</t>
  </si>
  <si>
    <t>620778355494</t>
  </si>
  <si>
    <t>VACONO3_C1</t>
  </si>
  <si>
    <t>Vaccinium corymbosum 'Northsky' 1 gal</t>
  </si>
  <si>
    <t>A661D15A</t>
  </si>
  <si>
    <t>5D030CD0_67CELL</t>
  </si>
  <si>
    <t>620778139032</t>
  </si>
  <si>
    <t>VACODU_CELL67</t>
  </si>
  <si>
    <t xml:space="preserve">Vaccinium corymbosum 'Duke' CELL67         </t>
  </si>
  <si>
    <t>5D0A22D3</t>
  </si>
  <si>
    <t>620778348274</t>
  </si>
  <si>
    <t>ASGUEC_C2</t>
  </si>
  <si>
    <t>Asparagus 'Guelph Eclipse' 2 gal</t>
  </si>
  <si>
    <t>575D1B64</t>
  </si>
  <si>
    <t>5D0BBDEE-5030-44D0-A6A5-10769B48150D</t>
  </si>
  <si>
    <t>620778400095</t>
  </si>
  <si>
    <t>3TSCGSPF0022</t>
  </si>
  <si>
    <t>Tsuga canadensis 'Golden Splendor' 6 gal</t>
  </si>
  <si>
    <t>157DAFE9-E863-4016-A6F4-DA1D3A0396EF</t>
  </si>
  <si>
    <t>5D0D55F5</t>
  </si>
  <si>
    <t>SEAUFI_C2</t>
  </si>
  <si>
    <t>Sedum 'Autumn Fire' 2 gal</t>
  </si>
  <si>
    <t>5D0F99DA-04DF-4DEE-8AFE-C7D94F9E0A59</t>
  </si>
  <si>
    <t>620778400101</t>
  </si>
  <si>
    <t>7CH25000006</t>
  </si>
  <si>
    <t>Chrysanthemum rubellum 'Mary Stoker' 2 gal</t>
  </si>
  <si>
    <t>0E8E8E34-504C-4C1B-B882-507DE3AD2F69</t>
  </si>
  <si>
    <t>5D1997EB_67CELL</t>
  </si>
  <si>
    <t>620778139049</t>
  </si>
  <si>
    <t>COALIVHA_CELL67</t>
  </si>
  <si>
    <t xml:space="preserve">Cornus alba 'Ivory Halo' CELL67         </t>
  </si>
  <si>
    <t>5D2650F6-C3F2-4105-B174-7AD15176FD23</t>
  </si>
  <si>
    <t>620778400118</t>
  </si>
  <si>
    <t>3THODG01020</t>
  </si>
  <si>
    <t>Thuja occidentalis 'Degroot's Spire' 5 gal-100 cm</t>
  </si>
  <si>
    <t>5D26EDE2-8C54-4DC8-922E-7B61B404F13D</t>
  </si>
  <si>
    <t>620778400125</t>
  </si>
  <si>
    <t>5ABM6001200</t>
  </si>
  <si>
    <t xml:space="preserve">Prunus armeniaca ‘Morden’ </t>
  </si>
  <si>
    <t>34dc3763</t>
  </si>
  <si>
    <t>5d2f0935</t>
  </si>
  <si>
    <t>620778146702</t>
  </si>
  <si>
    <t>NEFAPUBL_BOUTUR</t>
  </si>
  <si>
    <t>Nepeta faassenii 'Purrsian Blue' Bouture</t>
  </si>
  <si>
    <t>5D374C09-6A3B-42A6-BC2D-CF3FBFB2324F</t>
  </si>
  <si>
    <t>620778400132</t>
  </si>
  <si>
    <t>7CA20901</t>
  </si>
  <si>
    <t xml:space="preserve">Campanula 'Rapido White' </t>
  </si>
  <si>
    <t>3163A5F7</t>
  </si>
  <si>
    <t>5D3AD08D_45CELL</t>
  </si>
  <si>
    <t>620778139056</t>
  </si>
  <si>
    <t>SAVI_CELL45</t>
  </si>
  <si>
    <t xml:space="preserve">Salix viminalis CELL45         </t>
  </si>
  <si>
    <t>5D3AD08D</t>
  </si>
  <si>
    <t>5D3F0F18-A49F-4B1F-A90B-4995A2DDF61B</t>
  </si>
  <si>
    <t>620778400149</t>
  </si>
  <si>
    <t>3TSC0001540</t>
  </si>
  <si>
    <t>Tsuga canadensis 10 gal-150 cm</t>
  </si>
  <si>
    <t>5D44FBB8-8FF0-4B41-AC18-4F703E61F54D</t>
  </si>
  <si>
    <t>620778148348</t>
  </si>
  <si>
    <t>ZO_C33</t>
  </si>
  <si>
    <t>Z-occasionnel 33</t>
  </si>
  <si>
    <t>33</t>
  </si>
  <si>
    <t>5D48174F-BD42-493E-984B-01030AD70671</t>
  </si>
  <si>
    <t>620778400156</t>
  </si>
  <si>
    <t>8RFLMASK010</t>
  </si>
  <si>
    <t>Rosa floribunda 'Marmalade Skies' 3 gal</t>
  </si>
  <si>
    <t>505E34FE-A789-4525-AC38-9F308350305E</t>
  </si>
  <si>
    <t>5d581d5d</t>
  </si>
  <si>
    <t>620778355647</t>
  </si>
  <si>
    <t>THOCJAGO_H120</t>
  </si>
  <si>
    <t>Thuja occidentalis 'Janed Gold' 120 cm</t>
  </si>
  <si>
    <t>5D6B4F78-3333-4AAA-9E5D-40C4DE3CA2B8</t>
  </si>
  <si>
    <t>620778400163</t>
  </si>
  <si>
    <t>7HE88030003</t>
  </si>
  <si>
    <t xml:space="preserve">Heuchera 'Lime Rickey' </t>
  </si>
  <si>
    <t>4B31F072</t>
  </si>
  <si>
    <t>5D6BCFD2-1A02-405F-9615-FC77AF934CD1</t>
  </si>
  <si>
    <t>620778400170</t>
  </si>
  <si>
    <t>1TIAAS02040</t>
  </si>
  <si>
    <t>Tilia americana 'American Sentry' 10 gal-200 cm</t>
  </si>
  <si>
    <t>E2CB0494-8287-48E4-AEE0-D002F2786F5D</t>
  </si>
  <si>
    <t>5D7B1E25-C79F-4610-AA9E-76F37D7BB911</t>
  </si>
  <si>
    <t>620778400187</t>
  </si>
  <si>
    <t>2SPBAA05001</t>
  </si>
  <si>
    <t>Spiraea betulifolia 'Tor Gold' 1 L</t>
  </si>
  <si>
    <t>5D7F3CF5</t>
  </si>
  <si>
    <t>620778323172</t>
  </si>
  <si>
    <t>HOISFI_C1</t>
  </si>
  <si>
    <t>Hosta 'Island Fire' 1 gal</t>
  </si>
  <si>
    <t>0745D2AB</t>
  </si>
  <si>
    <t>5D833DAF-D50D-4420-B3F7-DE6F0A39311E</t>
  </si>
  <si>
    <t>620778400194</t>
  </si>
  <si>
    <t>7VI1148</t>
  </si>
  <si>
    <t xml:space="preserve">Viola cornuta 'Halo Lemon Frost' </t>
  </si>
  <si>
    <t>5D861E7A</t>
  </si>
  <si>
    <t>PIMUPU_C2</t>
  </si>
  <si>
    <t>Pinus mugo 'Pumilio' 2 gal</t>
  </si>
  <si>
    <t>5D9445D3-95CF-4026-BEA5-1A92350B9F10</t>
  </si>
  <si>
    <t>620778400200</t>
  </si>
  <si>
    <t>7ACH3390006</t>
  </si>
  <si>
    <t>Achillea millefolium 'Strawberry Seduction' 2 gal</t>
  </si>
  <si>
    <t>868E77A4-848F-42A3-A313-487DC1617026</t>
  </si>
  <si>
    <t>5D9DD499-4D90-4BB5-9BB6-A39ED4E628F1</t>
  </si>
  <si>
    <t>620778400217</t>
  </si>
  <si>
    <t>1BEVLA01828</t>
  </si>
  <si>
    <t>Betula pendula 'Laciniata' 7 gal-180 cm</t>
  </si>
  <si>
    <t>7 gal-180 cm</t>
  </si>
  <si>
    <t>5db26060</t>
  </si>
  <si>
    <t>620778360948</t>
  </si>
  <si>
    <t>LAANSUBE_C2</t>
  </si>
  <si>
    <t>Lavandula angustifolia ‘Superblue’ BE 2 gal</t>
  </si>
  <si>
    <t>5DB4D436-B99A-4112-B2CF-2DDBA8F25578</t>
  </si>
  <si>
    <t>620778400224</t>
  </si>
  <si>
    <t>3JUST000006</t>
  </si>
  <si>
    <t>95F1A42C</t>
  </si>
  <si>
    <t>5DBBE5D9-4D97-4B16-8D30-1FE70C3BC40E</t>
  </si>
  <si>
    <t>620778400231</t>
  </si>
  <si>
    <t>7ERYPBG0003</t>
  </si>
  <si>
    <t>Eryngium planum 'Blue Glitter' 1 gal</t>
  </si>
  <si>
    <t>5DCE7034-5DC4-4B94-ACD8-A11BFC5FD0FE</t>
  </si>
  <si>
    <t>620778400248</t>
  </si>
  <si>
    <t>3THOJAN1540</t>
  </si>
  <si>
    <t>Thuja occidentalis 'Jantar' 10 gal-150 cm</t>
  </si>
  <si>
    <t>5dcf0874</t>
  </si>
  <si>
    <t>620778334055</t>
  </si>
  <si>
    <t>HYPAFLBE_C5_SURTIG</t>
  </si>
  <si>
    <t>Hydrangea paniculata' Flare' BE 5 gal (Sur tige       )</t>
  </si>
  <si>
    <t>5dd6345f</t>
  </si>
  <si>
    <t>620778362485</t>
  </si>
  <si>
    <t>BUGRMOPY_H110</t>
  </si>
  <si>
    <t>Buxus 'Green Mountain' (Pyramide) 110 cm</t>
  </si>
  <si>
    <t>5df1ed33</t>
  </si>
  <si>
    <t>620778139063</t>
  </si>
  <si>
    <t>PALANODEROFR_BOUTUR</t>
  </si>
  <si>
    <t>Paeonia lactiflora 'Noemie Demay' (Rose Fragrant) Bouture</t>
  </si>
  <si>
    <t>6EDD8821</t>
  </si>
  <si>
    <t>5DF94376-34ED-403C-ABEC-861298646A36</t>
  </si>
  <si>
    <t>620778400255</t>
  </si>
  <si>
    <t>3PIG010</t>
  </si>
  <si>
    <t xml:space="preserve">Picea glauca </t>
  </si>
  <si>
    <t>5DFBC4C1</t>
  </si>
  <si>
    <t>620778142766</t>
  </si>
  <si>
    <t>2SPDPR00106</t>
  </si>
  <si>
    <t>Spiraea japonica 'Double Play Red' PW 2 gal</t>
  </si>
  <si>
    <t>F6C4D6DA</t>
  </si>
  <si>
    <t>5E0943FA</t>
  </si>
  <si>
    <t>620778154462</t>
  </si>
  <si>
    <t>COCOROPU_C5</t>
  </si>
  <si>
    <t>Cotinus coggygria 'Royal Purple' 5 gal</t>
  </si>
  <si>
    <t>5E0BE5EC</t>
  </si>
  <si>
    <t>GLTRSTKE_C10_H250</t>
  </si>
  <si>
    <t>Gleditsia triacanthos 'Street Keeper' 10 gal-250 cm</t>
  </si>
  <si>
    <t>EDE3BC1F</t>
  </si>
  <si>
    <t>5E0F1E0B-ADE9-450F-A878-1035D88A860B</t>
  </si>
  <si>
    <t>620778400262</t>
  </si>
  <si>
    <t>7AQU3250003</t>
  </si>
  <si>
    <t>Aquilegia vulgaris 'Black Barlow' 1 gal</t>
  </si>
  <si>
    <t>5E13B83A-D0B0-46B0-9041-52573178BC9F</t>
  </si>
  <si>
    <t>620778400279</t>
  </si>
  <si>
    <t>2CSCYL00040</t>
  </si>
  <si>
    <t>Cotinus coggygria 'Young Lady' 10 gal</t>
  </si>
  <si>
    <t>5E1F93CD-BE96-4086-B765-8FDB78C54E0D</t>
  </si>
  <si>
    <t>620778400286</t>
  </si>
  <si>
    <t>1AMC000</t>
  </si>
  <si>
    <t>5e23ff8f</t>
  </si>
  <si>
    <t>620778139070</t>
  </si>
  <si>
    <t>LOPESE_BOUTUR</t>
  </si>
  <si>
    <t>Lonicera periclymenum 'Serotina' bouture</t>
  </si>
  <si>
    <t>CD207ED9</t>
  </si>
  <si>
    <t>5E28FC4F-803C-4007-AE90-8FAE76365AB8</t>
  </si>
  <si>
    <t>620778400293</t>
  </si>
  <si>
    <t>2HYPFM00006</t>
  </si>
  <si>
    <t>Hydrangea paniculata 'Fraise Melba' 2 gal</t>
  </si>
  <si>
    <t>94831B7D-A123-488F-BB6D-27DBBE86691D</t>
  </si>
  <si>
    <t>5E3AC917_67CELL</t>
  </si>
  <si>
    <t>620778139087</t>
  </si>
  <si>
    <t>PHVIVI_CELL67</t>
  </si>
  <si>
    <t xml:space="preserve">Philadelphus virginalis 'Virginal' CELL67         </t>
  </si>
  <si>
    <t>5E3ED35E</t>
  </si>
  <si>
    <t>620778330095</t>
  </si>
  <si>
    <t>PALANODEROFR_C1</t>
  </si>
  <si>
    <t>Paeonia lactiflora 'Noemie Demay' (Rose Fragrant) 1 gal</t>
  </si>
  <si>
    <t>5E4DA7FD</t>
  </si>
  <si>
    <t>SARE_C2</t>
  </si>
  <si>
    <t>Salix repens 2 gal</t>
  </si>
  <si>
    <t>5E5EB33B</t>
  </si>
  <si>
    <t>620778334543</t>
  </si>
  <si>
    <t>SCSCTHBL_C1</t>
  </si>
  <si>
    <t>Schizachyrium scoparium 'The Blues' 1 gal</t>
  </si>
  <si>
    <t>5E6E1406-3DDB-4E86-9050-7480B0BDBBB1</t>
  </si>
  <si>
    <t>620778400309</t>
  </si>
  <si>
    <t>1AMLSPF2540</t>
  </si>
  <si>
    <t>Amelanchier laevis 'Spring Flurry' 10 gal-250 cm</t>
  </si>
  <si>
    <t>33DE768F-8927-40F1-B977-AFA1B2D714C0</t>
  </si>
  <si>
    <t>5E716FA5</t>
  </si>
  <si>
    <t>620778153595</t>
  </si>
  <si>
    <t>TIAMRE_H200</t>
  </si>
  <si>
    <t>Tilia americana 'Redmond' 200 cm</t>
  </si>
  <si>
    <t>5E75D7DD</t>
  </si>
  <si>
    <t>620778331504</t>
  </si>
  <si>
    <t>THOCYERI_C2</t>
  </si>
  <si>
    <t>Thuja occidentalis 'Yellow Ribbon' 2 gal</t>
  </si>
  <si>
    <t>5E98CC28-A885-4CB4-ACEA-58EF32689C6E</t>
  </si>
  <si>
    <t>620778400316</t>
  </si>
  <si>
    <t>3PIARS01540</t>
  </si>
  <si>
    <t>Picea abies 'Rubra spicata' 10 gal-150 cm</t>
  </si>
  <si>
    <t>5E9FB723-002A-4EA4-BB18-7CBD49873054</t>
  </si>
  <si>
    <t>620778400323</t>
  </si>
  <si>
    <t>7DI68000003</t>
  </si>
  <si>
    <t>Lamprocapnos spectabilis 1 gal</t>
  </si>
  <si>
    <t>CF30787E-80A9-483B-9C32-709EEFC78D92</t>
  </si>
  <si>
    <t>5EA18CFB-41B8-4392-9168-256BD112F2E0</t>
  </si>
  <si>
    <t>7SE56500103</t>
  </si>
  <si>
    <t>Sempervivum tectorum 'Silverine' 1 gal</t>
  </si>
  <si>
    <t>DF13E734-0E45-4547-98FB-4D690F764BCB</t>
  </si>
  <si>
    <t>5EAD797C-50B6-400C-AF15-035F0C844F08</t>
  </si>
  <si>
    <t>620778400347</t>
  </si>
  <si>
    <t>1ACPCO0PF70</t>
  </si>
  <si>
    <t>Acer platanoides 'Columnare' 20 gal</t>
  </si>
  <si>
    <t>5EAF00B9-C872-41F6-8618-B694A3F8F862</t>
  </si>
  <si>
    <t>620778400354</t>
  </si>
  <si>
    <t>5PUZSAP2028</t>
  </si>
  <si>
    <t>Prunus cerasifera 'Sapalta' 7 gal-200 cm</t>
  </si>
  <si>
    <t>953ABB8D-37E7-41DD-A861-6D0848FC1374</t>
  </si>
  <si>
    <t>5ec223f8</t>
  </si>
  <si>
    <t>620778147310</t>
  </si>
  <si>
    <t>PRELHE</t>
  </si>
  <si>
    <t>Prunus 'Elephant Heart' Racine nue</t>
  </si>
  <si>
    <t>ES9636a245</t>
  </si>
  <si>
    <t>5EEA72D2-B46E-4B26-A032-EC3D0D511940</t>
  </si>
  <si>
    <t>620778400361</t>
  </si>
  <si>
    <t>2SYXEJG0028</t>
  </si>
  <si>
    <t>Syringa vulgaris 'Edward Gardner' 7 gal</t>
  </si>
  <si>
    <t>5EEFACAB-09DB-471A-B97B-2DF7378090F9</t>
  </si>
  <si>
    <t>620778400378</t>
  </si>
  <si>
    <t>1POTRER2528</t>
  </si>
  <si>
    <t>Populus tremula ‘Erecta’ 7 gal-250 cm</t>
  </si>
  <si>
    <t>5F04B587-4864-4EDA-9AD9-4D229E69DF69</t>
  </si>
  <si>
    <t>620778400385</t>
  </si>
  <si>
    <t>7PLA150PF03</t>
  </si>
  <si>
    <t xml:space="preserve">Platycodon grandiflorus 'Astra Blue' </t>
  </si>
  <si>
    <t>5F0E66DC-7888-4502-9CE8-392F8F966699</t>
  </si>
  <si>
    <t>620778400392</t>
  </si>
  <si>
    <t>3LAKBLR2570</t>
  </si>
  <si>
    <t>Larix kaempferi 'Blue Rabbit' 20 gal</t>
  </si>
  <si>
    <t>006595FA-BEAC-4BF5-9657-B80963C0E092</t>
  </si>
  <si>
    <t>5f2c82ed</t>
  </si>
  <si>
    <t>THOC_C10_H150</t>
  </si>
  <si>
    <t>Thuja occidentalis 10 gal - 150 cm</t>
  </si>
  <si>
    <t>5f3b3f64</t>
  </si>
  <si>
    <t>VIPRSTTR_C5</t>
  </si>
  <si>
    <t>Vitis 'Praire Star' / 'Trollhaugen' 5 gal</t>
  </si>
  <si>
    <t>cd82512b</t>
  </si>
  <si>
    <t>5F3F4F12</t>
  </si>
  <si>
    <t>620778322212</t>
  </si>
  <si>
    <t>JUCHBLPOSP_H100</t>
  </si>
  <si>
    <t>Juniperus chinensis 'Blue Point' (Spirale) 100 cm</t>
  </si>
  <si>
    <t>F49DA1B7</t>
  </si>
  <si>
    <t>5f578a39</t>
  </si>
  <si>
    <t>620778139100</t>
  </si>
  <si>
    <t>TO2_BOUTUR</t>
  </si>
  <si>
    <t>TOGS bouture</t>
  </si>
  <si>
    <t>5f61e5d8</t>
  </si>
  <si>
    <t>620778139117</t>
  </si>
  <si>
    <t>ECCHSP_BOUTUR</t>
  </si>
  <si>
    <t>Echinacea 'Cheyenne Spirit' bouture</t>
  </si>
  <si>
    <t>10181FD4</t>
  </si>
  <si>
    <t>5F6E2D87-D3C8-4950-BA31-E95D7E1F04FB</t>
  </si>
  <si>
    <t>620778400408</t>
  </si>
  <si>
    <t>7CA20900002</t>
  </si>
  <si>
    <t>Campanula 'Rapido White' 2 L</t>
  </si>
  <si>
    <t>5F79EF1E-DC50-4809-8997-5A4BBA1B7E38</t>
  </si>
  <si>
    <t>620778400415</t>
  </si>
  <si>
    <t>4DATEF0</t>
  </si>
  <si>
    <t xml:space="preserve">Daphne x transatlantica 'Eternal Fragrance' </t>
  </si>
  <si>
    <t>5f79f06e</t>
  </si>
  <si>
    <t>620778139124</t>
  </si>
  <si>
    <t>SCSCTHBL_BOUTUR</t>
  </si>
  <si>
    <t>Schizachyrium scoparium 'The Blues' Bouture</t>
  </si>
  <si>
    <t>5F811C25-3ED8-4B6E-85BE-B1122CC646F9</t>
  </si>
  <si>
    <t>620778400422</t>
  </si>
  <si>
    <t>7AS3360PF06</t>
  </si>
  <si>
    <t xml:space="preserve">Astilbe arendsii 'Cappuccino' </t>
  </si>
  <si>
    <t>E04FF56C-5E1D-4627-B1B6-ACE21FF73280</t>
  </si>
  <si>
    <t>5F83A4EC</t>
  </si>
  <si>
    <t>VACONOCO_C2</t>
  </si>
  <si>
    <t>Vaccinium corymbosum 'North Country' 2 gal</t>
  </si>
  <si>
    <t>AA5B1B66</t>
  </si>
  <si>
    <t>5F884AEF</t>
  </si>
  <si>
    <t>3JUHBC00006</t>
  </si>
  <si>
    <t>Juniperus horizontalis 'Blue Chip' 2 gal</t>
  </si>
  <si>
    <t>5F8F86C2_67CELL</t>
  </si>
  <si>
    <t>620778139131</t>
  </si>
  <si>
    <t>SPBE_CELL67</t>
  </si>
  <si>
    <t xml:space="preserve">Spiraea betulifolia CELL67         </t>
  </si>
  <si>
    <t>5F8F86C2</t>
  </si>
  <si>
    <t>5F925227-EB04-4A9F-B95F-7270007FCA70</t>
  </si>
  <si>
    <t>620778400439</t>
  </si>
  <si>
    <t>6CLXASA0003</t>
  </si>
  <si>
    <t>Clematis x hybrida 'Asao' 1 gal</t>
  </si>
  <si>
    <t>A6AAFE76-2706-4C0A-9E1B-3EE3D218B7ED</t>
  </si>
  <si>
    <t>5FA79C92</t>
  </si>
  <si>
    <t>620778328382</t>
  </si>
  <si>
    <t>ROEMCA_SURTRE</t>
  </si>
  <si>
    <t>Rosa 'Emily Carr' Treillis</t>
  </si>
  <si>
    <t>5fb79b93</t>
  </si>
  <si>
    <t>620778139148</t>
  </si>
  <si>
    <t>JUCHFA_BOUTUR</t>
  </si>
  <si>
    <t>Juniperus chinensis 'Fairview' Bouture</t>
  </si>
  <si>
    <t>5FBA4A79</t>
  </si>
  <si>
    <t>620778314545</t>
  </si>
  <si>
    <t>CAPY_C1</t>
  </si>
  <si>
    <t>Caragana pygmaea 1 gal</t>
  </si>
  <si>
    <t>AD032901</t>
  </si>
  <si>
    <t>5FC99594-5B49-4E77-A2E3-C06D8240F426</t>
  </si>
  <si>
    <t>620778400446</t>
  </si>
  <si>
    <t>3PIAGPA0110</t>
  </si>
  <si>
    <t>Picea abies 'Gregoryana Parsonii' 3 gal</t>
  </si>
  <si>
    <t>B16E01AC-AF53-4E8E-A75A-F7DD9B4BE16C</t>
  </si>
  <si>
    <t>5FCBDDFC-B62F-4075-892D-5A2F51A45DF2</t>
  </si>
  <si>
    <t>620778400453</t>
  </si>
  <si>
    <t>1POTRER2228</t>
  </si>
  <si>
    <t>Populus tremula ‘Erecta’ 7 gal-225 cm</t>
  </si>
  <si>
    <t>5FEC759B</t>
  </si>
  <si>
    <t>620778322427</t>
  </si>
  <si>
    <t>HIRH_C3</t>
  </si>
  <si>
    <t>Hippophae rhamnoides 3 gal</t>
  </si>
  <si>
    <t>E5033A30</t>
  </si>
  <si>
    <t>5ffa5293</t>
  </si>
  <si>
    <t>620778139155</t>
  </si>
  <si>
    <t>TO_BOUTUR</t>
  </si>
  <si>
    <t>TOFY bouture</t>
  </si>
  <si>
    <t>60064977-9DB2-4C88-BCE2-01F51338063F</t>
  </si>
  <si>
    <t>620778400460</t>
  </si>
  <si>
    <t>7IR59100006</t>
  </si>
  <si>
    <t>Iris versicolor 'Gogo Boy' 2 gal</t>
  </si>
  <si>
    <t>4E3731E7-E514-4451-8AAF-CC8698B801DA</t>
  </si>
  <si>
    <t>600D9B7A</t>
  </si>
  <si>
    <t>3JUCSJ0PP28</t>
  </si>
  <si>
    <t>Juniperus chinensis 'San Jose' (Bonsai) 7 gal</t>
  </si>
  <si>
    <t>7D25DFA3</t>
  </si>
  <si>
    <t>600f2519</t>
  </si>
  <si>
    <t>620778139162</t>
  </si>
  <si>
    <t>ACGI_H250</t>
  </si>
  <si>
    <t>Acer ginnala 250 cm</t>
  </si>
  <si>
    <t>6010F8B5-901F-4B35-85A5-41230925FFDF</t>
  </si>
  <si>
    <t>620778400477</t>
  </si>
  <si>
    <t>5PO4D101728</t>
  </si>
  <si>
    <t>Malus domestica '4 dans 1' (sur tige) 7 gal-175 cm</t>
  </si>
  <si>
    <t>832E7919-4A68-4CF5-8DAD-F4A97565528B</t>
  </si>
  <si>
    <t>602A6450-B067-4CC1-A497-E36C4C6E31FC</t>
  </si>
  <si>
    <t>620778400484</t>
  </si>
  <si>
    <t>5CERAIPF1500</t>
  </si>
  <si>
    <t xml:space="preserve">Prunus avium 'Rainier' </t>
  </si>
  <si>
    <t>602B4E02-3732-4EDE-A5A5-EE862D61C3F4</t>
  </si>
  <si>
    <t>620778400491</t>
  </si>
  <si>
    <t>1MALSW00020</t>
  </si>
  <si>
    <t>Magnolia liliiflora 'Spring Welcome' 5 gal</t>
  </si>
  <si>
    <t>FFA59819-240C-46EA-9975-E7F6DAB3ABBB</t>
  </si>
  <si>
    <t>602CF1B5-7495-42EC-BF6F-1304F3AE798D</t>
  </si>
  <si>
    <t>620778400507</t>
  </si>
  <si>
    <t>5GACHER0B06</t>
  </si>
  <si>
    <t>Ribes nigrum 'Cherry Red' 2 gal</t>
  </si>
  <si>
    <t>28D6F986-980A-414E-AF14-C0278855A09C</t>
  </si>
  <si>
    <t>602D926C-CE8B-4657-A78A-1A8B3956D65D</t>
  </si>
  <si>
    <t>620778400514</t>
  </si>
  <si>
    <t>1CACO005050</t>
  </si>
  <si>
    <t>Carya cordiformis 15 gal-50 mm</t>
  </si>
  <si>
    <t>602F462F</t>
  </si>
  <si>
    <t>620778330415</t>
  </si>
  <si>
    <t>7SA12000103</t>
  </si>
  <si>
    <t>Salvia nemorosa 'May Night' 1 gal</t>
  </si>
  <si>
    <t>3DE30213</t>
  </si>
  <si>
    <t>6034fb4b</t>
  </si>
  <si>
    <t>620778139179</t>
  </si>
  <si>
    <t>BUMIMO_BOUTUR</t>
  </si>
  <si>
    <t>Buddleia 'Miss Molly' PW Bouture</t>
  </si>
  <si>
    <t>3FAB455E</t>
  </si>
  <si>
    <t>604D1932</t>
  </si>
  <si>
    <t>620778313128</t>
  </si>
  <si>
    <t>VITRCO_C3</t>
  </si>
  <si>
    <t>Viburnum trilobum 'Compactum' 3 gal</t>
  </si>
  <si>
    <t>604dafaa</t>
  </si>
  <si>
    <t>620778139186</t>
  </si>
  <si>
    <t>HOEMCH</t>
  </si>
  <si>
    <t xml:space="preserve">Hosta 'Emerald Changer' </t>
  </si>
  <si>
    <t>6061A9F1-37B8-4A14-A797-AE9A1859D560</t>
  </si>
  <si>
    <t>620778400521</t>
  </si>
  <si>
    <t>1GLTSP02550</t>
  </si>
  <si>
    <t>Gleditsia triacanthos 'Spectrum' 15 gal-250 cm</t>
  </si>
  <si>
    <t>95C66D4B-FE4E-4F37-92C9-48C28FC9893C</t>
  </si>
  <si>
    <t>6072540B_45CELL</t>
  </si>
  <si>
    <t>620778139193</t>
  </si>
  <si>
    <t>SYPRIS_CELL45</t>
  </si>
  <si>
    <t xml:space="preserve">Syringa prestoniae 'Isabella' CELL45         </t>
  </si>
  <si>
    <t>607AD812-1CEA-41B0-9355-28B559A99D6E</t>
  </si>
  <si>
    <t>620778400538</t>
  </si>
  <si>
    <t>7LI31601</t>
  </si>
  <si>
    <t xml:space="preserve">Lilium asiaticum 'Orange Matrix' </t>
  </si>
  <si>
    <t>001FB627-1116-4FC5-8E32-D8FDE1CDEBDC</t>
  </si>
  <si>
    <t>60807b1b</t>
  </si>
  <si>
    <t>620778139209</t>
  </si>
  <si>
    <t>GIBI_H150</t>
  </si>
  <si>
    <t>Ginkgo biloba 150 cm</t>
  </si>
  <si>
    <t>6084DBF1-8582-4922-A280-B001D7DF6D69</t>
  </si>
  <si>
    <t>620778400545</t>
  </si>
  <si>
    <t>3ABBTB00022</t>
  </si>
  <si>
    <t>Abies balsamea 'Tyler Blue' 6 gal</t>
  </si>
  <si>
    <t>03895019-8955-4BA2-BEA0-B337A8110095</t>
  </si>
  <si>
    <t>6086534A-9A30-4D36-B64E-7CF75BAB3986</t>
  </si>
  <si>
    <t>620778400552</t>
  </si>
  <si>
    <t>7HO25710003</t>
  </si>
  <si>
    <t>Hosta hybrid 'Miracle Lemony' 1 gal</t>
  </si>
  <si>
    <t>A9FD5601-A99C-414F-957B-D26D250D25A6</t>
  </si>
  <si>
    <t>6097e55d</t>
  </si>
  <si>
    <t>620778139216</t>
  </si>
  <si>
    <t>BENA_C5</t>
  </si>
  <si>
    <t>Betula nana 5 gal</t>
  </si>
  <si>
    <t>2e8fb208</t>
  </si>
  <si>
    <t>60A30781</t>
  </si>
  <si>
    <t>620778154547</t>
  </si>
  <si>
    <t>2EUACO00010</t>
  </si>
  <si>
    <t>Euonymus alatus 'Compactus' 3 gal</t>
  </si>
  <si>
    <t>60a3e49c</t>
  </si>
  <si>
    <t>620778139223</t>
  </si>
  <si>
    <t>RUHE_C1</t>
  </si>
  <si>
    <t>Rudbeckia 'Herbstonne' 1 gal</t>
  </si>
  <si>
    <t>60A77279-234E-454F-A3F3-92A325E97FD8</t>
  </si>
  <si>
    <t>620778400569</t>
  </si>
  <si>
    <t>3JUVBA08010</t>
  </si>
  <si>
    <t>Juniperus virginiana 'Blue Arrow' 3 gal</t>
  </si>
  <si>
    <t>60B79E8D</t>
  </si>
  <si>
    <t>620778316020</t>
  </si>
  <si>
    <t>ROALME_C1</t>
  </si>
  <si>
    <t>Rosa 'Alba Meidiland' 1 gal</t>
  </si>
  <si>
    <t>9CC3468C</t>
  </si>
  <si>
    <t>60c15304</t>
  </si>
  <si>
    <t>620778334093</t>
  </si>
  <si>
    <t>THOCNISE_H90</t>
  </si>
  <si>
    <t>Thuja occidentalis 'Nigra' Select 90 cm</t>
  </si>
  <si>
    <t>60C18E5A-1D72-4E86-A9AC-344D50FF734B</t>
  </si>
  <si>
    <t>620778400576</t>
  </si>
  <si>
    <t>7LI33422003</t>
  </si>
  <si>
    <t>Lilium asiaticum 'Tiny Diamond' 1 gal</t>
  </si>
  <si>
    <t>D6C302B8-8F71-4939-8157-7F84CC258BC4</t>
  </si>
  <si>
    <t>60CF2EB8-7C06-4BA6-81CE-61F16A4E38AB</t>
  </si>
  <si>
    <t>620778400583</t>
  </si>
  <si>
    <t>7DE00400006</t>
  </si>
  <si>
    <t>Delphinium elatum 'Aurora Deep Purple' 2 gal</t>
  </si>
  <si>
    <t>A4E61B8A-6C6D-40DF-A6AF-555F25EC5524</t>
  </si>
  <si>
    <t>60F406FD</t>
  </si>
  <si>
    <t>620778344672</t>
  </si>
  <si>
    <t>HYPALAMOBE_C7_H90</t>
  </si>
  <si>
    <t>Hydrangea paniculata 'Lavalamp Moonrock' BE 7 gal - 90 cm</t>
  </si>
  <si>
    <t>60FFF8E1-BB1C-43CE-BC8C-2FF6A758B5E0</t>
  </si>
  <si>
    <t>620778400590</t>
  </si>
  <si>
    <t>1POTRER5040</t>
  </si>
  <si>
    <t>Populus tremula ‘Erecta’ 10 gal-50 mm</t>
  </si>
  <si>
    <t>6104511A-DCD0-451E-8DA7-710A98045AB0</t>
  </si>
  <si>
    <t>620778400606</t>
  </si>
  <si>
    <t>2COASP0PF06</t>
  </si>
  <si>
    <t>Cornus alba 'Sgt. Pepper' 2 gal</t>
  </si>
  <si>
    <t>58BD850F-88D9-46F8-9F1E-9C910A9ACAB8</t>
  </si>
  <si>
    <t>611E57C9-10D3-4E89-B2FE-6521C3461A80</t>
  </si>
  <si>
    <t>620778400613</t>
  </si>
  <si>
    <t>7PA29000003</t>
  </si>
  <si>
    <t>Paeonia lactiflora 'Noémie Demay' 1 gal</t>
  </si>
  <si>
    <t>E32CE618-1A75-4AD7-9185-063B26D44B1F</t>
  </si>
  <si>
    <t>61244BA7-CA1F-4CDA-B70C-628B9D4E2251</t>
  </si>
  <si>
    <t>620778400620</t>
  </si>
  <si>
    <t>2ILVRESPF06</t>
  </si>
  <si>
    <t>Ilex verticillata 'Red Sprite' 2 gal</t>
  </si>
  <si>
    <t>6125087D-011C-47D0-851E-2D4303E88816</t>
  </si>
  <si>
    <t>620778400637</t>
  </si>
  <si>
    <t>3PIG0101228</t>
  </si>
  <si>
    <t>Picea glauca 7 gal-125 cm</t>
  </si>
  <si>
    <t>61270D79</t>
  </si>
  <si>
    <t>ASCHVIINRE_C2</t>
  </si>
  <si>
    <t>Astilbe chinensis 'Visions in Red' 2 gal</t>
  </si>
  <si>
    <t>96E7A9F0</t>
  </si>
  <si>
    <t>61281C8F-97A2-4970-A778-7124B9BE88F9</t>
  </si>
  <si>
    <t>620778400644</t>
  </si>
  <si>
    <t>7BRMJAF10</t>
  </si>
  <si>
    <t xml:space="preserve">Brunnera macrophylla 'Jack Frost' </t>
  </si>
  <si>
    <t>613BB4EE-3A74-4082-B951-7EC79F0FAD24</t>
  </si>
  <si>
    <t>620778400651</t>
  </si>
  <si>
    <t>1ACNB003540</t>
  </si>
  <si>
    <t>Acer negundo 'Baron' 10 gal-35 mm</t>
  </si>
  <si>
    <t>9B04D34C-4022-4229-B233-56F2A96604CD</t>
  </si>
  <si>
    <t>61475699-8F7D-4432-9C8E-03171FD7F563</t>
  </si>
  <si>
    <t>1QUM0004040</t>
  </si>
  <si>
    <t>Quercus macrocarpa 10 gal-40 mm</t>
  </si>
  <si>
    <t>6154DC66</t>
  </si>
  <si>
    <t>620778332969</t>
  </si>
  <si>
    <t>MALO2_SURTIG</t>
  </si>
  <si>
    <t>Malus 'Lollipop' Sur tige</t>
  </si>
  <si>
    <t>5E0E1500</t>
  </si>
  <si>
    <t>616ab983</t>
  </si>
  <si>
    <t>620778139230</t>
  </si>
  <si>
    <t>2PHZORU0106</t>
  </si>
  <si>
    <t>Physocarpus opulifolius 'Rubella' 2 gal</t>
  </si>
  <si>
    <t>ES64660efa</t>
  </si>
  <si>
    <t>616D2EF5</t>
  </si>
  <si>
    <t>PHIN_C2</t>
  </si>
  <si>
    <t>Philadelphus 'Innocence' 2 gal</t>
  </si>
  <si>
    <t>6171d2fb</t>
  </si>
  <si>
    <t>2SYAXPP0006</t>
  </si>
  <si>
    <t>Symporicarpus doorenbosil 'Pink Posy' BE 2 gal</t>
  </si>
  <si>
    <t>6173A429-3237-4EC5-B448-653BD7EEB377</t>
  </si>
  <si>
    <t>620778400675</t>
  </si>
  <si>
    <t>6CLP0000003</t>
  </si>
  <si>
    <t>Clematis terniflora 1 gal</t>
  </si>
  <si>
    <t>797A52D3-FE3F-4BCB-9365-8B989E28F079</t>
  </si>
  <si>
    <t>617D6E83-DE64-4775-90D8-9C11E6493EC9</t>
  </si>
  <si>
    <t>620778400682</t>
  </si>
  <si>
    <t>1MAGL1PF3040</t>
  </si>
  <si>
    <t>Malus 'Gladiator' 10 gal-30 mm</t>
  </si>
  <si>
    <t>61803DBC</t>
  </si>
  <si>
    <t>ASJARESE_C2</t>
  </si>
  <si>
    <t>Astilbe japonica 'Red Sentinel' 2 gal</t>
  </si>
  <si>
    <t>76C2DA34</t>
  </si>
  <si>
    <t>6187BB7E_45CELL</t>
  </si>
  <si>
    <t>620778139247</t>
  </si>
  <si>
    <t>SYPRRO_CELL45</t>
  </si>
  <si>
    <t xml:space="preserve">Syringa prestoniae 'Royalty' CELL45         </t>
  </si>
  <si>
    <t>61a6cb78-ab46-4985-8884-383421b2d316</t>
  </si>
  <si>
    <t>620778420284</t>
  </si>
  <si>
    <t>61B0DD5B-097A-40F7-8938-EF374E34BF2D</t>
  </si>
  <si>
    <t>620778400699</t>
  </si>
  <si>
    <t>7EC0260PF06</t>
  </si>
  <si>
    <t xml:space="preserve">Echinacea sunseekers 'Sweet Fuchsia' </t>
  </si>
  <si>
    <t>B3F6F65F-0E99-41CE-9116-605076C20B41</t>
  </si>
  <si>
    <t>61BD543A-788D-4E1F-A16F-EBB82117EA82</t>
  </si>
  <si>
    <t>620778400705</t>
  </si>
  <si>
    <t>1CAZCAWR0020</t>
  </si>
  <si>
    <t>Carpinus caroliniana 'Wisconsin Red' 5 gal</t>
  </si>
  <si>
    <t>A174C893-146E-40CC-BEA1-29D5B818FEFD</t>
  </si>
  <si>
    <t>61BDCB4D_45CELL</t>
  </si>
  <si>
    <t>620778139254</t>
  </si>
  <si>
    <t>RUOD_CELL45</t>
  </si>
  <si>
    <t xml:space="preserve">Rubus odoratus CELL45         </t>
  </si>
  <si>
    <t>61C59098</t>
  </si>
  <si>
    <t>620778333294</t>
  </si>
  <si>
    <t>HYPAVAFRFE_C3</t>
  </si>
  <si>
    <t>Hydrangea paniculata 'Vanille Fraise' FE 3 gal</t>
  </si>
  <si>
    <t>61C6DAEC</t>
  </si>
  <si>
    <t>620778325855</t>
  </si>
  <si>
    <t>7OR13000006</t>
  </si>
  <si>
    <t>Osmunda cinnamomea 2 gal</t>
  </si>
  <si>
    <t>F9286DEB</t>
  </si>
  <si>
    <t>61d7ecbc</t>
  </si>
  <si>
    <t>620778147082</t>
  </si>
  <si>
    <t>MARO</t>
  </si>
  <si>
    <t>Malus 'Robinson' Racine nue</t>
  </si>
  <si>
    <t>61E1106F-6F95-4084-B977-0D836D0D40DE</t>
  </si>
  <si>
    <t>620778400712</t>
  </si>
  <si>
    <t>7RUMAC00003</t>
  </si>
  <si>
    <t>Rumex acetosa 1 gal</t>
  </si>
  <si>
    <t>60E418BC-450C-4DF0-A78E-2F53CEFF4980</t>
  </si>
  <si>
    <t>62064306-AA29-4E15-BED5-8C61A4DEC98D</t>
  </si>
  <si>
    <t>620778400729</t>
  </si>
  <si>
    <t>7HE00392003</t>
  </si>
  <si>
    <t>Helleborus orientalis 'Shotgun Wedding' 1 gal</t>
  </si>
  <si>
    <t>81502B21-B988-4FBC-96DD-5957B478AD4F</t>
  </si>
  <si>
    <t>620BFFAB</t>
  </si>
  <si>
    <t>2CHSUCR0006</t>
  </si>
  <si>
    <t>Chaenomeles superba 'Crimson &amp; Gold' 2 gal</t>
  </si>
  <si>
    <t>6E8DD51A</t>
  </si>
  <si>
    <t>6211882F</t>
  </si>
  <si>
    <t>620778322014</t>
  </si>
  <si>
    <t>RUHE_C2</t>
  </si>
  <si>
    <t>Rudbeckia 'Herbstonne' 2 gal</t>
  </si>
  <si>
    <t>621b29d7</t>
  </si>
  <si>
    <t>620778139261</t>
  </si>
  <si>
    <t>3PIPIF01028</t>
  </si>
  <si>
    <t>Picea pungens 'Iseli Fastigiata' 7 gal-100 cm</t>
  </si>
  <si>
    <t>62251996-F90A-4967-A917-86B3218DA572</t>
  </si>
  <si>
    <t>620778400736</t>
  </si>
  <si>
    <t>7EC03100003</t>
  </si>
  <si>
    <t>Echinacea purpurea 'Ruby Star' 1 gal</t>
  </si>
  <si>
    <t>98EA6A2E-9B6E-4716-868B-7F42555C1F12</t>
  </si>
  <si>
    <t>6227C571</t>
  </si>
  <si>
    <t>620778355746</t>
  </si>
  <si>
    <t>ROTHFA_C1</t>
  </si>
  <si>
    <t>Rosa 'The Fairy' 1 gal</t>
  </si>
  <si>
    <t>622B7578-C280-4F9F-AFA7-9F3514ACBF5E</t>
  </si>
  <si>
    <t>620778400743</t>
  </si>
  <si>
    <t>3LASI002528</t>
  </si>
  <si>
    <t>Larix sibirica 'Conica' 7 gal-250 cm</t>
  </si>
  <si>
    <t>622CFF82-302C-4050-91CC-17D3DAD1C475</t>
  </si>
  <si>
    <t>620778400750</t>
  </si>
  <si>
    <t>7PA29900006</t>
  </si>
  <si>
    <t>Paeonia lactiflora 'Sang Gaulois' 2 gal</t>
  </si>
  <si>
    <t>88BB097F-5204-42EB-B227-479BE7ADB4C1</t>
  </si>
  <si>
    <t>6244C3BE-50EB-44A4-BED9-19FFB7C3BB0D</t>
  </si>
  <si>
    <t>620778400767</t>
  </si>
  <si>
    <t>1GIB0003040</t>
  </si>
  <si>
    <t>Ginkgo biloba 10 gal-30 mm</t>
  </si>
  <si>
    <t>62484820-443C-4021-B9A6-1B6DD13498D8</t>
  </si>
  <si>
    <t>620778400774</t>
  </si>
  <si>
    <t>7PLA150</t>
  </si>
  <si>
    <t>6257ead2</t>
  </si>
  <si>
    <t>PALANODEROFR_C2</t>
  </si>
  <si>
    <t>Paeonia lactiflora 'Noemie Demay' (Rose Fragrant) 2 gal</t>
  </si>
  <si>
    <t>62739331-62F4-48C3-B1AE-6F27A81D2BF0</t>
  </si>
  <si>
    <t>620778400781</t>
  </si>
  <si>
    <t>7VI1147</t>
  </si>
  <si>
    <t xml:space="preserve">Viola cornuta 'Halo Sky Blue' </t>
  </si>
  <si>
    <t>4EBC8CD4-D8AC-402F-AF81-3F8AE4870C8D</t>
  </si>
  <si>
    <t>6278BF6E</t>
  </si>
  <si>
    <t>620778323639</t>
  </si>
  <si>
    <t>1MAPZFI0028</t>
  </si>
  <si>
    <t>Malus 'Prairie Fire' 7 gal</t>
  </si>
  <si>
    <t>E8A56B22</t>
  </si>
  <si>
    <t>627EA4BE-D40D-4007-9218-910C8413EA89</t>
  </si>
  <si>
    <t>7LI34820003</t>
  </si>
  <si>
    <t xml:space="preserve">Lilium martagon 'Snowy Morning' </t>
  </si>
  <si>
    <t>06DED962-CA57-4900-8DF3-2A4747B0B8A6</t>
  </si>
  <si>
    <t>627f6940</t>
  </si>
  <si>
    <t>620778146122</t>
  </si>
  <si>
    <t>2CHSGG00006</t>
  </si>
  <si>
    <t>Chaenomeles speciosa 'Geisha girl' 2 gal</t>
  </si>
  <si>
    <t>ES65870c7a</t>
  </si>
  <si>
    <t>62830ED4</t>
  </si>
  <si>
    <t>620778149048</t>
  </si>
  <si>
    <t>HYPAKY_C5</t>
  </si>
  <si>
    <t>Hydrangea paniculata 'Kyushu' 5 gal</t>
  </si>
  <si>
    <t>6286817C-3AA8-4881-B8B2-C29FEC5DDE1C</t>
  </si>
  <si>
    <t>620778400804</t>
  </si>
  <si>
    <t>7HO2460</t>
  </si>
  <si>
    <t xml:space="preserve">Hosta 'June' </t>
  </si>
  <si>
    <t>6AA5D82C</t>
  </si>
  <si>
    <t>628CBD91_45CELL</t>
  </si>
  <si>
    <t>620778139278</t>
  </si>
  <si>
    <t>WEFLVA2_CELL45</t>
  </si>
  <si>
    <t xml:space="preserve">Weigela florida 'Variegata' CELL45         </t>
  </si>
  <si>
    <t>628DC35B-84BF-402A-BC5D-BD318F43D693</t>
  </si>
  <si>
    <t>620778400811</t>
  </si>
  <si>
    <t>2PHVSB0</t>
  </si>
  <si>
    <t xml:space="preserve">Philadelphus 'Snowbelle' </t>
  </si>
  <si>
    <t>62915A7C</t>
  </si>
  <si>
    <t>620778331696</t>
  </si>
  <si>
    <t>PHOPGONU_SURTIG</t>
  </si>
  <si>
    <t>Physocarpus opulifolius 'Golden Nugget' Sur tige</t>
  </si>
  <si>
    <t>629F7047-5EF1-4BA3-9D21-BAAB49A8D7B7</t>
  </si>
  <si>
    <t>620778400828</t>
  </si>
  <si>
    <t>3ABCBC01140</t>
  </si>
  <si>
    <t>Abies concolor 'Blue Cloak' 10 gal-110 cm</t>
  </si>
  <si>
    <t>38C8F91D-5226-44BD-8931-48FD8D032117</t>
  </si>
  <si>
    <t>62a41190</t>
  </si>
  <si>
    <t>620778310608</t>
  </si>
  <si>
    <t>WEFLSU_C2</t>
  </si>
  <si>
    <t>Weigela florida 'Suzanne' 2 gal</t>
  </si>
  <si>
    <t>28b25006</t>
  </si>
  <si>
    <t>62A93A4E</t>
  </si>
  <si>
    <t>620778154370</t>
  </si>
  <si>
    <t>ROJPCO_C2</t>
  </si>
  <si>
    <t>Rosa 'J.P. Connell' 2 gal</t>
  </si>
  <si>
    <t>62AB7E91-3B16-4A21-B22B-D305A9DC1695</t>
  </si>
  <si>
    <t>620778400835</t>
  </si>
  <si>
    <t>3PIPCO01028</t>
  </si>
  <si>
    <t>Picea pungens 'Corbet' 7 gal-100 cm</t>
  </si>
  <si>
    <t>F4D97A19-80FE-4A0C-9B1F-76B80E4B857A</t>
  </si>
  <si>
    <t>62C5EBC2</t>
  </si>
  <si>
    <t>620778342395</t>
  </si>
  <si>
    <t>MISIHUSU_C5</t>
  </si>
  <si>
    <t>Miscanthus sinensis 'Huron Sunrise' 5 gal</t>
  </si>
  <si>
    <t>DB245423</t>
  </si>
  <si>
    <t>62C91396-3EFE-45D0-B51D-9B39F3A7B9EA</t>
  </si>
  <si>
    <t>620778400842</t>
  </si>
  <si>
    <t>1HYPPW01028</t>
  </si>
  <si>
    <t>Hydrangea paniculata 'Pinky Winky' (sur tige) 7 gal-100 cm</t>
  </si>
  <si>
    <t>D43EB360-F7AE-485B-9E82-9B03EB52EF77</t>
  </si>
  <si>
    <t>62cd665c</t>
  </si>
  <si>
    <t>620778147686</t>
  </si>
  <si>
    <t>ECSUWHBE_C1</t>
  </si>
  <si>
    <t>Echinacea sunseekers 'White Beauty' 1 gal</t>
  </si>
  <si>
    <t>ES8fc6f7f9</t>
  </si>
  <si>
    <t>62D0E68D-4269-4F60-B95D-F11C6D79CB72</t>
  </si>
  <si>
    <t>620778400859</t>
  </si>
  <si>
    <t>1ULP0006040</t>
  </si>
  <si>
    <t>Ulmus pumila 10 gal-60 mm</t>
  </si>
  <si>
    <t>62d34bee</t>
  </si>
  <si>
    <t>620778139285</t>
  </si>
  <si>
    <t>COAL2_C7_H125</t>
  </si>
  <si>
    <t>Cornus alternifolia 7 gal-125 cm</t>
  </si>
  <si>
    <t>62D3AC90-8F33-4AA6-A770-1CDD2C1D0C44</t>
  </si>
  <si>
    <t>620778400866</t>
  </si>
  <si>
    <t>7LI3115</t>
  </si>
  <si>
    <t xml:space="preserve">Lilium asiaticum 'Landini' </t>
  </si>
  <si>
    <t>62d3ad96</t>
  </si>
  <si>
    <t>620778139292</t>
  </si>
  <si>
    <t>THOCNI_HRN_3ANS</t>
  </si>
  <si>
    <t>Thuja occidentalis 'Nigra' Racine nue - 3 ans</t>
  </si>
  <si>
    <t>Racine nue - 3 ans</t>
  </si>
  <si>
    <t>RN (3 ans)</t>
  </si>
  <si>
    <t>62d90384</t>
  </si>
  <si>
    <t>620778139308</t>
  </si>
  <si>
    <t>4RHCTA00006</t>
  </si>
  <si>
    <t>Rhododendron Catawbiense Album 2 gal</t>
  </si>
  <si>
    <t>ES64d69e1d</t>
  </si>
  <si>
    <t>62EB1054-D84E-41BD-8290-F0A442272B12</t>
  </si>
  <si>
    <t>620778400873</t>
  </si>
  <si>
    <t>1AML0003540</t>
  </si>
  <si>
    <t>Amelanchier laevis 10 gal-35 mm</t>
  </si>
  <si>
    <t>62efa4b9</t>
  </si>
  <si>
    <t>620778139315</t>
  </si>
  <si>
    <t>THOCYERI_H125</t>
  </si>
  <si>
    <t>Thuja occidentalis 'Yellow Ribbon' 125 cm</t>
  </si>
  <si>
    <t>62F4F923-E6FD-41D6-B3D1-4B9D135A11E4</t>
  </si>
  <si>
    <t>620778400880</t>
  </si>
  <si>
    <t>1GIBWIB1228</t>
  </si>
  <si>
    <t>Ginkgo biloba 'Witch's Broom' 7 gal-125 cm</t>
  </si>
  <si>
    <t>4BAC7C03-27DF-4F7B-A377-2000EFC72E2D</t>
  </si>
  <si>
    <t>62F6E28B</t>
  </si>
  <si>
    <t>HEFU_C2</t>
  </si>
  <si>
    <t>Hemerocallis fulva 2 gal</t>
  </si>
  <si>
    <t>62FD2A48</t>
  </si>
  <si>
    <t>620778322069</t>
  </si>
  <si>
    <t>PAVIHORO_C1</t>
  </si>
  <si>
    <t>Panicum virgatum 'Hot Rod' 1 gal</t>
  </si>
  <si>
    <t>E4AB6466</t>
  </si>
  <si>
    <t>630A578B-FBA9-41CD-857C-A6734E4B02C4</t>
  </si>
  <si>
    <t>620778400897</t>
  </si>
  <si>
    <t>7LY15200003</t>
  </si>
  <si>
    <t>Lysimachia clethroides 'Snow Candle' 1 gal</t>
  </si>
  <si>
    <t>631FBF03-19B4-4E57-9C2E-4B569BC4AABE</t>
  </si>
  <si>
    <t>620778400903</t>
  </si>
  <si>
    <t>1GIB0003028</t>
  </si>
  <si>
    <t>Ginkgo biloba 7 gal-30 mm</t>
  </si>
  <si>
    <t>632B74BC-1750-456F-BBA9-39246DA8AAEA</t>
  </si>
  <si>
    <t>620778400910</t>
  </si>
  <si>
    <t>3LASI001220</t>
  </si>
  <si>
    <t>Larix sibirica 'Conica' 5 gal-125 cm</t>
  </si>
  <si>
    <t>632D1590-036B-49CB-AB3B-3F3B789546CA</t>
  </si>
  <si>
    <t>620778419929</t>
  </si>
  <si>
    <t>1ACFAB02550</t>
  </si>
  <si>
    <t>Acer freemanii 'Autumn Blaze' 15 gal-250 cm</t>
  </si>
  <si>
    <t>633ffb6f-6362-4693-848a-aa04d93b3b81</t>
  </si>
  <si>
    <t>620778421250</t>
  </si>
  <si>
    <t>636c3cb9</t>
  </si>
  <si>
    <t>620778334697</t>
  </si>
  <si>
    <t>THPH_C1</t>
  </si>
  <si>
    <t>Thelypteris phegopteris 1 gal</t>
  </si>
  <si>
    <t>637ABB9D-CA42-4DF3-A2F0-B693D528BEF4</t>
  </si>
  <si>
    <t>620778400927</t>
  </si>
  <si>
    <t>5GABTI00006</t>
  </si>
  <si>
    <t>Ribes nigrum 'Ben Tirran' 2 gal</t>
  </si>
  <si>
    <t>9581D286-EBD1-4C50-9773-A35EC315ECB7</t>
  </si>
  <si>
    <t>637C2565-9748-413D-8165-2637CAF9A18E</t>
  </si>
  <si>
    <t>620778400934</t>
  </si>
  <si>
    <t>5PRSTSO0028</t>
  </si>
  <si>
    <t>Pyrus communis 'Ste-Sophie' 7 gal</t>
  </si>
  <si>
    <t>637C5776</t>
  </si>
  <si>
    <t>620778324193</t>
  </si>
  <si>
    <t>SYMISUST_SURTIG</t>
  </si>
  <si>
    <t>Syringa microphylla 'Superba' (std) Sur tige</t>
  </si>
  <si>
    <t>66FB2AE2</t>
  </si>
  <si>
    <t>637F200C</t>
  </si>
  <si>
    <t>620778323219</t>
  </si>
  <si>
    <t>RHARGR_C3</t>
  </si>
  <si>
    <t>Rhus aromatica 'Grow-Low' 3 gal</t>
  </si>
  <si>
    <t>9250A570</t>
  </si>
  <si>
    <t>637FB95C-2B1E-476B-8BFE-367207ACA7C7</t>
  </si>
  <si>
    <t>620778400941</t>
  </si>
  <si>
    <t>7SE0070</t>
  </si>
  <si>
    <t xml:space="preserve">Sedum 'Autumn Fire' </t>
  </si>
  <si>
    <t>6381b32b</t>
  </si>
  <si>
    <t>620778145910</t>
  </si>
  <si>
    <t>1GIB0002228</t>
  </si>
  <si>
    <t>Ginkgo biloba 7 gal-225 cm</t>
  </si>
  <si>
    <t>638DD832</t>
  </si>
  <si>
    <t>620778330804</t>
  </si>
  <si>
    <t>MISIKLFO_C2</t>
  </si>
  <si>
    <t>Miscanthus sinensis 'Kleine Fontaine' 2 gal</t>
  </si>
  <si>
    <t>55F67F70</t>
  </si>
  <si>
    <t>63900581-E3C8-4202-9F49-3B8BC85D3F4F</t>
  </si>
  <si>
    <t>620778400958</t>
  </si>
  <si>
    <t>1BEP000</t>
  </si>
  <si>
    <t xml:space="preserve">Betula papyrifera </t>
  </si>
  <si>
    <t>63918001-1243-4ABF-BF21-62110DE2A0FB</t>
  </si>
  <si>
    <t>620778400965</t>
  </si>
  <si>
    <t>7HE003162003</t>
  </si>
  <si>
    <t>63926304-97F7-4D90-A52E-194D7E4BF3CB</t>
  </si>
  <si>
    <t>620778400972</t>
  </si>
  <si>
    <t>5LOKBOR0B06</t>
  </si>
  <si>
    <t>Lonicera caerulea 'Borealis' 2 gal</t>
  </si>
  <si>
    <t>AF0C3D57-EF67-4C0B-979D-66F989B46D36</t>
  </si>
  <si>
    <t>63ab13e6-d943-4420-9c43-e7293ae46cb2</t>
  </si>
  <si>
    <t>620778421021</t>
  </si>
  <si>
    <t>63ADADDA-D9D2-458F-84AF-BAF954F2E734</t>
  </si>
  <si>
    <t>620778400989</t>
  </si>
  <si>
    <t>7PH3040</t>
  </si>
  <si>
    <t xml:space="preserve">Phlox paniculata 'Laura' </t>
  </si>
  <si>
    <t>63aeea48</t>
  </si>
  <si>
    <t>620778139322</t>
  </si>
  <si>
    <t>AMCARAPI_C7_H125</t>
  </si>
  <si>
    <t>Amelanchier canadensis 'Rainbow Pillar' 7 gal-125 cm</t>
  </si>
  <si>
    <t>63AF3B8C-7D32-40C7-B9FB-DC2EA4EB4B03</t>
  </si>
  <si>
    <t>620778400996</t>
  </si>
  <si>
    <t>6CLXJSU0003</t>
  </si>
  <si>
    <t>Clematis × jackmanii 'Superba' 1 gal</t>
  </si>
  <si>
    <t>2A327274-D369-4ED1-949D-66017AD73194</t>
  </si>
  <si>
    <t>63AF4F82</t>
  </si>
  <si>
    <t>620778335670</t>
  </si>
  <si>
    <t>HISYMIJI_C3</t>
  </si>
  <si>
    <t>Hibiscus syriacus 'Miss Jilene' 3 gal</t>
  </si>
  <si>
    <t>CF56AA28</t>
  </si>
  <si>
    <t>63B21097</t>
  </si>
  <si>
    <t>620778329754</t>
  </si>
  <si>
    <t>MANO_POT</t>
  </si>
  <si>
    <t>Malus 'Norland' Pot</t>
  </si>
  <si>
    <t>63BF8B50</t>
  </si>
  <si>
    <t>620778327538</t>
  </si>
  <si>
    <t>ULPU_C2</t>
  </si>
  <si>
    <t>Ulmus pumila 2 gal</t>
  </si>
  <si>
    <t>63CEEE47-FC9A-4A76-B673-04F29305ACA1</t>
  </si>
  <si>
    <t>7CH02000006</t>
  </si>
  <si>
    <t>Chelone obliqua 'Alba' 2 gal</t>
  </si>
  <si>
    <t>25ED7032-9A99-43E2-A562-2A04A2B1C57C</t>
  </si>
  <si>
    <t>63D5E0A2-273F-41C6-B9F6-31FA95D7E1E9</t>
  </si>
  <si>
    <t>1QUM0003040</t>
  </si>
  <si>
    <t>Quercus macrocarpa 10 gal-30 mm</t>
  </si>
  <si>
    <t>63D77759-D6B3-4234-8D2A-F64E6707A776</t>
  </si>
  <si>
    <t>620778401023</t>
  </si>
  <si>
    <t>8RGFWBY0010</t>
  </si>
  <si>
    <t>Rosa grandiflora 'Wild Blue Yonder' 3 gal</t>
  </si>
  <si>
    <t>A0822D9C-C67A-46AC-B873-1887223EF151</t>
  </si>
  <si>
    <t>63D820F0_67CELL</t>
  </si>
  <si>
    <t>620778139339</t>
  </si>
  <si>
    <t>EUFOEMGA_CELL67</t>
  </si>
  <si>
    <t xml:space="preserve">Euonymus fortunei 'Emerald Gaiety' CELL67         </t>
  </si>
  <si>
    <t>63D820F0</t>
  </si>
  <si>
    <t>63D8B957-C6DC-438E-964A-5B9CAD961AEF</t>
  </si>
  <si>
    <t>620778401030</t>
  </si>
  <si>
    <t>7VI1149</t>
  </si>
  <si>
    <t xml:space="preserve">Viola cornuta 'Halo Violet' </t>
  </si>
  <si>
    <t>DB504499-4DC9-448B-9EDC-C67471BD3DB0</t>
  </si>
  <si>
    <t>63D99339-BAFB-4DEB-8F9B-84584305FE4B</t>
  </si>
  <si>
    <t>620778401047</t>
  </si>
  <si>
    <t>5FRNOVAPF06</t>
  </si>
  <si>
    <t>63E6314F-9B0E-4AA5-906B-608D32448F57</t>
  </si>
  <si>
    <t>620778401054</t>
  </si>
  <si>
    <t>5CES0PF1520</t>
  </si>
  <si>
    <t>Prunus avium 'Stella' 5 gal-150 cm</t>
  </si>
  <si>
    <t>5C07DB9A</t>
  </si>
  <si>
    <t>63E7C176-BA70-4B41-A7BA-792B6DEFDFD6</t>
  </si>
  <si>
    <t>620778401061</t>
  </si>
  <si>
    <t>9PEOKR0PF03</t>
  </si>
  <si>
    <t>Pennisetum orientale 'Karley Rose' 1 gal</t>
  </si>
  <si>
    <t>2C1C889C-19F2-487C-9DE8-4E7865BAD558</t>
  </si>
  <si>
    <t>63ED251B-5AE1-4F59-B6CF-167CB816B6E5</t>
  </si>
  <si>
    <t>620778401078</t>
  </si>
  <si>
    <t>2SYXSE0</t>
  </si>
  <si>
    <t>63EF3FA4</t>
  </si>
  <si>
    <t>620778156022</t>
  </si>
  <si>
    <t>BETHROGL_C1</t>
  </si>
  <si>
    <t>Berberis thunbergii 'Rose Glow'' 1 gal</t>
  </si>
  <si>
    <t>A75B3913</t>
  </si>
  <si>
    <t>63f026e3</t>
  </si>
  <si>
    <t>620778139346</t>
  </si>
  <si>
    <t>ROCP2_C2</t>
  </si>
  <si>
    <t>Rosa CP181002 2 gal</t>
  </si>
  <si>
    <t>ES80839ede</t>
  </si>
  <si>
    <t>63fdf53c</t>
  </si>
  <si>
    <t>620778139353</t>
  </si>
  <si>
    <t>THOCPRJEBE_C1</t>
  </si>
  <si>
    <t>Thuja occidentalis 'Private Jet' BE 1 gal</t>
  </si>
  <si>
    <t>63FF4C1C-70CE-402E-AA7D-6D67DFB9D347</t>
  </si>
  <si>
    <t>620778401085</t>
  </si>
  <si>
    <t>5POGRU00010</t>
  </si>
  <si>
    <t>Malus domestica 'Golden Russet' 3 gal</t>
  </si>
  <si>
    <t>C96156F5-8152-44BA-A66C-FBA305325CAC</t>
  </si>
  <si>
    <t>6401C2D8-211D-4B21-A5B6-897E371015B1</t>
  </si>
  <si>
    <t>620778401092</t>
  </si>
  <si>
    <t>1BENNT0</t>
  </si>
  <si>
    <t xml:space="preserve">Betula nigra 'Northern Tribute' </t>
  </si>
  <si>
    <t>AF96A54D-82A0-4CD5-89F3-607FAF7D5BF3</t>
  </si>
  <si>
    <t>6403381B-25E6-4446-A535-7D0D8CBECD49</t>
  </si>
  <si>
    <t>620778401108</t>
  </si>
  <si>
    <t>7AMSTBI0006</t>
  </si>
  <si>
    <t>Amsonia tabernaemontana 'Blue Ice' 2 gal</t>
  </si>
  <si>
    <t>64158F6A-7078-4A0B-A51D-4E8A0E053307</t>
  </si>
  <si>
    <t>620778420536</t>
  </si>
  <si>
    <t>5VIMB000B06</t>
  </si>
  <si>
    <t>Vitis 'Montreal Blue' 2 gal</t>
  </si>
  <si>
    <t>2FD1E885</t>
  </si>
  <si>
    <t>641c8b7f</t>
  </si>
  <si>
    <t>620778139360</t>
  </si>
  <si>
    <t>EUALLIMO_C7_H70</t>
  </si>
  <si>
    <t>Euonymus alatus ‘Little Moses’ 7 gal-70 cm</t>
  </si>
  <si>
    <t>6437FF78</t>
  </si>
  <si>
    <t>620778333102</t>
  </si>
  <si>
    <t>SPJADOPLGO_C3</t>
  </si>
  <si>
    <t>Spiraea japonica 'Double Play Gold' PW 3 gal</t>
  </si>
  <si>
    <t>E0A0F9A0</t>
  </si>
  <si>
    <t>643D9117-6725-4226-8715-CDA4C5D84C14</t>
  </si>
  <si>
    <t>620778401115</t>
  </si>
  <si>
    <t>5RHSTR0</t>
  </si>
  <si>
    <t xml:space="preserve">Rheum 'Strawberry Red' </t>
  </si>
  <si>
    <t>ESf6f8c038</t>
  </si>
  <si>
    <t>6444C276</t>
  </si>
  <si>
    <t>620778145934</t>
  </si>
  <si>
    <t>TACUCA_C10_H110</t>
  </si>
  <si>
    <t>Taxus cuspidata 'Capitata' 10 gal-110 cm</t>
  </si>
  <si>
    <t>6448E29D</t>
  </si>
  <si>
    <t>620778335731</t>
  </si>
  <si>
    <t>FOINSHOF_C2</t>
  </si>
  <si>
    <t>Forsythia intermedia 'Show Off' PW 2 gal</t>
  </si>
  <si>
    <t>280727C1</t>
  </si>
  <si>
    <t>6462D4E5</t>
  </si>
  <si>
    <t>620778324698</t>
  </si>
  <si>
    <t>9HES0000006</t>
  </si>
  <si>
    <t>Helictotrichon sempervirens 2 gal</t>
  </si>
  <si>
    <t>88C8BBD8</t>
  </si>
  <si>
    <t>646D3367-91E9-4154-ACB1-77A7886A870F</t>
  </si>
  <si>
    <t>620778401122</t>
  </si>
  <si>
    <t>7GE009</t>
  </si>
  <si>
    <t xml:space="preserve">Gentiana scabra 'True Blue' </t>
  </si>
  <si>
    <t>BFD8539A-D02F-4FCC-895F-B783968B0A16</t>
  </si>
  <si>
    <t>647ABFB2</t>
  </si>
  <si>
    <t>620778326357</t>
  </si>
  <si>
    <t>PIGLALCO_C5</t>
  </si>
  <si>
    <t>Picea glauca 'Albertiana Conica' 5 gal</t>
  </si>
  <si>
    <t>6483A65A-D763-448D-822B-A7D5AD4424FA</t>
  </si>
  <si>
    <t>620778401139</t>
  </si>
  <si>
    <t>3PIGD00</t>
  </si>
  <si>
    <t xml:space="preserve">Picea glauca 'Densata' </t>
  </si>
  <si>
    <t>64913B91-D344-487A-9A7D-467119E2A7A5</t>
  </si>
  <si>
    <t>620778401146</t>
  </si>
  <si>
    <t>7GE27510006</t>
  </si>
  <si>
    <t>Geranium macrorrhizum 'Ingwersen's' 2 gal</t>
  </si>
  <si>
    <t>6491A487-D01E-41FA-8601-B6A88348DAD3</t>
  </si>
  <si>
    <t>620778401153</t>
  </si>
  <si>
    <t>1TIA0002040</t>
  </si>
  <si>
    <t>6496B9ED-BC57-44E6-817F-FAC80188F538</t>
  </si>
  <si>
    <t>620778401160</t>
  </si>
  <si>
    <t>6CLXVL00003</t>
  </si>
  <si>
    <t>Clematis x viticella 'Ville de Lyon' 1 gal</t>
  </si>
  <si>
    <t>8A0111CA-F1E1-4235-ACC5-796566DB961C</t>
  </si>
  <si>
    <t>64973D74-6695-4156-8226-02B3195E7094</t>
  </si>
  <si>
    <t>620778401177</t>
  </si>
  <si>
    <t>2MASIPF0028</t>
  </si>
  <si>
    <t>Magnolia sieboldii 7 gal</t>
  </si>
  <si>
    <t>8380523F-7A80-42E1-BCCE-700B01EBA4EA</t>
  </si>
  <si>
    <t>649EABBE</t>
  </si>
  <si>
    <t>HYPAKY_C7_H90</t>
  </si>
  <si>
    <t>Hydrangea paniculata 'Kyushu' 7 gal - 90 cm</t>
  </si>
  <si>
    <t>64a70bef</t>
  </si>
  <si>
    <t>ANPO_C1</t>
  </si>
  <si>
    <t>Andromeda polifolia 1 gal</t>
  </si>
  <si>
    <t>ESb539c21c</t>
  </si>
  <si>
    <t>64AD4EEB-4311-445C-ACCE-E39FEBFE0086</t>
  </si>
  <si>
    <t>620778401184</t>
  </si>
  <si>
    <t>1OSV0001228</t>
  </si>
  <si>
    <t>Ostrya virginiana 7 gal-125 cm</t>
  </si>
  <si>
    <t>64AE3C56-FD58-450E-88BC-C5DB518CB32E</t>
  </si>
  <si>
    <t>7LOBC000003</t>
  </si>
  <si>
    <t>Lobelia cardinalis 1 gal</t>
  </si>
  <si>
    <t>64AFAE4B</t>
  </si>
  <si>
    <t>COALGOPRFI_C2</t>
  </si>
  <si>
    <t>Cornus alba 'Golden Prairie Fire' 2 gal</t>
  </si>
  <si>
    <t>64B56D2D-2D6D-458D-960E-4DFBEEC3BD72</t>
  </si>
  <si>
    <t>620778401207</t>
  </si>
  <si>
    <t>4BUGRM08028</t>
  </si>
  <si>
    <t>Buxus 'Green Mountain' (Pyramide) 7 gal-80 cm</t>
  </si>
  <si>
    <t>64B94B03_45CELL</t>
  </si>
  <si>
    <t>620778139384</t>
  </si>
  <si>
    <t>DILOCO_CELL45</t>
  </si>
  <si>
    <t xml:space="preserve">Diervilla lonicera 'Copper' CELL45         </t>
  </si>
  <si>
    <t>64B94B03</t>
  </si>
  <si>
    <t>64C1A5AF_67CELL</t>
  </si>
  <si>
    <t>620778139391</t>
  </si>
  <si>
    <t>EUALCO_CELL67</t>
  </si>
  <si>
    <t xml:space="preserve">Euonymus alatus 'Compactus' CELL67         </t>
  </si>
  <si>
    <t>64d37930</t>
  </si>
  <si>
    <t>THOCSMPOPO_H120</t>
  </si>
  <si>
    <t>Thuja occidentalis 'Smaragd' (Pom Pom) 120 cm</t>
  </si>
  <si>
    <t>64D5BC91-65F6-40AD-B167-FD5A5EDE1E79</t>
  </si>
  <si>
    <t>620778401214</t>
  </si>
  <si>
    <t>7VE22001</t>
  </si>
  <si>
    <t xml:space="preserve">Veronica spicata 'Snow Candles' </t>
  </si>
  <si>
    <t>64DD314E_45CELL</t>
  </si>
  <si>
    <t>620778139414</t>
  </si>
  <si>
    <t>CLALPISP_CELL45</t>
  </si>
  <si>
    <t xml:space="preserve">Clethra alnifolia 'Pink Spire' CELL45         </t>
  </si>
  <si>
    <t>64DD3292-3317-4D3A-A83B-7D73A4B79B0D</t>
  </si>
  <si>
    <t>620778401221</t>
  </si>
  <si>
    <t>7VI12501</t>
  </si>
  <si>
    <t xml:space="preserve">Viola cornuta 'Rebecca' </t>
  </si>
  <si>
    <t>64EF1BB7-D9FC-4312-8CB7-A16AC1D3CAC9</t>
  </si>
  <si>
    <t>7SE55100103</t>
  </si>
  <si>
    <t>Sempervivum tectorum 'Green Wheel' 1 gal</t>
  </si>
  <si>
    <t>B74CD6CB-C05D-4D4B-B913-E777F62354C8</t>
  </si>
  <si>
    <t>64F1C08C</t>
  </si>
  <si>
    <t>ROMOSN_C2</t>
  </si>
  <si>
    <t>Rosa 'Morden Snowbeauty' 2 gal</t>
  </si>
  <si>
    <t>64fac85f</t>
  </si>
  <si>
    <t>620778139421</t>
  </si>
  <si>
    <t>NEFAWALO_BOUTUR</t>
  </si>
  <si>
    <t>Nepeta faaseni 'Walker's Low' Bouture</t>
  </si>
  <si>
    <t>6508524D</t>
  </si>
  <si>
    <t>5MUBLSA0006</t>
  </si>
  <si>
    <t>Rubus fruticosus 'Black Satin' 2 gal</t>
  </si>
  <si>
    <t>BBC4EECD</t>
  </si>
  <si>
    <t>650A561F-8494-4C27-893B-7513D88CBC9E</t>
  </si>
  <si>
    <t>620778401245</t>
  </si>
  <si>
    <t>2SYPP000001</t>
  </si>
  <si>
    <t>Syringa prestoniae 'Pinktini' 1 L</t>
  </si>
  <si>
    <t>A792523D-05D0-4D82-A7CA-89ACDC2BAC21</t>
  </si>
  <si>
    <t>6515AAFC-813A-49A0-9546-B02F832597BD</t>
  </si>
  <si>
    <t>620778401252</t>
  </si>
  <si>
    <t>2ILVCA0</t>
  </si>
  <si>
    <t xml:space="preserve">Ilex verticillata 'Cacapon' </t>
  </si>
  <si>
    <t>EDD8E23A-DE9A-493F-8120-8639FA180231</t>
  </si>
  <si>
    <t>653643CD</t>
  </si>
  <si>
    <t>620778310523</t>
  </si>
  <si>
    <t>WEFLCA_C3</t>
  </si>
  <si>
    <t>Weigela florida 'Carnaval' 3 gal</t>
  </si>
  <si>
    <t>A808DFBF</t>
  </si>
  <si>
    <t>6538D0B8</t>
  </si>
  <si>
    <t>620778339159</t>
  </si>
  <si>
    <t>HIRH_C2</t>
  </si>
  <si>
    <t>Hippophae rhamnoides 2 gal</t>
  </si>
  <si>
    <t>653AC413-A399-4640-84E4-99D038347BE8</t>
  </si>
  <si>
    <t>620778401269</t>
  </si>
  <si>
    <t>5PRZU002028</t>
  </si>
  <si>
    <t>Pyrus 'Ure' 7 gal-200 cm</t>
  </si>
  <si>
    <t>6558E65E-6F57-4ABD-B3AF-D5CB091812C3</t>
  </si>
  <si>
    <t>620778401276</t>
  </si>
  <si>
    <t>3PIAPE01540</t>
  </si>
  <si>
    <t>Picea abies 'Pendula' 10 gal-150 cm</t>
  </si>
  <si>
    <t>656924F4</t>
  </si>
  <si>
    <t>WEFLCA_C2</t>
  </si>
  <si>
    <t>Weigela florida 'Carnaval' 2 gal</t>
  </si>
  <si>
    <t>656DE1A2-7BC4-416F-94D4-F47DA526C225</t>
  </si>
  <si>
    <t>620778401283</t>
  </si>
  <si>
    <t>5MUT0000006</t>
  </si>
  <si>
    <t>Morus nigra 'Triple Crown' 2 gal</t>
  </si>
  <si>
    <t>C254E777-0297-460C-A812-1C0AD797BF79</t>
  </si>
  <si>
    <t>658B232A-C88A-4DB9-98EE-0F13094F806D</t>
  </si>
  <si>
    <t>620778401290</t>
  </si>
  <si>
    <t>7HO24710003</t>
  </si>
  <si>
    <t>Hosta hybrid 'Lakeside Cupcake' 1 gal</t>
  </si>
  <si>
    <t>659182A7-4432-474F-B110-83F545A64352</t>
  </si>
  <si>
    <t>620778401306</t>
  </si>
  <si>
    <t>2AZMLI01</t>
  </si>
  <si>
    <t xml:space="preserve">Rhododendron 'Mandarin Lights' </t>
  </si>
  <si>
    <t>65A39CE5</t>
  </si>
  <si>
    <t>620778336721</t>
  </si>
  <si>
    <t>SYVU_C7_H90</t>
  </si>
  <si>
    <t>Syringa vulgaris 7 gal-90 cm</t>
  </si>
  <si>
    <t>65B558E3</t>
  </si>
  <si>
    <t>MADOROGA_C7</t>
  </si>
  <si>
    <t>Malus domestica 'Royal Gala' 7 gal</t>
  </si>
  <si>
    <t>8591EB01</t>
  </si>
  <si>
    <t>65BE5DB3</t>
  </si>
  <si>
    <t>620778331115</t>
  </si>
  <si>
    <t>7HO1300PF06</t>
  </si>
  <si>
    <t>Hosta 'Big Daddy' 2 gal</t>
  </si>
  <si>
    <t>65CA3656-92D7-4FDA-A2D9-7DCB605CC3C6</t>
  </si>
  <si>
    <t>620778401313</t>
  </si>
  <si>
    <t>5POREFR1500</t>
  </si>
  <si>
    <t xml:space="preserve">Malus domestica 'Redfree' </t>
  </si>
  <si>
    <t>B68D09D3-B301-4EDA-85D9-9006045694DA</t>
  </si>
  <si>
    <t>65CEC5C4-D0FD-4E78-BF40-2185354BFA76</t>
  </si>
  <si>
    <t>620778401320</t>
  </si>
  <si>
    <t>7SA12100006</t>
  </si>
  <si>
    <t>Salvia nemorosa 'Dark Matter' 2 gal</t>
  </si>
  <si>
    <t>D58878CD-070B-4573-BF2A-5ED119BF634E</t>
  </si>
  <si>
    <t>65D8DE84</t>
  </si>
  <si>
    <t>620778343538</t>
  </si>
  <si>
    <t>PIABAC_C5</t>
  </si>
  <si>
    <t>Picea abies 'Acrocona' 5 gal</t>
  </si>
  <si>
    <t>65E40CA6-9A08-422D-9032-6190C3B8998D</t>
  </si>
  <si>
    <t>620778401337</t>
  </si>
  <si>
    <t>2HEMI00</t>
  </si>
  <si>
    <t xml:space="preserve">Heptacodium miconioides </t>
  </si>
  <si>
    <t>65E82933</t>
  </si>
  <si>
    <t>620778155100</t>
  </si>
  <si>
    <t>SYMEPA_C3</t>
  </si>
  <si>
    <t>Syringa meyeri 'Palibin' 3 gal</t>
  </si>
  <si>
    <t>65E91915</t>
  </si>
  <si>
    <t>2PHVIRG0006</t>
  </si>
  <si>
    <t>Philadelphus virginalis 2 gal</t>
  </si>
  <si>
    <t>65EB862D-BFDA-43BF-83C6-2B9A7B84AFA5</t>
  </si>
  <si>
    <t>620778401344</t>
  </si>
  <si>
    <t>2SYXAB0</t>
  </si>
  <si>
    <t>65ECA001</t>
  </si>
  <si>
    <t>620778156947</t>
  </si>
  <si>
    <t>ILMEBLGIBLBOCO_C2</t>
  </si>
  <si>
    <t>Ilex meserveae 'Blue Girl' &amp; 'Blue Boy' (Combo) 2 gal</t>
  </si>
  <si>
    <t>65F354F6-F59A-40F4-BAAE-7C8248F71A1A</t>
  </si>
  <si>
    <t>620778401351</t>
  </si>
  <si>
    <t>1VILG002528</t>
  </si>
  <si>
    <t>Viburnum lentago (sur tige) 7 gal-250 cm</t>
  </si>
  <si>
    <t>65F45E1D-AC0F-4508-B860-7D5F66610E26</t>
  </si>
  <si>
    <t>620778401368</t>
  </si>
  <si>
    <t>8RFSE000010</t>
  </si>
  <si>
    <t>Rosa floribunda 'Scentimental' 3 gal</t>
  </si>
  <si>
    <t>9A7BDED0-DBC8-43C1-A40B-1EAF0DD7664F</t>
  </si>
  <si>
    <t>65FAF9C6</t>
  </si>
  <si>
    <t>620778343897</t>
  </si>
  <si>
    <t>MASW_POT</t>
  </si>
  <si>
    <t>Malus 'Sweet-sixteen' Pot</t>
  </si>
  <si>
    <t>968CA13D</t>
  </si>
  <si>
    <t>6603D007-AA85-4D7C-B628-0F3E25E32AE0</t>
  </si>
  <si>
    <t>620778401375</t>
  </si>
  <si>
    <t>7ANE6000006</t>
  </si>
  <si>
    <t>Anemone hupehensis 'Pamina' 2 gal</t>
  </si>
  <si>
    <t>4D3BE26C-3049-41B8-A66A-1477032F1D30</t>
  </si>
  <si>
    <t>6613B8C6_67CELL</t>
  </si>
  <si>
    <t>620778139438</t>
  </si>
  <si>
    <t>SYMIKI_CELL67</t>
  </si>
  <si>
    <t xml:space="preserve">Syringa 'Miss Kim' CELL67         </t>
  </si>
  <si>
    <t>6616E0D6-E023-43B2-A503-EF29149CE370</t>
  </si>
  <si>
    <t>620778401382</t>
  </si>
  <si>
    <t>4RXHE100003</t>
  </si>
  <si>
    <t>Rhododendron 'Hellikki' 1 gal</t>
  </si>
  <si>
    <t>4E30F860</t>
  </si>
  <si>
    <t>661945c7</t>
  </si>
  <si>
    <t>620778147358</t>
  </si>
  <si>
    <t>COAL</t>
  </si>
  <si>
    <t>Cornus alternifolia Racine nue</t>
  </si>
  <si>
    <t>661A5D40</t>
  </si>
  <si>
    <t>9CAAE000003</t>
  </si>
  <si>
    <t>Calamagrostis acutiflora 'Eldorado' 1 gal</t>
  </si>
  <si>
    <t>6629A503-25CD-448B-8BCE-F837CDFF747E</t>
  </si>
  <si>
    <t>620778401399</t>
  </si>
  <si>
    <t>7HO31000006</t>
  </si>
  <si>
    <t>Hosta undulata 'Wide Brim' 2 gal</t>
  </si>
  <si>
    <t>662EE9CF</t>
  </si>
  <si>
    <t>5BLBCR00003</t>
  </si>
  <si>
    <t>Vaccinium corymbosum 'Blue Crop' 1 gal</t>
  </si>
  <si>
    <t>664B264A</t>
  </si>
  <si>
    <t>620778321529</t>
  </si>
  <si>
    <t>BUGRMOPY_C5_H70</t>
  </si>
  <si>
    <t>Buxus 'Green Mountain' (Pyramide) 5 gal-70 cm</t>
  </si>
  <si>
    <t>665F4F67</t>
  </si>
  <si>
    <t>620778330859</t>
  </si>
  <si>
    <t>AMCAAUBR_C2</t>
  </si>
  <si>
    <t>Amelanchier canadensis 'Autumn Brillance' 2 gal</t>
  </si>
  <si>
    <t>666642B8</t>
  </si>
  <si>
    <t>620778336097</t>
  </si>
  <si>
    <t>8RMDRB00010</t>
  </si>
  <si>
    <t>Rosa 'Royal Bonica' 3 gal</t>
  </si>
  <si>
    <t>666E9AEB-4F5F-45BD-94E5-69180593371B</t>
  </si>
  <si>
    <t>620778401405</t>
  </si>
  <si>
    <t>8RALC000010</t>
  </si>
  <si>
    <t>Rosa gallica 'Lady of Shalott' (sur tige) 3 gal</t>
  </si>
  <si>
    <t>E16F94E5-5389-4DEC-B2E7-F1A0CA022F8C</t>
  </si>
  <si>
    <t>66731FF1-DB88-4671-953B-9BD775920E31</t>
  </si>
  <si>
    <t>620778401412</t>
  </si>
  <si>
    <t>5AMATH00006</t>
  </si>
  <si>
    <t>Amelanchier alnifolia 'Thiessen' 2 gal</t>
  </si>
  <si>
    <t>659148AE-090D-4BAE-B661-38387F8D8EAC</t>
  </si>
  <si>
    <t>668406fe</t>
  </si>
  <si>
    <t>620778145712</t>
  </si>
  <si>
    <t>AMCATA_H175</t>
  </si>
  <si>
    <t>Amelanchier canadensis (talle) 175 cm</t>
  </si>
  <si>
    <t>668984B8-4A56-43E3-866E-83FFDA3DB58D</t>
  </si>
  <si>
    <t>620778401429</t>
  </si>
  <si>
    <t>4EUFBL03006</t>
  </si>
  <si>
    <t>Euonymus fortunei 'Blondy' 2 gal</t>
  </si>
  <si>
    <t>E91805E0-D9A0-4CDE-B6AA-71EE822E774B</t>
  </si>
  <si>
    <t>669c25f5</t>
  </si>
  <si>
    <t>620778145729</t>
  </si>
  <si>
    <t>2COPE100003</t>
  </si>
  <si>
    <t>Comptonia peregrina 1 gal</t>
  </si>
  <si>
    <t>66bb8250</t>
  </si>
  <si>
    <t>620778148089</t>
  </si>
  <si>
    <t>ZO_C23</t>
  </si>
  <si>
    <t>Z-occasionnel 23</t>
  </si>
  <si>
    <t>23</t>
  </si>
  <si>
    <t>66C45066</t>
  </si>
  <si>
    <t>620778325800</t>
  </si>
  <si>
    <t>2RHT0010010</t>
  </si>
  <si>
    <t>Rhus typhina 'Tiger Eyes' FE 3 gal</t>
  </si>
  <si>
    <t>66C49328-003D-4F37-A86F-5BFD7406DBF7</t>
  </si>
  <si>
    <t>620778401436</t>
  </si>
  <si>
    <t>1ACRK001728</t>
  </si>
  <si>
    <t>Acer rubrum 'Karpick' 7 gal-175 cm</t>
  </si>
  <si>
    <t>66C690D4</t>
  </si>
  <si>
    <t>620778324827</t>
  </si>
  <si>
    <t>PRBR2_POT</t>
  </si>
  <si>
    <t>Prunus 'Brookred' Pot</t>
  </si>
  <si>
    <t>66d0ecb6</t>
  </si>
  <si>
    <t>9DECP000006</t>
  </si>
  <si>
    <t>Deschampsia cespitosa 'Pixie Fountain' 2 gal</t>
  </si>
  <si>
    <t>ESbe97c687</t>
  </si>
  <si>
    <t>66D41083-95CE-4432-8037-F82C5473CA60</t>
  </si>
  <si>
    <t>620778401443</t>
  </si>
  <si>
    <t>1TIFLH03540</t>
  </si>
  <si>
    <t>Tilia × flavescens 'Lighthouse' 10 gal-35 mm</t>
  </si>
  <si>
    <t>0D71ECC7-E33F-4C4E-808F-0329166320C2</t>
  </si>
  <si>
    <t>66D74502</t>
  </si>
  <si>
    <t>HERUSP_C1</t>
  </si>
  <si>
    <t>Hemerocallis 'Ruby Spider' 1 gal</t>
  </si>
  <si>
    <t>66DBDB05</t>
  </si>
  <si>
    <t>620778338534</t>
  </si>
  <si>
    <t>VANOBL_SURTIG</t>
  </si>
  <si>
    <t>Vaccinium 'North Blue' Sur tige</t>
  </si>
  <si>
    <t>66DDFA66</t>
  </si>
  <si>
    <t>620778321024</t>
  </si>
  <si>
    <t>WEFLNARO_C3</t>
  </si>
  <si>
    <t>Weigela florida 'Nain Rouge' 3 gal</t>
  </si>
  <si>
    <t>928A5926</t>
  </si>
  <si>
    <t>66E17BB2-751D-41C7-94BC-614898EFD802</t>
  </si>
  <si>
    <t>620778401450</t>
  </si>
  <si>
    <t>9PAVSH0</t>
  </si>
  <si>
    <t>66E5939E-3BDF-40BC-912D-1185BF405719</t>
  </si>
  <si>
    <t>620778401467</t>
  </si>
  <si>
    <t>3LADDI02540</t>
  </si>
  <si>
    <t>Larix decidua 'Diana' 10 gal-250 cm</t>
  </si>
  <si>
    <t>B56DAFE4-A44E-4D8E-B9F9-081C0A2139FF</t>
  </si>
  <si>
    <t>66E80540</t>
  </si>
  <si>
    <t>620778317348</t>
  </si>
  <si>
    <t>JUHOWI_C3</t>
  </si>
  <si>
    <t>Juniperus horizontalis 'Wiltonii' 3 gal</t>
  </si>
  <si>
    <t>66f68554</t>
  </si>
  <si>
    <t>620778321796</t>
  </si>
  <si>
    <t>THOCJAGO_H90</t>
  </si>
  <si>
    <t>Thuja occidentalis 'Janed Gold' 90 cm</t>
  </si>
  <si>
    <t>670F92CA-127B-48A3-AA13-B050B6289E90</t>
  </si>
  <si>
    <t>620778401474</t>
  </si>
  <si>
    <t>7VEHAB0</t>
  </si>
  <si>
    <t xml:space="preserve">Verbena hastata 'Blue Spires' </t>
  </si>
  <si>
    <t>63F23623-7DAE-4370-A2C5-7D5145407B00</t>
  </si>
  <si>
    <t>671AEB3B_67CELL</t>
  </si>
  <si>
    <t>620778139452</t>
  </si>
  <si>
    <t>COSEFL_CELL67</t>
  </si>
  <si>
    <t xml:space="preserve">Cornus sericea 'Flaviramea' CELL67         </t>
  </si>
  <si>
    <t>671F4B87-1411-440B-8E33-4C55B5C8A9DA</t>
  </si>
  <si>
    <t>620778401481</t>
  </si>
  <si>
    <t>3PIARS01028</t>
  </si>
  <si>
    <t>Picea abies 'Rubra spicata' 7 gal-100 cm</t>
  </si>
  <si>
    <t>6748F63C</t>
  </si>
  <si>
    <t>620778333829</t>
  </si>
  <si>
    <t>PISTBLSH_SURTIG</t>
  </si>
  <si>
    <t>Pinus strobus 'Blue Shag' Sur tige</t>
  </si>
  <si>
    <t>9C63EE15</t>
  </si>
  <si>
    <t>677b5ab7</t>
  </si>
  <si>
    <t>620778139469</t>
  </si>
  <si>
    <t>ACKOARBE_BOUTUR</t>
  </si>
  <si>
    <t>Actinidia kolomikta 'Artic Beauty' bouture</t>
  </si>
  <si>
    <t>E0651D81</t>
  </si>
  <si>
    <t>67858EA4-512B-43CE-9072-14E0DE134EAB</t>
  </si>
  <si>
    <t>620778401498</t>
  </si>
  <si>
    <t>3PIGNP01240</t>
  </si>
  <si>
    <t>Picea glauca 'North Pole' 10 gal-125 cm</t>
  </si>
  <si>
    <t>679FD0CF-F433-49FB-918D-B891798BC783</t>
  </si>
  <si>
    <t>620778401504</t>
  </si>
  <si>
    <t>1QUMU000040</t>
  </si>
  <si>
    <t>Quercus muehlenbergii 10 gal</t>
  </si>
  <si>
    <t>773366AF-2F60-4255-A610-09E9F29B4E4F</t>
  </si>
  <si>
    <t>67a6d62d</t>
  </si>
  <si>
    <t>620778360573</t>
  </si>
  <si>
    <t>HOYERI_C1</t>
  </si>
  <si>
    <t>Hosta 'Yellow River' 1 gal</t>
  </si>
  <si>
    <t>f7727ef9</t>
  </si>
  <si>
    <t>67A7AD7B</t>
  </si>
  <si>
    <t>620778329556</t>
  </si>
  <si>
    <t>TSCA_H125</t>
  </si>
  <si>
    <t>Tsuga canadensis 125 cm</t>
  </si>
  <si>
    <t>67B1CB4C</t>
  </si>
  <si>
    <t>JUPRNA_C2</t>
  </si>
  <si>
    <t>Juniperus procumbens 'Nana' 2 gal</t>
  </si>
  <si>
    <t>4BCF3D1F</t>
  </si>
  <si>
    <t>67B9AA71-3062-479A-A5D2-2C9E6C990E58</t>
  </si>
  <si>
    <t>620778401511</t>
  </si>
  <si>
    <t>5CENST01228</t>
  </si>
  <si>
    <t>Prunus cerasus 'North Star' 7 gal-125 cm</t>
  </si>
  <si>
    <t>D501277F</t>
  </si>
  <si>
    <t>67e4733a</t>
  </si>
  <si>
    <t>620778139476</t>
  </si>
  <si>
    <t>TACUCA_BOUTUR</t>
  </si>
  <si>
    <t>Taxus cuspidata 'Capitata' Bouture</t>
  </si>
  <si>
    <t>67ED1DF0-35F0-4A8E-9E37-2A4011862283</t>
  </si>
  <si>
    <t>620778401528</t>
  </si>
  <si>
    <t>5MUSNB00003</t>
  </si>
  <si>
    <t>Morus alba 'Snowbank' 1 gal</t>
  </si>
  <si>
    <t>AC94FD31-6559-49C1-825B-6BBEE062942D</t>
  </si>
  <si>
    <t>67EDD9B7</t>
  </si>
  <si>
    <t>620778320560</t>
  </si>
  <si>
    <t>2ELC0000010</t>
  </si>
  <si>
    <t>Elaeagnus commutata 3 gal</t>
  </si>
  <si>
    <t>67F2DE8E</t>
  </si>
  <si>
    <t>620778399955</t>
  </si>
  <si>
    <t>7LI16500003</t>
  </si>
  <si>
    <t>Ligularia stenocephala 'The Rocket' 1 gal</t>
  </si>
  <si>
    <t>DA792F1D</t>
  </si>
  <si>
    <t>68015172</t>
  </si>
  <si>
    <t>620778139483</t>
  </si>
  <si>
    <t>LONITHBE_C1</t>
  </si>
  <si>
    <t>Lonicera nitida 'Thunderbolt' BE 1 gal</t>
  </si>
  <si>
    <t>D9365367</t>
  </si>
  <si>
    <t>6804dd63</t>
  </si>
  <si>
    <t>620778146924</t>
  </si>
  <si>
    <t>3JUCM500028</t>
  </si>
  <si>
    <t>Juniperus chinensis 'Mint Julep' (Bonsai) 7 gal</t>
  </si>
  <si>
    <t>68087971-c68a-4f22-a3cb-bcee1aaf4fc5</t>
  </si>
  <si>
    <t>620778421342</t>
  </si>
  <si>
    <t>680B3298-E8FF-4A79-9302-DAAEAFED9E61</t>
  </si>
  <si>
    <t>620778401535</t>
  </si>
  <si>
    <t>2CHSUFD0006</t>
  </si>
  <si>
    <t>Chaenomeles × superba 'Fire Dance' 2 gal</t>
  </si>
  <si>
    <t>0C3F0833-2C5E-47E8-8BFF-928A629C7868</t>
  </si>
  <si>
    <t>68114FA7</t>
  </si>
  <si>
    <t>SPJAGOCA_C1</t>
  </si>
  <si>
    <t>Spiraea japonica 'Golden Carpet' 1 gal</t>
  </si>
  <si>
    <t>47C4E673</t>
  </si>
  <si>
    <t>6814AE37</t>
  </si>
  <si>
    <t>620778152642</t>
  </si>
  <si>
    <t>2WIXTAN0006</t>
  </si>
  <si>
    <t>Weigela florida 'Tango' 2 gal</t>
  </si>
  <si>
    <t>6823B5DA</t>
  </si>
  <si>
    <t>CLAL_C2</t>
  </si>
  <si>
    <t>Clethra alnifolia 2 gal</t>
  </si>
  <si>
    <t>6831ad1b</t>
  </si>
  <si>
    <t>620778139490</t>
  </si>
  <si>
    <t>ROWIPA_BOUTUR</t>
  </si>
  <si>
    <t>Rosa 'Winnipeg Parks' bouture</t>
  </si>
  <si>
    <t>87A19B8D</t>
  </si>
  <si>
    <t>68395291-9C25-431D-83DF-3E24DEC654A5</t>
  </si>
  <si>
    <t>620778401542</t>
  </si>
  <si>
    <t>1BEA0003550</t>
  </si>
  <si>
    <t>Betula alleghaniensis 15 gal-35 mm</t>
  </si>
  <si>
    <t>6870C3CF</t>
  </si>
  <si>
    <t>VILA_C2</t>
  </si>
  <si>
    <t>Viburnum lantana 2 gal</t>
  </si>
  <si>
    <t>6884FD7D-2CFA-467A-8BC1-40A95EA68B53</t>
  </si>
  <si>
    <t>620778401559</t>
  </si>
  <si>
    <t>7CIMRBR</t>
  </si>
  <si>
    <t xml:space="preserve">Actaea simplex 'Brunette' </t>
  </si>
  <si>
    <t>2FECFC22-3492-4C86-8AAF-13969F392A8B</t>
  </si>
  <si>
    <t>68859BC3</t>
  </si>
  <si>
    <t>620778345105</t>
  </si>
  <si>
    <t>BETHRUCA_SURTIG</t>
  </si>
  <si>
    <t>Berberis thunbergii 'Ruby Carousel' Sur tige</t>
  </si>
  <si>
    <t>86FFCA40</t>
  </si>
  <si>
    <t>6890AB5E-EAB9-4E10-8488-ACB8C90AE0FA</t>
  </si>
  <si>
    <t>620778419936</t>
  </si>
  <si>
    <t>1ACFAB02240</t>
  </si>
  <si>
    <t>Acer freemanii 'Autumn Blaze' 10 gal-225 cm</t>
  </si>
  <si>
    <t>689209AC_67CELL</t>
  </si>
  <si>
    <t>620778139506</t>
  </si>
  <si>
    <t>SPJAGO_CELL67</t>
  </si>
  <si>
    <t xml:space="preserve">Spiraea japonica 'Goldmound' CELL67         </t>
  </si>
  <si>
    <t>6894696C-7ED1-4988-A96E-A8E81A994607</t>
  </si>
  <si>
    <t>1ACRAM02540</t>
  </si>
  <si>
    <t>Acer rubrum 'Armstrong' 10 gal-250 cm</t>
  </si>
  <si>
    <t>689966EC</t>
  </si>
  <si>
    <t>COAP_C2</t>
  </si>
  <si>
    <t>Cotoneaster apiculatus 2 gal</t>
  </si>
  <si>
    <t>E09FDE6A</t>
  </si>
  <si>
    <t>68a4e3b2</t>
  </si>
  <si>
    <t>620778135621</t>
  </si>
  <si>
    <t>ACFRCE_H30</t>
  </si>
  <si>
    <t>Acer freemanii 'Celebration' 30 mm</t>
  </si>
  <si>
    <t>68a8fed5</t>
  </si>
  <si>
    <t>620778139513</t>
  </si>
  <si>
    <t>ADPE_BOUTUR</t>
  </si>
  <si>
    <t>Adiantum pedatum bouture</t>
  </si>
  <si>
    <t>68AB9D97</t>
  </si>
  <si>
    <t>620778150396</t>
  </si>
  <si>
    <t>HETI_C1</t>
  </si>
  <si>
    <t>Hemerocallis 'Bold Tiger' 1 gal</t>
  </si>
  <si>
    <t>B8BF5929</t>
  </si>
  <si>
    <t>68b370bb</t>
  </si>
  <si>
    <t>620778139520</t>
  </si>
  <si>
    <t>3THOGG00040</t>
  </si>
  <si>
    <t>Thuja occidentalis 'Golden Globe' 10 gal</t>
  </si>
  <si>
    <t>68C65986</t>
  </si>
  <si>
    <t>620778338190</t>
  </si>
  <si>
    <t>2BECON00010</t>
  </si>
  <si>
    <t>Berberis thunbergii 'Concorde' 3 gal</t>
  </si>
  <si>
    <t>68CD71C6_45CELL</t>
  </si>
  <si>
    <t>620778139537</t>
  </si>
  <si>
    <t>HYPAPH_CELL45</t>
  </si>
  <si>
    <t xml:space="preserve">Hydrangea paniculata 'Phantom' CELL45         </t>
  </si>
  <si>
    <t>68CD8B04</t>
  </si>
  <si>
    <t>620778330378</t>
  </si>
  <si>
    <t>VIOPRO_C7_H90</t>
  </si>
  <si>
    <t>Viburnum opulus 'Roseum' 7 gal - 90 cm</t>
  </si>
  <si>
    <t>68d62ee9</t>
  </si>
  <si>
    <t>620778139544</t>
  </si>
  <si>
    <t>EUALCO_H100</t>
  </si>
  <si>
    <t>Euonymus alatus 'Compactus' 100 cm</t>
  </si>
  <si>
    <t>68D95A2F-0744-4537-AC45-85F92FC2545B</t>
  </si>
  <si>
    <t>620778401573</t>
  </si>
  <si>
    <t>7DALP00PF06</t>
  </si>
  <si>
    <t xml:space="preserve">Dalea purpurea </t>
  </si>
  <si>
    <t>5E9FAA38-7645-4F18-9A27-256E0077333A</t>
  </si>
  <si>
    <t>68DF6CF0</t>
  </si>
  <si>
    <t>620778331214</t>
  </si>
  <si>
    <t>7LI02750006</t>
  </si>
  <si>
    <t>Liatris spicata 'Floristan White' 2 gal</t>
  </si>
  <si>
    <t>68E4CE06</t>
  </si>
  <si>
    <t>620778334437</t>
  </si>
  <si>
    <t>AMALOB_H175</t>
  </si>
  <si>
    <t>Amelanchier alnifolia 'Obelisk' 175 cm</t>
  </si>
  <si>
    <t>5D3E9B18</t>
  </si>
  <si>
    <t>68E8BE5D-9593-41C3-AEDB-B2711A2FF8A8</t>
  </si>
  <si>
    <t>620778401580</t>
  </si>
  <si>
    <t>7SA09820006</t>
  </si>
  <si>
    <t>Salvia nemorosa 'Blue Marvel' 2 gal</t>
  </si>
  <si>
    <t>5C50F7F1-1279-4715-8EE2-1F7CF9042D2D</t>
  </si>
  <si>
    <t>68EA187A</t>
  </si>
  <si>
    <t>620778335601</t>
  </si>
  <si>
    <t>HYPALILI_C3</t>
  </si>
  <si>
    <t>Hydrangea paniculata 'Little Lime' PW 3 gal</t>
  </si>
  <si>
    <t>F74013A1</t>
  </si>
  <si>
    <t>68EDE147-2716-41B4-80ED-A520BF5698B6</t>
  </si>
  <si>
    <t>620778401597</t>
  </si>
  <si>
    <t>7HE18300006</t>
  </si>
  <si>
    <t>Heliopsis helianthoides 'Asahi' 2 gal</t>
  </si>
  <si>
    <t>62BBA09C-728B-4AC7-B484-08B5B89C5542</t>
  </si>
  <si>
    <t>68F03FD4</t>
  </si>
  <si>
    <t>620778154868</t>
  </si>
  <si>
    <t>SPJAANWA_C3</t>
  </si>
  <si>
    <t>Spiraea japonica 'Anthony Waterer' 3 gal</t>
  </si>
  <si>
    <t>68F06E68-3413-4580-A01D-13F5B0A68BC1</t>
  </si>
  <si>
    <t>620778401603</t>
  </si>
  <si>
    <t>1ACRBO01228</t>
  </si>
  <si>
    <t>Acer rubrum 'Bowhall' 7 gal-125 cm</t>
  </si>
  <si>
    <t>68F80D0A-CA4C-4334-B9BF-D753C460814F</t>
  </si>
  <si>
    <t>620778401610</t>
  </si>
  <si>
    <t>1ACSM002540</t>
  </si>
  <si>
    <t>Acer saccharum 10 gal-250 cm</t>
  </si>
  <si>
    <t>BB64A0EE</t>
  </si>
  <si>
    <t>68fba0d8</t>
  </si>
  <si>
    <t>620778139551</t>
  </si>
  <si>
    <t>LEMAOOLALABE</t>
  </si>
  <si>
    <t xml:space="preserve">Leucanthemum maximum ‘Ooh La LaGrande’ BE </t>
  </si>
  <si>
    <t>ES8784a896</t>
  </si>
  <si>
    <t>68FD3D4C</t>
  </si>
  <si>
    <t>620778336295</t>
  </si>
  <si>
    <t>QURO_H200</t>
  </si>
  <si>
    <t>Quercus robur 200 cm</t>
  </si>
  <si>
    <t>88AD94ED</t>
  </si>
  <si>
    <t>68FF5360-CEF9-4C39-9651-997E1ED80F61</t>
  </si>
  <si>
    <t>620778401627</t>
  </si>
  <si>
    <t>7NEPFWL1</t>
  </si>
  <si>
    <t xml:space="preserve">Nepeta faaseni 'Walker's Low' </t>
  </si>
  <si>
    <t>690153DA-2137-4946-ADE8-56EC8574B1D0</t>
  </si>
  <si>
    <t>620778401634</t>
  </si>
  <si>
    <t>2SYV000</t>
  </si>
  <si>
    <t xml:space="preserve">Syringa villosa </t>
  </si>
  <si>
    <t>690d9bbe</t>
  </si>
  <si>
    <t>2SANSE00006</t>
  </si>
  <si>
    <t>Sambucus nigra 'Serenade' 2 gal</t>
  </si>
  <si>
    <t>690da6f2</t>
  </si>
  <si>
    <t>7CO02000003</t>
  </si>
  <si>
    <t>Convallaria majalis Rosea 1 gal</t>
  </si>
  <si>
    <t>ES42c16c74</t>
  </si>
  <si>
    <t>6919E842-7D67-4C55-BFF0-8F58C0C39037</t>
  </si>
  <si>
    <t>620778401641</t>
  </si>
  <si>
    <t>5HUCAS00001</t>
  </si>
  <si>
    <t>Humulus lupulus 'Cascade' 1 L</t>
  </si>
  <si>
    <t>6927fd28</t>
  </si>
  <si>
    <t>620778335915</t>
  </si>
  <si>
    <t>LIVI_C2</t>
  </si>
  <si>
    <t>Ligustrum vicaryi 2 gal</t>
  </si>
  <si>
    <t>693F2FD2-BA5B-4888-A3A7-8DB37D22B2AF</t>
  </si>
  <si>
    <t>620778401658</t>
  </si>
  <si>
    <t>5FRAS00</t>
  </si>
  <si>
    <t>694276AC</t>
  </si>
  <si>
    <t>7AS47600006</t>
  </si>
  <si>
    <t>Astilbe chinensis 'Vision in White' 2 gal</t>
  </si>
  <si>
    <t>694853F1</t>
  </si>
  <si>
    <t>620778144524</t>
  </si>
  <si>
    <t>HAMABE_C1</t>
  </si>
  <si>
    <t>Hakonechloa macra 'Beni-Kaze' 1 gal</t>
  </si>
  <si>
    <t>D841BF1E</t>
  </si>
  <si>
    <t>694939A6-07F6-4DAE-AD85-C20D4549DEB0</t>
  </si>
  <si>
    <t>620778401665</t>
  </si>
  <si>
    <t>1GIBAUG1520</t>
  </si>
  <si>
    <t>Ginkgo biloba 'Autumn Gold' 5 gal-150 cm</t>
  </si>
  <si>
    <t>694BC2BD-7B8A-42F8-B0FE-051A8D3AFC51</t>
  </si>
  <si>
    <t>620778401672</t>
  </si>
  <si>
    <t>9SPOHE00006</t>
  </si>
  <si>
    <t>Sporobolus heterolepis 2 gal</t>
  </si>
  <si>
    <t>E03606D2-6B92-4B7E-849A-12B0403F7CC8</t>
  </si>
  <si>
    <t>6952BF6A-FF8D-4322-BD9B-D078F648D17C</t>
  </si>
  <si>
    <t>620778401689</t>
  </si>
  <si>
    <t>7PEA000</t>
  </si>
  <si>
    <t xml:space="preserve">Perovskia atriplicifolia </t>
  </si>
  <si>
    <t>69558E6E-806A-4107-A3C9-23B43902EA44</t>
  </si>
  <si>
    <t>620778401696</t>
  </si>
  <si>
    <t>7CO2920</t>
  </si>
  <si>
    <t xml:space="preserve">Coreopsis grandiflora 'Star Cluster' </t>
  </si>
  <si>
    <t>B9CFC0D9-F0D3-4951-9C0F-CB639D40DB26</t>
  </si>
  <si>
    <t>6957DA87-42BE-4715-968F-80E452EE565F</t>
  </si>
  <si>
    <t>620778401702</t>
  </si>
  <si>
    <t>7DI8600PF03</t>
  </si>
  <si>
    <t>Digitalis purpurea 'Dalmatian Rose' 1 gal</t>
  </si>
  <si>
    <t>F58002CB-2201-4545-BA83-2E637F88AD13</t>
  </si>
  <si>
    <t>695E8EF2-36ED-425F-9E33-4B7E27B732E4</t>
  </si>
  <si>
    <t>620778401719</t>
  </si>
  <si>
    <t>7ARASU00003</t>
  </si>
  <si>
    <t>Aralia cordata 'Sun King' 1 gal</t>
  </si>
  <si>
    <t>0BE687EE-64C8-42D6-8BDB-DDDA3501C321</t>
  </si>
  <si>
    <t>6967A883</t>
  </si>
  <si>
    <t>620778345457</t>
  </si>
  <si>
    <t>THOC_C10_H210</t>
  </si>
  <si>
    <t>Thuja occidentalis 10 gal - 210 cm</t>
  </si>
  <si>
    <t>697B95A3</t>
  </si>
  <si>
    <t>620778334383</t>
  </si>
  <si>
    <t>PRCENOST_POT</t>
  </si>
  <si>
    <t>Prunus cerasus 'North Star' Pot</t>
  </si>
  <si>
    <t>697C7BC1</t>
  </si>
  <si>
    <t>620778328481</t>
  </si>
  <si>
    <t>HIRHPOLEMI_C2</t>
  </si>
  <si>
    <t>Hippophae rhamnoides 'Pollmix &amp; Leikora' mix 2 gal</t>
  </si>
  <si>
    <t>6986E12E-76D9-4A50-B085-C6B849C0D87A</t>
  </si>
  <si>
    <t>7LY11000003</t>
  </si>
  <si>
    <t>Lysimachia nummularia 1 gal</t>
  </si>
  <si>
    <t>69A2E942-DBD9-4ECF-B4DB-A43FE39FADE6</t>
  </si>
  <si>
    <t>620778401733</t>
  </si>
  <si>
    <t>3THOSK0</t>
  </si>
  <si>
    <t xml:space="preserve">Thuja occidentalis 'Skybound' </t>
  </si>
  <si>
    <t>487FBADF-C478-49BF-9956-4D42ACBDDE57</t>
  </si>
  <si>
    <t>69A80560</t>
  </si>
  <si>
    <t>620778337209</t>
  </si>
  <si>
    <t>HIRHPOLEMI_C5</t>
  </si>
  <si>
    <t>Hippophae rhamnoides 'Pollmix &amp; Leikora' mix 5 gal</t>
  </si>
  <si>
    <t>69B088D9-F2CC-4969-8115-23C65A423238</t>
  </si>
  <si>
    <t>620778401740</t>
  </si>
  <si>
    <t>1ACM000</t>
  </si>
  <si>
    <t xml:space="preserve">Acer miyabei </t>
  </si>
  <si>
    <t>B0ED1D16-8D70-4A22-B34B-2F3FC0779761</t>
  </si>
  <si>
    <t>69D2A143-36E7-47AB-86F5-1223968EA158</t>
  </si>
  <si>
    <t>620778401757</t>
  </si>
  <si>
    <t>2DIF0000006</t>
  </si>
  <si>
    <t>Diervilla sessilifolia 'Firefly' 2 gal</t>
  </si>
  <si>
    <t>0762DC62-2F30-481F-878A-ACA0CEF5A091</t>
  </si>
  <si>
    <t>69D5448F</t>
  </si>
  <si>
    <t>MIDE_C2_H30</t>
  </si>
  <si>
    <t>Microbiota decussata 2 gal-30 cm</t>
  </si>
  <si>
    <t>69D7723D-9709-40BE-9A4A-3DF46D581F63</t>
  </si>
  <si>
    <t>620778401764</t>
  </si>
  <si>
    <t>1SYRIS03540</t>
  </si>
  <si>
    <t>Syringa reticulata 'Ivory Silk' 10 gal-35 mm</t>
  </si>
  <si>
    <t>69E6DFD1-F3CA-40F4-B1EC-67DA9EC78A51</t>
  </si>
  <si>
    <t>9PAVCH00006</t>
  </si>
  <si>
    <t>Panicum virgatum 'Cheyenne Sky' 2 gal</t>
  </si>
  <si>
    <t>69EA4653</t>
  </si>
  <si>
    <t>MASTTHKI_C1</t>
  </si>
  <si>
    <t>Matteuccia struthiopteris 'The King' 1 gal</t>
  </si>
  <si>
    <t>7893CB85</t>
  </si>
  <si>
    <t>69EE12A5-79E3-4872-8B78-C1177D915D0E</t>
  </si>
  <si>
    <t>620778401771</t>
  </si>
  <si>
    <t>2EUALM00001</t>
  </si>
  <si>
    <t>Euonymus alatus ‘Little Moses’ 1 L</t>
  </si>
  <si>
    <t>69F12944-88BC-45C3-96C1-71502A2B34ED</t>
  </si>
  <si>
    <t>620778401788</t>
  </si>
  <si>
    <t>1ACPPG02500</t>
  </si>
  <si>
    <t xml:space="preserve">Acer platanoides 'Princeton Gold' </t>
  </si>
  <si>
    <t>6A0061E1-3BAC-4802-9299-BE335E000EB0</t>
  </si>
  <si>
    <t>620778401795</t>
  </si>
  <si>
    <t>1GIB0002020</t>
  </si>
  <si>
    <t>Ginkgo biloba 5 gal-200 cm</t>
  </si>
  <si>
    <t>6A084194</t>
  </si>
  <si>
    <t>620778326883</t>
  </si>
  <si>
    <t>HEMA_C2</t>
  </si>
  <si>
    <t>Heuchera 'Marmalade' 2 gal</t>
  </si>
  <si>
    <t>91D21D40</t>
  </si>
  <si>
    <t>6A29C3CB-6D93-415E-B380-C499A16DB566</t>
  </si>
  <si>
    <t>620778401801</t>
  </si>
  <si>
    <t>6CLXVCC0003</t>
  </si>
  <si>
    <t>Clematis patens 'Vancouver Cotton Candy' 1 gal</t>
  </si>
  <si>
    <t>C9149AD4-67E5-42C2-A694-D3B86AE0F3B6</t>
  </si>
  <si>
    <t>6A4BE10B-EBF1-463D-A21A-33F00F760C46</t>
  </si>
  <si>
    <t>620778401818</t>
  </si>
  <si>
    <t>7DI2112</t>
  </si>
  <si>
    <t xml:space="preserve">Dianthus gratianopolitanus 'Kahori Pink' </t>
  </si>
  <si>
    <t>6A518400-7641-473A-945A-426CBD3648BC</t>
  </si>
  <si>
    <t>620778401825</t>
  </si>
  <si>
    <t>7ANE300PF03</t>
  </si>
  <si>
    <t>Anemone sylvestris 1 gal</t>
  </si>
  <si>
    <t>1BBE2A4B-D206-47C2-8B33-AEDD7DA5D296</t>
  </si>
  <si>
    <t>6A589E8F-46B9-4380-8BC1-8D7FE89970E6</t>
  </si>
  <si>
    <t>620778401832</t>
  </si>
  <si>
    <t>1VILN001228</t>
  </si>
  <si>
    <t>Viburnum lantana (sur tige) 7 gal-125 cm</t>
  </si>
  <si>
    <t>6A595AC7</t>
  </si>
  <si>
    <t>620778342661</t>
  </si>
  <si>
    <t>PIMUMU_C2</t>
  </si>
  <si>
    <t>Pinus mugo 'Mughus' 2 gal</t>
  </si>
  <si>
    <t>6A62E811-70A0-49AB-9215-854127B247C1</t>
  </si>
  <si>
    <t>620778401849</t>
  </si>
  <si>
    <t>7CO20200006</t>
  </si>
  <si>
    <t>Coreopsis verticillata 'Electric Avenue' 2 gal</t>
  </si>
  <si>
    <t>6ECF804F-F350-4D49-8604-50F6E0E64181</t>
  </si>
  <si>
    <t>6A7338FD</t>
  </si>
  <si>
    <t>CAARPE_C7_SURTIG</t>
  </si>
  <si>
    <t>Caragana arborescens 'Pendula' 7 gal-Tige</t>
  </si>
  <si>
    <t>6a74e804</t>
  </si>
  <si>
    <t>620778139568</t>
  </si>
  <si>
    <t>LESUBE_BOUTUR</t>
  </si>
  <si>
    <t>Leucanthemum superbum 'Becky' Bouture</t>
  </si>
  <si>
    <t>6a800730</t>
  </si>
  <si>
    <t>620778361013</t>
  </si>
  <si>
    <t>DEFL_C1</t>
  </si>
  <si>
    <t>Deschampsia flexuosa 1 gal</t>
  </si>
  <si>
    <t>2702050d</t>
  </si>
  <si>
    <t>6A88C9AD-2E3C-42F5-B1E1-82DAF06849E7</t>
  </si>
  <si>
    <t>620778401856</t>
  </si>
  <si>
    <t>7SE0098</t>
  </si>
  <si>
    <t xml:space="preserve">Sedum spurium 'Lime Zinger' </t>
  </si>
  <si>
    <t>6A965F96</t>
  </si>
  <si>
    <t>620778336967</t>
  </si>
  <si>
    <t>2PHZOTW0006</t>
  </si>
  <si>
    <t>Physocarpus opulifolius 'Tiny Wine' PW 2 gal</t>
  </si>
  <si>
    <t>6A9BAF5A-DF24-4554-B5C7-E3CAA428422D</t>
  </si>
  <si>
    <t>620778401863</t>
  </si>
  <si>
    <t>8RRAU00PF06</t>
  </si>
  <si>
    <t>6AA2DDE4-38A2-4138-A65C-B446C2A92911</t>
  </si>
  <si>
    <t>620778401870</t>
  </si>
  <si>
    <t>7ALC4100006</t>
  </si>
  <si>
    <t>Alcea rosea 'Spotlight Sunshine' 2 gal</t>
  </si>
  <si>
    <t>6AA718F4</t>
  </si>
  <si>
    <t>620778340490</t>
  </si>
  <si>
    <t>HYPAFILI_C5_SURTIG</t>
  </si>
  <si>
    <t>Hydrangea paniculata 'Fire Light' PW 5 gal (Sur tige       )</t>
  </si>
  <si>
    <t>6AA9E87B-3C1F-4636-8099-1FDB89D9789B</t>
  </si>
  <si>
    <t>620778401887</t>
  </si>
  <si>
    <t>7DI66800003</t>
  </si>
  <si>
    <t>Dicentra spectabilis 'Spring Gold' 1 gal</t>
  </si>
  <si>
    <t>006DAD60-A529-423B-8965-B0E0ED0E0CB4</t>
  </si>
  <si>
    <t>6AAFBBE4</t>
  </si>
  <si>
    <t>620778327439</t>
  </si>
  <si>
    <t>PIPU_H100</t>
  </si>
  <si>
    <t>Picea pungens 100 cm</t>
  </si>
  <si>
    <t>6AAFFAC0-931D-4377-8A26-393A01251F16</t>
  </si>
  <si>
    <t>2HYMEC0F006</t>
  </si>
  <si>
    <t>Hydrangea macrophylla 'Eclipse' 2 gal</t>
  </si>
  <si>
    <t>DEB808B7-7823-4F19-98DF-0312862BA9FE</t>
  </si>
  <si>
    <t>6AB51086</t>
  </si>
  <si>
    <t>620778343378</t>
  </si>
  <si>
    <t>BENIHE_H200</t>
  </si>
  <si>
    <t>Betula nigra 'Heritage' 200 cm</t>
  </si>
  <si>
    <t>4501F6CD</t>
  </si>
  <si>
    <t>6ac8b721</t>
  </si>
  <si>
    <t>LOCOST_C2</t>
  </si>
  <si>
    <t>Lonicera 'Coral Star' 2 gal</t>
  </si>
  <si>
    <t>6acebb99-07e2-42e5-8b5a-0348f4b7973a</t>
  </si>
  <si>
    <t>620778421144</t>
  </si>
  <si>
    <t>6ADC30D1-A6A5-46A5-99A8-98EBB97CA1FE</t>
  </si>
  <si>
    <t>620778401900</t>
  </si>
  <si>
    <t>7EC01082PF06</t>
  </si>
  <si>
    <t>Echinacea purpurea 'Kismet Red' 2 gal</t>
  </si>
  <si>
    <t>1FF61EF4-5E84-4F67-8952-A94494D475ED</t>
  </si>
  <si>
    <t>6AE3558C</t>
  </si>
  <si>
    <t>620778323004</t>
  </si>
  <si>
    <t>FOINSHOF_SURTIG</t>
  </si>
  <si>
    <t>Forsythia intermedia 'Show Off' PW Sur tige</t>
  </si>
  <si>
    <t>6AE6FCDF-765F-4C6E-950E-E95DB8D8DC63</t>
  </si>
  <si>
    <t>620778401917</t>
  </si>
  <si>
    <t>7CO20200003</t>
  </si>
  <si>
    <t>Coreopsis verticillata 'Electric Avenue' 1 gal</t>
  </si>
  <si>
    <t>6AE8CCCF_45CELL</t>
  </si>
  <si>
    <t>620778139582</t>
  </si>
  <si>
    <t>ROMOBL_CELL45</t>
  </si>
  <si>
    <t xml:space="preserve">Rosa 'Morden Blush' CELL45         </t>
  </si>
  <si>
    <t>6AF22589</t>
  </si>
  <si>
    <t>620778328511</t>
  </si>
  <si>
    <t>PIPU_C7_H80</t>
  </si>
  <si>
    <t>Picea pungens 7 gal-80 cm</t>
  </si>
  <si>
    <t>6AFF16AA-A03F-47E7-89CD-5E814C603667</t>
  </si>
  <si>
    <t>7LI34810003</t>
  </si>
  <si>
    <t>6B104080-F818-48A9-B22C-B9C61799337C</t>
  </si>
  <si>
    <t>620778401931</t>
  </si>
  <si>
    <t>7EC0185PF06</t>
  </si>
  <si>
    <t>Echinacea purpurea 'Pow Wow Wild Berry' 2 gal</t>
  </si>
  <si>
    <t>494AF2F9</t>
  </si>
  <si>
    <t>6B1835D7-61C9-444B-BDDA-06D1E51FE4EA</t>
  </si>
  <si>
    <t>620778401948</t>
  </si>
  <si>
    <t>7RUDAGR1</t>
  </si>
  <si>
    <t xml:space="preserve">Rudbeckia 'American Gold Rush' </t>
  </si>
  <si>
    <t>6B19EF5E</t>
  </si>
  <si>
    <t>620778340810</t>
  </si>
  <si>
    <t>SYPRMICA_SURTIG</t>
  </si>
  <si>
    <t>Syringa prestoniae 'Miss Canada' Sur tige</t>
  </si>
  <si>
    <t>6B2478D0</t>
  </si>
  <si>
    <t>620778326531</t>
  </si>
  <si>
    <t>ULPR_H225</t>
  </si>
  <si>
    <t>Ulmus 'Princeton' 225 cm</t>
  </si>
  <si>
    <t>6B48E24D-A6B2-49B6-BC0A-CA2842A38F3C</t>
  </si>
  <si>
    <t>620778401955</t>
  </si>
  <si>
    <t>2VIPSS00020</t>
  </si>
  <si>
    <t>Viburnum plicatum 'Summer Snowflake' 5 gal</t>
  </si>
  <si>
    <t>7ED12A1A-33FA-4260-A365-C9E22C1CE6E3</t>
  </si>
  <si>
    <t>6B5161C1-B1D1-405B-ACD8-014ACBAD39CC</t>
  </si>
  <si>
    <t>620778401962</t>
  </si>
  <si>
    <t>6CLXDB00006</t>
  </si>
  <si>
    <t xml:space="preserve">Clematis x viticella 'Diamond Ball' </t>
  </si>
  <si>
    <t>B5475E08-1307-4A01-B137-F7D20E1798D2</t>
  </si>
  <si>
    <t>6b5b7a06</t>
  </si>
  <si>
    <t>620778145941</t>
  </si>
  <si>
    <t>SYVUCHJO_C1</t>
  </si>
  <si>
    <t>Syringa vulgaris 'Charles Joly' 1 gal</t>
  </si>
  <si>
    <t>6B603595-88A5-438C-AF2F-7003F7EAF18A</t>
  </si>
  <si>
    <t>620778401979</t>
  </si>
  <si>
    <t>8RGFME00010</t>
  </si>
  <si>
    <t>Rosa grandiflora 'Melody Parfumée' 3 gal</t>
  </si>
  <si>
    <t>23236A9F-BE01-4863-AAEE-77DB473C18A0</t>
  </si>
  <si>
    <t>6B638458-19D3-4F92-954E-F332C4494DDB</t>
  </si>
  <si>
    <t>620778401986</t>
  </si>
  <si>
    <t>7HE00391003</t>
  </si>
  <si>
    <t>Helleborus x hybridus 'Winter Thrillers' 1 gal</t>
  </si>
  <si>
    <t>A3293C29-87FF-40DB-8CB8-CE580CF998AA</t>
  </si>
  <si>
    <t>6B643F45-6E3B-431F-9BD2-DF7769A24449</t>
  </si>
  <si>
    <t>620778401993</t>
  </si>
  <si>
    <t>2SYXPR00028</t>
  </si>
  <si>
    <t>Syringa vulgaris 'Primrose' 7 gal</t>
  </si>
  <si>
    <t>6B76FF1B-7141-4ABD-AD16-392CB6AE937F</t>
  </si>
  <si>
    <t>620778402006</t>
  </si>
  <si>
    <t>2TARCA00001</t>
  </si>
  <si>
    <t>Tamarix ramosissima 'Pink Cascade' 1 L</t>
  </si>
  <si>
    <t>6B7830CA</t>
  </si>
  <si>
    <t>620778154349</t>
  </si>
  <si>
    <t>AMCAAR_C2</t>
  </si>
  <si>
    <t>Amelanchier canadensis (arbuste) 2 gal</t>
  </si>
  <si>
    <t>6B83FBE3-2B69-42B5-B750-A45627A8B73C</t>
  </si>
  <si>
    <t>620778402013</t>
  </si>
  <si>
    <t>2EUACO00001</t>
  </si>
  <si>
    <t>Euonymus alatus 'Compactus' 1 L</t>
  </si>
  <si>
    <t>6B84C2D0-D96F-4316-83DD-7B7B874DDE34</t>
  </si>
  <si>
    <t>620778402020</t>
  </si>
  <si>
    <t>7DE00191</t>
  </si>
  <si>
    <t xml:space="preserve">Delphinium x elatum 'Laser Beam' </t>
  </si>
  <si>
    <t>1572201B-6173-4A54-9BCA-B49EE78E6AD5</t>
  </si>
  <si>
    <t>6B8D3977-8CB7-41D6-B26D-5F34D4B31830</t>
  </si>
  <si>
    <t>620778402037</t>
  </si>
  <si>
    <t>1PRMM002028</t>
  </si>
  <si>
    <t>Prunus maackii 'Ming' 7 gal-200 cm</t>
  </si>
  <si>
    <t>3154D5E5-EB39-4818-AF94-78B444F7A796</t>
  </si>
  <si>
    <t>6B9C7ACF-3F13-4CBD-9CFC-A03770104345</t>
  </si>
  <si>
    <t>3THODG02228</t>
  </si>
  <si>
    <t>Thuja occidentalis 'Degroot's Spire' 7 gal-225 cm</t>
  </si>
  <si>
    <t>6BAF9F85-39D4-4DC0-906F-E7DB545A6366</t>
  </si>
  <si>
    <t>620778402051</t>
  </si>
  <si>
    <t>7AGF000</t>
  </si>
  <si>
    <t xml:space="preserve">Agastache foeniculum </t>
  </si>
  <si>
    <t>6bb0c6c5</t>
  </si>
  <si>
    <t>620778139599</t>
  </si>
  <si>
    <t>HOYEPODOBI_BOUTUR</t>
  </si>
  <si>
    <t>Hosta 'Yellow Polka Dot Bikini' Bouture</t>
  </si>
  <si>
    <t>48150c8b</t>
  </si>
  <si>
    <t>6BB1AE74</t>
  </si>
  <si>
    <t>620778332921</t>
  </si>
  <si>
    <t>ILVE_C2</t>
  </si>
  <si>
    <t>Ilex verticillata 2 gal</t>
  </si>
  <si>
    <t>B7E6281B</t>
  </si>
  <si>
    <t>6BCC2511</t>
  </si>
  <si>
    <t>620778156800</t>
  </si>
  <si>
    <t>RHCABO_C1</t>
  </si>
  <si>
    <t>Rhododendron 'Catawbiense 'Boursault' 1 gal</t>
  </si>
  <si>
    <t>C5F8ACC7</t>
  </si>
  <si>
    <t>6BCC4C89</t>
  </si>
  <si>
    <t>620778335625</t>
  </si>
  <si>
    <t>HYPABO2_C3</t>
  </si>
  <si>
    <t>Hydrangea paniculata 'Bombshell' 3 gal</t>
  </si>
  <si>
    <t>6BDE1BDC-C9DC-4F5C-947D-B7E7A63419CC</t>
  </si>
  <si>
    <t>620778402068</t>
  </si>
  <si>
    <t>7LEUSDRPF03</t>
  </si>
  <si>
    <t>Leucanthemum superbum 'Sweet Daisy Rebecca' 1 gal</t>
  </si>
  <si>
    <t>C4546E5D-077A-49CF-B8C3-5229E908CE29</t>
  </si>
  <si>
    <t>6BE231CE-1C43-4924-B696-394BC992B950</t>
  </si>
  <si>
    <t>620778402075</t>
  </si>
  <si>
    <t>1SOAU004040</t>
  </si>
  <si>
    <t>Sorbus aucuparia 10 gal-40 mm</t>
  </si>
  <si>
    <t>9807AFA8-7426-460C-80DE-F46508F0A70F</t>
  </si>
  <si>
    <t>6BE51602-5ECE-4F5E-8FD1-5C7FF6F48B89</t>
  </si>
  <si>
    <t>620778402082</t>
  </si>
  <si>
    <t>1PRTMU0ST28</t>
  </si>
  <si>
    <t>Prunus triloba 'Multiplex' (sur tige) 7 gal</t>
  </si>
  <si>
    <t>BA51C009-302E-447E-AB7F-D8B9E78D007F</t>
  </si>
  <si>
    <t>6BF5C9C0-33C7-48C5-831F-BDFA654B9B55</t>
  </si>
  <si>
    <t>620778402099</t>
  </si>
  <si>
    <t>7HO31610006</t>
  </si>
  <si>
    <t>Hosta ventricosa 'Wolverine' 2 gal</t>
  </si>
  <si>
    <t>C6AA5326-1008-461D-86E3-C93CC137CDC0</t>
  </si>
  <si>
    <t>6C026EBA</t>
  </si>
  <si>
    <t>620778153267</t>
  </si>
  <si>
    <t>BUDANABL_C2</t>
  </si>
  <si>
    <t>Buddleia davidii 'Nanho Blue' 2 gal</t>
  </si>
  <si>
    <t>30B7E1A3</t>
  </si>
  <si>
    <t>6C04601D-3094-4896-BABF-01F16367CF6C</t>
  </si>
  <si>
    <t>1SYR0003528</t>
  </si>
  <si>
    <t>Syringa reticulata 7 gal-35 mm</t>
  </si>
  <si>
    <t>6C2355A8</t>
  </si>
  <si>
    <t>620778332075</t>
  </si>
  <si>
    <t>VITR_C5</t>
  </si>
  <si>
    <t>Viburnum trilobum 5 gal</t>
  </si>
  <si>
    <t>6C2906BF-B871-47EF-BFF1-5D78E695C404</t>
  </si>
  <si>
    <t>620778402112</t>
  </si>
  <si>
    <t>1QUM0003528</t>
  </si>
  <si>
    <t>Quercus macrocarpa 7 gal-35 mm</t>
  </si>
  <si>
    <t>6C406612</t>
  </si>
  <si>
    <t>620778332112</t>
  </si>
  <si>
    <t>YUFI_C1</t>
  </si>
  <si>
    <t>Yucca filamentosa 1 gal</t>
  </si>
  <si>
    <t>C328AB26</t>
  </si>
  <si>
    <t>6c4757c5</t>
  </si>
  <si>
    <t>620778139605</t>
  </si>
  <si>
    <t>QUPA_H30</t>
  </si>
  <si>
    <t>Quercus palustris 30 mm</t>
  </si>
  <si>
    <t>6C4F6F10</t>
  </si>
  <si>
    <t>620778148904</t>
  </si>
  <si>
    <t>CISIBR_C1</t>
  </si>
  <si>
    <t>Cimicifuga simplex 'Brunette' 1 gal</t>
  </si>
  <si>
    <t>6C5261A0</t>
  </si>
  <si>
    <t>620778323271</t>
  </si>
  <si>
    <t>PHOPCO_C2</t>
  </si>
  <si>
    <t>Physocarpus opulifolius 'Coppertina' PW 2 gal</t>
  </si>
  <si>
    <t>6C530D9E-BE19-4AE6-BC74-EBE4FAF57CA1</t>
  </si>
  <si>
    <t>5ASMAWA0006</t>
  </si>
  <si>
    <t>Asparagus officinalis 'Mary Washington' 2 gal</t>
  </si>
  <si>
    <t>9645F5A6-F606-4605-AB4C-0EB513BF4DD2</t>
  </si>
  <si>
    <t>6C6034BD</t>
  </si>
  <si>
    <t>620778329440</t>
  </si>
  <si>
    <t>WEFLRU_C3</t>
  </si>
  <si>
    <t>Weigela florida 'Rumba' 3 gal</t>
  </si>
  <si>
    <t>C5448A7A</t>
  </si>
  <si>
    <t>6c64c34f</t>
  </si>
  <si>
    <t>620778139612</t>
  </si>
  <si>
    <t>1POG0003028</t>
  </si>
  <si>
    <t>Populus x 'Gardian' 7 gal-30 mm</t>
  </si>
  <si>
    <t>ES49a9af29</t>
  </si>
  <si>
    <t>6C753C7F</t>
  </si>
  <si>
    <t>620778335793</t>
  </si>
  <si>
    <t>MISIHUSU_C1</t>
  </si>
  <si>
    <t>Miscanthus sinensis 'Huron Sunrise' 1 gal</t>
  </si>
  <si>
    <t>6C7E1375</t>
  </si>
  <si>
    <t>2BECON00006</t>
  </si>
  <si>
    <t>Berberis thunbergii 'Concorde' 2 gal</t>
  </si>
  <si>
    <t>6C8F83B8</t>
  </si>
  <si>
    <t>620778151911</t>
  </si>
  <si>
    <t>SYJO_C3</t>
  </si>
  <si>
    <t>Syringa 'Josee' 3 gal</t>
  </si>
  <si>
    <t>6C97826B</t>
  </si>
  <si>
    <t>620778324230</t>
  </si>
  <si>
    <t>MASO_C5</t>
  </si>
  <si>
    <t>Magnolia soulangiana 5 gal</t>
  </si>
  <si>
    <t>F244FB0E</t>
  </si>
  <si>
    <t>6C97A9FD</t>
  </si>
  <si>
    <t>620778328900</t>
  </si>
  <si>
    <t>TSCAJE_C2</t>
  </si>
  <si>
    <t>Tsuga canadensis 'Jeddeloh' 2 gal</t>
  </si>
  <si>
    <t>6C9D7531</t>
  </si>
  <si>
    <t>620778331566</t>
  </si>
  <si>
    <t>CAVITECU_C1</t>
  </si>
  <si>
    <t>Campanula 'Violet Tea Cup' 1 gal</t>
  </si>
  <si>
    <t>45FD6045</t>
  </si>
  <si>
    <t>6CA066F0</t>
  </si>
  <si>
    <t>620778323530</t>
  </si>
  <si>
    <t>HYPAKY_C5_SURTIG</t>
  </si>
  <si>
    <t>Hydrangea paniculata 'Kyushu' 5 gal (Sur tige       )</t>
  </si>
  <si>
    <t>6CA8EAB3-7E2B-44B9-AF46-E705FD04E1EB</t>
  </si>
  <si>
    <t>3THOLU01540</t>
  </si>
  <si>
    <t>Thuja occidentalis 'Lutea' 10 gal-150 cm</t>
  </si>
  <si>
    <t>6CB7F10E-113B-4CB0-9421-CD32AC569169</t>
  </si>
  <si>
    <t>620778402143</t>
  </si>
  <si>
    <t>8RFIC000010</t>
  </si>
  <si>
    <t>Rosa floribunda 'Iceberg' (sur tige) 3 gal</t>
  </si>
  <si>
    <t>956DC2B8-C4A4-4849-933D-D2480B21B3D1</t>
  </si>
  <si>
    <t>6CB9B050-AA4F-4BC8-8E6A-26D294D8B583</t>
  </si>
  <si>
    <t>620778402150</t>
  </si>
  <si>
    <t>4RXHE100010</t>
  </si>
  <si>
    <t>Rhododendron 'Hellikki' 3 gal</t>
  </si>
  <si>
    <t>6CC20216-AD49-4D21-8B61-5C02DF66D710</t>
  </si>
  <si>
    <t>620778402167</t>
  </si>
  <si>
    <t>3PIPMOO0010</t>
  </si>
  <si>
    <t>Picea pungens 'Moonstone' 3 gal</t>
  </si>
  <si>
    <t>26BAFD64-CE15-472A-9F48-13DAFAB8592C</t>
  </si>
  <si>
    <t>6CD00AA1-19C0-4E99-BA79-B76A98F1310B</t>
  </si>
  <si>
    <t>620778402174</t>
  </si>
  <si>
    <t>1HISHAPFST28</t>
  </si>
  <si>
    <t>Hibiscus syriacus 'Hamabo' (sur tige) 7 gal</t>
  </si>
  <si>
    <t>7F7B843C-3A90-4CB5-8D73-1B3851AD79EF</t>
  </si>
  <si>
    <t>6CDE256E-093B-4376-9809-5B52A3436733</t>
  </si>
  <si>
    <t>620778402181</t>
  </si>
  <si>
    <t>7CH03000006</t>
  </si>
  <si>
    <t>Chelone lyonii 'Hot Lips' 2 gal</t>
  </si>
  <si>
    <t>6ce4932d</t>
  </si>
  <si>
    <t>620778139629</t>
  </si>
  <si>
    <t>2CLARSP0020</t>
  </si>
  <si>
    <t>Clethra alnifolia 'Ruby Spice' 5 gal</t>
  </si>
  <si>
    <t>6CF3F99A-651F-40CD-8346-215327CA15C5</t>
  </si>
  <si>
    <t>620778402198</t>
  </si>
  <si>
    <t>5VIPRST0B06</t>
  </si>
  <si>
    <t>Vitis vinifera 'Prairie Star' 2 gal</t>
  </si>
  <si>
    <t>F2BC983B-CD9B-4FCC-B80A-D8ADC0009606</t>
  </si>
  <si>
    <t>6CF57D96-74C1-41D3-9D52-629E551A35D3</t>
  </si>
  <si>
    <t>620778402204</t>
  </si>
  <si>
    <t>3TACCA06040</t>
  </si>
  <si>
    <t>Taxus cuspidata 'Capitata' 10 gal-60 mm</t>
  </si>
  <si>
    <t>6CF9125B-7A98-4526-A036-7FB918BDC012</t>
  </si>
  <si>
    <t>620778402211</t>
  </si>
  <si>
    <t>3PZC000</t>
  </si>
  <si>
    <t xml:space="preserve">Pinus cembra </t>
  </si>
  <si>
    <t>9BEAEED6</t>
  </si>
  <si>
    <t>6CFCEC32</t>
  </si>
  <si>
    <t>620778324483</t>
  </si>
  <si>
    <t>4BUGRMO0110</t>
  </si>
  <si>
    <t>Buxus 'Green Mountain' 3 gal</t>
  </si>
  <si>
    <t>6cff7c01</t>
  </si>
  <si>
    <t>620778139636</t>
  </si>
  <si>
    <t>VILE_C10_H125</t>
  </si>
  <si>
    <t>Viburnum lentago 10 gal-125 cm</t>
  </si>
  <si>
    <t>6D05B428-609B-490E-B0B3-DB3DFE6E0FF5</t>
  </si>
  <si>
    <t>620778402228</t>
  </si>
  <si>
    <t>7PA5600</t>
  </si>
  <si>
    <t xml:space="preserve">Papaver orientale 'Brillant' </t>
  </si>
  <si>
    <t>D942F939-5293-4A47-84DF-973367149E57</t>
  </si>
  <si>
    <t>6D05B84E-3453-4A9F-BA0B-0E7A5A2A0BFE</t>
  </si>
  <si>
    <t>620778402235</t>
  </si>
  <si>
    <t>1MARM003028</t>
  </si>
  <si>
    <t>Malus domestica 'Royal Mist' 7 gal-30 mm</t>
  </si>
  <si>
    <t>7DD9C6C4-D6A0-4DE9-8CF0-1EF25101B4CD</t>
  </si>
  <si>
    <t>6D08B992-2993-42BE-8466-C365B1EB08AE</t>
  </si>
  <si>
    <t>620778402242</t>
  </si>
  <si>
    <t>3JUV000</t>
  </si>
  <si>
    <t xml:space="preserve">Juniperus virginiana </t>
  </si>
  <si>
    <t>DD5A5BE9-C46E-47A2-8A92-FC556F10C8CB</t>
  </si>
  <si>
    <t>6D16389E</t>
  </si>
  <si>
    <t>620778336417</t>
  </si>
  <si>
    <t>ACCAVA_C2</t>
  </si>
  <si>
    <t>Acorus calamus 'Variegatus' 2 gal</t>
  </si>
  <si>
    <t>DB469DDC</t>
  </si>
  <si>
    <t>6D1DE67B-2B98-4134-B063-D9A6B9B9814D</t>
  </si>
  <si>
    <t>620778402259</t>
  </si>
  <si>
    <t>1ACPDR02740</t>
  </si>
  <si>
    <t>Acer platanoides 'Drummondii' 10 gal-275 cm</t>
  </si>
  <si>
    <t>10 gal-275 cm</t>
  </si>
  <si>
    <t>6D2A9D07</t>
  </si>
  <si>
    <t>620778325008</t>
  </si>
  <si>
    <t>ACPLRORE_H200</t>
  </si>
  <si>
    <t>Acer platanoides 'Royal Red' 200 cm</t>
  </si>
  <si>
    <t>6D30B13C-5BCA-49C4-B86D-239E0E3D1691</t>
  </si>
  <si>
    <t>620778402266</t>
  </si>
  <si>
    <t>2RHA050</t>
  </si>
  <si>
    <t xml:space="preserve">Rhamnus frangula 'Asplenifolia' </t>
  </si>
  <si>
    <t>6D376E7A</t>
  </si>
  <si>
    <t>620778342791</t>
  </si>
  <si>
    <t>HYPAPIWI_C5</t>
  </si>
  <si>
    <t>Hydrangea paniculata 'Pinky Winky' PW 5 gal</t>
  </si>
  <si>
    <t>6D450BE1_67CELL</t>
  </si>
  <si>
    <t>620778139643</t>
  </si>
  <si>
    <t>WEFLAFBE_CELL67</t>
  </si>
  <si>
    <t xml:space="preserve">Weigela florida 'Afterglow' BE CELL67         </t>
  </si>
  <si>
    <t>6D450BE1</t>
  </si>
  <si>
    <t>6D582B08</t>
  </si>
  <si>
    <t>620778345198</t>
  </si>
  <si>
    <t>WECRKIBE_SURTIG</t>
  </si>
  <si>
    <t>Weigela 'Crimson Kisses' BE Sur tige</t>
  </si>
  <si>
    <t>6D5AD1A9-C1EA-4EE3-A132-B0904E1C9E4C</t>
  </si>
  <si>
    <t>620778402273</t>
  </si>
  <si>
    <t>5HIRAL0PF06</t>
  </si>
  <si>
    <t>Hippophae rhamnoides 'Altaiskaya' 2 gal</t>
  </si>
  <si>
    <t>09DF7D80-A1CF-445A-B143-90DC0BC93313</t>
  </si>
  <si>
    <t>6D624248</t>
  </si>
  <si>
    <t>ACSA_C7_H225</t>
  </si>
  <si>
    <t>Acer saccharinum 7 gal-225 cm</t>
  </si>
  <si>
    <t>6D66CA86</t>
  </si>
  <si>
    <t>620778333171</t>
  </si>
  <si>
    <t>SETEPUEM_C2</t>
  </si>
  <si>
    <t>Sedum telephium 'Purple Emperor' 2 gal</t>
  </si>
  <si>
    <t>8920ACBE</t>
  </si>
  <si>
    <t>6DA01EEC</t>
  </si>
  <si>
    <t>620778321628</t>
  </si>
  <si>
    <t>HELI_C1</t>
  </si>
  <si>
    <t>Heuchera 'Limonade' 1 gal</t>
  </si>
  <si>
    <t>03FA0DE4</t>
  </si>
  <si>
    <t>6da7c8ae</t>
  </si>
  <si>
    <t>620778139650</t>
  </si>
  <si>
    <t>COCOGOSP_C1</t>
  </si>
  <si>
    <t>Cotinus coggygria 'Golden Spirit' 1 gal</t>
  </si>
  <si>
    <t>6DA9F979-394D-403B-AF93-9788C73C8B0E</t>
  </si>
  <si>
    <t>620778402280</t>
  </si>
  <si>
    <t>2VID0000001</t>
  </si>
  <si>
    <t>Viburnum dentatum 1 L</t>
  </si>
  <si>
    <t>6DAF453A</t>
  </si>
  <si>
    <t>2BEANA00006</t>
  </si>
  <si>
    <t>Berberis thunbergii 'Aurea nana' 2 gal</t>
  </si>
  <si>
    <t>6DAFAD3C</t>
  </si>
  <si>
    <t>VILAMO_C2</t>
  </si>
  <si>
    <t>Viburnum lantana 'Mohican' 2 gal</t>
  </si>
  <si>
    <t>6dbc5ebf</t>
  </si>
  <si>
    <t>620778139667</t>
  </si>
  <si>
    <t>CAACLIST_C2</t>
  </si>
  <si>
    <t>Calamagrostis acutiflora "Lightning Strike" 2 gal</t>
  </si>
  <si>
    <t>ES9697ca75</t>
  </si>
  <si>
    <t>6DC1DEE6-5B6B-4A3D-84AE-64EAF2929F22</t>
  </si>
  <si>
    <t>620778402297</t>
  </si>
  <si>
    <t>1HISWC01028</t>
  </si>
  <si>
    <t>Hibiscus syriacus 'White Chiffon' (sur tige) 7 gal-100 cm</t>
  </si>
  <si>
    <t>BDCA3A67-37F3-45F1-B3DE-383823801866</t>
  </si>
  <si>
    <t>6DC247B7-34A0-4658-A215-F48C691E8046</t>
  </si>
  <si>
    <t>620778402303</t>
  </si>
  <si>
    <t>7CIMRJCPF06</t>
  </si>
  <si>
    <t xml:space="preserve">Actaea simplex 'James Compton' </t>
  </si>
  <si>
    <t>C3A77CEE-0DAF-4447-827E-3AB818FB574B</t>
  </si>
  <si>
    <t>6DC545C7-D64C-474B-A970-CF3E0C33F849</t>
  </si>
  <si>
    <t>620778402310</t>
  </si>
  <si>
    <t>5KIAA230006</t>
  </si>
  <si>
    <t xml:space="preserve">Actinidia Meader </t>
  </si>
  <si>
    <t>ES78dcffbc</t>
  </si>
  <si>
    <t>6dce1c16</t>
  </si>
  <si>
    <t>620778139674</t>
  </si>
  <si>
    <t>CHNOPE_C5_H5</t>
  </si>
  <si>
    <t>Chamaecyparis nootkatensis 'Pendula' 5 gal-90 cm</t>
  </si>
  <si>
    <t>6dd790a2</t>
  </si>
  <si>
    <t>620778147174</t>
  </si>
  <si>
    <t>SYJUHESUTI</t>
  </si>
  <si>
    <t>Syringa juliana 'Hers' (sur tige) Racine nue</t>
  </si>
  <si>
    <t>6DDAF20C</t>
  </si>
  <si>
    <t>620778325169</t>
  </si>
  <si>
    <t>ELAN_C2</t>
  </si>
  <si>
    <t>Elaeagnus angustifolia 2 gal</t>
  </si>
  <si>
    <t>6DEA67D9_45CELL</t>
  </si>
  <si>
    <t>620778139681</t>
  </si>
  <si>
    <t>PHOPANGO_CELL45</t>
  </si>
  <si>
    <t xml:space="preserve">Physocarpus opulifolius 'Angel Gold' CELL45         </t>
  </si>
  <si>
    <t>6DEBC64A</t>
  </si>
  <si>
    <t>620778354282</t>
  </si>
  <si>
    <t>LISP_C1</t>
  </si>
  <si>
    <t>Liatris spicata 1 gal</t>
  </si>
  <si>
    <t>6F84D439</t>
  </si>
  <si>
    <t>6DF6205E</t>
  </si>
  <si>
    <t>620778315245</t>
  </si>
  <si>
    <t>2AZGLI00006</t>
  </si>
  <si>
    <t>Rhododendron 'Golden Lights' 2 gal</t>
  </si>
  <si>
    <t>6DFEC367-7917-40B3-A10A-BCBDBA3F8301</t>
  </si>
  <si>
    <t>620778402327</t>
  </si>
  <si>
    <t>3ABKCIS0006</t>
  </si>
  <si>
    <t>Abies koreana 'Cis' (sur tige) 2 gal</t>
  </si>
  <si>
    <t>6e06f107</t>
  </si>
  <si>
    <t>620778139698</t>
  </si>
  <si>
    <t>TSCA_C7_H150</t>
  </si>
  <si>
    <t>Tsuga canadensis 7 gal-150 cm</t>
  </si>
  <si>
    <t>6E14387A</t>
  </si>
  <si>
    <t>620778162443</t>
  </si>
  <si>
    <t>MOARSK_C1</t>
  </si>
  <si>
    <t>Molinia arundinacea Skyracer 1 gal</t>
  </si>
  <si>
    <t>6E302C43-79F3-46BC-975B-AA82360740F9</t>
  </si>
  <si>
    <t>620778402334</t>
  </si>
  <si>
    <t>5PRSAVI1700</t>
  </si>
  <si>
    <t xml:space="preserve">Pyrus communis 'Savignac' </t>
  </si>
  <si>
    <t>67518CEB-58F2-4370-8B0D-AD7A8A127F90</t>
  </si>
  <si>
    <t>6E39CB22-389C-4FAC-9805-B1CEEA3748A8</t>
  </si>
  <si>
    <t>620778402341</t>
  </si>
  <si>
    <t>3TSC0004010</t>
  </si>
  <si>
    <t>Tsuga canadensis 3 gal</t>
  </si>
  <si>
    <t>6E3A48FC</t>
  </si>
  <si>
    <t>620778323127</t>
  </si>
  <si>
    <t>PRTRMU_C2</t>
  </si>
  <si>
    <t>Prunus triloba 'Multiplex' 2 gal</t>
  </si>
  <si>
    <t>6E539C49-5B27-43A8-BC57-B5F69CB65864</t>
  </si>
  <si>
    <t>620778402358</t>
  </si>
  <si>
    <t>1OSV0002228</t>
  </si>
  <si>
    <t>Ostrya virginiana 7 gal-225 cm</t>
  </si>
  <si>
    <t>6E547C8C</t>
  </si>
  <si>
    <t>CABR_C2</t>
  </si>
  <si>
    <t>Calamagrostis brachytricha 2 gal</t>
  </si>
  <si>
    <t>6e55b38b</t>
  </si>
  <si>
    <t>620778139704</t>
  </si>
  <si>
    <t>THOCTE_H125</t>
  </si>
  <si>
    <t>Thuja occidentalis 'Techny' 125 cm</t>
  </si>
  <si>
    <t>6E68963C</t>
  </si>
  <si>
    <t>620778341947</t>
  </si>
  <si>
    <t>2PHZOLJ0006</t>
  </si>
  <si>
    <t>Physocarpus opulifolius 'Little Joker' 2 gal</t>
  </si>
  <si>
    <t>6E7C605F</t>
  </si>
  <si>
    <t>SPJASPCA_C2</t>
  </si>
  <si>
    <t>Spiraea japonica 'Sparkling Carpet' 2 gal</t>
  </si>
  <si>
    <t>6E7CE8DE-C387-427F-A3D6-9F20BA974729</t>
  </si>
  <si>
    <t>620778402365</t>
  </si>
  <si>
    <t>9MIOL001</t>
  </si>
  <si>
    <t xml:space="preserve">Miscanthus purpurescens </t>
  </si>
  <si>
    <t>683C4472</t>
  </si>
  <si>
    <t>6e7dd218-8572-4f75-82dc-b1b7404c501f</t>
  </si>
  <si>
    <t>620778355227</t>
  </si>
  <si>
    <t>6E89A783-0AAB-48B2-A5B8-56EE948DDCDB</t>
  </si>
  <si>
    <t>620778402372</t>
  </si>
  <si>
    <t>7AS65550003</t>
  </si>
  <si>
    <t>Astilbe arendsii 'Ostrich Plume' 1 gal</t>
  </si>
  <si>
    <t>6E8DD51A_67CELL</t>
  </si>
  <si>
    <t>620778139711</t>
  </si>
  <si>
    <t>CHSUCRGO_CELL67</t>
  </si>
  <si>
    <t xml:space="preserve">Chaenomeles superba 'Crimson &amp; Gold' CELL67         </t>
  </si>
  <si>
    <t>6E966255-C4FD-48DD-89CC-FA24276EBC24</t>
  </si>
  <si>
    <t>620778402389</t>
  </si>
  <si>
    <t>1JUC0005050</t>
  </si>
  <si>
    <t>Juglans cinerea 15 gal-50 mm</t>
  </si>
  <si>
    <t>6E9C79E9-1418-49CB-8E93-C402BDFE6028</t>
  </si>
  <si>
    <t>620778402396</t>
  </si>
  <si>
    <t>7PH4050</t>
  </si>
  <si>
    <t xml:space="preserve">Phlox subulata 'Bleu' </t>
  </si>
  <si>
    <t>0C7EBFA5-514A-4E17-8559-F1880BB66EEA</t>
  </si>
  <si>
    <t>6ea9d6c6</t>
  </si>
  <si>
    <t>620778159030</t>
  </si>
  <si>
    <t>PIMUMU_C1</t>
  </si>
  <si>
    <t>Pinus mugo 'Mughus' 1 gal</t>
  </si>
  <si>
    <t>6EAC7C0C-55A3-42F3-9992-A3BAC7EDB4DD</t>
  </si>
  <si>
    <t>620778402402</t>
  </si>
  <si>
    <t>7NEPFP00006</t>
  </si>
  <si>
    <t>Nepeta faassenii 'Purrsian Blue' 2 gal</t>
  </si>
  <si>
    <t>6EB086BD</t>
  </si>
  <si>
    <t>620778325893</t>
  </si>
  <si>
    <t>AMGRROHI_H200</t>
  </si>
  <si>
    <t>Amelanchier grandiflora 'Robin Hill' 200 cm</t>
  </si>
  <si>
    <t>6EBB8DAD-ADE7-43A6-A79A-8B13F430EC09</t>
  </si>
  <si>
    <t>620778402419</t>
  </si>
  <si>
    <t>7LI1390PF03</t>
  </si>
  <si>
    <t>Ligularia japonica 'Tractor Seat' 1 gal</t>
  </si>
  <si>
    <t>1FAC5839-1D1C-4B64-BF78-847F1FA3A228</t>
  </si>
  <si>
    <t>6EBC56B5</t>
  </si>
  <si>
    <t>620778146115</t>
  </si>
  <si>
    <t>ROBO_C2</t>
  </si>
  <si>
    <t>Rosa 'Bonica' 2 gal</t>
  </si>
  <si>
    <t>6EC41919-0E7F-4E43-8C99-A95729E66194</t>
  </si>
  <si>
    <t>620778402426</t>
  </si>
  <si>
    <t>1CELO003028</t>
  </si>
  <si>
    <t>Celtis occidentalis 7 gal-30 mm</t>
  </si>
  <si>
    <t>6EDF9939-F5B4-40DB-9ED7-17B52BF5B7D7</t>
  </si>
  <si>
    <t>620778402433</t>
  </si>
  <si>
    <t>7OENTF00006</t>
  </si>
  <si>
    <t xml:space="preserve">Oenothera fruticosa 'Fireworks' </t>
  </si>
  <si>
    <t>73A7D310-2617-4CE2-B019-F9DA2F94D53E</t>
  </si>
  <si>
    <t>6EE76FC6-16DB-4F93-89D0-7304578A372D</t>
  </si>
  <si>
    <t>7SE16500110</t>
  </si>
  <si>
    <t>Sedum telephium 'Autumn Joy' 3 gal</t>
  </si>
  <si>
    <t>B25823E9-C1F6-4E5A-921F-14B55329926B</t>
  </si>
  <si>
    <t>6EED0228</t>
  </si>
  <si>
    <t>ROBLDODECO_C2</t>
  </si>
  <si>
    <t>Rosa 'Blanc Double de Coubert' 2 gal</t>
  </si>
  <si>
    <t>6EF03A5C</t>
  </si>
  <si>
    <t>9HAMAU00006</t>
  </si>
  <si>
    <t>Hakonechloa macra 'Aureola' 2 gal</t>
  </si>
  <si>
    <t>516E56A8</t>
  </si>
  <si>
    <t>6EF70093</t>
  </si>
  <si>
    <t>SEAUJO_C2</t>
  </si>
  <si>
    <t>Sedum 'Autumn Joy' 2 gal</t>
  </si>
  <si>
    <t>51BD793C</t>
  </si>
  <si>
    <t>6F00AB2E</t>
  </si>
  <si>
    <t>620778326333</t>
  </si>
  <si>
    <t>CHPIFISU_C5</t>
  </si>
  <si>
    <t>Chamaecyparis pisifera 'Filifera Sungold' 5 gal</t>
  </si>
  <si>
    <t>6f0b39bf</t>
  </si>
  <si>
    <t>620778147976</t>
  </si>
  <si>
    <t>ZO_C12</t>
  </si>
  <si>
    <t>Z-occasionnel 12</t>
  </si>
  <si>
    <t>12</t>
  </si>
  <si>
    <t>6F0F6C19_45CELL</t>
  </si>
  <si>
    <t>620778139728</t>
  </si>
  <si>
    <t>SPJANEFL_CELL45</t>
  </si>
  <si>
    <t xml:space="preserve">Spiraea japonica 'Neon Flash' CELL45         </t>
  </si>
  <si>
    <t>6F0F6C19_67CELL</t>
  </si>
  <si>
    <t>620778139735</t>
  </si>
  <si>
    <t>SPJANEFL_CELL67</t>
  </si>
  <si>
    <t xml:space="preserve">Spiraea japonica 'Neon Flash' CELL67         </t>
  </si>
  <si>
    <t>6F11DEC4</t>
  </si>
  <si>
    <t>620778355753</t>
  </si>
  <si>
    <t>ROCA_C1</t>
  </si>
  <si>
    <t>Rosa 'Campfire' 1 gal</t>
  </si>
  <si>
    <t>6F336C4E-B3DF-452F-8840-5423DEBDD2C2</t>
  </si>
  <si>
    <t>620778402457</t>
  </si>
  <si>
    <t>7PLA4000003</t>
  </si>
  <si>
    <t>Platycodon grandiflorus 'Sentimental Blue' 1 gal</t>
  </si>
  <si>
    <t>291595FA-DEC4-4597-9A91-708018ABB8AF</t>
  </si>
  <si>
    <t>6f41b293</t>
  </si>
  <si>
    <t>2VILN000040</t>
  </si>
  <si>
    <t>Viburnum lantana 10 gal</t>
  </si>
  <si>
    <t>6F46BCD0-D746-479D-A897-D2BD6E6EEB68</t>
  </si>
  <si>
    <t>620778402464</t>
  </si>
  <si>
    <t>7LY12001</t>
  </si>
  <si>
    <t xml:space="preserve">Lysimachia num. 'Aurea' </t>
  </si>
  <si>
    <t>6F4A01AD</t>
  </si>
  <si>
    <t>620778326906</t>
  </si>
  <si>
    <t>CHPIFI_C5</t>
  </si>
  <si>
    <t>Chamaecyparis pisifera 'Filifera' 5 gal</t>
  </si>
  <si>
    <t>C7766FF9</t>
  </si>
  <si>
    <t>6F5D42BB-3CC3-4CE6-B6DF-83A612537C9C</t>
  </si>
  <si>
    <t>620778402471</t>
  </si>
  <si>
    <t>3JUHBH10006</t>
  </si>
  <si>
    <t>Juniperus horizontalis 'Blue Horizon' 2 gal</t>
  </si>
  <si>
    <t>5FC28B03-5D25-435A-BCA6-DCF7BA2BD811</t>
  </si>
  <si>
    <t>6f5ed14a</t>
  </si>
  <si>
    <t>620778139759</t>
  </si>
  <si>
    <t>THOCLU_H125</t>
  </si>
  <si>
    <t>Thuja occidentalis 'Lutea' 125 cm</t>
  </si>
  <si>
    <t>6f66368f</t>
  </si>
  <si>
    <t>620778362317</t>
  </si>
  <si>
    <t>BUGRMOPY_C10_H100</t>
  </si>
  <si>
    <t>Buxus 'Green Mountain' (Pyramide) 10 gal-100 cm</t>
  </si>
  <si>
    <t>6F6655C8</t>
  </si>
  <si>
    <t>620778335953</t>
  </si>
  <si>
    <t>CHNOPE_H125</t>
  </si>
  <si>
    <t>Chamaecyparis nootkatensis 'Pendula' 125 cm</t>
  </si>
  <si>
    <t>6F796E60-FFAE-4324-9045-3B80118F2548</t>
  </si>
  <si>
    <t>620778402488</t>
  </si>
  <si>
    <t>1ULPGL04028</t>
  </si>
  <si>
    <t>Ulmus pumila 'Globe' (sur tige) 7 gal-40 mm</t>
  </si>
  <si>
    <t>6F7C43CC</t>
  </si>
  <si>
    <t>620778355555</t>
  </si>
  <si>
    <t>HYMAMA_C1</t>
  </si>
  <si>
    <t>Hydrangea macrophylla 'Masja' 1 gal</t>
  </si>
  <si>
    <t>6F8087FF</t>
  </si>
  <si>
    <t>620778335977</t>
  </si>
  <si>
    <t>HYPAMEMI_C3</t>
  </si>
  <si>
    <t>Hydrangea paniculata 'Mega Mindy' 3 gal</t>
  </si>
  <si>
    <t>6f8c0ad8</t>
  </si>
  <si>
    <t>620778139766</t>
  </si>
  <si>
    <t>THOC_C5_H180</t>
  </si>
  <si>
    <t>Thuja occidentalis 5 gal - 180 cm</t>
  </si>
  <si>
    <t>5 gal - 180 cm</t>
  </si>
  <si>
    <t>5 gal-180 cm</t>
  </si>
  <si>
    <t>6FA09D05</t>
  </si>
  <si>
    <t>620778313289</t>
  </si>
  <si>
    <t>ROCASAHO_C3</t>
  </si>
  <si>
    <t>Rosa 'Captain Samuel Holland' 3 gal</t>
  </si>
  <si>
    <t>6fb2c665</t>
  </si>
  <si>
    <t>620778139780</t>
  </si>
  <si>
    <t>CARAWH_BOUTUR</t>
  </si>
  <si>
    <t>Campanula 'Rapido White' Bouture</t>
  </si>
  <si>
    <t>6FC67D82-F64C-47E4-8EBD-8F58ABA0F3EC</t>
  </si>
  <si>
    <t>620778402495</t>
  </si>
  <si>
    <t>2COORR00006</t>
  </si>
  <si>
    <t>Cornus obliqua 'Red Rover' 2 gal</t>
  </si>
  <si>
    <t>AFE5157F-B052-4F67-A666-530FE762253E</t>
  </si>
  <si>
    <t>6FD2FC21-FCE2-4C54-AAD0-CFC9A5D35A71</t>
  </si>
  <si>
    <t>620778402501</t>
  </si>
  <si>
    <t>3PZS0001550</t>
  </si>
  <si>
    <t>Pinus strobus 15 gal-150 cm</t>
  </si>
  <si>
    <t>6FD35D7A-0F2E-4A0E-B8BB-943BD532ECC2</t>
  </si>
  <si>
    <t>620778402518</t>
  </si>
  <si>
    <t>2AMAOB0</t>
  </si>
  <si>
    <t xml:space="preserve">Amelanchier alnifolia 'Obelisk' </t>
  </si>
  <si>
    <t>6FDD3700-B055-4A85-91B6-B92947838F18</t>
  </si>
  <si>
    <t>620778402525</t>
  </si>
  <si>
    <t>7LI33422</t>
  </si>
  <si>
    <t xml:space="preserve">Lilium asiaticum 'Tiny Diamond' </t>
  </si>
  <si>
    <t>6FDE6EEA-FB78-49B5-934F-49C0374D70C9</t>
  </si>
  <si>
    <t>620778402532</t>
  </si>
  <si>
    <t>1MABWIPF2000</t>
  </si>
  <si>
    <t xml:space="preserve">Malus 'Brandywine' </t>
  </si>
  <si>
    <t>6FDF6E09</t>
  </si>
  <si>
    <t>620778150624</t>
  </si>
  <si>
    <t>COCOROPU_C3</t>
  </si>
  <si>
    <t>Cotinus coggygria 'Royal Purple' 3 gal</t>
  </si>
  <si>
    <t>6FE951F4</t>
  </si>
  <si>
    <t>620778331788</t>
  </si>
  <si>
    <t>SYVUAGBE_C2</t>
  </si>
  <si>
    <t>Syringa vulgaris 'Agincourt Beauty' 2 gal</t>
  </si>
  <si>
    <t>6FECED83-D1B6-4F66-8C1D-C343EB97B611</t>
  </si>
  <si>
    <t>620778402549</t>
  </si>
  <si>
    <t>3MID0000106</t>
  </si>
  <si>
    <t>Microbiota decussata 2 gal</t>
  </si>
  <si>
    <t>6FECF9D5</t>
  </si>
  <si>
    <t>620778324360</t>
  </si>
  <si>
    <t>JUHOANCO_C5</t>
  </si>
  <si>
    <t>Juniperus horizontalis 'Andorra Compact' 5 gal</t>
  </si>
  <si>
    <t>70070DC6</t>
  </si>
  <si>
    <t>620778140427</t>
  </si>
  <si>
    <t>BETHAUNA_C3</t>
  </si>
  <si>
    <t>Berberis thunbergii 'Aurea nana' 3 gal</t>
  </si>
  <si>
    <t>700F420E-7490-463B-BDC2-10595CE86933</t>
  </si>
  <si>
    <t>620778402556</t>
  </si>
  <si>
    <t>8RHDDE00010</t>
  </si>
  <si>
    <t>Rosa hybrida 'Double Delight' 3 gal</t>
  </si>
  <si>
    <t>27CE2696-88EF-4069-A314-51CCEE59E0C8</t>
  </si>
  <si>
    <t>701197E7-8F4A-4527-BEAC-DF62FBE5F931</t>
  </si>
  <si>
    <t>7CIMRBR0003</t>
  </si>
  <si>
    <t>Actaea simplex 'Brunette' 1 gal</t>
  </si>
  <si>
    <t>70157377-6BCD-49AB-ACF7-492AA18FE1EC</t>
  </si>
  <si>
    <t>2SYXKR00040</t>
  </si>
  <si>
    <t>Syringa vulgaris 'Krasavitsa Moskvy' 10 gal</t>
  </si>
  <si>
    <t>70213a33</t>
  </si>
  <si>
    <t>620778139797</t>
  </si>
  <si>
    <t>3THONI01540</t>
  </si>
  <si>
    <t>Thuja occidentalis 'Nigra' 10 gal - 150 cm</t>
  </si>
  <si>
    <t>702A2244-B135-41B2-8C3D-5CCAFA1A0DA6</t>
  </si>
  <si>
    <t>620778402587</t>
  </si>
  <si>
    <t>1AMCRAP</t>
  </si>
  <si>
    <t xml:space="preserve">Amelanchier canadensis 'Rainbow Pillar' </t>
  </si>
  <si>
    <t>702cdf1c</t>
  </si>
  <si>
    <t>620778139803</t>
  </si>
  <si>
    <t>HYPAQUFI</t>
  </si>
  <si>
    <t>Hydrangea paniculata 'Quick fire' PW Ne pas utiliser</t>
  </si>
  <si>
    <t>Ne pas utiliser</t>
  </si>
  <si>
    <t>702F636F</t>
  </si>
  <si>
    <t>620778312008</t>
  </si>
  <si>
    <t>TICOGL_H200</t>
  </si>
  <si>
    <t>Tilia cordata 'Glenleven' 200 cm</t>
  </si>
  <si>
    <t>7037325e</t>
  </si>
  <si>
    <t>620778360498</t>
  </si>
  <si>
    <t>HOCOMO_C1</t>
  </si>
  <si>
    <t>Hosta 'Country Mouse' 1 gal</t>
  </si>
  <si>
    <t>d45c7bc4</t>
  </si>
  <si>
    <t>7039B0FE-261B-4721-A6F1-ED6459AB3FBD</t>
  </si>
  <si>
    <t>620778402594</t>
  </si>
  <si>
    <t>7CIMRH0</t>
  </si>
  <si>
    <t xml:space="preserve">Actaea simplex 'Hillside Black Beauty' </t>
  </si>
  <si>
    <t>704235C1_45CELL</t>
  </si>
  <si>
    <t>620778139810</t>
  </si>
  <si>
    <t>SYPRJAMA_CELL45</t>
  </si>
  <si>
    <t xml:space="preserve">Syringa prestoniae 'James Macfarlane' CELL45         </t>
  </si>
  <si>
    <t>704CBED5</t>
  </si>
  <si>
    <t>620778333713</t>
  </si>
  <si>
    <t>LALA_H250</t>
  </si>
  <si>
    <t>Larix laricina 250 cm</t>
  </si>
  <si>
    <t>70525825-4C35-4B10-8DC2-EF8DAEE43ECF</t>
  </si>
  <si>
    <t>620778402600</t>
  </si>
  <si>
    <t>1QUM0004028</t>
  </si>
  <si>
    <t>Quercus macrocarpa 7 gal-40 mm</t>
  </si>
  <si>
    <t>70586321-3A8F-49F2-978D-E0B5E6360DD6</t>
  </si>
  <si>
    <t>2SYXML00040</t>
  </si>
  <si>
    <t>Syringa vulgaris 'Mme Lemoine' 10 gal</t>
  </si>
  <si>
    <t>705A5718-B906-4ED0-A1E0-A599877AFEC3</t>
  </si>
  <si>
    <t>620778402624</t>
  </si>
  <si>
    <t>3PZMPU00016</t>
  </si>
  <si>
    <t>Pinus mugo 'Pumilio' 4 gal</t>
  </si>
  <si>
    <t>7074F51A-28EF-4396-BC23-B3A733752645</t>
  </si>
  <si>
    <t>620778402631</t>
  </si>
  <si>
    <t>7CIMRA0</t>
  </si>
  <si>
    <t xml:space="preserve">Cimicifuga racemosa 'Atropurpurea' </t>
  </si>
  <si>
    <t>C0A9D235</t>
  </si>
  <si>
    <t>707A3FF5</t>
  </si>
  <si>
    <t>620778341275</t>
  </si>
  <si>
    <t>ROROBO_SURTIG</t>
  </si>
  <si>
    <t>Rosa 'Royal Bonica' Sur tige</t>
  </si>
  <si>
    <t>7085DF64</t>
  </si>
  <si>
    <t>5GARLA0PF06</t>
  </si>
  <si>
    <t>Ribes rubrum 'Red Lake' 2 gal</t>
  </si>
  <si>
    <t>70aafb62</t>
  </si>
  <si>
    <t>PISTNA_C5_SURTIG</t>
  </si>
  <si>
    <t>Pinus strobus 'nana" 5 gal - Tige</t>
  </si>
  <si>
    <t>5 gal - Tige</t>
  </si>
  <si>
    <t>70B425D6-475A-4CEC-8DCF-AC4BB245A4CD</t>
  </si>
  <si>
    <t>620778402648</t>
  </si>
  <si>
    <t>1CELO001228</t>
  </si>
  <si>
    <t>Celtis occidentalis 7 gal-125 cm</t>
  </si>
  <si>
    <t>70CBCE02</t>
  </si>
  <si>
    <t>5BLP0000B06</t>
  </si>
  <si>
    <t>Vaccinium corymbosum 'Patriot' 2 gal</t>
  </si>
  <si>
    <t>70d338cc</t>
  </si>
  <si>
    <t>620778139834</t>
  </si>
  <si>
    <t>DIODRE_BOUTUR</t>
  </si>
  <si>
    <t>Dianthus 'Odessa Red' Bouture</t>
  </si>
  <si>
    <t>70D44942-E1ED-4DF2-9714-94CB193F22FD</t>
  </si>
  <si>
    <t>620778402655</t>
  </si>
  <si>
    <t>5BLPO000003</t>
  </si>
  <si>
    <t>Vaccinium corymbosum 'Polaris' 1 gal</t>
  </si>
  <si>
    <t>FBEED99E-7F41-4928-A0A7-BBCEC6AA04F4</t>
  </si>
  <si>
    <t>70FE20F5-6AF0-40F2-A4B7-E6DDE9EE1AB9</t>
  </si>
  <si>
    <t>620778402662</t>
  </si>
  <si>
    <t>3PIOBRUPF20</t>
  </si>
  <si>
    <t>Picea omorika 'Bruns' 5 gal</t>
  </si>
  <si>
    <t>C5242EEA-711F-4AD5-9207-B0BD24237EDC</t>
  </si>
  <si>
    <t>711002C5-951B-4224-BF43-B59FBF83749F</t>
  </si>
  <si>
    <t>620778402679</t>
  </si>
  <si>
    <t>7HE00400003</t>
  </si>
  <si>
    <t>Helleborus x hybridus 'Rose Quartz' 1 gal</t>
  </si>
  <si>
    <t>256B1712-9ED9-46CA-B714-7281369F0AD3</t>
  </si>
  <si>
    <t>711b0f4e</t>
  </si>
  <si>
    <t>620778139841</t>
  </si>
  <si>
    <t>THOCDESP_H40</t>
  </si>
  <si>
    <t>Thuja occidentalis 'Degroot's Spire' 40 cm</t>
  </si>
  <si>
    <t>40 cm</t>
  </si>
  <si>
    <t>711C127B-DD72-4B3C-98C6-0DE06FAC49D2</t>
  </si>
  <si>
    <t>1CELO002528</t>
  </si>
  <si>
    <t>Celtis occidentalis 7 gal-250 cm</t>
  </si>
  <si>
    <t>712CA132-6251-4747-A0FA-3793893B730A</t>
  </si>
  <si>
    <t>620778402693</t>
  </si>
  <si>
    <t>7AQU3270003</t>
  </si>
  <si>
    <t>Aquilegia vulgaris 'Blue Barlow' 1 gal</t>
  </si>
  <si>
    <t>4E649C8A-54FB-42C9-B050-08DD4A1DCB06</t>
  </si>
  <si>
    <t>71437f9f</t>
  </si>
  <si>
    <t>620778147549</t>
  </si>
  <si>
    <t>THOCJA_C5</t>
  </si>
  <si>
    <t>Thuja occidentalis 'Jantar' 5 gal</t>
  </si>
  <si>
    <t>71662B50</t>
  </si>
  <si>
    <t>620778332396</t>
  </si>
  <si>
    <t>AMCAAUBR_C7_H90</t>
  </si>
  <si>
    <t>Amelanchier canadensis 'Autumn Brillance' 7 gal - 90 cm</t>
  </si>
  <si>
    <t>71727CC2-984F-40E5-8954-ECBD4C54E45F</t>
  </si>
  <si>
    <t>620778402709</t>
  </si>
  <si>
    <t>1BEA0T0</t>
  </si>
  <si>
    <t>71780ED0-7F4B-4570-B46F-1FB41DDB9EE4</t>
  </si>
  <si>
    <t>620778402716</t>
  </si>
  <si>
    <t>2VITRE00006</t>
  </si>
  <si>
    <t>Viburnum trilobum 'Red Wing' 2 gal</t>
  </si>
  <si>
    <t>718FE411</t>
  </si>
  <si>
    <t>620778345846</t>
  </si>
  <si>
    <t>CECA_H175</t>
  </si>
  <si>
    <t>Cercis canadensis 175 cm</t>
  </si>
  <si>
    <t>71a9b73f</t>
  </si>
  <si>
    <t>620778140496</t>
  </si>
  <si>
    <t>SYRESUTI</t>
  </si>
  <si>
    <t>Syringa reticulata (sur tige) Racine nue</t>
  </si>
  <si>
    <t>ES4f3a29aa</t>
  </si>
  <si>
    <t>71AADBB0</t>
  </si>
  <si>
    <t>RONALA_C2</t>
  </si>
  <si>
    <t>Rosa 'Navy Lady' 2 gal</t>
  </si>
  <si>
    <t>E44C3A0C</t>
  </si>
  <si>
    <t>71B31E89-09BC-4EED-9F69-F8EA88B848AD</t>
  </si>
  <si>
    <t>620778402723</t>
  </si>
  <si>
    <t>5PRFS000028</t>
  </si>
  <si>
    <t>Prunus domestica 'Fruit Salad' 7 gal</t>
  </si>
  <si>
    <t>7EAFAEC6-CBC2-4DA7-A741-7275385E9113</t>
  </si>
  <si>
    <t>71C2827B-655B-4185-B88E-6D2191C0457B</t>
  </si>
  <si>
    <t>1QUM0003540</t>
  </si>
  <si>
    <t>Quercus macrocarpa 10 gal-35 mm</t>
  </si>
  <si>
    <t>71C775B7-6608-467E-BCC6-BDB2A9539654</t>
  </si>
  <si>
    <t>620778402747</t>
  </si>
  <si>
    <t>3ABBA10</t>
  </si>
  <si>
    <t>71cdde84</t>
  </si>
  <si>
    <t>620778139858</t>
  </si>
  <si>
    <t>1SYR0004050</t>
  </si>
  <si>
    <t>Syringa reticulata 15 gal-40 mm</t>
  </si>
  <si>
    <t>71D0C567-D3A0-466A-8A26-A163C95204F1</t>
  </si>
  <si>
    <t>620778402754</t>
  </si>
  <si>
    <t>2BTGTR00006</t>
  </si>
  <si>
    <t>Betula glandulosa 'Cesky Gold' (sur tige) 2 gal</t>
  </si>
  <si>
    <t>F97B0BC6-A6CC-4E50-AD63-85772A13CF06</t>
  </si>
  <si>
    <t>71DCFAF7</t>
  </si>
  <si>
    <t>ARME_C2</t>
  </si>
  <si>
    <t>Aronia melanocarpa 2 gal</t>
  </si>
  <si>
    <t>E11308A9</t>
  </si>
  <si>
    <t>71E178F1</t>
  </si>
  <si>
    <t>620778311841</t>
  </si>
  <si>
    <t>MAHO_POT</t>
  </si>
  <si>
    <t>Malus 'Hopa' Pot</t>
  </si>
  <si>
    <t>2249EDEC</t>
  </si>
  <si>
    <t>71E245B2-19B4-434B-AB43-809978665CC6</t>
  </si>
  <si>
    <t>620778402761</t>
  </si>
  <si>
    <t>7OENMA0</t>
  </si>
  <si>
    <t xml:space="preserve">Oenothera macrocarpa </t>
  </si>
  <si>
    <t>EA11B3E2-C2DA-43F6-805D-8A990CB80AD0</t>
  </si>
  <si>
    <t>71F86FBE-1293-478F-B43D-0046A3A386E9</t>
  </si>
  <si>
    <t>620778402778</t>
  </si>
  <si>
    <t>3PZC0000001</t>
  </si>
  <si>
    <t>Pinus cembra 1 L</t>
  </si>
  <si>
    <t>72005B0B</t>
  </si>
  <si>
    <t>620778330187</t>
  </si>
  <si>
    <t>HOWIBR_C1</t>
  </si>
  <si>
    <t>Hosta ‘Wide Brim' 1 gal</t>
  </si>
  <si>
    <t>59C252EC</t>
  </si>
  <si>
    <t>721468ac</t>
  </si>
  <si>
    <t>620778139865</t>
  </si>
  <si>
    <t>ECPUPOWOWIBE_BOUTUR</t>
  </si>
  <si>
    <t>Echinacea purpurea 'Pow Wow Wild Berry' Bouture</t>
  </si>
  <si>
    <t>7219D967-72CD-40B0-A177-FB435B019ADF</t>
  </si>
  <si>
    <t>620778420550</t>
  </si>
  <si>
    <t>7HE003162</t>
  </si>
  <si>
    <t xml:space="preserve">Helleborus orientalis 'First Dance' </t>
  </si>
  <si>
    <t>72247776-F0C4-4E6E-9889-5A83D991FD1C</t>
  </si>
  <si>
    <t>620778402785</t>
  </si>
  <si>
    <t>1GIBME11528</t>
  </si>
  <si>
    <t>Ginkgo biloba 'Menhir' 7 gal-150 cm</t>
  </si>
  <si>
    <t>C97A77EA-80D4-4EC9-B09F-B066E3680334</t>
  </si>
  <si>
    <t>7230d2b1</t>
  </si>
  <si>
    <t>PISTSEUR_C5_SURTIG</t>
  </si>
  <si>
    <t>Pinus strobus 'Sea Urchin' 5 gal (Sur tige       )</t>
  </si>
  <si>
    <t>724398c1</t>
  </si>
  <si>
    <t>620778356491</t>
  </si>
  <si>
    <t>ILVERESP_C2</t>
  </si>
  <si>
    <t>991ee29b</t>
  </si>
  <si>
    <t>725B35ED</t>
  </si>
  <si>
    <t>620778325244</t>
  </si>
  <si>
    <t>RHNOZE_SURTIG</t>
  </si>
  <si>
    <t>Rhododendron 'Nova Zembla' Sur tige</t>
  </si>
  <si>
    <t>726A98BB-6CBC-43BE-BC0C-0A4B24D0AE5E</t>
  </si>
  <si>
    <t>620778402792</t>
  </si>
  <si>
    <t>1MAA0102028</t>
  </si>
  <si>
    <t>Maackia amurensis 7 gal-200 cm</t>
  </si>
  <si>
    <t>72895517-AC8E-4EC4-9AE4-7FA2373F547F</t>
  </si>
  <si>
    <t>620778402808</t>
  </si>
  <si>
    <t>1PRSRA02040</t>
  </si>
  <si>
    <t>Prunus sargentii 'Rancho' 10 gal-200 cm</t>
  </si>
  <si>
    <t>CDB72F1B-90A8-4C2A-90B9-EAAA2F233330</t>
  </si>
  <si>
    <t>728B7F44-E7E9-416C-A9A2-8C6140EEAF16</t>
  </si>
  <si>
    <t>620778402815</t>
  </si>
  <si>
    <t>1HYPCA01028</t>
  </si>
  <si>
    <t>Hydrangea paniculata 'Candelabra' (sur tige) 7 gal-100 cm</t>
  </si>
  <si>
    <t>5D84B1D0-7C4C-44E0-A62E-8112F53965FB</t>
  </si>
  <si>
    <t>7295ED4C</t>
  </si>
  <si>
    <t>620778157043</t>
  </si>
  <si>
    <t>THOCJA_H80</t>
  </si>
  <si>
    <t>Thuja occidentalis 'Jantar' 80 cm</t>
  </si>
  <si>
    <t>72970A9A-C373-4AE3-A22E-7B1D037EF1D5</t>
  </si>
  <si>
    <t>620778402822</t>
  </si>
  <si>
    <t>3PIAPS09028</t>
  </si>
  <si>
    <t>Picea abies Paul's Select 7 gal-90 cm</t>
  </si>
  <si>
    <t>7298D8B7</t>
  </si>
  <si>
    <t>620778323097</t>
  </si>
  <si>
    <t>HELIAI_C1</t>
  </si>
  <si>
    <t>Heuchera 'Lime Aid' 1 gal</t>
  </si>
  <si>
    <t>00CEE04D</t>
  </si>
  <si>
    <t>729BAC2A</t>
  </si>
  <si>
    <t>620778326036</t>
  </si>
  <si>
    <t>2HISLAC0006</t>
  </si>
  <si>
    <t>Hibiscus 'Lavender Chiffon' 2 gal</t>
  </si>
  <si>
    <t>72A16866-B8A0-4B0D-B30C-DE86E93248A0</t>
  </si>
  <si>
    <t>620778402839</t>
  </si>
  <si>
    <t>8RGFMC00010</t>
  </si>
  <si>
    <t>Rosa grandiflora 'Miss Congeniality' 3 gal</t>
  </si>
  <si>
    <t>BDCBD8CD-BA0F-4552-848B-6685FF0D1D99</t>
  </si>
  <si>
    <t>72A4F63E</t>
  </si>
  <si>
    <t>COSEST_C2</t>
  </si>
  <si>
    <t>Cornus sericea (stolonifera) 2 gal</t>
  </si>
  <si>
    <t>72BF015F</t>
  </si>
  <si>
    <t>QUROCRSP_C7_H200</t>
  </si>
  <si>
    <t>Quercus robur 'Crimson Spire' 7 gal-200 cm</t>
  </si>
  <si>
    <t>72C1A022-7BB4-45E3-AD2A-0487CEACD330</t>
  </si>
  <si>
    <t>620778402846</t>
  </si>
  <si>
    <t>7PA20110006</t>
  </si>
  <si>
    <t>Paeonia japonica 'Barrington Belle' 2 gal</t>
  </si>
  <si>
    <t>A5F6B4EA-BC8A-4DDD-AD65-786A5098AA8A</t>
  </si>
  <si>
    <t>72C42FF4-60F6-476E-BDB4-5FF69E73982D</t>
  </si>
  <si>
    <t>620778402853</t>
  </si>
  <si>
    <t>1ULP0006070</t>
  </si>
  <si>
    <t>72C9F232-9E3B-46B6-A3C3-66028F0A401A</t>
  </si>
  <si>
    <t>620778148355</t>
  </si>
  <si>
    <t>ZO_C38</t>
  </si>
  <si>
    <t>Z-occasionnel 38</t>
  </si>
  <si>
    <t>38</t>
  </si>
  <si>
    <t>72D0D2A2-A443-45A9-B930-C2F128388370</t>
  </si>
  <si>
    <t>620778402860</t>
  </si>
  <si>
    <t>1CERJ000020</t>
  </si>
  <si>
    <t>Cercidiphyllum japonicum 5 gal</t>
  </si>
  <si>
    <t>B3D0D101-3193-4FB5-B513-BE0EC7D05C8B</t>
  </si>
  <si>
    <t>72E29453-7958-4EAD-9F02-E0A7B30FE670</t>
  </si>
  <si>
    <t>620778402877</t>
  </si>
  <si>
    <t>2VILN00</t>
  </si>
  <si>
    <t xml:space="preserve">Viburnum lantana </t>
  </si>
  <si>
    <t>72F2609D-AD95-4DA1-AE11-5A30176A6FB1</t>
  </si>
  <si>
    <t>620778402884</t>
  </si>
  <si>
    <t>3PIGNP06000</t>
  </si>
  <si>
    <t xml:space="preserve">Picea glauca 'North Pole' </t>
  </si>
  <si>
    <t>72FA78CF</t>
  </si>
  <si>
    <t>620778333157</t>
  </si>
  <si>
    <t>7AS47520006</t>
  </si>
  <si>
    <t>Astilbe chinensis 'Visions in Pink' 2 gal</t>
  </si>
  <si>
    <t>847E617D</t>
  </si>
  <si>
    <t>72FB35A3-33FF-4B48-B50C-7DB2E65E32E8</t>
  </si>
  <si>
    <t>620778402891</t>
  </si>
  <si>
    <t>7AS36000103</t>
  </si>
  <si>
    <t>Astilbe arendsii 'Fanal' 1 gal</t>
  </si>
  <si>
    <t>F1AF4CC8</t>
  </si>
  <si>
    <t>72FC2289</t>
  </si>
  <si>
    <t>2VIONA00003</t>
  </si>
  <si>
    <t>Viburnum opulus 'Nanum' 1 gal</t>
  </si>
  <si>
    <t>73040854-A775-4C23-AD56-F437B5435620</t>
  </si>
  <si>
    <t>620778419943</t>
  </si>
  <si>
    <t>1ACFABPF070</t>
  </si>
  <si>
    <t>Acer freemanii 'Autumn Blaze' 20 gal</t>
  </si>
  <si>
    <t>7312A3AF</t>
  </si>
  <si>
    <t>620778324124</t>
  </si>
  <si>
    <t>OSRE_C1</t>
  </si>
  <si>
    <t>Osmunda regalis 1 gal</t>
  </si>
  <si>
    <t>8007F0CB</t>
  </si>
  <si>
    <t>7313f329</t>
  </si>
  <si>
    <t>620778139889</t>
  </si>
  <si>
    <t>LAANHIÀSU_BOUTUR</t>
  </si>
  <si>
    <t>Lavandula angustifolia 'Hidcote' - à supprimer Bouture</t>
  </si>
  <si>
    <t>935ea672</t>
  </si>
  <si>
    <t>733c25f4</t>
  </si>
  <si>
    <t>620778139896</t>
  </si>
  <si>
    <t>1SYR0003550</t>
  </si>
  <si>
    <t>Syringa reticulata 15 gal-35 mm</t>
  </si>
  <si>
    <t>733DFDE1</t>
  </si>
  <si>
    <t>620778150983</t>
  </si>
  <si>
    <t>PHVIMISN_C3</t>
  </si>
  <si>
    <t>Philadelphus virginalis 'Minnesota Snowflake' 3 gal</t>
  </si>
  <si>
    <t>73513CF6</t>
  </si>
  <si>
    <t>CAAR_C1</t>
  </si>
  <si>
    <t>Caragana arborescens 1 gal</t>
  </si>
  <si>
    <t>7365DED3</t>
  </si>
  <si>
    <t>620778338411</t>
  </si>
  <si>
    <t>TAMEHI_C2</t>
  </si>
  <si>
    <t>Taxus media 'Hicksii' 2 gal</t>
  </si>
  <si>
    <t>7368186F-AEE7-4E30-B4E3-773D0ED8CAF6</t>
  </si>
  <si>
    <t>620778420567</t>
  </si>
  <si>
    <t>7CA5021PF03</t>
  </si>
  <si>
    <t>Campanula poscharskyana 'Blue Waterfall' 1 gal</t>
  </si>
  <si>
    <t>736E6FE6-5995-4102-A739-9B8F82E7B5D4</t>
  </si>
  <si>
    <t>620778402907</t>
  </si>
  <si>
    <t>7MO06300003</t>
  </si>
  <si>
    <t>Monarda didyma 'Purple Rooster' 1 gal</t>
  </si>
  <si>
    <t>7388EC4C-47B3-47B7-B1E6-810D814A02EC</t>
  </si>
  <si>
    <t>620778402914</t>
  </si>
  <si>
    <t>1CELOPF2028</t>
  </si>
  <si>
    <t>Celtis occidentalis 7 gal-200 cm</t>
  </si>
  <si>
    <t>738EAA8E-D8B7-4AA0-B5F3-654742191A63</t>
  </si>
  <si>
    <t>620778402921</t>
  </si>
  <si>
    <t>7PR05200003</t>
  </si>
  <si>
    <t>Primula vulgaris 'Bright Pink' 1 gal</t>
  </si>
  <si>
    <t>C5AB66AB-5631-41E9-90DB-2568250942FD</t>
  </si>
  <si>
    <t>73998AC5-4FC5-45FB-B529-50040BC3729D</t>
  </si>
  <si>
    <t>7VI06000003</t>
  </si>
  <si>
    <t>Vinca minor 'Mrs. Bowles' 1 gal</t>
  </si>
  <si>
    <t>2F876C0A-4FA9-4ED7-A25A-FBD16BC0DCC7</t>
  </si>
  <si>
    <t>73A04842_67CELL</t>
  </si>
  <si>
    <t>620778139902</t>
  </si>
  <si>
    <t>CORA_CELL67</t>
  </si>
  <si>
    <t xml:space="preserve">Cornus racemosa CELL67         </t>
  </si>
  <si>
    <t>73B7B141</t>
  </si>
  <si>
    <t>HYMACIPA_C2</t>
  </si>
  <si>
    <t>Hydrangea macrophylla 'Cityline Paris' PW 2 gal</t>
  </si>
  <si>
    <t>73C0382E</t>
  </si>
  <si>
    <t>620778324490</t>
  </si>
  <si>
    <t>2DISB000006</t>
  </si>
  <si>
    <t>Diervilla sessilifolia 'Butterfly' 2 gal</t>
  </si>
  <si>
    <t>B65DD42C</t>
  </si>
  <si>
    <t>73c970a4</t>
  </si>
  <si>
    <t>620778147242</t>
  </si>
  <si>
    <t>PISYBO_C10</t>
  </si>
  <si>
    <t>Pinus sylvestris (Bonsai) 10 gal</t>
  </si>
  <si>
    <t>ES835d52c6</t>
  </si>
  <si>
    <t>73ED4DCF_45CELL</t>
  </si>
  <si>
    <t>620778139926</t>
  </si>
  <si>
    <t>ROHEKE_CELL45</t>
  </si>
  <si>
    <t xml:space="preserve">Rosa 'Henry Kelsey' CELL45         </t>
  </si>
  <si>
    <t>73F2F958-66E1-4C4F-A70D-D5C2A9E1C6A3</t>
  </si>
  <si>
    <t>620778402945</t>
  </si>
  <si>
    <t>5BLTS00PF06</t>
  </si>
  <si>
    <t xml:space="preserve">Vaccinium corymbosum 'Top Shelf' </t>
  </si>
  <si>
    <t>D443F4D1-C2C0-4BDD-A78F-01A3D1463958</t>
  </si>
  <si>
    <t>73F55A69</t>
  </si>
  <si>
    <t>620778328672</t>
  </si>
  <si>
    <t>2AZGLI00020</t>
  </si>
  <si>
    <t>Rhododendron 'Golden Lights' 5 gal</t>
  </si>
  <si>
    <t>73F6408B-2456-4FE0-8C37-D91BA7B4F643</t>
  </si>
  <si>
    <t>620778402952</t>
  </si>
  <si>
    <t>7HO47000003</t>
  </si>
  <si>
    <t>Hosta plantaginea 'Aphrodite' 1 gal</t>
  </si>
  <si>
    <t>8C4A50C1-ED82-4FC9-B37E-CD66C48A620C</t>
  </si>
  <si>
    <t>73FBD6B5</t>
  </si>
  <si>
    <t>620778341640</t>
  </si>
  <si>
    <t>POFRHAFAYE_C3</t>
  </si>
  <si>
    <t>Potentilla fruticosa 'Happy Face Yellow' PW 3 gal</t>
  </si>
  <si>
    <t>740EC10B-E5B0-4A1D-9A75-38EDC0A816A1</t>
  </si>
  <si>
    <t>620778402969</t>
  </si>
  <si>
    <t>7AS03500006</t>
  </si>
  <si>
    <t>Asclepias incarnata 'Ice Ballet' 2 gal</t>
  </si>
  <si>
    <t>1C2DE6DD-DC61-41E1-B350-D483F7D921ED</t>
  </si>
  <si>
    <t>742e0d14</t>
  </si>
  <si>
    <t>620778139933</t>
  </si>
  <si>
    <t>ROBIRE_BOUTUR</t>
  </si>
  <si>
    <t>Rosa 'Bill Reid' Bouture</t>
  </si>
  <si>
    <t>742E2EA6</t>
  </si>
  <si>
    <t>SYRE_C7_H150_ENTALL</t>
  </si>
  <si>
    <t>Syringa reticulata 7 gal-150 cm (talle)</t>
  </si>
  <si>
    <t>7 gal-150 cm (talle)</t>
  </si>
  <si>
    <t>7 gal-150 cm (En talle)</t>
  </si>
  <si>
    <t>74327BAA-8A07-463A-9523-99E78EA55D1E</t>
  </si>
  <si>
    <t>620778148225</t>
  </si>
  <si>
    <t>ZO_C47</t>
  </si>
  <si>
    <t>Z-occasionnel 47</t>
  </si>
  <si>
    <t>47</t>
  </si>
  <si>
    <t>7433103B-B4A3-4A17-8C07-E6A79215C88A</t>
  </si>
  <si>
    <t>620778402976</t>
  </si>
  <si>
    <t>7LAM043PF03</t>
  </si>
  <si>
    <t xml:space="preserve">Lamium maculatum 'Golden Anniversary' </t>
  </si>
  <si>
    <t>0880440E-DCC6-4A0C-B356-DDC151EF9376</t>
  </si>
  <si>
    <t>744170C1-2DFA-4D3A-9C21-D219DA8ED805</t>
  </si>
  <si>
    <t>620778402983</t>
  </si>
  <si>
    <t>3PIPBC00006</t>
  </si>
  <si>
    <t>Picea pungens 'Barabit's Compact' 2 gal</t>
  </si>
  <si>
    <t>719B83CC-3126-4CC0-AA9F-9598FAB66FDA</t>
  </si>
  <si>
    <t>74417712-6BF2-4415-A383-02D8E95AA7C8</t>
  </si>
  <si>
    <t>3THOHS01528</t>
  </si>
  <si>
    <t>Thuja occidentalis 'Holmstrup' 7 gal-150 cm</t>
  </si>
  <si>
    <t>7442F529</t>
  </si>
  <si>
    <t>620778345594</t>
  </si>
  <si>
    <t>LAANBLRI_C1</t>
  </si>
  <si>
    <t>Lavandula angustifolia 'Blue River' 1 gal</t>
  </si>
  <si>
    <t>E25698BE</t>
  </si>
  <si>
    <t>744D11C2-E87F-4541-894F-6E18A013899B</t>
  </si>
  <si>
    <t>2VILN000028</t>
  </si>
  <si>
    <t>Viburnum lantana 7 gal</t>
  </si>
  <si>
    <t>744D847E-5273-4ACF-AC72-B803C02D552E</t>
  </si>
  <si>
    <t>620778403010</t>
  </si>
  <si>
    <t>2EUACO0</t>
  </si>
  <si>
    <t xml:space="preserve">Euonymus alatus 'Compactus' </t>
  </si>
  <si>
    <t>7450DAB5-89A5-4955-9BB6-D53D63C44B93</t>
  </si>
  <si>
    <t>620778403027</t>
  </si>
  <si>
    <t>7SE20000003</t>
  </si>
  <si>
    <t>Sedum spurium 'Voodoo' 1 gal</t>
  </si>
  <si>
    <t>BD4A5262-97AA-44FD-8CD6-5BA0EADC3F04</t>
  </si>
  <si>
    <t>747015FC-F943-40A0-8C3B-9B89B582793F</t>
  </si>
  <si>
    <t>620778403034</t>
  </si>
  <si>
    <t>7EC04000003</t>
  </si>
  <si>
    <t>Echinops ritro 1 gal</t>
  </si>
  <si>
    <t>6DB9C225-E0B9-4947-9355-FF2E9A5F177A</t>
  </si>
  <si>
    <t>747CC646-7216-49D0-B1CB-27CABCFA9E5E</t>
  </si>
  <si>
    <t>620778403041</t>
  </si>
  <si>
    <t>7HE04900003</t>
  </si>
  <si>
    <t xml:space="preserve">Helleborus × hybridus 'Candy Love' </t>
  </si>
  <si>
    <t>7482E042-54E0-41BF-BD1A-122FB4525D88</t>
  </si>
  <si>
    <t>1PHA0004050</t>
  </si>
  <si>
    <t>Phellodendron amurense 15 gal-40 mm</t>
  </si>
  <si>
    <t>748732F3-1D0D-4C7C-8B7D-34EA02924CD8</t>
  </si>
  <si>
    <t>620778403065</t>
  </si>
  <si>
    <t>2ILVSG00010</t>
  </si>
  <si>
    <t>Ilex verticillata 'Southern Gentleman' 3 gal</t>
  </si>
  <si>
    <t>47EAD537-888D-4E53-BB51-C978FEB91119</t>
  </si>
  <si>
    <t>7498DBD8-4171-4A11-81FE-5E97B6413C76</t>
  </si>
  <si>
    <t>620778403072</t>
  </si>
  <si>
    <t>2POFMO00006</t>
  </si>
  <si>
    <t>Potentilla fruticosa 'Monsidh' 2 gal</t>
  </si>
  <si>
    <t>51CF80CD-D78F-4725-87C3-5CEEA358178B</t>
  </si>
  <si>
    <t>74a6593d</t>
  </si>
  <si>
    <t>620778139940</t>
  </si>
  <si>
    <t>THOCSM_C2_H90</t>
  </si>
  <si>
    <t>Thuja occidentalis 'Smaragd' 2 gal - 90 cm</t>
  </si>
  <si>
    <t>74a7305a</t>
  </si>
  <si>
    <t>620778147365</t>
  </si>
  <si>
    <t>JUNI</t>
  </si>
  <si>
    <t>Juglans nigra Racine nue</t>
  </si>
  <si>
    <t>74C7DEC0-7F4F-4A77-93A1-D61809EBF99E</t>
  </si>
  <si>
    <t>620778403089</t>
  </si>
  <si>
    <t>7CH01500006</t>
  </si>
  <si>
    <t>Chelone obliqua 2 gal</t>
  </si>
  <si>
    <t>E4F3D772-1F2E-47D6-97E5-EE77818D5AD5</t>
  </si>
  <si>
    <t>74e5ff04</t>
  </si>
  <si>
    <t>620778139957</t>
  </si>
  <si>
    <t>2COPE100006</t>
  </si>
  <si>
    <t>Comptonia peregrina 2 gal</t>
  </si>
  <si>
    <t>74EA16A1</t>
  </si>
  <si>
    <t>3THOLG02006</t>
  </si>
  <si>
    <t>Thuja occidentalis 'Little Giant' 2 gal</t>
  </si>
  <si>
    <t>74EE71F1-18A8-4805-9462-3DC44F8E8D4A</t>
  </si>
  <si>
    <t>620778403096</t>
  </si>
  <si>
    <t>5HUMA000003</t>
  </si>
  <si>
    <t>Humulus lupulus 'Magnum' 1 gal</t>
  </si>
  <si>
    <t>74F3F447-8535-4C55-8C69-1238E11CE23C</t>
  </si>
  <si>
    <t>620778403102</t>
  </si>
  <si>
    <t>1CRMSN02000</t>
  </si>
  <si>
    <t xml:space="preserve">Crataegus × mordenensis 'Snowbird' </t>
  </si>
  <si>
    <t>D147AE61-3825-47FA-ABE0-49A0C7919F57</t>
  </si>
  <si>
    <t>7504BB7C_67CELL</t>
  </si>
  <si>
    <t>620778139964</t>
  </si>
  <si>
    <t>SPJAPOPEBE_CELL67</t>
  </si>
  <si>
    <t xml:space="preserve">Spiraea japonica 'Poprocks Petite' BE CELL67         </t>
  </si>
  <si>
    <t>75073E09</t>
  </si>
  <si>
    <t>SYMEPA_C5</t>
  </si>
  <si>
    <t>Syringa meyeri 'Palibin' 5 gal</t>
  </si>
  <si>
    <t>75179D5B-B73A-4B00-9659-982708ED574F</t>
  </si>
  <si>
    <t>620778403119</t>
  </si>
  <si>
    <t>3ABBNA00016</t>
  </si>
  <si>
    <t>Abies balsamea 'Nana' 4 gal</t>
  </si>
  <si>
    <t>751C01EB</t>
  </si>
  <si>
    <t>620778344252</t>
  </si>
  <si>
    <t>HYMAENSUES_C5</t>
  </si>
  <si>
    <t>hydrangea macrophylla 'Endless Summer' ES 5 gal</t>
  </si>
  <si>
    <t>8AB0F7EF</t>
  </si>
  <si>
    <t>75338D91</t>
  </si>
  <si>
    <t>SAPRCA_C7</t>
  </si>
  <si>
    <t>Salix 'Prairie Cascade' 7 gal</t>
  </si>
  <si>
    <t>75369027-6A17-43BE-8563-9092408C86C6</t>
  </si>
  <si>
    <t>620778403126</t>
  </si>
  <si>
    <t>4RXCR300003</t>
  </si>
  <si>
    <t>Rhododendron x hybrid 'Crete' 1 gal</t>
  </si>
  <si>
    <t>D9EB1D6C-E197-4DEB-91E0-A6FBE243447C</t>
  </si>
  <si>
    <t>753EF4D3_67CELL</t>
  </si>
  <si>
    <t>620778139971</t>
  </si>
  <si>
    <t>RHFRSTLI_CELL67</t>
  </si>
  <si>
    <t xml:space="preserve">Rhamnus frangula 'Straight Line' CELL67         </t>
  </si>
  <si>
    <t>7550DD43-BE49-4D05-BEF7-1AD5D06FD0A9</t>
  </si>
  <si>
    <t>620778403133</t>
  </si>
  <si>
    <t>1QURCRS2040</t>
  </si>
  <si>
    <t>Quercus alba x robur 'Crimson Spire' 10 gal-200 cm</t>
  </si>
  <si>
    <t>756C9BC5</t>
  </si>
  <si>
    <t>EUALCHFI_C1</t>
  </si>
  <si>
    <t>Euonymus alatus 'Chicago Fire' 1 gal</t>
  </si>
  <si>
    <t>756D27BB-F742-4505-8F6C-7548EBEEEB7E</t>
  </si>
  <si>
    <t>620778403140</t>
  </si>
  <si>
    <t>2COSPU0PF06</t>
  </si>
  <si>
    <t>Cornus sericea 'Pucker Up' (sur tige) 2 gal</t>
  </si>
  <si>
    <t>CB19A16D-735E-4EEC-BE5F-62EEEA5D6BF9</t>
  </si>
  <si>
    <t>7578C000</t>
  </si>
  <si>
    <t>8RRALBA0006</t>
  </si>
  <si>
    <t>Rosa rugosa 'Alba' 2 gal</t>
  </si>
  <si>
    <t>75818FDE</t>
  </si>
  <si>
    <t>620778330835</t>
  </si>
  <si>
    <t>ATNIME_C1</t>
  </si>
  <si>
    <t>Athyrium niponicum 'Metallicum' 1 gal</t>
  </si>
  <si>
    <t>75A3BF52-EC80-4072-A7D9-13809A0A02EE</t>
  </si>
  <si>
    <t>620778420574</t>
  </si>
  <si>
    <t>2MAST00</t>
  </si>
  <si>
    <t xml:space="preserve">Magnolia stellata </t>
  </si>
  <si>
    <t>64D6B283-64C2-4B8A-94A9-2F305F8C467A</t>
  </si>
  <si>
    <t>75B2DBF1</t>
  </si>
  <si>
    <t>620778355074</t>
  </si>
  <si>
    <t>RUNI_C1</t>
  </si>
  <si>
    <t>Rudbeckia nitida 1 gal</t>
  </si>
  <si>
    <t>991C2920</t>
  </si>
  <si>
    <t>75C6B3D4-6628-4FE1-B311-22926BFECC49</t>
  </si>
  <si>
    <t>620778403157</t>
  </si>
  <si>
    <t>8RHMOOB0010</t>
  </si>
  <si>
    <t>Rosa hybrida 'Moody Blue' 3 gal</t>
  </si>
  <si>
    <t>069D42E0-B050-4B99-8B49-4856DD22AAB9</t>
  </si>
  <si>
    <t>75CEA3A6-6CD6-4A67-9FCD-9A88091EA03D</t>
  </si>
  <si>
    <t>620778403164</t>
  </si>
  <si>
    <t>7AS03500003</t>
  </si>
  <si>
    <t>Asclepias incarnata 'Ice Ballet' 1 gal</t>
  </si>
  <si>
    <t>75D0033E-1F57-4298-8560-6A3562258583</t>
  </si>
  <si>
    <t>620778403171</t>
  </si>
  <si>
    <t>2VILG000001</t>
  </si>
  <si>
    <t>Viburnum lentago 1 L</t>
  </si>
  <si>
    <t>75E604B3</t>
  </si>
  <si>
    <t>2HYMNB0PF06</t>
  </si>
  <si>
    <t>Hydrangea macrophylla 'Nikko Blue' 2 gal</t>
  </si>
  <si>
    <t>75E87AB7</t>
  </si>
  <si>
    <t>COSEKE_C2</t>
  </si>
  <si>
    <t>Cornus sericea 'Kelsey' 2 gal</t>
  </si>
  <si>
    <t>8814F102</t>
  </si>
  <si>
    <t>75F8C59D</t>
  </si>
  <si>
    <t>620778340575</t>
  </si>
  <si>
    <t>RHROEL_C3</t>
  </si>
  <si>
    <t>Rhododendron 'Roseum Elegans' 3 gal</t>
  </si>
  <si>
    <t>76057ac2</t>
  </si>
  <si>
    <t>620778139988</t>
  </si>
  <si>
    <t>PHCOAU_BOUTUR</t>
  </si>
  <si>
    <t>Philadelphus coronarius 'Aureus' bouture</t>
  </si>
  <si>
    <t>7623c3a6</t>
  </si>
  <si>
    <t>620778139995</t>
  </si>
  <si>
    <t>ANGEREOC_BOUTUR</t>
  </si>
  <si>
    <t>Andropogon gerardii 'Red October' Bouture</t>
  </si>
  <si>
    <t>A3113930</t>
  </si>
  <si>
    <t>7636E673</t>
  </si>
  <si>
    <t>HOBRST_C2</t>
  </si>
  <si>
    <t>Hosta 'Brother Stefan' 2 gal</t>
  </si>
  <si>
    <t>7637F413-6B43-479F-AB2B-D20A5F1DE4CA</t>
  </si>
  <si>
    <t>620778403188</t>
  </si>
  <si>
    <t>5HIRPO01</t>
  </si>
  <si>
    <t xml:space="preserve">Hippophae rhamnoides 'Pollmix' </t>
  </si>
  <si>
    <t>D9552633</t>
  </si>
  <si>
    <t>7639DD25-E2DC-4DA8-BF30-824DB6C73A65</t>
  </si>
  <si>
    <t>620778403195</t>
  </si>
  <si>
    <t>3PIXMM04020</t>
  </si>
  <si>
    <t>Picea omorika 'Machala' 5 gal</t>
  </si>
  <si>
    <t>CD7157D1-6F0C-4E55-8185-ED3509F06EFE</t>
  </si>
  <si>
    <t>76407EC2-E4DD-47BC-8615-B7F87F72CEEB</t>
  </si>
  <si>
    <t>620778403201</t>
  </si>
  <si>
    <t>1BEPLDP4040</t>
  </si>
  <si>
    <t>Betula platyphylla 'Dakota Pinnacle' 10 gal-40 mm</t>
  </si>
  <si>
    <t>7666A89F-BFFD-433B-8221-21C3BE9FB75B</t>
  </si>
  <si>
    <t>620778403218</t>
  </si>
  <si>
    <t>7MALSZE</t>
  </si>
  <si>
    <t xml:space="preserve">Malva sylvestris 'Zebrina' </t>
  </si>
  <si>
    <t>7666B207-060C-4214-B349-46E212B5B89C</t>
  </si>
  <si>
    <t>620778403225</t>
  </si>
  <si>
    <t>8RHCWS00010</t>
  </si>
  <si>
    <t>Rosa hybrid 'Canadian White Star' 3 gal</t>
  </si>
  <si>
    <t>326475F4-BBE2-4FB9-9217-AEFF52109974</t>
  </si>
  <si>
    <t>76686ca2</t>
  </si>
  <si>
    <t>620778140007</t>
  </si>
  <si>
    <t>LAANHI_BOUTUR</t>
  </si>
  <si>
    <t>Lavandula angustifolia 'Hidcote' Bouture</t>
  </si>
  <si>
    <t>7675B2EC-2BEE-4D49-ACF2-FA45DF2062BE</t>
  </si>
  <si>
    <t>7GE31000006</t>
  </si>
  <si>
    <t>Geranium sanguineum 'Album' 2 gal</t>
  </si>
  <si>
    <t>2DE666A1-1A2D-4198-9873-28EF0775CF65</t>
  </si>
  <si>
    <t>76855691-390a-4110-9d39-ae790bdb0154</t>
  </si>
  <si>
    <t>76895CEC</t>
  </si>
  <si>
    <t>620778145927</t>
  </si>
  <si>
    <t>HYPAFIANIC_C5</t>
  </si>
  <si>
    <t>Hydrangea paniculata 'Fire and Ice' 5 gal</t>
  </si>
  <si>
    <t>768E7918-E1F0-41D1-A093-BE465ACE755F</t>
  </si>
  <si>
    <t>620778403249</t>
  </si>
  <si>
    <t>4ILMBPEPF20</t>
  </si>
  <si>
    <t>Ilex meserveae 'Blue Princess' 5 gal</t>
  </si>
  <si>
    <t>0CC999C5-C466-4497-B31C-61825E74271E</t>
  </si>
  <si>
    <t>768FBB18-32CC-40E3-AEF9-649A6D435A49</t>
  </si>
  <si>
    <t>620778403256</t>
  </si>
  <si>
    <t>7BRMSH</t>
  </si>
  <si>
    <t xml:space="preserve">Brunnera macrophylla 'Sea Heart' </t>
  </si>
  <si>
    <t>76ADE87D-3E83-4ECB-8BAB-00D1A21F3735</t>
  </si>
  <si>
    <t>620778403263</t>
  </si>
  <si>
    <t>3PIPGSP1540</t>
  </si>
  <si>
    <t>Picea pungens 'Slenderina Pendula' 10 gal-150 cm</t>
  </si>
  <si>
    <t>76B467C0-5BA1-45B6-A47F-AA07F2EB38D7</t>
  </si>
  <si>
    <t>620778403270</t>
  </si>
  <si>
    <t>2HYPPF00006</t>
  </si>
  <si>
    <t>Hydrangea paniculata 'Puffer Fish' 2 gal</t>
  </si>
  <si>
    <t>05A57B3F-43B6-4FF7-940F-43081FD3E935</t>
  </si>
  <si>
    <t>76B960F8-3AFD-479B-AF5F-DB10E78F7BBA</t>
  </si>
  <si>
    <t>620778403287</t>
  </si>
  <si>
    <t>1ACTHW01728</t>
  </si>
  <si>
    <t>Acer tataricum 'Hot Wings' 7 gal-175 cm</t>
  </si>
  <si>
    <t>76BD342E-EA1F-4F60-8CC2-102AFA500D2F</t>
  </si>
  <si>
    <t>620778403294</t>
  </si>
  <si>
    <t>2CEOFO00001</t>
  </si>
  <si>
    <t>Cephalanthus occidentalis 'Fiber Optics' 1 L</t>
  </si>
  <si>
    <t>76BE1297</t>
  </si>
  <si>
    <t>8RRCIN00006</t>
  </si>
  <si>
    <t>Rosa 'Cinnamon Hearts' BE 2 gal</t>
  </si>
  <si>
    <t>76C06D44-73C4-4704-AFFA-8E23B8B95C69</t>
  </si>
  <si>
    <t>620778403300</t>
  </si>
  <si>
    <t>3THOHS0</t>
  </si>
  <si>
    <t xml:space="preserve">Thuja occidentalis 'Holmstrup' </t>
  </si>
  <si>
    <t>76C182D7-2E37-4481-9626-9D8F6DC3609B</t>
  </si>
  <si>
    <t>620778403317</t>
  </si>
  <si>
    <t>4MAR0000003</t>
  </si>
  <si>
    <t>Mahonia repens 1 gal</t>
  </si>
  <si>
    <t>3087AA30-7DBC-46A2-8BF6-12DF64D2C803</t>
  </si>
  <si>
    <t>76C6D530</t>
  </si>
  <si>
    <t>620778322496</t>
  </si>
  <si>
    <t>HYPAPIWI_C3</t>
  </si>
  <si>
    <t>Hydrangea paniculata 'Pinky Winky' PW 3 gal</t>
  </si>
  <si>
    <t>76C8A8E4</t>
  </si>
  <si>
    <t>620778345952</t>
  </si>
  <si>
    <t>CEOCHA_H200</t>
  </si>
  <si>
    <t>Celtis occidentalis 'Hackberry' 200 cm</t>
  </si>
  <si>
    <t>76CAF9CA-95F4-4D18-A400-59AE7DB9BBE9</t>
  </si>
  <si>
    <t>620778403324</t>
  </si>
  <si>
    <t>1CBB000</t>
  </si>
  <si>
    <t xml:space="preserve">Catalpa bignonioides 'Nana' (sur tige) </t>
  </si>
  <si>
    <t>402802AF-B267-46A8-A658-0B16726C9CCD</t>
  </si>
  <si>
    <t>76CD6AEB</t>
  </si>
  <si>
    <t>MAEM_C7</t>
  </si>
  <si>
    <t>Malus 'Empire' 7 gal</t>
  </si>
  <si>
    <t>76ced93d</t>
  </si>
  <si>
    <t>620778146351</t>
  </si>
  <si>
    <t>JUSCWIBLSP_C5</t>
  </si>
  <si>
    <t>Juniperus scopulorum' Wichita blue' (Spirale) 5 gal</t>
  </si>
  <si>
    <t>B269F601</t>
  </si>
  <si>
    <t>76DA2C66-0ABF-44E6-9088-822E9B7662B3</t>
  </si>
  <si>
    <t>620778403331</t>
  </si>
  <si>
    <t>7CH12100003</t>
  </si>
  <si>
    <t>Chelone glabra 'Black Ace' 1 gal</t>
  </si>
  <si>
    <t>76E42CC5-147F-4166-B849-ECDDD76B332A</t>
  </si>
  <si>
    <t>7SE56300103</t>
  </si>
  <si>
    <t>Sempervivum tectorum 'Sunset' 1 gal</t>
  </si>
  <si>
    <t>9F4399DE-72B9-43D5-ACCC-E2A32FD0EFD5</t>
  </si>
  <si>
    <t>7710B61D-B6C7-42EE-B276-C41B0A5159BB</t>
  </si>
  <si>
    <t>620778403355</t>
  </si>
  <si>
    <t>1VILG001520</t>
  </si>
  <si>
    <t>Viburnum lentago (sur tige) 5 gal-150 cm</t>
  </si>
  <si>
    <t>7711f9b5</t>
  </si>
  <si>
    <t>6AMBEL00006</t>
  </si>
  <si>
    <t>Ampelopsis brevipedunculata 'Elegans' 2 gal</t>
  </si>
  <si>
    <t>ES92409719</t>
  </si>
  <si>
    <t>77194603</t>
  </si>
  <si>
    <t>620778140021</t>
  </si>
  <si>
    <t>2SPVLG00106</t>
  </si>
  <si>
    <t>Spiraea x vanhouttei 'Levgold' 2 gal</t>
  </si>
  <si>
    <t>ES54493fa9</t>
  </si>
  <si>
    <t>771A0F68-169A-4726-AD6A-B4793AAC70A9</t>
  </si>
  <si>
    <t>620778403362</t>
  </si>
  <si>
    <t>7PH41100003</t>
  </si>
  <si>
    <t>Phlox subulata 'Rose' 1 gal</t>
  </si>
  <si>
    <t>772B25B8-FF87-4531-9087-25823B56E5D7</t>
  </si>
  <si>
    <t>620778403379</t>
  </si>
  <si>
    <t>2SYXFIA1550</t>
  </si>
  <si>
    <t>Syringa vulgaris 'Fiala Remembrance' 15 gal-150 cm</t>
  </si>
  <si>
    <t>7730F891-2CA1-468B-B07C-A3EFACCD0F99</t>
  </si>
  <si>
    <t>620778403386</t>
  </si>
  <si>
    <t>7NEPNPC0003</t>
  </si>
  <si>
    <t>Nepeta nervosa 'Pink Cat' 1 gal</t>
  </si>
  <si>
    <t>AD5C35E6-4809-4650-81FE-6A8B8E4808A1</t>
  </si>
  <si>
    <t>7733F0DF</t>
  </si>
  <si>
    <t>620778354916</t>
  </si>
  <si>
    <t>TIAM_C7_H175</t>
  </si>
  <si>
    <t>Tilia americana 7 gal-175 cm</t>
  </si>
  <si>
    <t>7755162A-5A7D-4BB1-B737-B309BB668094</t>
  </si>
  <si>
    <t>620778403393</t>
  </si>
  <si>
    <t>3PZMMU00016</t>
  </si>
  <si>
    <t>Pinus mugo 'Mughus' 4 gal</t>
  </si>
  <si>
    <t>775E1697-07C2-41F3-A399-F8707C1E3539</t>
  </si>
  <si>
    <t>620778403409</t>
  </si>
  <si>
    <t>2VILG00</t>
  </si>
  <si>
    <t>77682e5d</t>
  </si>
  <si>
    <t>2SYXYA00028</t>
  </si>
  <si>
    <t>Syringa vulgaris 'Yankee Doodle' 7 gal</t>
  </si>
  <si>
    <t>7779765B-E725-4E70-ABFF-B5DED6357957</t>
  </si>
  <si>
    <t>620778403416</t>
  </si>
  <si>
    <t>7ERE03400003</t>
  </si>
  <si>
    <t xml:space="preserve">Eremurus × isabellinus 'Ruiter Hybrids' </t>
  </si>
  <si>
    <t>A42C0AA5-D774-4773-807D-806307E8CB4D</t>
  </si>
  <si>
    <t>777FDBBC-F33D-46DB-85E5-CFBD21A93EF8</t>
  </si>
  <si>
    <t>620778403423</t>
  </si>
  <si>
    <t>5POSPA01728</t>
  </si>
  <si>
    <t>Malus 'Spartan' 7 gal-175 cm</t>
  </si>
  <si>
    <t>12AD1098</t>
  </si>
  <si>
    <t>7780357B-03AB-4B02-9FDC-C509DFE21A55</t>
  </si>
  <si>
    <t>620778403430</t>
  </si>
  <si>
    <t>7HIB417PF12</t>
  </si>
  <si>
    <t xml:space="preserve">Hibiscus moscheutos 'Holy Grail' </t>
  </si>
  <si>
    <t>7781C94F-DE1A-4364-A039-49F168166935</t>
  </si>
  <si>
    <t>620778403447</t>
  </si>
  <si>
    <t>8RFSTE00010</t>
  </si>
  <si>
    <t>Rosa × hybrida 'Take It Easy' 3 gal</t>
  </si>
  <si>
    <t>2548DB1E-5A85-4C24-9D67-3B5C0B1F8B92</t>
  </si>
  <si>
    <t>7785D974-E15A-4C25-899A-30DB80CE605E</t>
  </si>
  <si>
    <t>620778403454</t>
  </si>
  <si>
    <t>3PIPSD01028</t>
  </si>
  <si>
    <t>Picea pungens 'Sester's Dwarf' 7 gal-100 cm</t>
  </si>
  <si>
    <t>4C6A149A-4068-4C6F-8197-8B4177B81A84</t>
  </si>
  <si>
    <t>77A349BE-E949-4756-A544-59EF9702F6F9</t>
  </si>
  <si>
    <t>620778403461</t>
  </si>
  <si>
    <t>7SA12100003</t>
  </si>
  <si>
    <t>Salvia nemorosa 'Dark Matter' 1 gal</t>
  </si>
  <si>
    <t>77B56D83</t>
  </si>
  <si>
    <t>620778144784</t>
  </si>
  <si>
    <t>MOMADE_C1</t>
  </si>
  <si>
    <t>Monarda 'Marshall's Delight' 1 gal</t>
  </si>
  <si>
    <t>9406693C</t>
  </si>
  <si>
    <t>77CF2139-D49C-4FBA-A978-8545F5EA0A8D</t>
  </si>
  <si>
    <t>620778403478</t>
  </si>
  <si>
    <t>9ADGIW0</t>
  </si>
  <si>
    <t xml:space="preserve">Andropogon gerardii 'Indian Warriors' </t>
  </si>
  <si>
    <t>C3E11024</t>
  </si>
  <si>
    <t>77CFA848</t>
  </si>
  <si>
    <t>2HISDU00006</t>
  </si>
  <si>
    <t>Hibiscus syriacus 'Duc de Brabant' 2 gal</t>
  </si>
  <si>
    <t>77E94C99</t>
  </si>
  <si>
    <t>620778354596</t>
  </si>
  <si>
    <t>PIOM_C10_H120</t>
  </si>
  <si>
    <t>Picea omorika 10 gal - 120 cm</t>
  </si>
  <si>
    <t>10 gal - 120 cm</t>
  </si>
  <si>
    <t>77F2CACC-30E6-415B-95E0-F6F9F85BE134</t>
  </si>
  <si>
    <t>620778403485</t>
  </si>
  <si>
    <t>3PIPIF01240</t>
  </si>
  <si>
    <t>Picea pungens 'Iseli Fastigiata' 10 gal-125 cm</t>
  </si>
  <si>
    <t>780D8490-846B-467C-A0D8-E820679DF849</t>
  </si>
  <si>
    <t>620778403492</t>
  </si>
  <si>
    <t>2VITRE0</t>
  </si>
  <si>
    <t xml:space="preserve">Viburnum trilobum 'Red Wing' </t>
  </si>
  <si>
    <t>7812E270-D171-40FE-9FBA-A1967C8B5CE2</t>
  </si>
  <si>
    <t>620778403508</t>
  </si>
  <si>
    <t>7HIB1950010</t>
  </si>
  <si>
    <t>Hibiscus moscheutos 'Dark Mystery' 3 gal</t>
  </si>
  <si>
    <t>781ef508</t>
  </si>
  <si>
    <t>JUSCMOGLSP_C5_ENSPIR</t>
  </si>
  <si>
    <t>Juniperus scopulorum 'Moon Glow' Spiral 5 gal-Spirale</t>
  </si>
  <si>
    <t>dbe6c1e7</t>
  </si>
  <si>
    <t>5 gal-Spirale</t>
  </si>
  <si>
    <t>5 gal (En spirale)</t>
  </si>
  <si>
    <t>782F320A</t>
  </si>
  <si>
    <t>620778346522</t>
  </si>
  <si>
    <t>MASTOSFE_C1</t>
  </si>
  <si>
    <t>Matteuccia struthiopteris 'Ostrich Fern' 1 gal</t>
  </si>
  <si>
    <t>7836606D</t>
  </si>
  <si>
    <t>620778340865</t>
  </si>
  <si>
    <t>HYPAGR_C7_H90</t>
  </si>
  <si>
    <t>Hydrangea paniculata 'Grandiflora' 7 gal - 90 cm</t>
  </si>
  <si>
    <t>7837E449-FE5E-4A12-81D8-C201266C00D3</t>
  </si>
  <si>
    <t>620778403515</t>
  </si>
  <si>
    <t>7HE80700003</t>
  </si>
  <si>
    <t>783B78D9-F98B-4A39-A0A2-C7F1B5EA1C4A</t>
  </si>
  <si>
    <t>620778403522</t>
  </si>
  <si>
    <t>7HO23710004</t>
  </si>
  <si>
    <t>Hosta hybrid 'Hope Springs Eternal' 8 pouces</t>
  </si>
  <si>
    <t>20C19AC5-3926-4089-9B76-F5CAC991966E</t>
  </si>
  <si>
    <t>783ebdbf</t>
  </si>
  <si>
    <t>620778140045</t>
  </si>
  <si>
    <t>THOCHO_H100</t>
  </si>
  <si>
    <t>Thuja occidentalis 'Holmstrup' 100 cm</t>
  </si>
  <si>
    <t>783f7764</t>
  </si>
  <si>
    <t>RHORLI_C1</t>
  </si>
  <si>
    <t>Rhododendron 'Orchid Lights' 1 gal</t>
  </si>
  <si>
    <t>78422092G</t>
  </si>
  <si>
    <t>2HYPPW00006</t>
  </si>
  <si>
    <t>Hydrangea paniculata 'Pinky Winky' PW 2 gal</t>
  </si>
  <si>
    <t>7850033D</t>
  </si>
  <si>
    <t>620778333393</t>
  </si>
  <si>
    <t>HYPAVAFRFE_C5_SURTIG</t>
  </si>
  <si>
    <t>Hydrangea paniculata 'Vanille Fraise' FE 5 gal (Sur tige       )</t>
  </si>
  <si>
    <t>78507CDE</t>
  </si>
  <si>
    <t>620778341466</t>
  </si>
  <si>
    <t>3TACNA00010</t>
  </si>
  <si>
    <t>Taxus cuspidata 'Nana' 3 gal</t>
  </si>
  <si>
    <t>78541F90</t>
  </si>
  <si>
    <t>620778322618</t>
  </si>
  <si>
    <t>HYMACIRI_C2</t>
  </si>
  <si>
    <t>Hydrangea macrophylla 'Cityline Rio' PW 2 gal</t>
  </si>
  <si>
    <t>CA79C10C</t>
  </si>
  <si>
    <t>78687C1B</t>
  </si>
  <si>
    <t>620778355418</t>
  </si>
  <si>
    <t>FRIN_C1</t>
  </si>
  <si>
    <t>Fragaria 'Innova' 1 gal</t>
  </si>
  <si>
    <t>269D19A2</t>
  </si>
  <si>
    <t>786CDB20</t>
  </si>
  <si>
    <t>620778332341</t>
  </si>
  <si>
    <t>CACA_C1</t>
  </si>
  <si>
    <t>Calamagrostis canadensis 1 gal</t>
  </si>
  <si>
    <t>D7CBF1F4</t>
  </si>
  <si>
    <t>7879F60E</t>
  </si>
  <si>
    <t>620778332709</t>
  </si>
  <si>
    <t>FOINSHOF_C3</t>
  </si>
  <si>
    <t>Forsythia intermedia 'Show Off' PW 3 gal</t>
  </si>
  <si>
    <t>787BD124</t>
  </si>
  <si>
    <t>620778321611</t>
  </si>
  <si>
    <t>HECAAP_C1</t>
  </si>
  <si>
    <t>Heuchera 'Candy Apple' 1 gal</t>
  </si>
  <si>
    <t>F985344A</t>
  </si>
  <si>
    <t>78844625-15E4-41AE-A16A-4084261CF450</t>
  </si>
  <si>
    <t>620778403539</t>
  </si>
  <si>
    <t>1QUPGP04070</t>
  </si>
  <si>
    <t>Quercus palustris 'Green Pillar' 20 gal-40 mm</t>
  </si>
  <si>
    <t>59DBAB87-9972-41A6-B0A4-E6EC6FD0BE52</t>
  </si>
  <si>
    <t>20 gal-40 mm</t>
  </si>
  <si>
    <t>789240F1</t>
  </si>
  <si>
    <t>620778340742</t>
  </si>
  <si>
    <t>VACOPA_C3</t>
  </si>
  <si>
    <t>Vaccinium corymbosum 'Patriot' 3 gal</t>
  </si>
  <si>
    <t>789357ae</t>
  </si>
  <si>
    <t>620778140069</t>
  </si>
  <si>
    <t>FEOVGL_C2</t>
  </si>
  <si>
    <t>Festuca ovina ’glauca’ 2 gal</t>
  </si>
  <si>
    <t>ES3f27c13c</t>
  </si>
  <si>
    <t>789AD5A1</t>
  </si>
  <si>
    <t>620778151577</t>
  </si>
  <si>
    <t>THOCPRJEBE_C3</t>
  </si>
  <si>
    <t>Thuja occidentalis 'Private Jet' BE 3 gal</t>
  </si>
  <si>
    <t>78a0884d</t>
  </si>
  <si>
    <t>620778140076</t>
  </si>
  <si>
    <t>HYMAWEGO_BOUTUR</t>
  </si>
  <si>
    <t>Hydrangea macrophylla 'Wedding Gowns' bouture</t>
  </si>
  <si>
    <t>78A4B1F8-24C6-4BF6-A718-C877FD2857E9</t>
  </si>
  <si>
    <t>7SA12000006</t>
  </si>
  <si>
    <t>Salvia nemorosa 'May Night' 2 gal</t>
  </si>
  <si>
    <t>78B83E91</t>
  </si>
  <si>
    <t>620778336080</t>
  </si>
  <si>
    <t>ROREME_C3</t>
  </si>
  <si>
    <t>Rosa 'Red Meidiland' 3 gal</t>
  </si>
  <si>
    <t>78DB25A3-3E64-4BB5-90C3-BAACA7E1E5DC</t>
  </si>
  <si>
    <t>620778403553</t>
  </si>
  <si>
    <t>1VILNMOST28</t>
  </si>
  <si>
    <t>Viburnum lantana 'Mohican' (sur tige) 7 gal</t>
  </si>
  <si>
    <t>0A132524-56DA-4639-AD24-520AB47CFA0F</t>
  </si>
  <si>
    <t>78E1AB95-35AE-44CE-852C-1B0A3E6BE886</t>
  </si>
  <si>
    <t>620778403560</t>
  </si>
  <si>
    <t>1SYR0004550</t>
  </si>
  <si>
    <t>Syringa reticulata 15 gal-45 mm</t>
  </si>
  <si>
    <t>78FDAA7E-F617-4223-AA3F-B34A26EB25D8</t>
  </si>
  <si>
    <t>620778148362</t>
  </si>
  <si>
    <t>ZO_C35</t>
  </si>
  <si>
    <t>Z-occasionnel 35</t>
  </si>
  <si>
    <t>35</t>
  </si>
  <si>
    <t>79092AAE-4284-4B1A-BFB7-746D3571DB1E</t>
  </si>
  <si>
    <t>620778403577</t>
  </si>
  <si>
    <t>7DI6800</t>
  </si>
  <si>
    <t xml:space="preserve">Lamprocapnos spectabilis </t>
  </si>
  <si>
    <t>7914187B_67CELL</t>
  </si>
  <si>
    <t>620778140083</t>
  </si>
  <si>
    <t>SPVA_CELL67</t>
  </si>
  <si>
    <t xml:space="preserve">Spiraea vanhouttei CELL67         </t>
  </si>
  <si>
    <t>791ae377</t>
  </si>
  <si>
    <t>EUALCOSUTI2_H125</t>
  </si>
  <si>
    <t>Euonymus alatus 'Compactus' (sur tige) 125 cm</t>
  </si>
  <si>
    <t>ESa2072c97</t>
  </si>
  <si>
    <t>7927D627-EC96-4F2B-A5E1-532C8CDFCD8B</t>
  </si>
  <si>
    <t>620778403584</t>
  </si>
  <si>
    <t>1CAZCA01750</t>
  </si>
  <si>
    <t>Carpinus caroliniana 15 gal-175 cm</t>
  </si>
  <si>
    <t>7928654A-6CEC-4721-B70C-9DE454287BC7</t>
  </si>
  <si>
    <t>620778403591</t>
  </si>
  <si>
    <t>1TIT0004550</t>
  </si>
  <si>
    <t>Tilia tomentosa 15 gal-45 mm</t>
  </si>
  <si>
    <t>7AE3362E-7B1C-40BC-9F1F-92651ABFC347</t>
  </si>
  <si>
    <t>7933fecd</t>
  </si>
  <si>
    <t>620778147037</t>
  </si>
  <si>
    <t>GIBI</t>
  </si>
  <si>
    <t>Ginkgo biloba Racine nue</t>
  </si>
  <si>
    <t>7937434F-D9E6-4BCB-BB1C-F740CF185BCC</t>
  </si>
  <si>
    <t>620778403607</t>
  </si>
  <si>
    <t>8RRCAS00010</t>
  </si>
  <si>
    <t>Rosa stellata 'Carefree Spirit' 3 gal</t>
  </si>
  <si>
    <t>FD4F1262-904C-4ABA-AEFE-BE322018CAC1</t>
  </si>
  <si>
    <t>79382c62</t>
  </si>
  <si>
    <t>1ALGIM02540</t>
  </si>
  <si>
    <t>Alnus glutinosa 'Imperialis' 10 gal-250 cm</t>
  </si>
  <si>
    <t>7941DEF7-635A-469F-BCBC-EC4DFABF3E72</t>
  </si>
  <si>
    <t>620778403614</t>
  </si>
  <si>
    <t>6CLXH000003</t>
  </si>
  <si>
    <t>Clematis x jackmanii 'Henryi' 1 gal</t>
  </si>
  <si>
    <t>F8932517-9D28-4334-A84A-61E23D7BD08B</t>
  </si>
  <si>
    <t>7946A4F3-4B4E-4904-BC36-FA2396D4A606</t>
  </si>
  <si>
    <t>620778403621</t>
  </si>
  <si>
    <t>7ALLLB0PF03</t>
  </si>
  <si>
    <t xml:space="preserve">Allium angulosum 'Lavender Bubbles' </t>
  </si>
  <si>
    <t>BE23EBEC-1650-4859-8762-AACDEE7348D8</t>
  </si>
  <si>
    <t>7953A99B-B51B-4666-90AF-7BD67A266AFC</t>
  </si>
  <si>
    <t>620778403638</t>
  </si>
  <si>
    <t>8RATG000010</t>
  </si>
  <si>
    <t>Rosa climbing 'Teasing Georgia' (sur tige) 3 gal</t>
  </si>
  <si>
    <t>46D22EB4-82F2-40ED-B187-36DC64872DD7</t>
  </si>
  <si>
    <t>7964736C-C71E-4F1A-AC3A-0889C307CE7B</t>
  </si>
  <si>
    <t>620778403645</t>
  </si>
  <si>
    <t>7SA1000PF06</t>
  </si>
  <si>
    <t>796E3302-CEFC-44F0-B5AF-EF343F3160DB</t>
  </si>
  <si>
    <t>620778403652</t>
  </si>
  <si>
    <t>7LI34720003</t>
  </si>
  <si>
    <t xml:space="preserve">Lilium longiflorum 'Bach' </t>
  </si>
  <si>
    <t>EC87102B-9936-4CD4-B383-A0C41B9C77F5</t>
  </si>
  <si>
    <t>797F0C68-AC93-40F4-82C7-0A7BF252A2C9</t>
  </si>
  <si>
    <t>620778403669</t>
  </si>
  <si>
    <t>5FRAS00PF03</t>
  </si>
  <si>
    <t>Fragaria x ananassa 'Honeoye' 1 gal</t>
  </si>
  <si>
    <t>6075E98A-F95A-4DED-B191-CBCB33A91068</t>
  </si>
  <si>
    <t>799078EC-0CDD-4DFB-9D18-48BB46839CB1</t>
  </si>
  <si>
    <t>620778148232</t>
  </si>
  <si>
    <t>ZO_C43</t>
  </si>
  <si>
    <t>Z-occasionnel 43</t>
  </si>
  <si>
    <t>43</t>
  </si>
  <si>
    <t>7991C5BB</t>
  </si>
  <si>
    <t>2POFBB0PF06</t>
  </si>
  <si>
    <t>Potentilla fruticosa 'Bella Bellissima' BE 2 gal</t>
  </si>
  <si>
    <t>C5BE30C9</t>
  </si>
  <si>
    <t>7997DE3B-5B8D-472E-908F-11ED7EFB94EB</t>
  </si>
  <si>
    <t>620778403676</t>
  </si>
  <si>
    <t>1QUR0004040</t>
  </si>
  <si>
    <t>Quercus rubra 10 gal-40 mm</t>
  </si>
  <si>
    <t>799E961B-5ECC-4450-A710-B005B08187A7</t>
  </si>
  <si>
    <t>1OSV0003540</t>
  </si>
  <si>
    <t>Ostrya virginiana 10 gal-35 mm</t>
  </si>
  <si>
    <t>79A4F10F-D8A1-457C-AF32-8F76A047E655</t>
  </si>
  <si>
    <t>620778403690</t>
  </si>
  <si>
    <t>1GIBPRS1216</t>
  </si>
  <si>
    <t>79A7BC91-9B56-4837-92DC-F9950DA12178</t>
  </si>
  <si>
    <t>620778403706</t>
  </si>
  <si>
    <t>2SYPJO01</t>
  </si>
  <si>
    <t xml:space="preserve">Syringa 'Josee' </t>
  </si>
  <si>
    <t>79B848BC-D619-4F61-B181-24FDB5BBE426</t>
  </si>
  <si>
    <t>620778420581</t>
  </si>
  <si>
    <t>5PRWCHO1520</t>
  </si>
  <si>
    <t>79D54516-F2DA-4B8B-9EC0-EE42CA9E8CE2</t>
  </si>
  <si>
    <t>620778403713</t>
  </si>
  <si>
    <t>9PEALB0PF03</t>
  </si>
  <si>
    <t>Pennisetum alopecuroides 'Little Bunny' 1 gal</t>
  </si>
  <si>
    <t>4D229E56-B02D-46FA-A340-AAD732AB2770</t>
  </si>
  <si>
    <t>79DDC752_67CELL</t>
  </si>
  <si>
    <t>620778140106</t>
  </si>
  <si>
    <t>LOCAEDBO_CELL67</t>
  </si>
  <si>
    <t xml:space="preserve">Lonicera caerulea 'Edulis Borealis' CELL67         </t>
  </si>
  <si>
    <t>79F4A39A-1BDA-4757-9C36-1F3C855E5E11</t>
  </si>
  <si>
    <t>620778403720</t>
  </si>
  <si>
    <t>3PZS0001750</t>
  </si>
  <si>
    <t>Pinus strobus 15 gal-175 cm</t>
  </si>
  <si>
    <t>7A00C6F7-EB99-423B-A469-53FC9920AC4F</t>
  </si>
  <si>
    <t>620778403737</t>
  </si>
  <si>
    <t>1OSV0PF1700</t>
  </si>
  <si>
    <t xml:space="preserve">Ostrya virginiana </t>
  </si>
  <si>
    <t>7A047679</t>
  </si>
  <si>
    <t>620778325534</t>
  </si>
  <si>
    <t>SYTIST_C5_SURTIG</t>
  </si>
  <si>
    <t>Syringa 'Tinkerbelle' (std) 5 gal (Sur tige       )</t>
  </si>
  <si>
    <t>E004D0C0</t>
  </si>
  <si>
    <t>7A0CB409-E007-403D-AC7B-B55C92643AF9</t>
  </si>
  <si>
    <t>620778403744</t>
  </si>
  <si>
    <t>2ILVMP00010</t>
  </si>
  <si>
    <t>Ilex verticillata 'Mr. Poppins' 3 gal</t>
  </si>
  <si>
    <t>7a161c8e</t>
  </si>
  <si>
    <t>620778140113</t>
  </si>
  <si>
    <t>SPJARAFIBE_BOUTUR</t>
  </si>
  <si>
    <t>Spiraea japonica 'Rainbow Fizz' BE Bouture</t>
  </si>
  <si>
    <t>769900FF</t>
  </si>
  <si>
    <t>7A1F5CCD_67CELL</t>
  </si>
  <si>
    <t>620778140120</t>
  </si>
  <si>
    <t>VICA_CELL67</t>
  </si>
  <si>
    <t xml:space="preserve">Viburnum cassinoides CELL67         </t>
  </si>
  <si>
    <t>7A2409B1-E50C-402C-A1A6-EC35858B2382</t>
  </si>
  <si>
    <t>620778403751</t>
  </si>
  <si>
    <t>4CAVKAT0001</t>
  </si>
  <si>
    <t>Calluna vulgaris 'Katja' 1 L</t>
  </si>
  <si>
    <t>EScaa32953</t>
  </si>
  <si>
    <t>7a2bb78b</t>
  </si>
  <si>
    <t>620778140137</t>
  </si>
  <si>
    <t>THOCPRJEBE_C5</t>
  </si>
  <si>
    <t>Thuja occidentalis 'Private Jet' BE 5 gal</t>
  </si>
  <si>
    <t>7a492da2</t>
  </si>
  <si>
    <t>620778150686</t>
  </si>
  <si>
    <t>2EUACF00140</t>
  </si>
  <si>
    <t>Euonymus alatus 'Chicago Fire' 10 gal</t>
  </si>
  <si>
    <t>7A4A8C76</t>
  </si>
  <si>
    <t>LOAU_C2</t>
  </si>
  <si>
    <t>Lonicera 'Aurora' 2 gal</t>
  </si>
  <si>
    <t>7A538F33</t>
  </si>
  <si>
    <t>620778399948</t>
  </si>
  <si>
    <t>MISI_C2</t>
  </si>
  <si>
    <t>Miscanthus sinensis 2 gal</t>
  </si>
  <si>
    <t>7a55e0b1</t>
  </si>
  <si>
    <t>2SYAXMC0006</t>
  </si>
  <si>
    <t>Symphoricarpos doorenbosii 'Magic Berry' 2 gal</t>
  </si>
  <si>
    <t>7A58FCE8-F393-4798-8C86-606D139C06C4</t>
  </si>
  <si>
    <t>620778403768</t>
  </si>
  <si>
    <t>1TIMHAG1728</t>
  </si>
  <si>
    <t>Tilia mongolica 'Harvest Gold' 7 gal-175 cm</t>
  </si>
  <si>
    <t>2D0A7328-C1F9-42CF-A209-8BA2C897D729</t>
  </si>
  <si>
    <t>7a5aa105</t>
  </si>
  <si>
    <t>620778140144</t>
  </si>
  <si>
    <t>SMCH_C2</t>
  </si>
  <si>
    <t>Smilax china 2 gal</t>
  </si>
  <si>
    <t>ESd59dbc70</t>
  </si>
  <si>
    <t>7A5D7B7F</t>
  </si>
  <si>
    <t>620778327606</t>
  </si>
  <si>
    <t>HOBLMOEA_C1</t>
  </si>
  <si>
    <t>Hosta 'Blue Mouse Ears' 1 gal</t>
  </si>
  <si>
    <t>7a67d399</t>
  </si>
  <si>
    <t>5RHV0000006</t>
  </si>
  <si>
    <t>Rheum 'Victoria' 2 gal</t>
  </si>
  <si>
    <t>7a75c6e7</t>
  </si>
  <si>
    <t>620778140168</t>
  </si>
  <si>
    <t>ROPIME_BOUTUR</t>
  </si>
  <si>
    <t>Rosa 'Pink Meidiland' bouture</t>
  </si>
  <si>
    <t>7A771FF5-53B4-4441-B13F-B0A1669FCFFD</t>
  </si>
  <si>
    <t>620778420598</t>
  </si>
  <si>
    <t>3PZS0009028</t>
  </si>
  <si>
    <t>Pinus strobus 7 gal-90 cm</t>
  </si>
  <si>
    <t>7A7AC70A</t>
  </si>
  <si>
    <t>HYANPE_C1</t>
  </si>
  <si>
    <t>Hydrangea anomala 'Petiolaris' 1 gal</t>
  </si>
  <si>
    <t>7A7E697F-350D-41B5-BE3F-3F06998EB2A7</t>
  </si>
  <si>
    <t>620778403775</t>
  </si>
  <si>
    <t>7HO26720103</t>
  </si>
  <si>
    <t>Hosta sieboldiana 'Old Glory' 1 gal</t>
  </si>
  <si>
    <t>7A84254A-5A06-486E-9F91-11EE88A76DE8</t>
  </si>
  <si>
    <t>620778403782</t>
  </si>
  <si>
    <t>3PZS000</t>
  </si>
  <si>
    <t xml:space="preserve">Pinus strobus </t>
  </si>
  <si>
    <t>7A89C3D1</t>
  </si>
  <si>
    <t>THOCSMBO3_2BOULE</t>
  </si>
  <si>
    <t>Thuja occidentalis 'Smaragd'-2 boules 2 boules</t>
  </si>
  <si>
    <t>909A23C3</t>
  </si>
  <si>
    <t>2 boules</t>
  </si>
  <si>
    <t xml:space="preserve">2 boules       </t>
  </si>
  <si>
    <t>7A9BC0F5-CB6F-471F-87E8-8B0F9C826008</t>
  </si>
  <si>
    <t>620778403799</t>
  </si>
  <si>
    <t>8RCFCARS010</t>
  </si>
  <si>
    <t>Rosa chinensis 'Flower Carpet Rose Supreme' 3 gal</t>
  </si>
  <si>
    <t>C40D465A-1156-41EA-B0D5-A1F5976282F3</t>
  </si>
  <si>
    <t>7A9C5400-E737-4984-B381-3D7CA2F29365</t>
  </si>
  <si>
    <t>620778403805</t>
  </si>
  <si>
    <t>8RFSR000110</t>
  </si>
  <si>
    <t>Rosa floribunda 'Sexy Rexy' 3 gal</t>
  </si>
  <si>
    <t>784E19B0-4919-4F8D-AE22-170221CAF869</t>
  </si>
  <si>
    <t>7ABAB8A3-A545-470F-8CA2-F7944E47EE5A</t>
  </si>
  <si>
    <t>620778403812</t>
  </si>
  <si>
    <t>1ACP101</t>
  </si>
  <si>
    <t xml:space="preserve">Acer pensylvanicum </t>
  </si>
  <si>
    <t>7AC798D2-8006-420D-84C2-EE53344179F2</t>
  </si>
  <si>
    <t>620778403829</t>
  </si>
  <si>
    <t>3PIPBA01550</t>
  </si>
  <si>
    <t>Picea pungens 'Bakeri' 15 gal-150 cm</t>
  </si>
  <si>
    <t>10F6EC1E-4E9B-4AF4-A611-C93FEB5DAEBC</t>
  </si>
  <si>
    <t>7AEC3F69-B74F-44D5-ACD0-2014C65E3253</t>
  </si>
  <si>
    <t>620778403836</t>
  </si>
  <si>
    <t>1QUM0005540</t>
  </si>
  <si>
    <t>Quercus macrocarpa 10 gal-55 mm</t>
  </si>
  <si>
    <t>7b0e63f8</t>
  </si>
  <si>
    <t>620778360467</t>
  </si>
  <si>
    <t>HEFICH_C1</t>
  </si>
  <si>
    <t>Heuchera 'Fire Chief' 1 gal</t>
  </si>
  <si>
    <t>c8f3182b</t>
  </si>
  <si>
    <t>7b0ec492</t>
  </si>
  <si>
    <t>620778147860</t>
  </si>
  <si>
    <t>ZO_C1</t>
  </si>
  <si>
    <t>Z-occasionnel 1</t>
  </si>
  <si>
    <t>1</t>
  </si>
  <si>
    <t>7B11F0EA</t>
  </si>
  <si>
    <t>IRSIGA_C2</t>
  </si>
  <si>
    <t>Iris sibirica 'Gatineau' 2 gal</t>
  </si>
  <si>
    <t>75F5FE35</t>
  </si>
  <si>
    <t>7B1B61D2</t>
  </si>
  <si>
    <t>2SPJMAC0006</t>
  </si>
  <si>
    <t>Spiraea japonica 'Magic Carpet' 2 gal</t>
  </si>
  <si>
    <t>7B292835-8473-45F6-845B-BC2A47E6DCF8</t>
  </si>
  <si>
    <t>1PHA0003540</t>
  </si>
  <si>
    <t>Phellodendron amurense 10 gal-35 mm</t>
  </si>
  <si>
    <t>7B2D6905</t>
  </si>
  <si>
    <t>9PAVPS00006</t>
  </si>
  <si>
    <t>Panicum virgatum 'Prairie Sky' 2 gal</t>
  </si>
  <si>
    <t>7b2efaf9</t>
  </si>
  <si>
    <t>620778357085</t>
  </si>
  <si>
    <t>COAL_H125</t>
  </si>
  <si>
    <t>Cornus alternifolia 125 cm</t>
  </si>
  <si>
    <t>7B3A3D3F-62BB-4774-8701-A6FBFDF6D7F1</t>
  </si>
  <si>
    <t>620778403850</t>
  </si>
  <si>
    <t>3PIPGSP1028</t>
  </si>
  <si>
    <t>Picea pungens 'Slenderina Pendula' 7 gal-100 cm</t>
  </si>
  <si>
    <t>7B4C46AB-DF08-411C-9104-B80D93567248</t>
  </si>
  <si>
    <t>620778403867</t>
  </si>
  <si>
    <t>5PUT0002028</t>
  </si>
  <si>
    <t>Prunus domestica 'Toka' 7 gal-200 cm</t>
  </si>
  <si>
    <t>7B675C87-5056-40B9-A425-09FA8BC3F3CE</t>
  </si>
  <si>
    <t>620778403874</t>
  </si>
  <si>
    <t>7HE00372003</t>
  </si>
  <si>
    <t>Helleborus x hybridus 'French Kiss' 1 gal</t>
  </si>
  <si>
    <t>05CAC013-FD7D-42D7-B122-7BF85545B0DB</t>
  </si>
  <si>
    <t>7B6CC2C8_45CELL</t>
  </si>
  <si>
    <t>620778140175</t>
  </si>
  <si>
    <t>SOSOSE_CELL45</t>
  </si>
  <si>
    <t xml:space="preserve">Sorbaria sorbifolia 'Sem' CELL45         </t>
  </si>
  <si>
    <t>7b6e30df</t>
  </si>
  <si>
    <t>620778140182</t>
  </si>
  <si>
    <t>ROALME_BOUTUR</t>
  </si>
  <si>
    <t>Rosa 'Alba Meidiland' bouture</t>
  </si>
  <si>
    <t>7B758805</t>
  </si>
  <si>
    <t>620778355012</t>
  </si>
  <si>
    <t>PALABEMA</t>
  </si>
  <si>
    <t>Paeonia lactiflora 'Best Man' 0</t>
  </si>
  <si>
    <t>0</t>
  </si>
  <si>
    <t>7B790DFE-1479-4A34-9089-D28980F821B1</t>
  </si>
  <si>
    <t>620778403881</t>
  </si>
  <si>
    <t>7HE00362003</t>
  </si>
  <si>
    <t>Helleborus orientalis 'Rome in Red' 1 gal</t>
  </si>
  <si>
    <t>801DA1C3-FD88-425B-A7A4-AAFD607856C5</t>
  </si>
  <si>
    <t>7B7B5DF8-C59A-4AF6-8638-0B87A12C61C9</t>
  </si>
  <si>
    <t>620778403898</t>
  </si>
  <si>
    <t>1SAMTO02550</t>
  </si>
  <si>
    <t>Salix matsudana 'Tortuosa' 15 gal-250 cm</t>
  </si>
  <si>
    <t>BDAD9284-BC00-434E-B454-4FE481EFBE00</t>
  </si>
  <si>
    <t>7B805069-895B-436C-92C6-49D74C950154</t>
  </si>
  <si>
    <t>1PHA0004040</t>
  </si>
  <si>
    <t>Phellodendron amurense 10 gal-40 mm</t>
  </si>
  <si>
    <t>7B8474A4-5E36-465C-A4BF-2AD13482E29C</t>
  </si>
  <si>
    <t>620778403911</t>
  </si>
  <si>
    <t>7PH3110</t>
  </si>
  <si>
    <t xml:space="preserve">Phlox paniculata 'Peppermint Twist' </t>
  </si>
  <si>
    <t>7b8760af</t>
  </si>
  <si>
    <t>620778140199</t>
  </si>
  <si>
    <t>HYMAENSUSUCRES_BOUTUR</t>
  </si>
  <si>
    <t>Hydrangea macrophylla ‘Endless Summer - Summer Crush’ ES bouture</t>
  </si>
  <si>
    <t>ES50d498e6</t>
  </si>
  <si>
    <t>7B92437D</t>
  </si>
  <si>
    <t>620778355241</t>
  </si>
  <si>
    <t>VATOHA_C1</t>
  </si>
  <si>
    <t>Vaccinium 'Top Hat' 1 gal</t>
  </si>
  <si>
    <t>7b9a7efe</t>
  </si>
  <si>
    <t>620778421359</t>
  </si>
  <si>
    <t>TEGG_C45</t>
  </si>
  <si>
    <t>TEST GG 45 x</t>
  </si>
  <si>
    <t>45 x</t>
  </si>
  <si>
    <t>7b9db329</t>
  </si>
  <si>
    <t>THOCSM_C7_H180</t>
  </si>
  <si>
    <t>Thuja occidentalis 'Smaragd' 7 gal - 180 cm</t>
  </si>
  <si>
    <t>7 gal - 180 cm</t>
  </si>
  <si>
    <t>7B9F5FB0</t>
  </si>
  <si>
    <t>RUFRILHA_C2</t>
  </si>
  <si>
    <t>Rubus fruticosus 'Illini Hardy' 2 gal</t>
  </si>
  <si>
    <t>94D4EE5B</t>
  </si>
  <si>
    <t>7ba2a2c0</t>
  </si>
  <si>
    <t>620778140212</t>
  </si>
  <si>
    <t>MOBEBEHA_BOUTUR</t>
  </si>
  <si>
    <t>Monarda 'Bee-You Bee Happy' Bouture</t>
  </si>
  <si>
    <t>7BA46C07-BEC1-48AA-BA68-4A16290D06C3</t>
  </si>
  <si>
    <t>620778403928</t>
  </si>
  <si>
    <t>1PRSKW02028</t>
  </si>
  <si>
    <t>Prunus serrulata 'Kwanzan' 7 gal-200 cm</t>
  </si>
  <si>
    <t>079C6A8A-C927-44AC-8095-77952A02DB45</t>
  </si>
  <si>
    <t>7ba991b2</t>
  </si>
  <si>
    <t>620778140229</t>
  </si>
  <si>
    <t>HYMANIBL_C1</t>
  </si>
  <si>
    <t>Hydrangea macrophylla 'Nikko Blue' 1 gal</t>
  </si>
  <si>
    <t>7BB69567</t>
  </si>
  <si>
    <t>6WIMABM0006</t>
  </si>
  <si>
    <t>Wisteria macrostashia 'Blue Moon' 2 gal</t>
  </si>
  <si>
    <t>7bc05afb</t>
  </si>
  <si>
    <t>1SYR0003540</t>
  </si>
  <si>
    <t>Syringa reticulata 10 gal-35 mm</t>
  </si>
  <si>
    <t>7BC661DF</t>
  </si>
  <si>
    <t>620778341213</t>
  </si>
  <si>
    <t>ELARLE_C2</t>
  </si>
  <si>
    <t>Elymus arenarius (Leymus) 2 gal</t>
  </si>
  <si>
    <t>32D94A77</t>
  </si>
  <si>
    <t>7BD55F74-D1B4-441C-A0AB-D35B6277E284</t>
  </si>
  <si>
    <t>620778403935</t>
  </si>
  <si>
    <t>2BUDGC00006</t>
  </si>
  <si>
    <t>Buddleja davidii 'Grand Cascade' 2 gal</t>
  </si>
  <si>
    <t>48AA007E-4C42-4F43-B080-5B4BD3B1BD3E</t>
  </si>
  <si>
    <t>7be30de5</t>
  </si>
  <si>
    <t>620778147334</t>
  </si>
  <si>
    <t>SYMEPASUTI</t>
  </si>
  <si>
    <t>Syringa meyeri 'Palibin' (sur tige) Racine nue</t>
  </si>
  <si>
    <t>7BF55087-022F-456D-B925-BC5C7661C855</t>
  </si>
  <si>
    <t>620778403942</t>
  </si>
  <si>
    <t>7PUL0320003</t>
  </si>
  <si>
    <t>Pulsatilla vulgaris 'Red Bells' 1 gal</t>
  </si>
  <si>
    <t>71C75998-0C37-42A6-822E-026A9E7BC979</t>
  </si>
  <si>
    <t>7c00ada2</t>
  </si>
  <si>
    <t>FOMABLSH_C1</t>
  </si>
  <si>
    <t>Fothergilla major 'Blue Shadow' 1 gal</t>
  </si>
  <si>
    <t>C3E15718</t>
  </si>
  <si>
    <t>7C0D3695-8491-4CF5-A272-B3E3862D11AF</t>
  </si>
  <si>
    <t>620778403959</t>
  </si>
  <si>
    <t>1ACRBO01028</t>
  </si>
  <si>
    <t>Acer rubrum 'Bowhall' 7 gal-100 cm</t>
  </si>
  <si>
    <t>7C1AA969</t>
  </si>
  <si>
    <t>620778311940</t>
  </si>
  <si>
    <t>PRDOIT_POT</t>
  </si>
  <si>
    <t>Prunus domestica 'Italian' Pot</t>
  </si>
  <si>
    <t>7C1D6238-0E52-45C2-B1A5-87B7061E5B72</t>
  </si>
  <si>
    <t>620778403966</t>
  </si>
  <si>
    <t>7HE8803</t>
  </si>
  <si>
    <t>7C2CDE40-7C2C-4A44-B53C-E0584D3AB107</t>
  </si>
  <si>
    <t>620778403973</t>
  </si>
  <si>
    <t>7CEND000003</t>
  </si>
  <si>
    <t>Centaurea dealbata 1 gal</t>
  </si>
  <si>
    <t>39B0A9B9-5B46-4DC1-9022-DEABC45D1CD9</t>
  </si>
  <si>
    <t>7C35BCE7-C5D7-4548-8CAC-39C54DED0B20</t>
  </si>
  <si>
    <t>620778420604</t>
  </si>
  <si>
    <t>2HYPDIRPF06</t>
  </si>
  <si>
    <t>Hydrangea paniculata 'Diamant Rouge' FE 2 gal</t>
  </si>
  <si>
    <t>7C4F1E8D-1A0F-45FC-9B3A-EF4049F0FF19</t>
  </si>
  <si>
    <t>620778403980</t>
  </si>
  <si>
    <t>7DI21140003</t>
  </si>
  <si>
    <t>Dianthus hybridus 'Kahori Scarlet' 1 gal</t>
  </si>
  <si>
    <t>7C535FF7</t>
  </si>
  <si>
    <t>PHOPDAGO_SURTIG</t>
  </si>
  <si>
    <t>Physocarpus opulifolius 'Dart's Gold' Sur tige</t>
  </si>
  <si>
    <t>7c6d4ca2</t>
  </si>
  <si>
    <t>620778140243</t>
  </si>
  <si>
    <t>SPJAGRCA_BOUTUR</t>
  </si>
  <si>
    <t>Spiraea japonica 'Green Carpet' bouture</t>
  </si>
  <si>
    <t>7c75f6fd</t>
  </si>
  <si>
    <t>620778140250</t>
  </si>
  <si>
    <t>CLPRKA_C1</t>
  </si>
  <si>
    <t>Clematis 'Princess Kate' 1 gal</t>
  </si>
  <si>
    <t>ES946bf0dd</t>
  </si>
  <si>
    <t>7C777392-EC16-47F1-8BFE-E4EE6E38CC66</t>
  </si>
  <si>
    <t>620778403997</t>
  </si>
  <si>
    <t>1AML001</t>
  </si>
  <si>
    <t>7C781EC8</t>
  </si>
  <si>
    <t>620778321291</t>
  </si>
  <si>
    <t>3PIANI00020</t>
  </si>
  <si>
    <t>Picea abies 'Nidiformis' 5 gal</t>
  </si>
  <si>
    <t>7c88ecb1</t>
  </si>
  <si>
    <t>620778147488</t>
  </si>
  <si>
    <t>PIOMPEBR_C5</t>
  </si>
  <si>
    <t>Picea omorika 'Pendula Brun's' 5 gal</t>
  </si>
  <si>
    <t>7c90fb0f-0230-4112-b3f8-453f82a9d642</t>
  </si>
  <si>
    <t>620778145385</t>
  </si>
  <si>
    <t>7C95FDF3</t>
  </si>
  <si>
    <t>620778327354</t>
  </si>
  <si>
    <t>SESPAUBR_C2</t>
  </si>
  <si>
    <t>Sedum spectabilis 'Autumn Brilliance' 2 gal</t>
  </si>
  <si>
    <t>E38B1A44</t>
  </si>
  <si>
    <t>7C98ED56-98CB-48A3-A42E-F738D22BEA33</t>
  </si>
  <si>
    <t>620778404000</t>
  </si>
  <si>
    <t>6LOMAJ00001</t>
  </si>
  <si>
    <t>7C9D37FF-561C-40AB-81F1-0E4694156CF8</t>
  </si>
  <si>
    <t>620778404017</t>
  </si>
  <si>
    <t>1VITR001ST28</t>
  </si>
  <si>
    <t>Viburnum trilobum (sur tige) 7 gal</t>
  </si>
  <si>
    <t>7ca2f48e</t>
  </si>
  <si>
    <t>620778140267</t>
  </si>
  <si>
    <t>HYARINRU_BOUTUR</t>
  </si>
  <si>
    <t>Hydrangea arborescens 'Invincibelle Ruby' PW Bouture</t>
  </si>
  <si>
    <t>7CA9F746-D109-43D2-AB9E-FA1D58B3DC92</t>
  </si>
  <si>
    <t>620778404024</t>
  </si>
  <si>
    <t>1NYS0001720</t>
  </si>
  <si>
    <t>Nyssa sylvatica 5 gal-175 cm</t>
  </si>
  <si>
    <t>AAA7785D-4582-4EB4-999D-F6E602F6C745</t>
  </si>
  <si>
    <t>7CB065D1-2DC9-4F68-AD33-CA4E1AEA68EE</t>
  </si>
  <si>
    <t>620778404031</t>
  </si>
  <si>
    <t>7HO16000010</t>
  </si>
  <si>
    <t>Hosta sieboldiana 'Bressingham Blue' 3 gal</t>
  </si>
  <si>
    <t>03FCB1D1-C77F-4899-AA74-903B94330DDC</t>
  </si>
  <si>
    <t>7CBE67D9-C0B4-489D-8DC5-2636CED8D8A5</t>
  </si>
  <si>
    <t>620778404048</t>
  </si>
  <si>
    <t>2SYXEJG0040</t>
  </si>
  <si>
    <t>Syringa vulgaris 'Edward Gardner' 10 gal</t>
  </si>
  <si>
    <t>7ccac9be</t>
  </si>
  <si>
    <t>620778140274</t>
  </si>
  <si>
    <t>3THOTE01750</t>
  </si>
  <si>
    <t>Thuja occidentalis 'Techny' 15 gal-175 cm</t>
  </si>
  <si>
    <t>7cd55784</t>
  </si>
  <si>
    <t>620778140281</t>
  </si>
  <si>
    <t>RIAL_BOUTUR</t>
  </si>
  <si>
    <t>Ribes alpinum bouture</t>
  </si>
  <si>
    <t>7cdc913a</t>
  </si>
  <si>
    <t>620778145828</t>
  </si>
  <si>
    <t>QUREPR_C7_H150</t>
  </si>
  <si>
    <t>Quercus 'Regal Prince' 7 gal-150 cm</t>
  </si>
  <si>
    <t>7CDC965F-5F90-499B-AF83-B9382C7DE76B</t>
  </si>
  <si>
    <t>620778404055</t>
  </si>
  <si>
    <t>7AS34500106</t>
  </si>
  <si>
    <t>Astilbe arendsii 'Diamant' 2 gal</t>
  </si>
  <si>
    <t>7cef6291</t>
  </si>
  <si>
    <t>620778147068</t>
  </si>
  <si>
    <t>MAREBA</t>
  </si>
  <si>
    <t>Malus 'Red Baron' Racine nue</t>
  </si>
  <si>
    <t>7CFCFE92</t>
  </si>
  <si>
    <t>620778317003</t>
  </si>
  <si>
    <t>PIPUBABL_H110</t>
  </si>
  <si>
    <t>Picea pungens 'Baby Blue' 110 cm</t>
  </si>
  <si>
    <t>7CFF52A3</t>
  </si>
  <si>
    <t>620778333461</t>
  </si>
  <si>
    <t>MARI_C7</t>
  </si>
  <si>
    <t>Malus 'Rinki' 7 gal</t>
  </si>
  <si>
    <t>7D1853EC-97BC-4216-AE48-7210614C7151</t>
  </si>
  <si>
    <t>620778404062</t>
  </si>
  <si>
    <t>2PHCILT0006</t>
  </si>
  <si>
    <t>Philadelphus coronarius 'Illuminati Tower' 2 gal</t>
  </si>
  <si>
    <t>8BF3A2DA-5CB3-44EF-A86B-A070D39EA8BB</t>
  </si>
  <si>
    <t>7D1D8C0C-04F8-4B97-9A43-6314E5897217</t>
  </si>
  <si>
    <t>620778404079</t>
  </si>
  <si>
    <t>3PZCGNA0020</t>
  </si>
  <si>
    <t>Pinus cembra 'Glauca Nana' 5 gal</t>
  </si>
  <si>
    <t>ESc457eba7</t>
  </si>
  <si>
    <t>7d2a3769</t>
  </si>
  <si>
    <t>THOCSU_H150_POMPOM</t>
  </si>
  <si>
    <t>Thuja occidentalis 'Sunkist' 150 cm - Pom Pom</t>
  </si>
  <si>
    <t>150 cm - Pom Pom</t>
  </si>
  <si>
    <t>7d2fcc25</t>
  </si>
  <si>
    <t>THOCPRJEBE_C5_H120</t>
  </si>
  <si>
    <t>Thuja occidentalis 'Private Jet' BE 5 gal - 120 cm</t>
  </si>
  <si>
    <t>5 gal - 120 cm</t>
  </si>
  <si>
    <t>7D3FFD23</t>
  </si>
  <si>
    <t>620778145156</t>
  </si>
  <si>
    <t>SCSCPRBL_C1</t>
  </si>
  <si>
    <t>Schizachyrium scoparium 'Prairie Bleu' 1 gal</t>
  </si>
  <si>
    <t>498FFDE6</t>
  </si>
  <si>
    <t>7D54E386-28B0-4547-ADFF-CFFA8519E03E</t>
  </si>
  <si>
    <t>620778404086</t>
  </si>
  <si>
    <t>1CAOV00</t>
  </si>
  <si>
    <t xml:space="preserve">Carya ovata </t>
  </si>
  <si>
    <t>7D719108</t>
  </si>
  <si>
    <t>620778154509</t>
  </si>
  <si>
    <t>CODACOBE_C3</t>
  </si>
  <si>
    <t>Cotoneaster dammeri 'Coral Beauty' 3 gal</t>
  </si>
  <si>
    <t>A35793BD</t>
  </si>
  <si>
    <t>7D75B332</t>
  </si>
  <si>
    <t>620778324087</t>
  </si>
  <si>
    <t>MISISA_C1</t>
  </si>
  <si>
    <t>Miscanthus sinensis 'Sarabande' 1 gal</t>
  </si>
  <si>
    <t>7d8c3c9f</t>
  </si>
  <si>
    <t>620778140328</t>
  </si>
  <si>
    <t>3PIPGG00006</t>
  </si>
  <si>
    <t>Picea pungens 'Glauca Globosa' 2 gal</t>
  </si>
  <si>
    <t>7D92EED4-54CE-4067-896F-CE4156D71C3A</t>
  </si>
  <si>
    <t>620778404093</t>
  </si>
  <si>
    <t>7DI71000003</t>
  </si>
  <si>
    <t>Dictamnus albus 'Albiflorus' 1 gal</t>
  </si>
  <si>
    <t>7D9410E0_45CELL</t>
  </si>
  <si>
    <t>620778140335</t>
  </si>
  <si>
    <t>PHOPLIDE_CELL45</t>
  </si>
  <si>
    <t xml:space="preserve">Physocarpus opulifolius 'Little Devil' CELL45         </t>
  </si>
  <si>
    <t>7DA58C6C</t>
  </si>
  <si>
    <t>HEDADE_C2</t>
  </si>
  <si>
    <t>Hemerocallis 'Daring Deception' 2 gal</t>
  </si>
  <si>
    <t>E887A2E6</t>
  </si>
  <si>
    <t>7db14fa6-141f-4952-a2be-86365bdce4d1</t>
  </si>
  <si>
    <t>620778360863</t>
  </si>
  <si>
    <t>7DB27FC6</t>
  </si>
  <si>
    <t>620778159450</t>
  </si>
  <si>
    <t>CACA2_H50</t>
  </si>
  <si>
    <t>Carpinus caroliniana 50 mm</t>
  </si>
  <si>
    <t>7DBA6177-9E8F-403E-AAB3-FEDE7E0593EF</t>
  </si>
  <si>
    <t>620778404109</t>
  </si>
  <si>
    <t>2SYXLUS01</t>
  </si>
  <si>
    <t xml:space="preserve">Syringa vulgaris Ludwig Spaeth </t>
  </si>
  <si>
    <t>ESc3a9a121</t>
  </si>
  <si>
    <t>7DC9290C-FA11-4A65-839D-065E53E5F8D4</t>
  </si>
  <si>
    <t>620778404116</t>
  </si>
  <si>
    <t>3THOHS01028</t>
  </si>
  <si>
    <t>Thuja occidentalis 'Holmstrup' 7 gal-100 cm</t>
  </si>
  <si>
    <t>7DD3B0BD</t>
  </si>
  <si>
    <t>2WEFMMP0006</t>
  </si>
  <si>
    <t>Weigela "my monet purple effect" PW 2 gal</t>
  </si>
  <si>
    <t>7F6A9E4F</t>
  </si>
  <si>
    <t>7DD68B8E-E86C-41C4-9DF7-D4DC4935B7D7</t>
  </si>
  <si>
    <t>620778404123</t>
  </si>
  <si>
    <t>7HE00378003</t>
  </si>
  <si>
    <t>Helleborus orientalis 'Maid of Honor' 1 gal</t>
  </si>
  <si>
    <t>1E8B0577-CD75-4022-B854-A7889C1D31B3</t>
  </si>
  <si>
    <t>7DEA30F4-F08E-4513-968D-AC48BD29A475</t>
  </si>
  <si>
    <t>620778404130</t>
  </si>
  <si>
    <t>1ACRRRO</t>
  </si>
  <si>
    <t xml:space="preserve">Acer rubrum 'Red Rocket' </t>
  </si>
  <si>
    <t>846E8D64-6544-464D-9757-5FDA05B66A65</t>
  </si>
  <si>
    <t>7DEC17B7_45CELL</t>
  </si>
  <si>
    <t>620778140342</t>
  </si>
  <si>
    <t>ROHA_CELL45</t>
  </si>
  <si>
    <t xml:space="preserve">Rosa 'Hansa' CELL45         </t>
  </si>
  <si>
    <t>7DED96C4-1C42-465B-B1E5-1824B54EBDDD</t>
  </si>
  <si>
    <t>620778404147</t>
  </si>
  <si>
    <t>7GA0001</t>
  </si>
  <si>
    <t xml:space="preserve">Galium odoratum </t>
  </si>
  <si>
    <t>7DEF29F7-5E18-4B56-8644-9529B4BC5935</t>
  </si>
  <si>
    <t>620778404154</t>
  </si>
  <si>
    <t>3PIAAM01028</t>
  </si>
  <si>
    <t>Picea abies 'Aurea Magnifica' 7 gal-100 cm</t>
  </si>
  <si>
    <t>7DF3931C-27B1-4985-B1BF-7270ED1B3747</t>
  </si>
  <si>
    <t>620778404161</t>
  </si>
  <si>
    <t>2EUACF00001</t>
  </si>
  <si>
    <t>Euonymus alatus 'Chicago Fire' 1 L</t>
  </si>
  <si>
    <t>7dfcbe1c</t>
  </si>
  <si>
    <t>620778140359</t>
  </si>
  <si>
    <t>HOGU_BOUTUR</t>
  </si>
  <si>
    <t>Hosta 'Guacamole' Bouture</t>
  </si>
  <si>
    <t>7e05bd2c</t>
  </si>
  <si>
    <t>PIPUTHBL_C6_H70</t>
  </si>
  <si>
    <t>Picea pungens ‘The Blues’ 6 gal-70 cm</t>
  </si>
  <si>
    <t>7E0A8E44</t>
  </si>
  <si>
    <t>THOCSM_C10_H240</t>
  </si>
  <si>
    <t>Thuja occidentalis 'Smaragd' 10 gal - 240 cm</t>
  </si>
  <si>
    <t>10 gal - 240 cm</t>
  </si>
  <si>
    <t>10 gal-240 cm</t>
  </si>
  <si>
    <t>7E0C433E-D31F-4DE2-B488-19A43B9D4866</t>
  </si>
  <si>
    <t>620778404178</t>
  </si>
  <si>
    <t>8RHKNO00110</t>
  </si>
  <si>
    <t>Rosa radrazz 'Knock Out' 3 gal</t>
  </si>
  <si>
    <t>BB090D3F-9A26-4728-94BC-AAE1299DB1C3</t>
  </si>
  <si>
    <t>7E0EA6E9-4B7C-4D62-8E0B-EDF16B543E58</t>
  </si>
  <si>
    <t>620778404185</t>
  </si>
  <si>
    <t>2ILVOM0</t>
  </si>
  <si>
    <t xml:space="preserve">Ilex verticillata 'Oosterwijk' (mâle) </t>
  </si>
  <si>
    <t>9A929A3C-F0D6-4485-A699-F38C0EF19C55</t>
  </si>
  <si>
    <t>7E120744</t>
  </si>
  <si>
    <t>2MYG0000003</t>
  </si>
  <si>
    <t>Myrica gale 1 gal</t>
  </si>
  <si>
    <t>7E24D6D1-3E9E-40E8-88F5-A1C45934EE31</t>
  </si>
  <si>
    <t>620778404192</t>
  </si>
  <si>
    <t>1SOAUL00040</t>
  </si>
  <si>
    <t>Sorbus aucuparia 'Luxor' 10 gal</t>
  </si>
  <si>
    <t>ES25b885a7</t>
  </si>
  <si>
    <t>7E26E395</t>
  </si>
  <si>
    <t>2CORAC00006</t>
  </si>
  <si>
    <t>Cornus racemosa 2 gal</t>
  </si>
  <si>
    <t>7E345A60-F325-44DE-99C4-E5F098CB55FE</t>
  </si>
  <si>
    <t>620778404208</t>
  </si>
  <si>
    <t>7SA3400</t>
  </si>
  <si>
    <t xml:space="preserve">Salvia nemorosa 'Snow Hill' </t>
  </si>
  <si>
    <t>9038529B-9BE1-496F-92B8-2DC9CAE86BE0</t>
  </si>
  <si>
    <t>7E3AA504-B87F-495D-85EC-807957AB4511</t>
  </si>
  <si>
    <t>620778404215</t>
  </si>
  <si>
    <t>7EC0029PF06</t>
  </si>
  <si>
    <t xml:space="preserve">Echinacea purpurea 'Cara Mia Carmine' </t>
  </si>
  <si>
    <t>0383F9F2-9F27-4ECF-AF3B-C7158325CF83</t>
  </si>
  <si>
    <t>7E3F5AF0-CCAF-431E-B432-C252C12AE841</t>
  </si>
  <si>
    <t>620778404222</t>
  </si>
  <si>
    <t>7FILPA00003</t>
  </si>
  <si>
    <t>Filipendula purpurea 'Alba' 1 gal</t>
  </si>
  <si>
    <t>BB784412-8B83-4612-A1C3-817A5DCFC673</t>
  </si>
  <si>
    <t>7e538ad2-99fb-45a6-98c5-a844eba7b0e9</t>
  </si>
  <si>
    <t>620778143664</t>
  </si>
  <si>
    <t>7E5F9294</t>
  </si>
  <si>
    <t>2MASLM00020</t>
  </si>
  <si>
    <t>Magnolia loebneri 'Leonard Messel' 5 gal</t>
  </si>
  <si>
    <t>7E6C0294-02A6-4DEC-8095-3A627597A152</t>
  </si>
  <si>
    <t>1PYCCHPF2540</t>
  </si>
  <si>
    <t>Pyrus calleryana ‘Chanticleer’ 10 gal-250 cm</t>
  </si>
  <si>
    <t>7E6E03C1</t>
  </si>
  <si>
    <t>620778319182</t>
  </si>
  <si>
    <t>SPJALIPR_C3</t>
  </si>
  <si>
    <t>Spiraea japonica 'Little Princess' 3 gal</t>
  </si>
  <si>
    <t>7E760AA4</t>
  </si>
  <si>
    <t>620778147792</t>
  </si>
  <si>
    <t>RHPJ_C2</t>
  </si>
  <si>
    <t>Rhododendron 'P.J.M.' 2 gal</t>
  </si>
  <si>
    <t>7E7B1B6A-F1A2-4A7E-8E3F-FABC7A89854B</t>
  </si>
  <si>
    <t>620778404246</t>
  </si>
  <si>
    <t>8RFLLE00010</t>
  </si>
  <si>
    <t>Rosa floribunda 'Livin' Easy' 3 gal</t>
  </si>
  <si>
    <t>53EC8BFD-512A-4741-84D6-F001ED3809E6</t>
  </si>
  <si>
    <t>7E858306</t>
  </si>
  <si>
    <t>SPJASPCA_C1</t>
  </si>
  <si>
    <t>Spiraea japonica 'Sparkling Carpet' 1 gal</t>
  </si>
  <si>
    <t>7E87019F-78D3-4FA8-8FC9-2AB33F146C28</t>
  </si>
  <si>
    <t>7OENMA00003</t>
  </si>
  <si>
    <t>7E934E01-A233-4239-B998-AC1590978DE9</t>
  </si>
  <si>
    <t>620778404260</t>
  </si>
  <si>
    <t>2EUBUVE0010</t>
  </si>
  <si>
    <t>Euonymus bungeanus 'Pink Lady' 3 gal</t>
  </si>
  <si>
    <t>7EA79790-204F-4F2F-B49D-9A5940ECD735</t>
  </si>
  <si>
    <t>620778404277</t>
  </si>
  <si>
    <t>2MASSU00001</t>
  </si>
  <si>
    <t>Magnolia 'Susan' 1 L</t>
  </si>
  <si>
    <t>7EB1D3D9</t>
  </si>
  <si>
    <t>2HYMES00006</t>
  </si>
  <si>
    <t>hydrangea macrophylla 'Endless Summer' ES 2 gal</t>
  </si>
  <si>
    <t>7ED64DC3</t>
  </si>
  <si>
    <t>VACODU_C2</t>
  </si>
  <si>
    <t>Vaccinium corymbosum 'Duke' 2 gal</t>
  </si>
  <si>
    <t>7ED9B6A6-F8F9-414F-8EDA-F98599F03434</t>
  </si>
  <si>
    <t>620778404284</t>
  </si>
  <si>
    <t>3PIOPEB1750</t>
  </si>
  <si>
    <t>Picea omorika 'Pendula Brun's' 15 gal-175 cm</t>
  </si>
  <si>
    <t>7EDEDEAF-EB35-479C-A6CD-17B6E5C12FD7</t>
  </si>
  <si>
    <t>620778404291</t>
  </si>
  <si>
    <t>1CAGL005540</t>
  </si>
  <si>
    <t>Carya glabra 10 gal-55 mm</t>
  </si>
  <si>
    <t>7EE38EE0</t>
  </si>
  <si>
    <t>620778335922</t>
  </si>
  <si>
    <t>HESTINRE_C2</t>
  </si>
  <si>
    <t>Hemerocallis 'Stella in Red' 2 gal</t>
  </si>
  <si>
    <t>56A49AF4</t>
  </si>
  <si>
    <t>7ee8b81d</t>
  </si>
  <si>
    <t>620778140366</t>
  </si>
  <si>
    <t>PATRVE_BOUTUR</t>
  </si>
  <si>
    <t>Parthenocissus tricuspidata 'Veitchii' bouture</t>
  </si>
  <si>
    <t>7EEC0B11-A2EE-429F-87BC-B86003C1CF0E</t>
  </si>
  <si>
    <t>620778404307</t>
  </si>
  <si>
    <t>2HYPPH35</t>
  </si>
  <si>
    <t>7EFFF66B</t>
  </si>
  <si>
    <t>620778331610</t>
  </si>
  <si>
    <t>BECO_C2</t>
  </si>
  <si>
    <t>Bergenia cordifolia 2 gal</t>
  </si>
  <si>
    <t>A1C27271</t>
  </si>
  <si>
    <t>7F0D9843-4078-40BA-853C-09401ACC511A</t>
  </si>
  <si>
    <t>620778404314</t>
  </si>
  <si>
    <t>1POG0003528</t>
  </si>
  <si>
    <t>Populus x 'Gardian' 7 gal-35 mm</t>
  </si>
  <si>
    <t>7F10B728-387B-4C01-850C-62D9323B8BDB</t>
  </si>
  <si>
    <t>620778404321</t>
  </si>
  <si>
    <t>7MALSZEPF03</t>
  </si>
  <si>
    <t>7F213342-7ECF-42F7-9B45-2C2C3AE01F10</t>
  </si>
  <si>
    <t>620778404338</t>
  </si>
  <si>
    <t>7HO31400006</t>
  </si>
  <si>
    <t>Hosta spp. 'Wind Beneath My Wings' 2 gal</t>
  </si>
  <si>
    <t>732E9BE8-7663-4147-8B68-EB5DBFBB78E7</t>
  </si>
  <si>
    <t>7F395BC3</t>
  </si>
  <si>
    <t>620778330118</t>
  </si>
  <si>
    <t>PALACHRO_C1</t>
  </si>
  <si>
    <t>Paeonia lactiflora 'Charm' (Rouge) 1 gal</t>
  </si>
  <si>
    <t>DBFC8819</t>
  </si>
  <si>
    <t>7F3BA34A-C360-4CE6-98E8-B86B7194D063</t>
  </si>
  <si>
    <t>620778404345</t>
  </si>
  <si>
    <t>1ACSNPF2540</t>
  </si>
  <si>
    <t>Acer saccharinum 10 gal-250 cm</t>
  </si>
  <si>
    <t>7F4B526D</t>
  </si>
  <si>
    <t>620778322717</t>
  </si>
  <si>
    <t>POFRMATA_C3</t>
  </si>
  <si>
    <t>Potentilla fruticosa 'Mango Tango' 3 gal</t>
  </si>
  <si>
    <t>7F4E059F</t>
  </si>
  <si>
    <t>620778345297</t>
  </si>
  <si>
    <t>6WIMABM0003</t>
  </si>
  <si>
    <t>Wisteria macrostashia 'Blue Moon' 1 gal</t>
  </si>
  <si>
    <t>7f53884b</t>
  </si>
  <si>
    <t>1BENH002540</t>
  </si>
  <si>
    <t>Betula nigra 'Heritage' 10 gal-250 cm</t>
  </si>
  <si>
    <t>7F57FDF3_67CELL</t>
  </si>
  <si>
    <t>620778140380</t>
  </si>
  <si>
    <t>CLAL_CELL67</t>
  </si>
  <si>
    <t xml:space="preserve">Clethra alnifolia CELL67         </t>
  </si>
  <si>
    <t>7F59730A-D525-485F-A287-C15154228DE1</t>
  </si>
  <si>
    <t>620778404352</t>
  </si>
  <si>
    <t>5CECAJ00028</t>
  </si>
  <si>
    <t>Prunus 'Carmine Jewel' 7 gal</t>
  </si>
  <si>
    <t>062617C1</t>
  </si>
  <si>
    <t>7F5B6967-4D37-456D-8B78-1D8A3AFFC101</t>
  </si>
  <si>
    <t>620778404369</t>
  </si>
  <si>
    <t>7HE86850103</t>
  </si>
  <si>
    <t>Heuchera villosa 'Midnight Rose' 1 gal</t>
  </si>
  <si>
    <t>AE44721C-7F8B-4D86-A799-B47972CC20F0</t>
  </si>
  <si>
    <t>7f67f8e2</t>
  </si>
  <si>
    <t>PHOPCOCUBE_C2</t>
  </si>
  <si>
    <t>Physocarpus opulifolius 'Cougar Cub' BE 2 gal</t>
  </si>
  <si>
    <t>ES8be9670c</t>
  </si>
  <si>
    <t>7F68E0BE-CD15-4999-ACB3-89032DBA8475</t>
  </si>
  <si>
    <t>620778404376</t>
  </si>
  <si>
    <t>1GLTSHPF2550</t>
  </si>
  <si>
    <t>Gleditsia triacanthos inermis 'Shademaster' 15 gal-250 cm</t>
  </si>
  <si>
    <t>7F703E9B-B1C7-4770-83C5-55B449EAB007</t>
  </si>
  <si>
    <t>620778404383</t>
  </si>
  <si>
    <t>7LI39800006</t>
  </si>
  <si>
    <t>Lilium regale 'Regale' 2 gal</t>
  </si>
  <si>
    <t>7F71F202</t>
  </si>
  <si>
    <t>620778327545</t>
  </si>
  <si>
    <t>GAPR_C2</t>
  </si>
  <si>
    <t>Gaultheria procumbens 2 gal</t>
  </si>
  <si>
    <t>7F86B2F2</t>
  </si>
  <si>
    <t>620778342159</t>
  </si>
  <si>
    <t>JUCHBLPO_H80</t>
  </si>
  <si>
    <t>Juniperus chinensis 'Blue Point' 80 cm</t>
  </si>
  <si>
    <t>7f8c9f9e</t>
  </si>
  <si>
    <t>620778362065</t>
  </si>
  <si>
    <t>ALCR_C2</t>
  </si>
  <si>
    <t>Alnus crispa 2 gal</t>
  </si>
  <si>
    <t>B324E623</t>
  </si>
  <si>
    <t>7F932C2F-D0C8-4FD8-8D80-8A00B6C691B7</t>
  </si>
  <si>
    <t>620778404390</t>
  </si>
  <si>
    <t>7TH3950</t>
  </si>
  <si>
    <t xml:space="preserve">Thymus serpyllum 'Roseus' </t>
  </si>
  <si>
    <t>4E8093BB</t>
  </si>
  <si>
    <t>7fb1b8a2</t>
  </si>
  <si>
    <t>620778146566</t>
  </si>
  <si>
    <t>HOJU_BOUTUR</t>
  </si>
  <si>
    <t>Hosta 'June' Bouture</t>
  </si>
  <si>
    <t>7FB68455</t>
  </si>
  <si>
    <t>BUDAPIDE_C2</t>
  </si>
  <si>
    <t>Buddleia davidii 'Pink Delight' 2 gal</t>
  </si>
  <si>
    <t>9AF66067</t>
  </si>
  <si>
    <t>7fbd2c16</t>
  </si>
  <si>
    <t>620778140397</t>
  </si>
  <si>
    <t>PELISP_BOUTUR</t>
  </si>
  <si>
    <t>Perovskia 'Little Spire' Bouture</t>
  </si>
  <si>
    <t>4413231D</t>
  </si>
  <si>
    <t>7FBFF0AF</t>
  </si>
  <si>
    <t>620778329419</t>
  </si>
  <si>
    <t>SYJO_SURTIG</t>
  </si>
  <si>
    <t>Syringa 'Josee' Sur tige</t>
  </si>
  <si>
    <t>7FC2622A-1C6B-44D6-87E6-0F82A174D4C8</t>
  </si>
  <si>
    <t>620778404406</t>
  </si>
  <si>
    <t>7EC0211PF06</t>
  </si>
  <si>
    <t xml:space="preserve">Echinacea purpurea 'Purple Emperor' </t>
  </si>
  <si>
    <t>FAA23B76-3FA2-47B5-8B57-2E5B22DFCC76</t>
  </si>
  <si>
    <t>7FC9E423-AF7E-4091-A72C-84C77B9402B6</t>
  </si>
  <si>
    <t>620778404413</t>
  </si>
  <si>
    <t>1CACO004050</t>
  </si>
  <si>
    <t>Carya cordiformis 15 gal-40 mm</t>
  </si>
  <si>
    <t>7fd1bf9b</t>
  </si>
  <si>
    <t>620778140403</t>
  </si>
  <si>
    <t>3THO0001200</t>
  </si>
  <si>
    <t>Thuja occidentalis Ne pas utiliser</t>
  </si>
  <si>
    <t>7fdb4afe</t>
  </si>
  <si>
    <t>PABIBE_C1</t>
  </si>
  <si>
    <t>Paeonia 'Big Ben' 1 gal</t>
  </si>
  <si>
    <t>c03a6a7d</t>
  </si>
  <si>
    <t>7FE8E513</t>
  </si>
  <si>
    <t>620778344078</t>
  </si>
  <si>
    <t>THOCSU_H100</t>
  </si>
  <si>
    <t>Thuja occidentalis 'Sunkist' 100 cm</t>
  </si>
  <si>
    <t>7FEDC227-B419-4C30-8EC7-DC82233536C8</t>
  </si>
  <si>
    <t>620778404420</t>
  </si>
  <si>
    <t>2HYPKY00001</t>
  </si>
  <si>
    <t>Hydrangea paniculata 'Kyushu' 1 L</t>
  </si>
  <si>
    <t>80065CB8</t>
  </si>
  <si>
    <t>620778319205</t>
  </si>
  <si>
    <t>SPARGR2_C3</t>
  </si>
  <si>
    <t>Spirea arguta 'Graciosa' 3 gal</t>
  </si>
  <si>
    <t>80239988-E70F-4EB2-A4C4-E758C6D333C4</t>
  </si>
  <si>
    <t>620778404437</t>
  </si>
  <si>
    <t>7DI20360</t>
  </si>
  <si>
    <t xml:space="preserve">Dianthus olivia 'Cherry' </t>
  </si>
  <si>
    <t>8048dabc</t>
  </si>
  <si>
    <t>620778140410</t>
  </si>
  <si>
    <t>PISTHODW_SURTIG</t>
  </si>
  <si>
    <t>Pinus strobus 'Horsford Dwarf' Sur tige</t>
  </si>
  <si>
    <t>cbeb8e45</t>
  </si>
  <si>
    <t>805F2291</t>
  </si>
  <si>
    <t>620778355029</t>
  </si>
  <si>
    <t>7PA29500006</t>
  </si>
  <si>
    <t>Paeonia lactiflora 'Charm' (Rouge) 2 gal</t>
  </si>
  <si>
    <t>807022A3</t>
  </si>
  <si>
    <t>620778354398</t>
  </si>
  <si>
    <t>SIAN</t>
  </si>
  <si>
    <t>Sisyrinchium angustifolium 0</t>
  </si>
  <si>
    <t>97D115E4</t>
  </si>
  <si>
    <t>8089C35A</t>
  </si>
  <si>
    <t>620778313166</t>
  </si>
  <si>
    <t>WEFLTA_C3</t>
  </si>
  <si>
    <t>Weigela florida 'Tango' 3 gal</t>
  </si>
  <si>
    <t>809A3609-2477-4BEB-B674-AFBED5ABCE78</t>
  </si>
  <si>
    <t>620778404444</t>
  </si>
  <si>
    <t>2HYSPD00010</t>
  </si>
  <si>
    <t>Hydrangea serrata 'Pink Dynamo' 3 gal</t>
  </si>
  <si>
    <t>B826338D-B034-4198-907B-B89866328FE4</t>
  </si>
  <si>
    <t>80B6BBB5-3752-4DC8-9567-B636D11E145C</t>
  </si>
  <si>
    <t>620778404451</t>
  </si>
  <si>
    <t>3JUVMO00020</t>
  </si>
  <si>
    <t>Juniperus scopulorum 'Moon Glow' 5 gal</t>
  </si>
  <si>
    <t>80C41BF3-F8B3-4AA8-A563-6AECBF4B656C</t>
  </si>
  <si>
    <t>620778404468</t>
  </si>
  <si>
    <t>1ACR0003040</t>
  </si>
  <si>
    <t>Acer rubrum 10 gal-30 mm</t>
  </si>
  <si>
    <t>80C4BD15</t>
  </si>
  <si>
    <t>620778322809</t>
  </si>
  <si>
    <t>SYPRDOWY_C2</t>
  </si>
  <si>
    <t>Syringa prestoniae 'Donald Wyman' 2 gal</t>
  </si>
  <si>
    <t>80cf8a44</t>
  </si>
  <si>
    <t>1CELO002228</t>
  </si>
  <si>
    <t>Celtis occidentalis 7 gal-225 cm</t>
  </si>
  <si>
    <t>80D33AA0</t>
  </si>
  <si>
    <t>620778319083</t>
  </si>
  <si>
    <t>PHSN_C3</t>
  </si>
  <si>
    <t>Philadelphus 'Snowbelle' 3 gal</t>
  </si>
  <si>
    <t>80F57AE7</t>
  </si>
  <si>
    <t>620778157265</t>
  </si>
  <si>
    <t>8RRHOFH0006</t>
  </si>
  <si>
    <t>Rosa 'Hope For Humanity II' 2 gal</t>
  </si>
  <si>
    <t>81119165-A2C0-4C88-A614-B3F7C4E10DA8</t>
  </si>
  <si>
    <t>620778404475</t>
  </si>
  <si>
    <t>7HIB166PF12</t>
  </si>
  <si>
    <t xml:space="preserve">Hibiscus moscheutos 'Lilac Crush' </t>
  </si>
  <si>
    <t>57636FC6-6C3C-44C4-820A-75A1C4302B5E</t>
  </si>
  <si>
    <t>8115ECEE-E7DC-4504-BE20-C32E4D71210F</t>
  </si>
  <si>
    <t>620778404482</t>
  </si>
  <si>
    <t>5PUI0001200</t>
  </si>
  <si>
    <t>813C23AE-B5B8-4126-8E1A-F7F0A69DE46B</t>
  </si>
  <si>
    <t>620778404499</t>
  </si>
  <si>
    <t>7ACO120PF06</t>
  </si>
  <si>
    <t>Aconitum carmichaelii 'Arendsii' 2 gal</t>
  </si>
  <si>
    <t>522B5981-DCBF-40D9-B0B8-1163A5F7D828</t>
  </si>
  <si>
    <t>81430716-0B89-4FD1-9BB8-F57E75AD4676</t>
  </si>
  <si>
    <t>620778404505</t>
  </si>
  <si>
    <t>3LAKDB0ST28</t>
  </si>
  <si>
    <t>Larix kaempferi 'Blue Dwarf' (sur tige) 7 gal</t>
  </si>
  <si>
    <t>623387DD-DA0D-410C-8278-0356DD652816</t>
  </si>
  <si>
    <t>814BE7A9</t>
  </si>
  <si>
    <t>620778343330</t>
  </si>
  <si>
    <t>ACRURESU_C7_H175</t>
  </si>
  <si>
    <t>Acer rubrum 'Red Sunset' 7 gal-175 cm</t>
  </si>
  <si>
    <t>814E2EB5</t>
  </si>
  <si>
    <t>SYVUCHJO_C3</t>
  </si>
  <si>
    <t>Syringa vulgaris 'Charles Joly' 3 gal</t>
  </si>
  <si>
    <t>8154d6a8</t>
  </si>
  <si>
    <t>620778362133</t>
  </si>
  <si>
    <t>4CAVBA00003</t>
  </si>
  <si>
    <t>Calluna vulgaris 'Blaze Away' 1 gal</t>
  </si>
  <si>
    <t>ES092fd937</t>
  </si>
  <si>
    <t>815759F8-62C8-4633-82DF-B4DE1EB2176A</t>
  </si>
  <si>
    <t>620778404512</t>
  </si>
  <si>
    <t>2XANS00PF06</t>
  </si>
  <si>
    <t xml:space="preserve">Wisteria macrostachya 'Aunt Dee' </t>
  </si>
  <si>
    <t>816EB986-328F-4878-8DEE-AF76D9D22253</t>
  </si>
  <si>
    <t>620778404529</t>
  </si>
  <si>
    <t>7DI8110PF06</t>
  </si>
  <si>
    <t>8173064E</t>
  </si>
  <si>
    <t>620778321390</t>
  </si>
  <si>
    <t>LOPESE_C1</t>
  </si>
  <si>
    <t>Lonicera periclymenum 'Serotina' 1 gal</t>
  </si>
  <si>
    <t>8175A60F</t>
  </si>
  <si>
    <t>620778331849</t>
  </si>
  <si>
    <t>SPJAFLMO_C5</t>
  </si>
  <si>
    <t>Spiraea japonica 'Flaming Mound' 5 gal</t>
  </si>
  <si>
    <t>8188CFD8</t>
  </si>
  <si>
    <t>620778327859</t>
  </si>
  <si>
    <t>HOUNVA_C2</t>
  </si>
  <si>
    <t>Hosta undulata 'Variegata' 2 gal</t>
  </si>
  <si>
    <t>50A38ABC</t>
  </si>
  <si>
    <t>8189a9db</t>
  </si>
  <si>
    <t>620778158996</t>
  </si>
  <si>
    <t>JUCHFA_C7_H150</t>
  </si>
  <si>
    <t>Juniperus chinensis 'Fairview' 7 gal-150 cm</t>
  </si>
  <si>
    <t>819B9CE6-44D7-4035-98DB-55E936B36259</t>
  </si>
  <si>
    <t>620778404536</t>
  </si>
  <si>
    <t>5FRRSH00003</t>
  </si>
  <si>
    <t>Rubus idaeus 'Raspberry Shortcake' 1 gal</t>
  </si>
  <si>
    <t>1F973FE9-9864-4757-BCCD-53D050E15186</t>
  </si>
  <si>
    <t>81A8EC5A-F9CC-434D-8954-0A9DFD8E8B42</t>
  </si>
  <si>
    <t>620778404543</t>
  </si>
  <si>
    <t>5KIAA260006</t>
  </si>
  <si>
    <t xml:space="preserve">Actinidia arguta 'Prolific' </t>
  </si>
  <si>
    <t>14DEB17C-101A-43CE-8666-2158777BBE70</t>
  </si>
  <si>
    <t>81A95A76-8834-4795-9307-426781503B49</t>
  </si>
  <si>
    <t>620778404550</t>
  </si>
  <si>
    <t>7LI52300003</t>
  </si>
  <si>
    <t>Linum perenne 'Nanum Saphir' 1 gal</t>
  </si>
  <si>
    <t>C4339799-0455-4F1E-B45A-33BA355ECF78</t>
  </si>
  <si>
    <t>81ab205e</t>
  </si>
  <si>
    <t>620778140441</t>
  </si>
  <si>
    <t>ULPU2_C15_H45</t>
  </si>
  <si>
    <t>Ulmus pumila 15 gal-45 mm</t>
  </si>
  <si>
    <t>ESec6c9f6b</t>
  </si>
  <si>
    <t>81b64491</t>
  </si>
  <si>
    <t>620778356972</t>
  </si>
  <si>
    <t>SYVUAGBE_C1</t>
  </si>
  <si>
    <t>Syringa vulgaris 'Agincourt Beauty' 1 gal</t>
  </si>
  <si>
    <t>81B8CECE-FA51-4C47-A7D4-AD006170A299</t>
  </si>
  <si>
    <t>620778404567</t>
  </si>
  <si>
    <t>2COS0200106</t>
  </si>
  <si>
    <t>Cornus sericea 'Cardinal' 2 gal</t>
  </si>
  <si>
    <t>F98597FE-B2EC-4400-B921-8FF7BCA26D84</t>
  </si>
  <si>
    <t>81bc98b6</t>
  </si>
  <si>
    <t>620778148003</t>
  </si>
  <si>
    <t>ZO_C15</t>
  </si>
  <si>
    <t>Z-occasionnel 15</t>
  </si>
  <si>
    <t>15</t>
  </si>
  <si>
    <t>81C15465</t>
  </si>
  <si>
    <t>620778320409</t>
  </si>
  <si>
    <t>ROCASAHO_SURTIG</t>
  </si>
  <si>
    <t>Rosa 'Captain Samuel Holland' Sur tige</t>
  </si>
  <si>
    <t>81C8FA56</t>
  </si>
  <si>
    <t>620778328436</t>
  </si>
  <si>
    <t>FRANSO_C1</t>
  </si>
  <si>
    <t>Fragaria ananassa 'Sonata' 1 gal</t>
  </si>
  <si>
    <t>81de9ad0</t>
  </si>
  <si>
    <t>620778362607</t>
  </si>
  <si>
    <t>THOCPRJEBE_C3_H120</t>
  </si>
  <si>
    <t>Thuja occidentalis 'Private Jet' BE 3 gal-120 cm</t>
  </si>
  <si>
    <t>81E644EF-8027-4CE0-964B-AC157C5E4267</t>
  </si>
  <si>
    <t>620778404574</t>
  </si>
  <si>
    <t>3PIANI00028</t>
  </si>
  <si>
    <t>Picea abies 'Nidiformis' 7 gal</t>
  </si>
  <si>
    <t>81fbb0f0</t>
  </si>
  <si>
    <t>620778150587</t>
  </si>
  <si>
    <t>SYPRRO_C1</t>
  </si>
  <si>
    <t>Syringa prestoniae 'Royalty' 1 gal</t>
  </si>
  <si>
    <t>8218A9B8</t>
  </si>
  <si>
    <t>620778336912</t>
  </si>
  <si>
    <t>7LEUBE00003</t>
  </si>
  <si>
    <t>Leucanthemum superbum 'Becky' 1 gal</t>
  </si>
  <si>
    <t>823F93F8-D674-4ED9-B650-09992D3BE822</t>
  </si>
  <si>
    <t>620778404581</t>
  </si>
  <si>
    <t>2CORAC0</t>
  </si>
  <si>
    <t xml:space="preserve">Cornus racemosa </t>
  </si>
  <si>
    <t>8244CCAF-1030-4C8C-9FFC-025C44868D0D</t>
  </si>
  <si>
    <t>620778404598</t>
  </si>
  <si>
    <t>1SAATR02528</t>
  </si>
  <si>
    <t>Salix alba 'Tristis' 7 gal-250 cm</t>
  </si>
  <si>
    <t>824A3BB7</t>
  </si>
  <si>
    <t>620778338824</t>
  </si>
  <si>
    <t>WEFLSOBLRE_SURTIG</t>
  </si>
  <si>
    <t>Weigela florida 'Sonic Bloom Red' PW Sur tige</t>
  </si>
  <si>
    <t>824d16ac</t>
  </si>
  <si>
    <t>620778140458</t>
  </si>
  <si>
    <t>9CARO000003</t>
  </si>
  <si>
    <t>Carex rosea 1 gal</t>
  </si>
  <si>
    <t>ES90ad72f0</t>
  </si>
  <si>
    <t>824F6C2B</t>
  </si>
  <si>
    <t>620778336813</t>
  </si>
  <si>
    <t>MIPU_C1</t>
  </si>
  <si>
    <t>Miscanthus purpurescens 1 gal</t>
  </si>
  <si>
    <t>825A2F9E</t>
  </si>
  <si>
    <t>620778325572</t>
  </si>
  <si>
    <t>ACPLCRSE_H225</t>
  </si>
  <si>
    <t>Acer platanoides 'Crimson Sentry' 225 cm</t>
  </si>
  <si>
    <t>9BAD175A</t>
  </si>
  <si>
    <t>826FC3D2</t>
  </si>
  <si>
    <t>620778339883</t>
  </si>
  <si>
    <t>VACOBLCR_SURTIG</t>
  </si>
  <si>
    <t>Vaccinium corymbosum 'Blue Crop' Sur tige</t>
  </si>
  <si>
    <t>82787281-80E2-4503-904E-F1FE611E08B0</t>
  </si>
  <si>
    <t>620778404604</t>
  </si>
  <si>
    <t>5LOCIT00B06</t>
  </si>
  <si>
    <t>Lonicera caerulea 'Indigo Treat' BIO 2 gal</t>
  </si>
  <si>
    <t>EA7F91DA-495E-4D65-887D-75BAD4A74F46</t>
  </si>
  <si>
    <t>827DB115-0688-4B2C-8D7E-FB28795DC580</t>
  </si>
  <si>
    <t>7ANE5000003</t>
  </si>
  <si>
    <t>Anemone hupehensis 'Honorine Jobert' 1 gal</t>
  </si>
  <si>
    <t>D273E856-4CEE-4858-9D8D-DD178A7722FE</t>
  </si>
  <si>
    <t>828A0A9D-985A-48C2-9EF6-1E46B63F584A</t>
  </si>
  <si>
    <t>620778404628</t>
  </si>
  <si>
    <t>2HYAWDO0001</t>
  </si>
  <si>
    <t>Hydrangea arborescens 'White Dome' 1 L</t>
  </si>
  <si>
    <t>828EDB95</t>
  </si>
  <si>
    <t>JUCHOLGOBO_C7_H90</t>
  </si>
  <si>
    <t>Juniperus chinensis 'Old Gold' (Bonsai) 7 gal - 90 cm</t>
  </si>
  <si>
    <t>AFA61069</t>
  </si>
  <si>
    <t>82941871</t>
  </si>
  <si>
    <t>2SOSMB00006</t>
  </si>
  <si>
    <t>Sorbaria sorbifolia  'Matcha Ball' 2 gal</t>
  </si>
  <si>
    <t>ES79402a45</t>
  </si>
  <si>
    <t>82A68BEE-30AB-477B-B17A-795E77C63B19</t>
  </si>
  <si>
    <t>620778404635</t>
  </si>
  <si>
    <t>1GIB0001540</t>
  </si>
  <si>
    <t>Ginkgo biloba 10 gal-150 cm</t>
  </si>
  <si>
    <t>82ab969e</t>
  </si>
  <si>
    <t>620778140472</t>
  </si>
  <si>
    <t>THOCNI_C5_H90</t>
  </si>
  <si>
    <t>Thuja occidentalis 'Nigra' 5 gal - 90 cm</t>
  </si>
  <si>
    <t>82AE8263-4A55-4C1A-B15A-F3678E3F55A7</t>
  </si>
  <si>
    <t>620778404642</t>
  </si>
  <si>
    <t>3PZY000</t>
  </si>
  <si>
    <t xml:space="preserve">Pinus sylvestris </t>
  </si>
  <si>
    <t>82d1518b</t>
  </si>
  <si>
    <t>620778360436</t>
  </si>
  <si>
    <t>HEBESM_C1</t>
  </si>
  <si>
    <t>Heuchera 'Berry Smoothie' 1 gal</t>
  </si>
  <si>
    <t>cf26f7f8</t>
  </si>
  <si>
    <t>82D6CDD3</t>
  </si>
  <si>
    <t>RIPI_C2</t>
  </si>
  <si>
    <t>Ribes 'Pixwell' 2 gal</t>
  </si>
  <si>
    <t>5DCE0B92</t>
  </si>
  <si>
    <t>82D89FC3-FEAF-4B6A-8F3A-7102393FC4B4</t>
  </si>
  <si>
    <t>620778148379</t>
  </si>
  <si>
    <t>ZO_C34</t>
  </si>
  <si>
    <t>Z-occasionnel 34</t>
  </si>
  <si>
    <t>34</t>
  </si>
  <si>
    <t>82DCB0E7</t>
  </si>
  <si>
    <t>620778332679</t>
  </si>
  <si>
    <t>PEALREHE_C1</t>
  </si>
  <si>
    <t>Pennisetum alopecuroides 'Red Head' 1 gal</t>
  </si>
  <si>
    <t>FD141252</t>
  </si>
  <si>
    <t>82E73A6B-6618-4717-806D-DFF1DD964101</t>
  </si>
  <si>
    <t>7PO11000006</t>
  </si>
  <si>
    <t>82EB2955-F19C-4071-89CA-0F46EEC0E868</t>
  </si>
  <si>
    <t>620778404666</t>
  </si>
  <si>
    <t>7HO10400003</t>
  </si>
  <si>
    <t>Hosta sieboldiana 'Abiqua Drinking Gourd' 1 gal</t>
  </si>
  <si>
    <t>82F096EE</t>
  </si>
  <si>
    <t>620778321994</t>
  </si>
  <si>
    <t>LADEPE_SURTIG</t>
  </si>
  <si>
    <t>Larix decidua 'Pendula' Sur tige</t>
  </si>
  <si>
    <t>82f1a650</t>
  </si>
  <si>
    <t>620778145798</t>
  </si>
  <si>
    <t>QUREPR_H225</t>
  </si>
  <si>
    <t>Quercus 'Regal Prince' 225 cm</t>
  </si>
  <si>
    <t>82F32FED-8270-4502-8216-AD942D616FA4</t>
  </si>
  <si>
    <t>620778404673</t>
  </si>
  <si>
    <t>8RGFPG00010</t>
  </si>
  <si>
    <t xml:space="preserve">Rosa grandiflora 'Peach Glory' </t>
  </si>
  <si>
    <t>957E08B9-642A-4B52-BCBC-59020F9446FF</t>
  </si>
  <si>
    <t>82FDDE70</t>
  </si>
  <si>
    <t>620778339654</t>
  </si>
  <si>
    <t>HYMABL_C3</t>
  </si>
  <si>
    <t>Hydrangea macrophylla 'Bloomstruck' 3 gal</t>
  </si>
  <si>
    <t>82fe3fcb</t>
  </si>
  <si>
    <t>620778140489</t>
  </si>
  <si>
    <t>CHSPJA_C2</t>
  </si>
  <si>
    <t>Chaenomeles x speciosa japonica 2 gal</t>
  </si>
  <si>
    <t>82febd19-8fe6-4fe1-a866-7c6e26bc1fb2</t>
  </si>
  <si>
    <t>620778420086</t>
  </si>
  <si>
    <t>82FF32BA-88CB-4E4C-89CD-EDFE910DF347</t>
  </si>
  <si>
    <t>620778404680</t>
  </si>
  <si>
    <t>7HE00396103</t>
  </si>
  <si>
    <t>Helleborus niger 'Winterbells' 1 gal</t>
  </si>
  <si>
    <t>19F8D459-B29B-4370-B79B-F1C875EF2335</t>
  </si>
  <si>
    <t>830316A2</t>
  </si>
  <si>
    <t>LOKOAB_C2</t>
  </si>
  <si>
    <t>Lonicera korolkowii 'Abbotsford' 2 gal</t>
  </si>
  <si>
    <t>832A8923</t>
  </si>
  <si>
    <t>620778334499</t>
  </si>
  <si>
    <t>9MISLZ0PF03</t>
  </si>
  <si>
    <t>Miscanthus sinensis 'Little Zebra' 1 gal</t>
  </si>
  <si>
    <t>83320DDF</t>
  </si>
  <si>
    <t>620778155308</t>
  </si>
  <si>
    <t>WEFLPU_C3</t>
  </si>
  <si>
    <t>Weigela florida 'purpurea' 3 gal</t>
  </si>
  <si>
    <t>83477B33-A334-48E1-93E1-4C32C93111EB</t>
  </si>
  <si>
    <t>620778404697</t>
  </si>
  <si>
    <t>3LADDI01528</t>
  </si>
  <si>
    <t>Larix decidua 'Diana' (sur tige) 7 gal-150 cm</t>
  </si>
  <si>
    <t>7EA4183B-EFA8-4849-A87A-7DA96E5D9C59</t>
  </si>
  <si>
    <t>83499CE2-5066-4394-8460-59CB522F95C5</t>
  </si>
  <si>
    <t>620778404703</t>
  </si>
  <si>
    <t>7HIB401PF12</t>
  </si>
  <si>
    <t>Hibiscus moscheutos 'French Vanilla' 12 pouces</t>
  </si>
  <si>
    <t>41AC17C5-DE84-4BE5-95E8-572A199D1D8A</t>
  </si>
  <si>
    <t>12 pouces</t>
  </si>
  <si>
    <t>835CFD3E-18FC-4994-95D7-5AF06F167973</t>
  </si>
  <si>
    <t>620778404710</t>
  </si>
  <si>
    <t>7PET0520020</t>
  </si>
  <si>
    <t>Petasites officinalis 5 gal</t>
  </si>
  <si>
    <t>0EE28B46-130A-43DA-A689-CE2D21760A9A</t>
  </si>
  <si>
    <t>836012B8</t>
  </si>
  <si>
    <t>2BERB000006</t>
  </si>
  <si>
    <t>Berberis thunbergii 'Royal Burgundy' 2 gal</t>
  </si>
  <si>
    <t>83649AA0</t>
  </si>
  <si>
    <t>620778151447</t>
  </si>
  <si>
    <t>FRANRUAN_C1</t>
  </si>
  <si>
    <t>Fragaria ananassa 'Ruby Ann' 1 gal</t>
  </si>
  <si>
    <t>B3424DF5</t>
  </si>
  <si>
    <t>8364AC60-0BC4-435E-8EE9-962A45616C28</t>
  </si>
  <si>
    <t>620778404727</t>
  </si>
  <si>
    <t>7DI65550003</t>
  </si>
  <si>
    <t>Dicentra formosa 'Bachanal' 1 gal</t>
  </si>
  <si>
    <t>B915B99B-03EB-4251-9D31-3538F05B12C3</t>
  </si>
  <si>
    <t>8369AC20-6F9B-45BA-82B9-F9DE8023869C</t>
  </si>
  <si>
    <t>620778404734</t>
  </si>
  <si>
    <t>1GLTNOA0028</t>
  </si>
  <si>
    <t>Gleditsia triacanthos 'Northern Acclaim' 7 gal</t>
  </si>
  <si>
    <t>836A46FE-59DB-481F-BF6E-6702DCA13C62</t>
  </si>
  <si>
    <t>3JUCBR10028</t>
  </si>
  <si>
    <t>Juniperus chinensis 'Blue Point' (Pom Pom) 7 gal</t>
  </si>
  <si>
    <t>8376F8EA</t>
  </si>
  <si>
    <t>620778323561</t>
  </si>
  <si>
    <t>3PIGCO00010</t>
  </si>
  <si>
    <t>Picea glauca 'Albertiana Conica' 3 gal</t>
  </si>
  <si>
    <t>839CEBDA</t>
  </si>
  <si>
    <t>620778340803</t>
  </si>
  <si>
    <t>JUCHBLPO_H150</t>
  </si>
  <si>
    <t>Juniperus chinensis 'Blue Point' 150 cm</t>
  </si>
  <si>
    <t>83A1138E-B20B-4A55-82DD-D5CC081028DB</t>
  </si>
  <si>
    <t>620778404758</t>
  </si>
  <si>
    <t>3PIO0PF0020</t>
  </si>
  <si>
    <t>83AAB2C7</t>
  </si>
  <si>
    <t>620778312145</t>
  </si>
  <si>
    <t>LOKOHARE_C2</t>
  </si>
  <si>
    <t>Lonicera korolkowii 'Hack's Red' 2 gal</t>
  </si>
  <si>
    <t>83AF556C-342F-4DC8-9843-45B53C74BDB8</t>
  </si>
  <si>
    <t>620778404765</t>
  </si>
  <si>
    <t>1BEPLDP2040</t>
  </si>
  <si>
    <t>Betula platyphylla 'Dakota Pinnacle' 10 gal-200 cm</t>
  </si>
  <si>
    <t>83B0E561-EA10-4DC9-BC99-958069AA8647</t>
  </si>
  <si>
    <t>1POG0003540</t>
  </si>
  <si>
    <t>Populus x 'Gardian' 10 gal-35 mm</t>
  </si>
  <si>
    <t>83BB8E25-7213-4DE2-A960-078E9B6FE5E7</t>
  </si>
  <si>
    <t>620778420611</t>
  </si>
  <si>
    <t>7EC00580T03</t>
  </si>
  <si>
    <t>Echinacea 'Cheyenne Spirit' 1 gal</t>
  </si>
  <si>
    <t>83bbb827</t>
  </si>
  <si>
    <t>BENA_C2</t>
  </si>
  <si>
    <t>Betula nana 2 gal</t>
  </si>
  <si>
    <t>83D88315-75DC-4A38-9463-C2641B602976</t>
  </si>
  <si>
    <t>620778404789</t>
  </si>
  <si>
    <t>6CLXHUV0003</t>
  </si>
  <si>
    <t>Clematis x jackmanii 'Huvi' 1 gal</t>
  </si>
  <si>
    <t>5A795501-C28D-432D-AB69-F9E88A2EDE47</t>
  </si>
  <si>
    <t>83F43C5D-59A9-4B44-AFB7-087BDE49C0C2</t>
  </si>
  <si>
    <t>620778404796</t>
  </si>
  <si>
    <t>1ULPA002500</t>
  </si>
  <si>
    <t xml:space="preserve">Ulmus 'Patriot' </t>
  </si>
  <si>
    <t>E9652A8B</t>
  </si>
  <si>
    <t>83F69025</t>
  </si>
  <si>
    <t>SPJADOPLAR_C2</t>
  </si>
  <si>
    <t>Spiraea japonica 'Double Play Artisan' 2 gal</t>
  </si>
  <si>
    <t>5C7DE086</t>
  </si>
  <si>
    <t>84002170-0871-43ed-a6f0-973699fb094a</t>
  </si>
  <si>
    <t>620778421045</t>
  </si>
  <si>
    <t>8418EEAD-335B-47C2-A16A-C9F33CCD4B6E</t>
  </si>
  <si>
    <t>620778404802</t>
  </si>
  <si>
    <t>7HO23900103</t>
  </si>
  <si>
    <t>Hosta sieboldiana 'Humpback Whale' 1 gal</t>
  </si>
  <si>
    <t>56118091-E991-4938-B749-11464FAF5621</t>
  </si>
  <si>
    <t>842F906E-42BA-4F31-A8AD-455BFCAED488</t>
  </si>
  <si>
    <t>620778404819</t>
  </si>
  <si>
    <t>1SAPUNAST28</t>
  </si>
  <si>
    <t>Salix purpurea 'Nana' (sur tige) 7 gal</t>
  </si>
  <si>
    <t>A1AA282B-DAFA-4FAD-ABBA-447C9241B5B2</t>
  </si>
  <si>
    <t>842FB8B8-36EA-4247-9A77-75EC3A29250D</t>
  </si>
  <si>
    <t>620778404826</t>
  </si>
  <si>
    <t>1CELO001720</t>
  </si>
  <si>
    <t>Celtis occidentalis 5 gal-175 cm</t>
  </si>
  <si>
    <t>84329C1A</t>
  </si>
  <si>
    <t>620778324254</t>
  </si>
  <si>
    <t>SYVUMMLE_C5</t>
  </si>
  <si>
    <t>Syringa vulgaris 'Mme Lemoine' 5 gal</t>
  </si>
  <si>
    <t>84366DC1-9516-47A3-89B6-628EFADDD7A1</t>
  </si>
  <si>
    <t>620778404833</t>
  </si>
  <si>
    <t>7ACH0300006</t>
  </si>
  <si>
    <t>Achillea millefolium 'Moonshine' 2 gal</t>
  </si>
  <si>
    <t>7F77C929-C96D-4C31-9A09-602F2A272002</t>
  </si>
  <si>
    <t>8436D8A1-402D-488E-91CB-2D711AF8830B</t>
  </si>
  <si>
    <t>620778420628</t>
  </si>
  <si>
    <t>2DIRKB0PF06</t>
  </si>
  <si>
    <t>Diervilla 'Kodiak Black' PW 2 gal</t>
  </si>
  <si>
    <t>117D6BD6</t>
  </si>
  <si>
    <t>843B6F8B-2E06-4AB4-ABEF-870A269B88F6</t>
  </si>
  <si>
    <t>620778404840</t>
  </si>
  <si>
    <t>1GIB000</t>
  </si>
  <si>
    <t xml:space="preserve">Ginkgo biloba </t>
  </si>
  <si>
    <t>843C7F35-9EDB-4B59-8FAC-DCF731820A28</t>
  </si>
  <si>
    <t>620778404857</t>
  </si>
  <si>
    <t>1TICGR02500</t>
  </si>
  <si>
    <t xml:space="preserve">Tilia cordata 'Greenspire' </t>
  </si>
  <si>
    <t>844E3C41-A65B-4B95-90CB-C14F807F632E</t>
  </si>
  <si>
    <t>620778404864</t>
  </si>
  <si>
    <t>2HYZKB0PF06</t>
  </si>
  <si>
    <t>Hypericum kalmianum 'Blues Festival' 2 gal</t>
  </si>
  <si>
    <t>4035CD80-013C-40D2-B88E-D45D07CC9586</t>
  </si>
  <si>
    <t>84517597-548E-40E3-B7F5-B4C0FFA43C7C</t>
  </si>
  <si>
    <t>620778404871</t>
  </si>
  <si>
    <t>8RGFKS00010</t>
  </si>
  <si>
    <t>Rosa grandiflora 'Kencara Sunrise' 3 gal</t>
  </si>
  <si>
    <t>6686499A-A8FD-4B7E-8B0C-E009581FBA8A</t>
  </si>
  <si>
    <t>845ED57C-54C7-4976-8685-6A87C315F8EA</t>
  </si>
  <si>
    <t>620778404888</t>
  </si>
  <si>
    <t>9SCSCSP01</t>
  </si>
  <si>
    <t xml:space="preserve">Schizachyrium scoparium 'Prairie Blues' </t>
  </si>
  <si>
    <t>4A49B9AB-B600-419E-BCF7-602C06172850</t>
  </si>
  <si>
    <t>8462927b</t>
  </si>
  <si>
    <t>620778140519</t>
  </si>
  <si>
    <t>2BERUCA0006</t>
  </si>
  <si>
    <t>Berberis thunbergii 'Ruby Carousel' 2 gal</t>
  </si>
  <si>
    <t>846A8BA8-9BE0-4FF8-AA8E-4340F980FBAA</t>
  </si>
  <si>
    <t>620778404895</t>
  </si>
  <si>
    <t>7NEPPP00006</t>
  </si>
  <si>
    <t>Nepeta faassenii 'Picture Purrfect' 2 gal</t>
  </si>
  <si>
    <t>50ADB548-90A9-4D4E-8063-B4F1343ABA33</t>
  </si>
  <si>
    <t>846E0918</t>
  </si>
  <si>
    <t>620778317508</t>
  </si>
  <si>
    <t>BETHCHBO_C1</t>
  </si>
  <si>
    <t>Berberis thunbergii 'Cherry Bomb' 1 gal</t>
  </si>
  <si>
    <t>848115B3-EAB5-474F-A801-2F9349ABD25E</t>
  </si>
  <si>
    <t>620778404901</t>
  </si>
  <si>
    <t>5PUC0000028</t>
  </si>
  <si>
    <t>Prunus americana 'La Crescent' 7 gal</t>
  </si>
  <si>
    <t>6A5BC229-CE06-4DFB-9BD0-4D53D2006946</t>
  </si>
  <si>
    <t>848B09DA-A701-4574-9D66-3513E262F7DE</t>
  </si>
  <si>
    <t>620778404918</t>
  </si>
  <si>
    <t>2SYPNO0</t>
  </si>
  <si>
    <t xml:space="preserve">Syringa prestoniae 'Nocturne' </t>
  </si>
  <si>
    <t>8498009F</t>
  </si>
  <si>
    <t>620778313081</t>
  </si>
  <si>
    <t>SAINHANI_C3</t>
  </si>
  <si>
    <t>Salix integra 'Hakuro Nishiki' 3 gal</t>
  </si>
  <si>
    <t>84a8dcdb</t>
  </si>
  <si>
    <t>620778140526</t>
  </si>
  <si>
    <t>THOCSM_C3_H120</t>
  </si>
  <si>
    <t>Thuja occidentalis 'Smaragd' 3 gal - 120 cm</t>
  </si>
  <si>
    <t>84AC39BF-174F-4DA1-8A5F-6D46E820F5B1</t>
  </si>
  <si>
    <t>620778404925</t>
  </si>
  <si>
    <t>3LADPE01528</t>
  </si>
  <si>
    <t>Larix decidua 'Pendula' 7 gal-150 cm</t>
  </si>
  <si>
    <t>84B10C1E</t>
  </si>
  <si>
    <t>620778151041</t>
  </si>
  <si>
    <t>PHOPDAGO_C3</t>
  </si>
  <si>
    <t>Physocarpus opulifolius 'Dart's Gold' 3 gal</t>
  </si>
  <si>
    <t>84B2B93F</t>
  </si>
  <si>
    <t>8RROSC00006</t>
  </si>
  <si>
    <t>Rosa 'Oscar Peterson' 2 gal</t>
  </si>
  <si>
    <t>84B80628</t>
  </si>
  <si>
    <t>620778325985</t>
  </si>
  <si>
    <t>ROHOFOHUII_C5</t>
  </si>
  <si>
    <t>Rosa 'Hope For Humanity II' 5 gal</t>
  </si>
  <si>
    <t>84BA70EF-8E1A-42A1-A128-B9CC8DC9F04B</t>
  </si>
  <si>
    <t>620778404932</t>
  </si>
  <si>
    <t>7HE25200006</t>
  </si>
  <si>
    <t>Hemerocallis fulva 'Christmas Is' 2 gal</t>
  </si>
  <si>
    <t>84CA8B24</t>
  </si>
  <si>
    <t>HEWHTE_C2</t>
  </si>
  <si>
    <t>Hemerocallis 'White Temptation' 2 gal</t>
  </si>
  <si>
    <t>EFAEB8CF</t>
  </si>
  <si>
    <t>84DB223B</t>
  </si>
  <si>
    <t>620778338473</t>
  </si>
  <si>
    <t>PISTPE_POT</t>
  </si>
  <si>
    <t>Pinus strobus 'Pendula' Pot</t>
  </si>
  <si>
    <t>A306BAE7</t>
  </si>
  <si>
    <t>84DED953-3B4A-4D13-9ABF-05693BD78E56</t>
  </si>
  <si>
    <t>620778404949</t>
  </si>
  <si>
    <t>7DI8600PF06</t>
  </si>
  <si>
    <t xml:space="preserve">Digitalis purpurea 'Dalmatian Rose' </t>
  </si>
  <si>
    <t>84E35207</t>
  </si>
  <si>
    <t>620778354879</t>
  </si>
  <si>
    <t>AMCAAR_C7_H90</t>
  </si>
  <si>
    <t>Amelanchier canadensis (arbuste) 7 gal - 90 cm</t>
  </si>
  <si>
    <t>84F9C3FD</t>
  </si>
  <si>
    <t>620778329020</t>
  </si>
  <si>
    <t>SANI_C2</t>
  </si>
  <si>
    <t>Sambucus nigra 2 gal</t>
  </si>
  <si>
    <t>CCF7D3B9</t>
  </si>
  <si>
    <t>84fa5d7d</t>
  </si>
  <si>
    <t>620778147013</t>
  </si>
  <si>
    <t>AMCA</t>
  </si>
  <si>
    <t>Amelanchier canadensis Racine nue</t>
  </si>
  <si>
    <t>850E3E39</t>
  </si>
  <si>
    <t>620778341152</t>
  </si>
  <si>
    <t>ROBIRE_SURTIG</t>
  </si>
  <si>
    <t>Rosa 'Bill Reid' Sur tige</t>
  </si>
  <si>
    <t>85235C77</t>
  </si>
  <si>
    <t>620778312589</t>
  </si>
  <si>
    <t>2HYPUN0PF06</t>
  </si>
  <si>
    <t>Hydrangea paniculata 'Unique' 2 gal</t>
  </si>
  <si>
    <t>852D4557-2D1E-47AC-9B7C-22B77C36B610</t>
  </si>
  <si>
    <t>620778404956</t>
  </si>
  <si>
    <t>7TR29910006</t>
  </si>
  <si>
    <t>Tradescantia andersoniana 'Blanc' 2 gal</t>
  </si>
  <si>
    <t>332FE070-8C85-4E2D-A2D6-D8B68B22C4CA</t>
  </si>
  <si>
    <t>85349C91</t>
  </si>
  <si>
    <t>PHOPDI_SURTIG</t>
  </si>
  <si>
    <t>Physocarpus opulifolius 'Diabolo' Sur tige</t>
  </si>
  <si>
    <t>853B25E0</t>
  </si>
  <si>
    <t>620778323189</t>
  </si>
  <si>
    <t>TAMEHI2_C7_H90</t>
  </si>
  <si>
    <t>Taxus media 'Hillii' 7 gal - 90 cm</t>
  </si>
  <si>
    <t>854A638E</t>
  </si>
  <si>
    <t>620778145644</t>
  </si>
  <si>
    <t>DEGRAU_C1</t>
  </si>
  <si>
    <t>Deutzia gracilis 'Aurea' 1 gal</t>
  </si>
  <si>
    <t>A6EDF01C</t>
  </si>
  <si>
    <t>855CE30A</t>
  </si>
  <si>
    <t>620778334192</t>
  </si>
  <si>
    <t>GLTRINSK_H225</t>
  </si>
  <si>
    <t>Gleditsia triacanthos inermis 'Skyline' 225 cm</t>
  </si>
  <si>
    <t>856159DA_67CELL</t>
  </si>
  <si>
    <t>620778140533</t>
  </si>
  <si>
    <t>SPJALIPR_CELL67</t>
  </si>
  <si>
    <t xml:space="preserve">Spiraea japonica 'Little Princess' CELL67         </t>
  </si>
  <si>
    <t>856F137F-FAE4-44F3-B395-843F110EB945</t>
  </si>
  <si>
    <t>620778404963</t>
  </si>
  <si>
    <t>5PRNB000028</t>
  </si>
  <si>
    <t>Pyrus communis 'Northbrite' 7 gal</t>
  </si>
  <si>
    <t>3C7B05C3-871A-4075-9A8B-A88C7643AE59</t>
  </si>
  <si>
    <t>85706AFD-FB17-4037-81C0-2D888937ABEA</t>
  </si>
  <si>
    <t>620778404970</t>
  </si>
  <si>
    <t>5ACKSY01</t>
  </si>
  <si>
    <t xml:space="preserve">Actinidia kolomikta 'Sylvia' </t>
  </si>
  <si>
    <t>2DAF0E82-383C-4E93-AFB4-BF435C0CACD0</t>
  </si>
  <si>
    <t>8576EF9F_45CELL</t>
  </si>
  <si>
    <t>620778140540</t>
  </si>
  <si>
    <t>DIRIHO_CELL45</t>
  </si>
  <si>
    <t xml:space="preserve">Diervilla rivularis 'Honeybee' CELL45         </t>
  </si>
  <si>
    <t>8576EF9F_67CELL</t>
  </si>
  <si>
    <t>620778140557</t>
  </si>
  <si>
    <t>DIRIHO_CELL67</t>
  </si>
  <si>
    <t xml:space="preserve">Diervilla rivularis 'Honeybee' CELL67         </t>
  </si>
  <si>
    <t>8579efe6</t>
  </si>
  <si>
    <t>620778140564</t>
  </si>
  <si>
    <t>MISIZE_BOUTUR</t>
  </si>
  <si>
    <t>Miscanthus sinensis 'Zebrinus' Bouture</t>
  </si>
  <si>
    <t>8587f86f</t>
  </si>
  <si>
    <t>620778140571</t>
  </si>
  <si>
    <t>RHTYTIEYFE_BOUTUR</t>
  </si>
  <si>
    <t>Rhus typhina 'Tiger Eyes' FE bouture</t>
  </si>
  <si>
    <t>859064D0-A98C-4009-8744-5BECC3148AF1</t>
  </si>
  <si>
    <t>2SYXLUS0040</t>
  </si>
  <si>
    <t>Syringa vulgaris Ludwig Spaeth 10 gal</t>
  </si>
  <si>
    <t>8592f641-6692-49f9-9347-62830cc95d20</t>
  </si>
  <si>
    <t>620778420109</t>
  </si>
  <si>
    <t>8596D748</t>
  </si>
  <si>
    <t>7BRMJAF0103</t>
  </si>
  <si>
    <t>Brunnera macrophylla 'Jack Frost' 1 gal</t>
  </si>
  <si>
    <t>859B27B7-18FD-4E6F-91BF-2FC9EE8F072D</t>
  </si>
  <si>
    <t>620778404994</t>
  </si>
  <si>
    <t>7AS06001</t>
  </si>
  <si>
    <t xml:space="preserve">Asclepias tuberosa </t>
  </si>
  <si>
    <t>25C12AD1-CC74-4302-9DA2-D7C606B95194</t>
  </si>
  <si>
    <t>85A51E0C-935B-40F2-8F47-3AFD07A724FC</t>
  </si>
  <si>
    <t>620778405007</t>
  </si>
  <si>
    <t>7MALSZE0PF6</t>
  </si>
  <si>
    <t>Malva sylvestris 'Zebrina' 2 gal</t>
  </si>
  <si>
    <t>85A531C9</t>
  </si>
  <si>
    <t>620778354572</t>
  </si>
  <si>
    <t>THOCBOBA_C2_H40</t>
  </si>
  <si>
    <t>Thuja occidentalis 'Bowling Ball' 2 gal-40 cm</t>
  </si>
  <si>
    <t>AA22B85F</t>
  </si>
  <si>
    <t>85B516F7-1BD1-4883-B973-35A429085909</t>
  </si>
  <si>
    <t>620778405014</t>
  </si>
  <si>
    <t>8RHMAMO0010</t>
  </si>
  <si>
    <t>Rosa hybrida 'Marilyn Monroe' 3 gal</t>
  </si>
  <si>
    <t>95E1AB28-B63E-4296-AA0B-98D216FF38F8</t>
  </si>
  <si>
    <t>85c07553</t>
  </si>
  <si>
    <t>PYCOHABO_C7</t>
  </si>
  <si>
    <t>Pyrus communis 'Harovin Bounty' 7 gal</t>
  </si>
  <si>
    <t>f9f3fc01</t>
  </si>
  <si>
    <t>85CBA5EA-F2B4-4C86-B0BC-B43FF702BC4D</t>
  </si>
  <si>
    <t>620778405021</t>
  </si>
  <si>
    <t>1HYPVAFR028</t>
  </si>
  <si>
    <t>Hydrangea paniculata 'Vanille-Fraise' (sur tige) 7 gal</t>
  </si>
  <si>
    <t>83774E72-428A-4769-9490-6A32AC98BE24</t>
  </si>
  <si>
    <t>85CE2449-5BB5-4DDB-B561-FE16BB66F080</t>
  </si>
  <si>
    <t>620778405038</t>
  </si>
  <si>
    <t>7DE1575</t>
  </si>
  <si>
    <t xml:space="preserve">Delphinium millardii fictivus 'Dark Blue-Dark Bee' </t>
  </si>
  <si>
    <t>580B0450-58AD-4191-A28D-178C41317259</t>
  </si>
  <si>
    <t>85CE4321</t>
  </si>
  <si>
    <t>620778140298</t>
  </si>
  <si>
    <t>MISIPU_C1</t>
  </si>
  <si>
    <t>Miscanthus sinensis 'Purpurascens' 1 gal</t>
  </si>
  <si>
    <t>85D167DC</t>
  </si>
  <si>
    <t>620778340568</t>
  </si>
  <si>
    <t>HYMAEVJA_C3</t>
  </si>
  <si>
    <t>Hydrangea macrophylla 'Everlasting Jade' 3 gal</t>
  </si>
  <si>
    <t>95B22910</t>
  </si>
  <si>
    <t>85d2d252</t>
  </si>
  <si>
    <t>620778140588</t>
  </si>
  <si>
    <t>PYUSGOSP_H200</t>
  </si>
  <si>
    <t>Pyrus ussuriensis ‘Golden Spice’ Racine nue - 200 cm</t>
  </si>
  <si>
    <t>ES577e6efc</t>
  </si>
  <si>
    <t>Racine nue - 200 cm</t>
  </si>
  <si>
    <t>RN-200 cm</t>
  </si>
  <si>
    <t>85E2F701-8573-4D00-ABE7-18264C364183</t>
  </si>
  <si>
    <t>620778405045</t>
  </si>
  <si>
    <t>7CIMXQ00003</t>
  </si>
  <si>
    <t>Actaea simplex 'Queen of Sheba' 1 gal</t>
  </si>
  <si>
    <t>BDFA53C0-E6CC-4E74-B179-DC01DC747D2F</t>
  </si>
  <si>
    <t>85E55B06-5370-473A-AEE4-C0C1FCE25690</t>
  </si>
  <si>
    <t>620778405052</t>
  </si>
  <si>
    <t>1OSV0001728</t>
  </si>
  <si>
    <t>Ostrya virginiana 7 gal-175 cm</t>
  </si>
  <si>
    <t>85efabae</t>
  </si>
  <si>
    <t>620778145965</t>
  </si>
  <si>
    <t>PIOMNA_C5_SURTIG</t>
  </si>
  <si>
    <t>Picea omorika 'Nana' 5 gal (Sur tige       )</t>
  </si>
  <si>
    <t>8ea1684a</t>
  </si>
  <si>
    <t>85F335E6-430A-4B06-A8C1-B24F29C94EB5</t>
  </si>
  <si>
    <t>620778405069</t>
  </si>
  <si>
    <t>3PIPBA01140</t>
  </si>
  <si>
    <t>Picea pungens 'Bakeri' 10 gal-110 cm</t>
  </si>
  <si>
    <t>85f4d23c</t>
  </si>
  <si>
    <t>620778147181</t>
  </si>
  <si>
    <t>PRCI_SURTIG</t>
  </si>
  <si>
    <t>Prunus cistena Racine nue - Tige</t>
  </si>
  <si>
    <t>86035F01-CDC9-4D98-A8C8-5BA9F9C57902</t>
  </si>
  <si>
    <t>620778148249</t>
  </si>
  <si>
    <t>ZO_C56</t>
  </si>
  <si>
    <t>Z-occasionnel 56</t>
  </si>
  <si>
    <t>56</t>
  </si>
  <si>
    <t>86113BFA-F1D7-43C9-9CFE-A977E9E3A052</t>
  </si>
  <si>
    <t>620778405076</t>
  </si>
  <si>
    <t>2HYPPF01</t>
  </si>
  <si>
    <t xml:space="preserve">Hydrangea paniculata 'Puffer Fish' </t>
  </si>
  <si>
    <t>861bff93</t>
  </si>
  <si>
    <t>5VIMAR00006</t>
  </si>
  <si>
    <t>Vitis 'Marquette' 2 gal</t>
  </si>
  <si>
    <t>ESb9adb4ce</t>
  </si>
  <si>
    <t>862AE0C1-AB66-4B4E-B1DE-2C103D406B04</t>
  </si>
  <si>
    <t>620778420635</t>
  </si>
  <si>
    <t>5CECAJ0ST28</t>
  </si>
  <si>
    <t>862C91A7-3557-4B3F-9625-8C2B2E5ED1DD</t>
  </si>
  <si>
    <t>620778405083</t>
  </si>
  <si>
    <t>7HE00394003</t>
  </si>
  <si>
    <t>Helleborus x hybridus 'Apricot Blush' 1 gal</t>
  </si>
  <si>
    <t>96F70BC8-02B0-49EB-97BC-064FDD440682</t>
  </si>
  <si>
    <t>86526cad</t>
  </si>
  <si>
    <t>620778148041</t>
  </si>
  <si>
    <t>ZO_C19</t>
  </si>
  <si>
    <t>Z-occasionnel 19</t>
  </si>
  <si>
    <t>19</t>
  </si>
  <si>
    <t>865A4BA7</t>
  </si>
  <si>
    <t>620778326388</t>
  </si>
  <si>
    <t>SOAUBLHA_H250</t>
  </si>
  <si>
    <t>Sorbus aucuparia 'Black Hawk' 250 cm</t>
  </si>
  <si>
    <t>865E4D2D</t>
  </si>
  <si>
    <t>620778340926</t>
  </si>
  <si>
    <t>FOINNOGO2_COLONN</t>
  </si>
  <si>
    <t>Forsythia intermedia 'Northern Gold' Colonnairere</t>
  </si>
  <si>
    <t>5A8B4F09</t>
  </si>
  <si>
    <t>Colonnairere</t>
  </si>
  <si>
    <t xml:space="preserve">Colonnaire     </t>
  </si>
  <si>
    <t>865F4A2B</t>
  </si>
  <si>
    <t>620778332808</t>
  </si>
  <si>
    <t>AMCATA_C7_H100</t>
  </si>
  <si>
    <t>Amelanchier canadensis (talle) 7 gal-100 cm</t>
  </si>
  <si>
    <t>867DB3A4-BE59-4B7F-8A5A-AFB1D98B499E</t>
  </si>
  <si>
    <t>620778405090</t>
  </si>
  <si>
    <t>3LADVDI1528</t>
  </si>
  <si>
    <t>Larix decidua 'Varied Directions' (sur tige) 7 gal-150 cm</t>
  </si>
  <si>
    <t>8684FB7E</t>
  </si>
  <si>
    <t>620778331399</t>
  </si>
  <si>
    <t>THOCBR_H80</t>
  </si>
  <si>
    <t>Thuja occidentalis 'Brandon' 80 cm</t>
  </si>
  <si>
    <t>8685469B</t>
  </si>
  <si>
    <t>620778333270</t>
  </si>
  <si>
    <t>THOCBO_C2</t>
  </si>
  <si>
    <t>Thuja occidentalis 'Boisbriand' 2 gal</t>
  </si>
  <si>
    <t>868666A9-4985-4F62-83B1-728ECDD92892</t>
  </si>
  <si>
    <t>620778405106</t>
  </si>
  <si>
    <t>1SYR0005050</t>
  </si>
  <si>
    <t>Syringa reticulata 15 gal-50 mm</t>
  </si>
  <si>
    <t>868ED47F-4515-4B21-90FD-5C8AE5740FFB</t>
  </si>
  <si>
    <t>620778420642</t>
  </si>
  <si>
    <t>2WXEL0000T6</t>
  </si>
  <si>
    <t>Weigela 'Electric Love' BE 2 gal</t>
  </si>
  <si>
    <t>86942b64</t>
  </si>
  <si>
    <t>620778140618</t>
  </si>
  <si>
    <t>RHPJELST_C2</t>
  </si>
  <si>
    <t>Rhododendron 'P.J.M. Elite Star' 2 gal</t>
  </si>
  <si>
    <t>d89e694b</t>
  </si>
  <si>
    <t>8698a863</t>
  </si>
  <si>
    <t>HYPABOBE_C2</t>
  </si>
  <si>
    <t>Hydrangea paniculata ‘Bouncy’ BE 2 gal</t>
  </si>
  <si>
    <t>869c77d9</t>
  </si>
  <si>
    <t>620778147945</t>
  </si>
  <si>
    <t>ZO_C9</t>
  </si>
  <si>
    <t>Z-occasionnel 9</t>
  </si>
  <si>
    <t>9</t>
  </si>
  <si>
    <t>86ACCBCB</t>
  </si>
  <si>
    <t>JUVIBLAR_C5_H100</t>
  </si>
  <si>
    <t>Juniperus virginiana 'Blue Arrow' 5 gal-100 cm</t>
  </si>
  <si>
    <t>86B381DD-8ADD-4327-8CEA-85206E001073</t>
  </si>
  <si>
    <t>620778405113</t>
  </si>
  <si>
    <t>4PIJP000006</t>
  </si>
  <si>
    <t>Pieris japonica 'Prelude' 2 gal</t>
  </si>
  <si>
    <t>5E34DA36-411D-4C31-B29F-9FF62B1278D6</t>
  </si>
  <si>
    <t>86BFA280-21F5-4893-BE33-0BFA1C12DC9A</t>
  </si>
  <si>
    <t>620778405120</t>
  </si>
  <si>
    <t>9DECGSCPF03</t>
  </si>
  <si>
    <t>Deschampsia caespitosa 'Goldschleier' 1 gal</t>
  </si>
  <si>
    <t>97B8BEF7-AC14-4D71-AE7F-185E5D9E9761</t>
  </si>
  <si>
    <t>86CA210B</t>
  </si>
  <si>
    <t>2WEXCR00006</t>
  </si>
  <si>
    <t>Weigela 'Crimson Kisses' BE 2 gal</t>
  </si>
  <si>
    <t>86CC5056-5DF1-4A86-A1FE-2EE1882F84FE</t>
  </si>
  <si>
    <t>620778405137</t>
  </si>
  <si>
    <t>8RGFBAC0010</t>
  </si>
  <si>
    <t>Rosa grandiflora 'Beverly Anne Clay' 3 gal</t>
  </si>
  <si>
    <t>FE3471D6-E3FA-4A97-AE84-5A176986F1F6</t>
  </si>
  <si>
    <t>86D95577</t>
  </si>
  <si>
    <t>620778330903</t>
  </si>
  <si>
    <t>PHARFEFO_C1</t>
  </si>
  <si>
    <t>Phalaris arundinacea 'Feeseys Form' 1 gal</t>
  </si>
  <si>
    <t>9D05BCA1</t>
  </si>
  <si>
    <t>86DDEBE9-F052-429C-A13D-CA54056FCDB7</t>
  </si>
  <si>
    <t>620778405144</t>
  </si>
  <si>
    <t>9MISNI01</t>
  </si>
  <si>
    <t>86EF1E31-4379-45AD-8B49-B66D7FDD7CC7</t>
  </si>
  <si>
    <t>620778405151</t>
  </si>
  <si>
    <t>1ALGIM04040</t>
  </si>
  <si>
    <t>Alnus glutinosa 'Imperialis' 10 gal-40 mm</t>
  </si>
  <si>
    <t>86FDDB1C-0DE6-495E-9E13-0E2073BF0BA8</t>
  </si>
  <si>
    <t>620778405168</t>
  </si>
  <si>
    <t>7CIMCH0</t>
  </si>
  <si>
    <t xml:space="preserve">Actaea racemosa 'Chocoholic' </t>
  </si>
  <si>
    <t>FF06657A-6783-40CD-837A-A3C987E0EEBA</t>
  </si>
  <si>
    <t>86FF7941</t>
  </si>
  <si>
    <t>620778399962</t>
  </si>
  <si>
    <t>7LEUSC00003</t>
  </si>
  <si>
    <t>Leucanthemum 'Snowcap' 1 gal</t>
  </si>
  <si>
    <t>859AC5B1</t>
  </si>
  <si>
    <t>871A8366_67CELL</t>
  </si>
  <si>
    <t>620778140632</t>
  </si>
  <si>
    <t>RHFRAS_CELL67</t>
  </si>
  <si>
    <t xml:space="preserve">Rhamnus frangula 'Asplenifolia' CELL67         </t>
  </si>
  <si>
    <t>8722ED82-2718-4461-B27A-6D109D59CE2B</t>
  </si>
  <si>
    <t>620778405175</t>
  </si>
  <si>
    <t>1GIBAUG1700</t>
  </si>
  <si>
    <t xml:space="preserve">Ginkgo biloba 'Autumn Gold' </t>
  </si>
  <si>
    <t>87262962-D0AB-4CFE-B115-D7EC080E531E</t>
  </si>
  <si>
    <t>620778405182</t>
  </si>
  <si>
    <t>2PHZOD00003</t>
  </si>
  <si>
    <t>Physocarpus opulifolius 'Diabolo' 1 gal</t>
  </si>
  <si>
    <t>873B30F0</t>
  </si>
  <si>
    <t>620778159689</t>
  </si>
  <si>
    <t>2ELC0000006</t>
  </si>
  <si>
    <t>Elaeagnus commutata 2 gal</t>
  </si>
  <si>
    <t>873CB972</t>
  </si>
  <si>
    <t>620778336349</t>
  </si>
  <si>
    <t>ITVIHEGA_C2</t>
  </si>
  <si>
    <t>Itea virginica 'Henry's Garnet' 2 gal</t>
  </si>
  <si>
    <t>9F855A8F</t>
  </si>
  <si>
    <t>873D9826-797D-4FBF-8973-787AC4B1102B</t>
  </si>
  <si>
    <t>620778405199</t>
  </si>
  <si>
    <t>7PLA156</t>
  </si>
  <si>
    <t xml:space="preserve">Platycodon grandiflorus 'Astra White' </t>
  </si>
  <si>
    <t>8760D42A-3118-4784-8B9B-C4EF5A3AFDC7</t>
  </si>
  <si>
    <t>620778405205</t>
  </si>
  <si>
    <t>7PA29310006</t>
  </si>
  <si>
    <t>Paeonia lactiflora 'Pink Spritzer' 2 gal</t>
  </si>
  <si>
    <t>0D1C9CDE-21BC-4C6D-8F22-C98134BD2EEE</t>
  </si>
  <si>
    <t>876FCBF8</t>
  </si>
  <si>
    <t>620778327897</t>
  </si>
  <si>
    <t>GAGRGO_C1</t>
  </si>
  <si>
    <t>Gaillardia grandiflora 'Goblin' 1 gal</t>
  </si>
  <si>
    <t>8772C375</t>
  </si>
  <si>
    <t>620778336820</t>
  </si>
  <si>
    <t>HOFRBO_C1</t>
  </si>
  <si>
    <t>Hosta 'Fragrant Bouquet' 1 gal</t>
  </si>
  <si>
    <t>B37FDF81</t>
  </si>
  <si>
    <t>87789F30</t>
  </si>
  <si>
    <t>620778323295</t>
  </si>
  <si>
    <t>HYPALILA_C2</t>
  </si>
  <si>
    <t>Hydrangea paniculata 'Little Lamb' 2 gal</t>
  </si>
  <si>
    <t>878E5672-9633-4566-BABF-A7DBE6985270</t>
  </si>
  <si>
    <t>620778405212</t>
  </si>
  <si>
    <t>7SE0051</t>
  </si>
  <si>
    <t xml:space="preserve">Sedum spectabile 'Puff Pastry Raspberry' </t>
  </si>
  <si>
    <t>8B919C3A-811E-412A-AACC-FC8FDCE4DF5A</t>
  </si>
  <si>
    <t>8791CF68-8F45-4CEC-B395-64B34F7C0D08</t>
  </si>
  <si>
    <t>620778405229</t>
  </si>
  <si>
    <t>9LIRMRPPF03</t>
  </si>
  <si>
    <t>Liriope muscari 'Royal Purple' 1 gal</t>
  </si>
  <si>
    <t>84BFA192-E66A-42D5-BAB6-630A1FD59B3A</t>
  </si>
  <si>
    <t>87955ABF</t>
  </si>
  <si>
    <t>620778155643</t>
  </si>
  <si>
    <t>MADO_POT</t>
  </si>
  <si>
    <t>Malus 'Dolgo' Pot</t>
  </si>
  <si>
    <t>87B01E58-64A5-4EA6-8F32-340908D55629</t>
  </si>
  <si>
    <t>620778405236</t>
  </si>
  <si>
    <t>2SYXCJ01</t>
  </si>
  <si>
    <t xml:space="preserve">Syringa vulgaris 'Charles Joly' </t>
  </si>
  <si>
    <t>87B2C3D5-E145-43AE-8EE9-FE9A98675CC9</t>
  </si>
  <si>
    <t>620778405243</t>
  </si>
  <si>
    <t>1MASAT00028</t>
  </si>
  <si>
    <t>Malus sargentii 'Tina' 7 gal</t>
  </si>
  <si>
    <t>87B65CDE</t>
  </si>
  <si>
    <t>620778325374</t>
  </si>
  <si>
    <t>RORURU_C3</t>
  </si>
  <si>
    <t>Rosa rugosa 'Rubra' 3 gal</t>
  </si>
  <si>
    <t>87B92E0F-A1F9-4BD2-A6AE-C79E70F306F9</t>
  </si>
  <si>
    <t>620778405250</t>
  </si>
  <si>
    <t>7HO29400003</t>
  </si>
  <si>
    <t>Hosta montana 'Tears in Heaven' 1 gal</t>
  </si>
  <si>
    <t>AD5C4920-AFBD-4C69-B4F9-F523FB9FF3D7</t>
  </si>
  <si>
    <t>87BC8BA5</t>
  </si>
  <si>
    <t>620778330231</t>
  </si>
  <si>
    <t>THOCNI_C10_H240</t>
  </si>
  <si>
    <t>Thuja occidentalis 'Nigra' 10 gal - 240 cm</t>
  </si>
  <si>
    <t>87CFDB44</t>
  </si>
  <si>
    <t>620778154929</t>
  </si>
  <si>
    <t>SPJAFR_C3</t>
  </si>
  <si>
    <t>Spiraea japonica 'Froebelii' 3 gal</t>
  </si>
  <si>
    <t>87D2AD8F</t>
  </si>
  <si>
    <t>620778321741</t>
  </si>
  <si>
    <t>HYPALILA_C3</t>
  </si>
  <si>
    <t>Hydrangea paniculata 'Little Lamb' 3 gal</t>
  </si>
  <si>
    <t>87D8C6F2_45CELL</t>
  </si>
  <si>
    <t>620778140649</t>
  </si>
  <si>
    <t>CLALSUSP_CELL45</t>
  </si>
  <si>
    <t xml:space="preserve">Clethra alnifolia 'Summer sparkler' CELL45         </t>
  </si>
  <si>
    <t>87D8C6F2</t>
  </si>
  <si>
    <t>87E929AF-5DF6-42E9-B928-B0E1ED4FF6AB</t>
  </si>
  <si>
    <t>620778405267</t>
  </si>
  <si>
    <t>3THOGG00016</t>
  </si>
  <si>
    <t>Thuja occidentalis 'Golden Globe' 4 gal</t>
  </si>
  <si>
    <t>87ED03F9-F81D-44EE-8C5F-C825B194DDBB</t>
  </si>
  <si>
    <t>620778405274</t>
  </si>
  <si>
    <t>1VITRPF11228</t>
  </si>
  <si>
    <t>Viburnum trilobum (sur tige) 7 gal-125 cm</t>
  </si>
  <si>
    <t>87F09B40</t>
  </si>
  <si>
    <t>HEMOFI_C2</t>
  </si>
  <si>
    <t>Hemerocallis 'Mose's Fire' 2 gal</t>
  </si>
  <si>
    <t>712AD69E</t>
  </si>
  <si>
    <t>880cdbcc</t>
  </si>
  <si>
    <t>620778140656</t>
  </si>
  <si>
    <t>3THOLG00028</t>
  </si>
  <si>
    <t>Thuja occidentalis 'Little Giant' 7 gal</t>
  </si>
  <si>
    <t>8814F102_45CELL</t>
  </si>
  <si>
    <t>620778140663</t>
  </si>
  <si>
    <t>COSEKE_CELL45</t>
  </si>
  <si>
    <t xml:space="preserve">Cornus sericea 'Kelsey' CELL45         </t>
  </si>
  <si>
    <t>8814F102_67CELL</t>
  </si>
  <si>
    <t>620778140670</t>
  </si>
  <si>
    <t>COSEKE_CELL67</t>
  </si>
  <si>
    <t xml:space="preserve">Cornus sericea 'Kelsey' CELL67         </t>
  </si>
  <si>
    <t>8818AD3A-98A5-47BD-9AA7-C0C0EAB22E20</t>
  </si>
  <si>
    <t>620778405281</t>
  </si>
  <si>
    <t>3THOSO01850</t>
  </si>
  <si>
    <t>Thuja occidentalis 'Smaragd' (Spirale) 15 gal-180 cm</t>
  </si>
  <si>
    <t>15 gal-180 cm</t>
  </si>
  <si>
    <t>882559b8</t>
  </si>
  <si>
    <t>620778155247</t>
  </si>
  <si>
    <t>MALO3_C7</t>
  </si>
  <si>
    <t>Malus ‘Louisa’ 7 gal</t>
  </si>
  <si>
    <t>ES24973ce2</t>
  </si>
  <si>
    <t>8825DFC7-3EB6-4AF6-BE5B-638DFA7DFE92</t>
  </si>
  <si>
    <t>620778405298</t>
  </si>
  <si>
    <t>1MALOU01528</t>
  </si>
  <si>
    <t>Malus ‘Louisa’ 7 gal-150 cm</t>
  </si>
  <si>
    <t>882A2DF2</t>
  </si>
  <si>
    <t>620778331245</t>
  </si>
  <si>
    <t>PLGRFUBL_C2</t>
  </si>
  <si>
    <t>Platycodon grandiflorus 'Fuji Blue' 2 gal</t>
  </si>
  <si>
    <t>EF8E9401</t>
  </si>
  <si>
    <t>883E26BC-9288-426D-B4AB-A15887DAA687</t>
  </si>
  <si>
    <t>620778405304</t>
  </si>
  <si>
    <t>3PZS0001</t>
  </si>
  <si>
    <t>8842A8B7</t>
  </si>
  <si>
    <t>620778332198</t>
  </si>
  <si>
    <t>2VILG000006</t>
  </si>
  <si>
    <t>Viburnum lentago 2 gal</t>
  </si>
  <si>
    <t>8847ab17</t>
  </si>
  <si>
    <t>620778140687</t>
  </si>
  <si>
    <t>COAM_C10_H100</t>
  </si>
  <si>
    <t>Corylus americana 10 gal-100 cm</t>
  </si>
  <si>
    <t>ESeccda54a</t>
  </si>
  <si>
    <t>884C84A5-9C26-49D0-8848-422CC83F1269</t>
  </si>
  <si>
    <t>620778405311</t>
  </si>
  <si>
    <t>7MALMR0</t>
  </si>
  <si>
    <t xml:space="preserve">Malva moschata 'Rosea' </t>
  </si>
  <si>
    <t>884D075E</t>
  </si>
  <si>
    <t>2BUMIRU0006</t>
  </si>
  <si>
    <t>Buddleia 'Miss Ruby' PW 2 gal</t>
  </si>
  <si>
    <t>BC543348</t>
  </si>
  <si>
    <t>8857CF92-2E55-48DC-8F80-D251A9463615</t>
  </si>
  <si>
    <t>620778420659</t>
  </si>
  <si>
    <t>7HO23000003</t>
  </si>
  <si>
    <t>Clematis Tangutica 'Golden Tiara' 1 gal</t>
  </si>
  <si>
    <t>885B4AF5</t>
  </si>
  <si>
    <t>LOPEPEANCR_C2</t>
  </si>
  <si>
    <t>Lonicera periclymenum 'Peaches and Cream' 2 gal</t>
  </si>
  <si>
    <t>885DA260-10A9-41E0-A758-50B4AA1BCF57</t>
  </si>
  <si>
    <t>620778405328</t>
  </si>
  <si>
    <t>8RROUTB0010</t>
  </si>
  <si>
    <t>Rosa rubiginosa 'Outta the Blue' 3 gal</t>
  </si>
  <si>
    <t>A8022DF5-E6F3-4CB9-A5C4-691C0A8B7C3B</t>
  </si>
  <si>
    <t>886F06CA_45CELL</t>
  </si>
  <si>
    <t>620778140694</t>
  </si>
  <si>
    <t>VILAMO_CELL45</t>
  </si>
  <si>
    <t xml:space="preserve">Viburnum lantana 'Mohican' CELL45         </t>
  </si>
  <si>
    <t>8875630F-0725-49C4-9731-BBFBBE57F37F</t>
  </si>
  <si>
    <t>6HYAPE00020</t>
  </si>
  <si>
    <t>Hydrangea anomala 'Petiolaris' 5 gal</t>
  </si>
  <si>
    <t>8878A86A-2AF6-4237-8BC0-12ED7E2729A3</t>
  </si>
  <si>
    <t>620778405342</t>
  </si>
  <si>
    <t>7ACH343</t>
  </si>
  <si>
    <t xml:space="preserve">Achillea millefolium 'Sassy Summer Taffy' </t>
  </si>
  <si>
    <t>CDCA72CB-F31E-435D-900E-6227AB4C8C9E</t>
  </si>
  <si>
    <t>887CEDDC</t>
  </si>
  <si>
    <t>620778144951</t>
  </si>
  <si>
    <t>2CAFHW00006</t>
  </si>
  <si>
    <t>Calycanthus xraulstonii 'Hartlage Wine' 2 gal</t>
  </si>
  <si>
    <t>8884B9D0</t>
  </si>
  <si>
    <t>620778332846</t>
  </si>
  <si>
    <t>DINEST_C2</t>
  </si>
  <si>
    <t>Dianthus 'Neon Star' 2 gal</t>
  </si>
  <si>
    <t>888AB29F</t>
  </si>
  <si>
    <t>620778340896</t>
  </si>
  <si>
    <t>VACOCH2_SURTIG</t>
  </si>
  <si>
    <t>Vaccinium corymbosum 'Chippewa' Sur tige</t>
  </si>
  <si>
    <t>CB5999D1</t>
  </si>
  <si>
    <t>8898974B</t>
  </si>
  <si>
    <t>620778155483</t>
  </si>
  <si>
    <t>CRMOTO_H200</t>
  </si>
  <si>
    <t>Crataegus mordenensis 'Toba' 200 cm</t>
  </si>
  <si>
    <t>B04EE55C</t>
  </si>
  <si>
    <t>889A9AD9-88EE-481F-9D45-9F2B29C1525E</t>
  </si>
  <si>
    <t>620778405359</t>
  </si>
  <si>
    <t>1ACFC002540</t>
  </si>
  <si>
    <t>Acer freemanii 'Celebration' 10 gal-250 cm</t>
  </si>
  <si>
    <t>88BED9DC</t>
  </si>
  <si>
    <t>620778155209</t>
  </si>
  <si>
    <t>SYMIKI_C3</t>
  </si>
  <si>
    <t>Syringa 'Miss Kim' 3 gal</t>
  </si>
  <si>
    <t>88C9A588-474C-43D6-AF5E-3002473B8BE6</t>
  </si>
  <si>
    <t>620778405366</t>
  </si>
  <si>
    <t>5PUZFOF1700</t>
  </si>
  <si>
    <t xml:space="preserve">Prunus domestica 'Fofonoff' </t>
  </si>
  <si>
    <t>2CF656C5-63F7-44AF-A645-B6CFB75E7B4C</t>
  </si>
  <si>
    <t>88D00BC4-D0EB-441B-A2B1-A65F325995F3</t>
  </si>
  <si>
    <t>620778405373</t>
  </si>
  <si>
    <t>1GIBSA01216</t>
  </si>
  <si>
    <t>Ginkgo biloba 'Saratoga' 4 gal</t>
  </si>
  <si>
    <t>5698FA79-10B9-4A07-831C-20856B1F874D</t>
  </si>
  <si>
    <t>88D3395B</t>
  </si>
  <si>
    <t>620778318109</t>
  </si>
  <si>
    <t>RHROLI_C3</t>
  </si>
  <si>
    <t>Rhododendron 'Rosy Lights' 3 gal</t>
  </si>
  <si>
    <t>88DCCA3D</t>
  </si>
  <si>
    <t>620778338077</t>
  </si>
  <si>
    <t>RONALA_SURTIG</t>
  </si>
  <si>
    <t>Rosa 'Navy Lady' Sur tige</t>
  </si>
  <si>
    <t>88DFD1EC-6073-482B-9028-6B4399BACF14</t>
  </si>
  <si>
    <t>620778405380</t>
  </si>
  <si>
    <t>1PLAEX02550</t>
  </si>
  <si>
    <t>Platanus × acerifolia 'Exclamation' 15 gal-250 cm</t>
  </si>
  <si>
    <t>6CB3E33A-8794-4A06-B598-FAA7F90D909B</t>
  </si>
  <si>
    <t>88E88E15-A621-45ED-9383-C9613251EB49</t>
  </si>
  <si>
    <t>620778405397</t>
  </si>
  <si>
    <t>8RRWPA00010</t>
  </si>
  <si>
    <t>Rosa 'Winnipeg Parks' 3 gal</t>
  </si>
  <si>
    <t>88F0B79E-2057-485C-8FB3-29D4D335DF76</t>
  </si>
  <si>
    <t>620778405403</t>
  </si>
  <si>
    <t>8RCFCRG0010</t>
  </si>
  <si>
    <t>Rosa chinensis 'Flower Carpet Rouge' 3 gal</t>
  </si>
  <si>
    <t>3DC8481A-B800-40C1-88F9-114AAB4DFE7B</t>
  </si>
  <si>
    <t>88F0DF5D</t>
  </si>
  <si>
    <t>620778336066</t>
  </si>
  <si>
    <t>ROOSEAST_C3</t>
  </si>
  <si>
    <t>Rosa 'Oso Easy Strawberry' 3 gal</t>
  </si>
  <si>
    <t>A35FEE52</t>
  </si>
  <si>
    <t>88FF974A-3394-4B40-AC8D-13837FF7D9BB</t>
  </si>
  <si>
    <t>620778405410</t>
  </si>
  <si>
    <t>2CLABI00020</t>
  </si>
  <si>
    <t>Clethra alnifolia 'Ann Bidwell' 5 gal</t>
  </si>
  <si>
    <t>8902667e</t>
  </si>
  <si>
    <t>620778140700</t>
  </si>
  <si>
    <t>SAPRCA_C2</t>
  </si>
  <si>
    <t>Salix 'Prairie Cascade' 2 gal</t>
  </si>
  <si>
    <t>8912DB2E-68A2-4CDF-BC81-BBD8FF26FC12</t>
  </si>
  <si>
    <t>620778405427</t>
  </si>
  <si>
    <t>7HO24200003</t>
  </si>
  <si>
    <t>Hosta sieboldiana 'Inniswood' 1 gal</t>
  </si>
  <si>
    <t>47BD0853-6950-41AC-8180-89DA89D9E326</t>
  </si>
  <si>
    <t>8912EB77-9B37-4EE7-93C3-77B0FAACA2CC</t>
  </si>
  <si>
    <t>3THOUN01228</t>
  </si>
  <si>
    <t>Thuja occidentalis 'Unicorn' 7 gal-125 cm</t>
  </si>
  <si>
    <t>891E4D0B_67CELL</t>
  </si>
  <si>
    <t>620778140717</t>
  </si>
  <si>
    <t>SYDOMA_CELL67</t>
  </si>
  <si>
    <t xml:space="preserve">Symphoricarpos doorenbosii 'Marleen' CELL67         </t>
  </si>
  <si>
    <t>8923660A-D185-40C3-87E3-774EFEBCB49F</t>
  </si>
  <si>
    <t>620778405441</t>
  </si>
  <si>
    <t>1ACSPI03528</t>
  </si>
  <si>
    <t>Acer spicatum 7 gal-35 mm</t>
  </si>
  <si>
    <t>8932c058</t>
  </si>
  <si>
    <t>620778140724</t>
  </si>
  <si>
    <t>ACGITA_C5</t>
  </si>
  <si>
    <t>Acer ginnala (talle) 5 gal</t>
  </si>
  <si>
    <t>18DA03A1</t>
  </si>
  <si>
    <t>8932C307</t>
  </si>
  <si>
    <t>PISYPOPO_C15_H15</t>
  </si>
  <si>
    <t>Pinus sylvestris (Pom Pom) 15 gal</t>
  </si>
  <si>
    <t>179A5E95</t>
  </si>
  <si>
    <t>893f019a</t>
  </si>
  <si>
    <t>620778140731</t>
  </si>
  <si>
    <t>5BAGOFI0006</t>
  </si>
  <si>
    <t>Lycium barbarum 'Firecracker' 2 gal</t>
  </si>
  <si>
    <t>ESd1f51e02</t>
  </si>
  <si>
    <t>8945BD73</t>
  </si>
  <si>
    <t>620778339388</t>
  </si>
  <si>
    <t>MAJO_C7</t>
  </si>
  <si>
    <t>Malus 'Jonagold' 7 gal</t>
  </si>
  <si>
    <t>895C44C4</t>
  </si>
  <si>
    <t>620778336776</t>
  </si>
  <si>
    <t>HYMACIVE_C2</t>
  </si>
  <si>
    <t>Hydrangea macrophylla 'Cityline Venice' PW 2 gal</t>
  </si>
  <si>
    <t>895db032</t>
  </si>
  <si>
    <t>620778140748</t>
  </si>
  <si>
    <t>SYVI_C15_H180</t>
  </si>
  <si>
    <t>Syringa villosa 15 gal-180 cm</t>
  </si>
  <si>
    <t>8962576B</t>
  </si>
  <si>
    <t>620778316747</t>
  </si>
  <si>
    <t>3JUCGLPF0006</t>
  </si>
  <si>
    <t>Juniperus chinensis 'Gold Lace' 2 gal</t>
  </si>
  <si>
    <t>34322CE3</t>
  </si>
  <si>
    <t>8975F294</t>
  </si>
  <si>
    <t>620778341633</t>
  </si>
  <si>
    <t>WIMABLMO_SURTIG</t>
  </si>
  <si>
    <t>Wisteria macrostashia 'Blue Moon' Sur tige</t>
  </si>
  <si>
    <t>897d7ca4</t>
  </si>
  <si>
    <t>620778140762</t>
  </si>
  <si>
    <t>HEBESM_BOUTUR</t>
  </si>
  <si>
    <t>Heuchera 'Berry Smoothie' Bouture</t>
  </si>
  <si>
    <t>89a62533</t>
  </si>
  <si>
    <t>PISYFRBL_C10_POMPOM</t>
  </si>
  <si>
    <t>Pinus sylvatica 'French Blue' 10 gal-Pompon</t>
  </si>
  <si>
    <t>7cb08fba</t>
  </si>
  <si>
    <t>10 gal-Pompon</t>
  </si>
  <si>
    <t>10 gal (Pom Pom)</t>
  </si>
  <si>
    <t>89AB528F</t>
  </si>
  <si>
    <t>620778143381</t>
  </si>
  <si>
    <t>7HO59000003</t>
  </si>
  <si>
    <t>Hosta 'Halcyon' 1 gal</t>
  </si>
  <si>
    <t>17A23681</t>
  </si>
  <si>
    <t>89B09C02_45CELL</t>
  </si>
  <si>
    <t>620778140779</t>
  </si>
  <si>
    <t>PHOPDI_CELL45</t>
  </si>
  <si>
    <t xml:space="preserve">Physocarpus opulifolius 'Diabolo' CELL45         </t>
  </si>
  <si>
    <t>89BB7036</t>
  </si>
  <si>
    <t>620778343477</t>
  </si>
  <si>
    <t>ECPUWHSW_C2</t>
  </si>
  <si>
    <t>Echinacea purpurea 'White Swan' 2 gal</t>
  </si>
  <si>
    <t>AAE72324</t>
  </si>
  <si>
    <t>89C23E62-A9B8-46C3-989C-1B1E6FE5BF6A</t>
  </si>
  <si>
    <t>620778405458</t>
  </si>
  <si>
    <t>1ACP1003028</t>
  </si>
  <si>
    <t>Acer pensylvanicum 7 gal-30 mm</t>
  </si>
  <si>
    <t>89CB17E5-46C9-45BE-9C94-5D25881D2C0B</t>
  </si>
  <si>
    <t>620778148256</t>
  </si>
  <si>
    <t>ZO_C44</t>
  </si>
  <si>
    <t>Z-occasionnel 44</t>
  </si>
  <si>
    <t>44</t>
  </si>
  <si>
    <t>89CE957C</t>
  </si>
  <si>
    <t>620778354343</t>
  </si>
  <si>
    <t>LYFLPEHE_C1</t>
  </si>
  <si>
    <t>Lychnis flos-cuculi 'Petit Henri' 1 gal</t>
  </si>
  <si>
    <t>89D3626A</t>
  </si>
  <si>
    <t>620778343996</t>
  </si>
  <si>
    <t>FOINNOGO_C5</t>
  </si>
  <si>
    <t>Forsythia intermedia 'Northern Gold' 5 gal</t>
  </si>
  <si>
    <t>89D39B7A-2698-434E-A381-4FC4C30CB5DD</t>
  </si>
  <si>
    <t>620778405465</t>
  </si>
  <si>
    <t>1VILG001220</t>
  </si>
  <si>
    <t>Viburnum lentago (sur tige) 5 gal-125 cm</t>
  </si>
  <si>
    <t>89DF839A</t>
  </si>
  <si>
    <t>620778339364</t>
  </si>
  <si>
    <t>HISYWHCH_C2</t>
  </si>
  <si>
    <t>Hibiscus syriacus 'White Chiffon' PW 2 gal</t>
  </si>
  <si>
    <t>047FD2FE</t>
  </si>
  <si>
    <t>89e2f2eb</t>
  </si>
  <si>
    <t>620778360399</t>
  </si>
  <si>
    <t>PALAWH_C1</t>
  </si>
  <si>
    <t>Paeonia lactiflora 'Whopper' 1 gal</t>
  </si>
  <si>
    <t>a9e3ffa9</t>
  </si>
  <si>
    <t>89F1A05C-3B93-4CA9-90DD-9964A57815BD</t>
  </si>
  <si>
    <t>620778405472</t>
  </si>
  <si>
    <t>5CORYA00040</t>
  </si>
  <si>
    <t>Corylus americana 10 gal</t>
  </si>
  <si>
    <t>89F3F11F</t>
  </si>
  <si>
    <t>JUCHSHBO_C7_H90</t>
  </si>
  <si>
    <t>Juniperus chinensis 'Shimpaku' (Bonsai) 7 gal - 90 cm</t>
  </si>
  <si>
    <t>99438A2E</t>
  </si>
  <si>
    <t>8A022E14</t>
  </si>
  <si>
    <t>620778320584</t>
  </si>
  <si>
    <t>SPJAGOCA_C2</t>
  </si>
  <si>
    <t>Spiraea japonica 'Golden Carpet' 2 gal</t>
  </si>
  <si>
    <t>8A039FB3</t>
  </si>
  <si>
    <t>PELISP_C2</t>
  </si>
  <si>
    <t>Perovskia 'Little Spire' 2 gal</t>
  </si>
  <si>
    <t>8a0f160a</t>
  </si>
  <si>
    <t>620778420260</t>
  </si>
  <si>
    <t>ZIZAMU_C10_H150</t>
  </si>
  <si>
    <t>Zig Zag 'Mulberry' 10 gal-150 cm</t>
  </si>
  <si>
    <t>ESd325148c</t>
  </si>
  <si>
    <t>8A1AA069-7C89-45AF-BB32-05E401EA0B89</t>
  </si>
  <si>
    <t>620778405489</t>
  </si>
  <si>
    <t>7GE52100006</t>
  </si>
  <si>
    <t>Geum triflorum 2 gal</t>
  </si>
  <si>
    <t>4F902EDF-3F69-4BCD-A80E-7EE6F72507F7</t>
  </si>
  <si>
    <t>8A1C2536</t>
  </si>
  <si>
    <t>620778338381</t>
  </si>
  <si>
    <t>ECSOFLOR_C1</t>
  </si>
  <si>
    <t>Echinacea 'Sombrero Flamenco Orange' 1 gal</t>
  </si>
  <si>
    <t>C77856F5</t>
  </si>
  <si>
    <t>8A1D20F2-BAE5-4E47-9C00-E729A89DB186</t>
  </si>
  <si>
    <t>620778405496</t>
  </si>
  <si>
    <t>9MOCVA0</t>
  </si>
  <si>
    <t>8A2395E7</t>
  </si>
  <si>
    <t>7EC0185PF03</t>
  </si>
  <si>
    <t>Echinacea purpurea 'Pow Wow Wild Berry' 1 gal</t>
  </si>
  <si>
    <t>8a35a6ca</t>
  </si>
  <si>
    <t>620778147440</t>
  </si>
  <si>
    <t>MOALPESUTI</t>
  </si>
  <si>
    <t>Morus alba 'Pendula' (sur tige) Racine nue</t>
  </si>
  <si>
    <t>8A405EDF</t>
  </si>
  <si>
    <t>620778324032</t>
  </si>
  <si>
    <t>9PAVPF00003</t>
  </si>
  <si>
    <t>Panicum virgatum 'Prairie Fire' 1 gal</t>
  </si>
  <si>
    <t>8A44E539</t>
  </si>
  <si>
    <t>620778328320</t>
  </si>
  <si>
    <t>BUSEMOBR_C2</t>
  </si>
  <si>
    <t>Buxus sempervirens 'Mont Bruno' 2 gal</t>
  </si>
  <si>
    <t>8A5EF22E-1CE8-4FF2-B641-31F1B273C259</t>
  </si>
  <si>
    <t>620778405502</t>
  </si>
  <si>
    <t>2VIDBLM0028</t>
  </si>
  <si>
    <t>Viburnum dentatum 'Blue Muffin' 7 gal</t>
  </si>
  <si>
    <t>B3C326DE-9DEA-4982-9E71-3A9D5F3EA9E4</t>
  </si>
  <si>
    <t>8A6C2E9B-04F7-447B-87DC-CDA80A9A0C54</t>
  </si>
  <si>
    <t>620778405519</t>
  </si>
  <si>
    <t>3PIAMO00010</t>
  </si>
  <si>
    <t>Picea abies 'Motala' 3 gal</t>
  </si>
  <si>
    <t>D4EA5E6A-3AE2-4915-B956-5AD2F47BAF0B</t>
  </si>
  <si>
    <t>8A7555C4-0E61-4D15-BAC4-35AA9F8ADBAD</t>
  </si>
  <si>
    <t>620778405526</t>
  </si>
  <si>
    <t>2EUALM00006</t>
  </si>
  <si>
    <t>Euonymus alatus ‘Little Moses’ 2 gal</t>
  </si>
  <si>
    <t>8a86ac4e</t>
  </si>
  <si>
    <t>620778146436</t>
  </si>
  <si>
    <t>THOCSM_C2_H60</t>
  </si>
  <si>
    <t>Thuja occidentalis 'Smaragd' 2 gal - 60 cm</t>
  </si>
  <si>
    <t>2 gal - 60 cm</t>
  </si>
  <si>
    <t>8A956F62</t>
  </si>
  <si>
    <t>620778331726</t>
  </si>
  <si>
    <t>WEFLFRLA_SURTIG</t>
  </si>
  <si>
    <t>Weigela florida 'French Lace' Sur tige</t>
  </si>
  <si>
    <t>8AA01CBB</t>
  </si>
  <si>
    <t>SYSU_C2</t>
  </si>
  <si>
    <t>Syringa 'Superba' 2 gal</t>
  </si>
  <si>
    <t>8AA640C5-703F-4C3D-8611-9F757A40B5D8</t>
  </si>
  <si>
    <t>620778405533</t>
  </si>
  <si>
    <t>8RRNI000006</t>
  </si>
  <si>
    <t>Rosa rugosa 'Nicolas' explorateur 2 gal</t>
  </si>
  <si>
    <t>B45FD722-784B-46FA-8F5E-1E7DFDDD4B37</t>
  </si>
  <si>
    <t>8AAAF539-EC3E-4545-BD1C-8EF9A6B6251B</t>
  </si>
  <si>
    <t>620778405540</t>
  </si>
  <si>
    <t>7CIMRPS0103</t>
  </si>
  <si>
    <t>Actaea simplex 'Pink Spike' 1 gal</t>
  </si>
  <si>
    <t>8aaba59e</t>
  </si>
  <si>
    <t>620778146955</t>
  </si>
  <si>
    <t>JUPRNA_C1</t>
  </si>
  <si>
    <t>Juniperus procumbens 'Nana' 1 gal</t>
  </si>
  <si>
    <t>8AAD4315</t>
  </si>
  <si>
    <t>620778314446</t>
  </si>
  <si>
    <t>COCOGR_C2</t>
  </si>
  <si>
    <t>Cotinus coggygria 'Grace' 2 gal</t>
  </si>
  <si>
    <t>8AB6C10E-9D4B-4912-9D44-D7235AA09588</t>
  </si>
  <si>
    <t>620778405557</t>
  </si>
  <si>
    <t>1TICGG00028</t>
  </si>
  <si>
    <t>Tilia cordata 'Green Globe' (sur tige) 7 gal</t>
  </si>
  <si>
    <t>1AD70812-F5D0-411B-B933-7EEA986CABFA</t>
  </si>
  <si>
    <t>8ABBD311</t>
  </si>
  <si>
    <t>620778344351</t>
  </si>
  <si>
    <t>COCO3_C5</t>
  </si>
  <si>
    <t>Cotinus coggygria 5 gal</t>
  </si>
  <si>
    <t>8ABC3856</t>
  </si>
  <si>
    <t>620778312107</t>
  </si>
  <si>
    <t>1ACSM002028</t>
  </si>
  <si>
    <t>Acer saccharum 7 gal-200 cm</t>
  </si>
  <si>
    <t>8AC8428A-A7EA-4BA8-A076-3A320A614CAD</t>
  </si>
  <si>
    <t>620778405564</t>
  </si>
  <si>
    <t>7MO01211</t>
  </si>
  <si>
    <t xml:space="preserve">Monarda didyma 'Balmy Rose' </t>
  </si>
  <si>
    <t>8131C671-C20B-4CE5-A6AB-1BB6F285F18C</t>
  </si>
  <si>
    <t>8ADA22F5</t>
  </si>
  <si>
    <t>2HYPKY00006</t>
  </si>
  <si>
    <t>Hydrangea paniculata 'Kyushu' 2 gal</t>
  </si>
  <si>
    <t>8ADFBC07_45CELL</t>
  </si>
  <si>
    <t>620778140786</t>
  </si>
  <si>
    <t>HYMAKIBE_CELL45</t>
  </si>
  <si>
    <t xml:space="preserve">Hydrangea macrophylla 'Kimono' BE CELL45         </t>
  </si>
  <si>
    <t>8ae0b3ce</t>
  </si>
  <si>
    <t>620778421373</t>
  </si>
  <si>
    <t>PYMU_C1</t>
  </si>
  <si>
    <t>ES97e8c442</t>
  </si>
  <si>
    <t>8AE83537</t>
  </si>
  <si>
    <t>620778331542</t>
  </si>
  <si>
    <t>RINITI_C3</t>
  </si>
  <si>
    <t>Ribes nigrum 'Titania' 3 gal</t>
  </si>
  <si>
    <t>D19CDAFD</t>
  </si>
  <si>
    <t>8AFAEFC1-AED2-49DE-A5B4-2214756F8A60</t>
  </si>
  <si>
    <t>620778405571</t>
  </si>
  <si>
    <t>1HYPVAF1200</t>
  </si>
  <si>
    <t xml:space="preserve">Hydrangea paniculata 'Vanille-Fraise' (sur tige) </t>
  </si>
  <si>
    <t>8AFC6406</t>
  </si>
  <si>
    <t>620778321451</t>
  </si>
  <si>
    <t>HYARWHDO_C2</t>
  </si>
  <si>
    <t>Hydrangea arborescens 'White Dome' 2 gal</t>
  </si>
  <si>
    <t>8B020EC3</t>
  </si>
  <si>
    <t>620778355371</t>
  </si>
  <si>
    <t>MALOLEME_C1</t>
  </si>
  <si>
    <t>Magnolia loebneri 'Leonard Messel' 1 gal</t>
  </si>
  <si>
    <t>8B0768C0-A2C9-4A40-BAAF-FC2097003449</t>
  </si>
  <si>
    <t>7LI35100003</t>
  </si>
  <si>
    <t>Lilium orientalis 'Casablanca' 1 gal</t>
  </si>
  <si>
    <t>8B17F629-0692-4560-B496-2E848F740EC6</t>
  </si>
  <si>
    <t>620778405595</t>
  </si>
  <si>
    <t>5PO3D101528</t>
  </si>
  <si>
    <t>Malus domestica 3-Tear Espalier 7 gal-150 cm</t>
  </si>
  <si>
    <t>8B18657D-326D-49D0-8CE8-BEBA878CC246</t>
  </si>
  <si>
    <t>620778405601</t>
  </si>
  <si>
    <t>9LURS000006</t>
  </si>
  <si>
    <t>Luzula nivea 'Ruby Stiletto' 2 gal</t>
  </si>
  <si>
    <t>E0503A46-5DF2-40EC-AD98-0214738EB80D</t>
  </si>
  <si>
    <t>8B1A3BCD-7977-409D-A7E0-8F1129BA1E05</t>
  </si>
  <si>
    <t>620778405618</t>
  </si>
  <si>
    <t>2SAACI00006</t>
  </si>
  <si>
    <t>Salix candida 'Iceberg' 2 gal</t>
  </si>
  <si>
    <t>21714B0C-2706-45D4-8DA1-69AA649822BF</t>
  </si>
  <si>
    <t>8B1D7E28-428B-4ED8-AEE3-A29EC1CF8A75</t>
  </si>
  <si>
    <t>620778405625</t>
  </si>
  <si>
    <t>7HO23900006</t>
  </si>
  <si>
    <t>Hosta sieboldiana 'Humpback Whale' 2 gal</t>
  </si>
  <si>
    <t>8B24284A-A4FD-4A40-8E76-C8D60C88D6B3</t>
  </si>
  <si>
    <t>620778405632</t>
  </si>
  <si>
    <t>2ILVMCR01</t>
  </si>
  <si>
    <t xml:space="preserve">Ilex verticillata 'Magical Crimson' </t>
  </si>
  <si>
    <t>681EEAAB-4334-446F-8601-F1A7473B4BCA</t>
  </si>
  <si>
    <t>8B30B4CA</t>
  </si>
  <si>
    <t>620778327422</t>
  </si>
  <si>
    <t>8RRMO500110</t>
  </si>
  <si>
    <t>Rosa 'Morden Fireglow' 3 gal</t>
  </si>
  <si>
    <t>8B3887FD-4A55-43E5-8551-265427B7624B</t>
  </si>
  <si>
    <t>620778405649</t>
  </si>
  <si>
    <t>2VITCO00028</t>
  </si>
  <si>
    <t>Viburnum trilobum 'Compactum' 7 gal</t>
  </si>
  <si>
    <t>8B40928A</t>
  </si>
  <si>
    <t>620778334413</t>
  </si>
  <si>
    <t>AMALOB_H150</t>
  </si>
  <si>
    <t>Amelanchier alnifolia 'Obelisk' 150 cm</t>
  </si>
  <si>
    <t>8B4ABD1C-079C-4B86-A821-7C5DF5671F7E</t>
  </si>
  <si>
    <t>620778405656</t>
  </si>
  <si>
    <t>3TSCSS00022</t>
  </si>
  <si>
    <t>Tsuga canadensis 'Summer Snow' 6 gal</t>
  </si>
  <si>
    <t>A2345B9E-0098-4AE3-BE9B-10C2C3C5528F</t>
  </si>
  <si>
    <t>8B5A66A3-E02C-4C0D-BE92-38A7A252B465</t>
  </si>
  <si>
    <t>620778405663</t>
  </si>
  <si>
    <t>3PIAPGO1028</t>
  </si>
  <si>
    <t>Picea abies 'Perry's Gold' 7 gal-100 cm</t>
  </si>
  <si>
    <t>C64BD933-1E5F-43A6-BBF7-BEC835FA13D4</t>
  </si>
  <si>
    <t>8B61A480</t>
  </si>
  <si>
    <t>620778153106</t>
  </si>
  <si>
    <t>TAMEDE_C7_H90</t>
  </si>
  <si>
    <t>Taxus media 'Densiformis' 7 gal - 90 cm</t>
  </si>
  <si>
    <t>8B6D8BA9</t>
  </si>
  <si>
    <t>620778156244</t>
  </si>
  <si>
    <t>LOBRDRSC_C3</t>
  </si>
  <si>
    <t>Lonicera brownii 'Dropmore Scarlet' 3 gal</t>
  </si>
  <si>
    <t>8B8620CC-9512-49A1-A450-94504379B8F9</t>
  </si>
  <si>
    <t>620778405670</t>
  </si>
  <si>
    <t>4CAVHIL0001</t>
  </si>
  <si>
    <t>Calluna vulgaris 'Hilda' 1 L</t>
  </si>
  <si>
    <t>8B91CCD2-D27D-437D-B315-EB12133B1CB2</t>
  </si>
  <si>
    <t>620778405687</t>
  </si>
  <si>
    <t>7PA30300006</t>
  </si>
  <si>
    <t>Paeonia lactiflora 'She's My Star' 2 gal</t>
  </si>
  <si>
    <t>8792CCA9-4F28-4D87-B416-A17A469E3B90</t>
  </si>
  <si>
    <t>8BB16A4D_67CELL</t>
  </si>
  <si>
    <t>620778140793</t>
  </si>
  <si>
    <t>HISYREHE_CELL67</t>
  </si>
  <si>
    <t xml:space="preserve">Hibiscus syriacus 'Red Heart' CELL67         </t>
  </si>
  <si>
    <t>8BB4BBE5-F2EB-4E15-AFAA-D437A0013050</t>
  </si>
  <si>
    <t>620778405694</t>
  </si>
  <si>
    <t>1CORAT0</t>
  </si>
  <si>
    <t>8BB8C36F-787F-41F9-8614-57D7B17E7EF4</t>
  </si>
  <si>
    <t>620778405700</t>
  </si>
  <si>
    <t>7PH25860003</t>
  </si>
  <si>
    <t>Phlox paniculata 'Bambini Sweet Tart' 1 gal</t>
  </si>
  <si>
    <t>DE8C0117-A77D-4914-8C4C-E6436EA40B4D</t>
  </si>
  <si>
    <t>8BFC95E2</t>
  </si>
  <si>
    <t>MASU_C2</t>
  </si>
  <si>
    <t>Magnolia 'Susan' 2 gal</t>
  </si>
  <si>
    <t>8C018CF5-4AF9-4D07-8D44-B6A9663C0510</t>
  </si>
  <si>
    <t>620778405717</t>
  </si>
  <si>
    <t>1ACPCK02040</t>
  </si>
  <si>
    <t>Acer platanoides 'Crimson King' 10 gal-200 cm</t>
  </si>
  <si>
    <t>8c02003e</t>
  </si>
  <si>
    <t>620778140809</t>
  </si>
  <si>
    <t>TICOGRGL_C7</t>
  </si>
  <si>
    <t>Tilia cordata 'Green Globe' 7 gal</t>
  </si>
  <si>
    <t>ES4572d5ac</t>
  </si>
  <si>
    <t>8C0B5D71</t>
  </si>
  <si>
    <t>620778340438</t>
  </si>
  <si>
    <t>7LA12000103</t>
  </si>
  <si>
    <t>Lavandula angustifolia 'Munstead' 1 gal</t>
  </si>
  <si>
    <t>8C0BF4FB-2FC0-40D7-BE13-B712228A69ED</t>
  </si>
  <si>
    <t>620778405724</t>
  </si>
  <si>
    <t>5VIF0130006</t>
  </si>
  <si>
    <t>Vitis 'Frontenac' 2 gal</t>
  </si>
  <si>
    <t>87ED940F</t>
  </si>
  <si>
    <t>8C0DA5CF</t>
  </si>
  <si>
    <t>620778330170</t>
  </si>
  <si>
    <t>2AZMLI00020</t>
  </si>
  <si>
    <t>Rhododendron 'Mandarin Lights' 5 gal</t>
  </si>
  <si>
    <t>8c1a7cd7</t>
  </si>
  <si>
    <t>620778140816</t>
  </si>
  <si>
    <t>EUALCO_BOUTUR</t>
  </si>
  <si>
    <t>Euonymus alatus 'Compactus' Bouture</t>
  </si>
  <si>
    <t>8C1FA827_67CELL</t>
  </si>
  <si>
    <t>620778140823</t>
  </si>
  <si>
    <t>PHOPNA_CELL67</t>
  </si>
  <si>
    <t xml:space="preserve">Physocarpus opulifolius 'Nanus' CELL67         </t>
  </si>
  <si>
    <t>8C2096D3-E3D5-4C01-AA63-93D5CEA7DC85</t>
  </si>
  <si>
    <t>7HO43000006</t>
  </si>
  <si>
    <t>Hosta montana 'Aureo Marginata' 2 gal</t>
  </si>
  <si>
    <t>8C2C45A4-EB24-4637-8683-FBB9C257F0E0</t>
  </si>
  <si>
    <t>620778405748</t>
  </si>
  <si>
    <t>8RRNI000010</t>
  </si>
  <si>
    <t>Rosa rugosa 'Nicolas' Explorateurs 3 gal</t>
  </si>
  <si>
    <t>554DFA8C-5587-4378-9B19-B76E23DFE1D4</t>
  </si>
  <si>
    <t>8C2EABC1-AD8E-46CF-9637-B10AEE4B3D79</t>
  </si>
  <si>
    <t>620778405755</t>
  </si>
  <si>
    <t>1QUA0004040</t>
  </si>
  <si>
    <t>Quercus alba 10 gal-40 mm</t>
  </si>
  <si>
    <t>8c2fae65</t>
  </si>
  <si>
    <t>9PAVNW00006</t>
  </si>
  <si>
    <t>Panicum virgatum ‘Northwind’ 2 gal</t>
  </si>
  <si>
    <t>8C3345B3</t>
  </si>
  <si>
    <t>620778324278</t>
  </si>
  <si>
    <t>PHAR_C1</t>
  </si>
  <si>
    <t>Phalaris arundinacea 1 gal</t>
  </si>
  <si>
    <t>8C478B97</t>
  </si>
  <si>
    <t>620778317362</t>
  </si>
  <si>
    <t>AMGRBA_C3</t>
  </si>
  <si>
    <t>Amelanchier grandiflora 'Ballerina' 3 gal</t>
  </si>
  <si>
    <t>8C5032CE</t>
  </si>
  <si>
    <t>620778330507</t>
  </si>
  <si>
    <t>7RUD2000103</t>
  </si>
  <si>
    <t>Rudbeckia fulgida 'Little Goldstar' 1 gal</t>
  </si>
  <si>
    <t>8C53308A-D296-4AAC-9961-C17F3EE483D7</t>
  </si>
  <si>
    <t>620778405762</t>
  </si>
  <si>
    <t>7SA09800003</t>
  </si>
  <si>
    <t>Salvia nemorosa 'Caramia' 1 gal</t>
  </si>
  <si>
    <t>8C59FD8C-75D6-48F9-9532-CB86F9805AAB</t>
  </si>
  <si>
    <t>7AREV000003</t>
  </si>
  <si>
    <t>Arenaria vernalis 1 gal</t>
  </si>
  <si>
    <t>8C5BFE46-E88B-4F28-8F11-549B011A0139</t>
  </si>
  <si>
    <t>620778405786</t>
  </si>
  <si>
    <t>3THOHS01228</t>
  </si>
  <si>
    <t>Thuja occidentalis 'Holmstrup' 7 gal-125 cm</t>
  </si>
  <si>
    <t>8C5E8ADF-F2EE-4C89-A04D-66AAB59D0015</t>
  </si>
  <si>
    <t>620778405793</t>
  </si>
  <si>
    <t>7PH31100003</t>
  </si>
  <si>
    <t>Phlox paniculata 'Peppermint Twist' 1 gal</t>
  </si>
  <si>
    <t>8C62A677_67CELL</t>
  </si>
  <si>
    <t>620778140830</t>
  </si>
  <si>
    <t>AMCAAR_CELL67</t>
  </si>
  <si>
    <t xml:space="preserve">Amelanchier canadensis (arbuste) CELL67         </t>
  </si>
  <si>
    <t>8C6B6A64_67CELL</t>
  </si>
  <si>
    <t>620778140847</t>
  </si>
  <si>
    <t>CLALRUSP_CELL67</t>
  </si>
  <si>
    <t xml:space="preserve">Clethra alnifolia 'Ruby Spice' CELL67         </t>
  </si>
  <si>
    <t>8C9F6BA7-C1F5-412D-B29B-C99E8FA1103A</t>
  </si>
  <si>
    <t>620778405809</t>
  </si>
  <si>
    <t>9HES0001</t>
  </si>
  <si>
    <t xml:space="preserve">Helictotrichon sempervirens </t>
  </si>
  <si>
    <t>8CB84136-2E16-47B1-989A-1E445F59DB42</t>
  </si>
  <si>
    <t>7MO04200006</t>
  </si>
  <si>
    <t>Monarda didyma 'Colrain Red' 2 gal</t>
  </si>
  <si>
    <t>D8991761-2112-45E7-987B-ED55E6D9A2D1</t>
  </si>
  <si>
    <t>8CCF5DEA-FCAE-4F23-B0C2-72066ED37E0F</t>
  </si>
  <si>
    <t>620778148386</t>
  </si>
  <si>
    <t>ZO_C31</t>
  </si>
  <si>
    <t>Z-occasionnel 31</t>
  </si>
  <si>
    <t>31</t>
  </si>
  <si>
    <t>8CD6450A</t>
  </si>
  <si>
    <t>620778336547</t>
  </si>
  <si>
    <t>SAPU_C2</t>
  </si>
  <si>
    <t>Sambucus pubens 2 gal</t>
  </si>
  <si>
    <t>8CDB90E4</t>
  </si>
  <si>
    <t>620778341442</t>
  </si>
  <si>
    <t>SYRE_C5</t>
  </si>
  <si>
    <t>Syringa reticulata 5 gal</t>
  </si>
  <si>
    <t>8CE28EFC-FD4F-47C6-8346-228CA80B4862</t>
  </si>
  <si>
    <t>620778405823</t>
  </si>
  <si>
    <t>7HIB43310</t>
  </si>
  <si>
    <t xml:space="preserve">Hibiscus rosa-sinensis 'Inner Glow' </t>
  </si>
  <si>
    <t>86A60D81-75FB-4853-8758-6DE4D4CE2D92</t>
  </si>
  <si>
    <t>8CF89F4B</t>
  </si>
  <si>
    <t>620778341473</t>
  </si>
  <si>
    <t>EUFOEMGA_C3</t>
  </si>
  <si>
    <t>Euonymus fortunei 'Emerald Gaiety' 3 gal</t>
  </si>
  <si>
    <t>8D002456-3980-4B31-8890-2984D8AFC887</t>
  </si>
  <si>
    <t>620778405830</t>
  </si>
  <si>
    <t>5PUI0000020</t>
  </si>
  <si>
    <t>Prunus domestica 'Italian' 5 gal</t>
  </si>
  <si>
    <t>8D0408EF-8ACD-4613-B94C-6482BF63A38C</t>
  </si>
  <si>
    <t>620778405847</t>
  </si>
  <si>
    <t>7CA30900003</t>
  </si>
  <si>
    <t>Campanula glomerata 'Caroline' 1 gal</t>
  </si>
  <si>
    <t>8D0BAF8F-F8D5-4B0C-818A-2F7829623B02</t>
  </si>
  <si>
    <t>620778405854</t>
  </si>
  <si>
    <t>7HE00397003</t>
  </si>
  <si>
    <t>Helleborus x hybridus 'Golden Lotus' 1 gal</t>
  </si>
  <si>
    <t>4F53708F-EE12-4309-A713-B64800E53CAD</t>
  </si>
  <si>
    <t>8D10DA4D</t>
  </si>
  <si>
    <t>7IR12000103</t>
  </si>
  <si>
    <t>Iris pseudacorus 'Variegata' 1 gal</t>
  </si>
  <si>
    <t>8D12995F-2196-4C3A-9C47-5AE8605F0D03</t>
  </si>
  <si>
    <t>620778405861</t>
  </si>
  <si>
    <t>7CO2100</t>
  </si>
  <si>
    <t xml:space="preserve">Coreopsis verticillata 'Moonbeam' </t>
  </si>
  <si>
    <t>8D13FE4C-409F-42F1-A21C-381ABD4AD92E</t>
  </si>
  <si>
    <t>620778405878</t>
  </si>
  <si>
    <t>7GE29601</t>
  </si>
  <si>
    <t>8d15c931</t>
  </si>
  <si>
    <t>620778146825</t>
  </si>
  <si>
    <t>PYCL_H175</t>
  </si>
  <si>
    <t>Pyrus 'Clapps' Racine nue - 175 cm</t>
  </si>
  <si>
    <t>D2543F12</t>
  </si>
  <si>
    <t>8D2B66C8</t>
  </si>
  <si>
    <t>620778140854</t>
  </si>
  <si>
    <t>ATFILAFE_C1</t>
  </si>
  <si>
    <t>Athyrium filix-femina 'Lady Fern' 1 gal</t>
  </si>
  <si>
    <t>1320C6DC</t>
  </si>
  <si>
    <t>8d2e7d59-5f30-4e05-ae21-819d32ae2727</t>
  </si>
  <si>
    <t>8D39B451</t>
  </si>
  <si>
    <t>5PRZEG00028</t>
  </si>
  <si>
    <t>Pyrus 'Early Golden' 7 gal</t>
  </si>
  <si>
    <t>8D3CF849-281C-46A1-8963-F818FED39FC5</t>
  </si>
  <si>
    <t>620778405885</t>
  </si>
  <si>
    <t>2HEMI000001</t>
  </si>
  <si>
    <t>Heptacodium miconioides 1 L</t>
  </si>
  <si>
    <t>8D481AFE</t>
  </si>
  <si>
    <t>620778321383</t>
  </si>
  <si>
    <t>PHOPSUWI_C2</t>
  </si>
  <si>
    <t>Physocarpus opulifolius 'Summer Wine' PW 2 gal</t>
  </si>
  <si>
    <t>46A8CCE2</t>
  </si>
  <si>
    <t>8D5042FC</t>
  </si>
  <si>
    <t>620778145422</t>
  </si>
  <si>
    <t>IRWHSW_C1</t>
  </si>
  <si>
    <t>Iris 'White Swirl' 1 gal</t>
  </si>
  <si>
    <t>F99C0DBD</t>
  </si>
  <si>
    <t>8d5571be</t>
  </si>
  <si>
    <t>7HO13000003</t>
  </si>
  <si>
    <t>Hosta 'Big Daddy' 1 gal</t>
  </si>
  <si>
    <t>8d60652d</t>
  </si>
  <si>
    <t>620778140861</t>
  </si>
  <si>
    <t>ROCADE_BOUTUR</t>
  </si>
  <si>
    <t>Rosa 'Carefree Delight' bouture</t>
  </si>
  <si>
    <t>7FBCE361</t>
  </si>
  <si>
    <t>8D6EC680</t>
  </si>
  <si>
    <t>620778321727</t>
  </si>
  <si>
    <t>PLGRFUBL_C1</t>
  </si>
  <si>
    <t>Platycodon grandiflorus 'Fuji Blue' 1 gal</t>
  </si>
  <si>
    <t>8D731716-1547-462C-AF00-39DE73969831</t>
  </si>
  <si>
    <t>620778405892</t>
  </si>
  <si>
    <t>7CO29200003</t>
  </si>
  <si>
    <t>Coreopsis grandiflora 'Star Cluster' 1 gal</t>
  </si>
  <si>
    <t>8D8E0BDF-DCA2-4319-8ADD-EF4152AD2838</t>
  </si>
  <si>
    <t>620778405908</t>
  </si>
  <si>
    <t>1ACP1003040</t>
  </si>
  <si>
    <t>Acer pensylvanicum 10 gal-30 mm</t>
  </si>
  <si>
    <t>8D8F83A6-411D-453D-AD6D-B91CCAF0483F</t>
  </si>
  <si>
    <t>620778405915</t>
  </si>
  <si>
    <t>2HYSPD00006</t>
  </si>
  <si>
    <t>Hydrangea serrata 'Pink Dynamo' 2 gal</t>
  </si>
  <si>
    <t>8D98F530-6DDD-45B3-A82C-3A1D4D3E32DD</t>
  </si>
  <si>
    <t>620778405922</t>
  </si>
  <si>
    <t>7SE00930003</t>
  </si>
  <si>
    <t>Sedum divergens 'Lidakense' 1 gal</t>
  </si>
  <si>
    <t>E41D0FFD-8C69-42C1-B2B0-D513EB6D0BF4</t>
  </si>
  <si>
    <t>8D9BE07B</t>
  </si>
  <si>
    <t>620778328146</t>
  </si>
  <si>
    <t>LAKASTWE_SURTIG</t>
  </si>
  <si>
    <t>Larix kaempferi 'Stiff Weeping' Sur tige</t>
  </si>
  <si>
    <t>F1BFDCAB</t>
  </si>
  <si>
    <t>8DAC07BA-BBD6-4B75-A04F-8C48CAFECF07</t>
  </si>
  <si>
    <t>620778405939</t>
  </si>
  <si>
    <t>4CAVAA00001</t>
  </si>
  <si>
    <t>Calluna vulgaris 'Agnes' 1 L</t>
  </si>
  <si>
    <t>8DC089FF-77AC-485F-8B15-536EBD37A1F3</t>
  </si>
  <si>
    <t>620778405946</t>
  </si>
  <si>
    <t>1AML0001528</t>
  </si>
  <si>
    <t>Amelanchier laevis 7 gal-150 cm</t>
  </si>
  <si>
    <t>8DD09814</t>
  </si>
  <si>
    <t>620778324292</t>
  </si>
  <si>
    <t>PHVIMISN_C1</t>
  </si>
  <si>
    <t>Philadelphus virginalis 'Minnesota Snowflake' 1 gal</t>
  </si>
  <si>
    <t>8DD11ADF-30A7-4663-B64B-203C17B4C63A</t>
  </si>
  <si>
    <t>620778405953</t>
  </si>
  <si>
    <t>7ALC0120006</t>
  </si>
  <si>
    <t>Alcea rosea 'Mars Magic' 2 gal</t>
  </si>
  <si>
    <t>CC7EB4B0-93B0-49F7-8ABA-CF9D7EA21EA5</t>
  </si>
  <si>
    <t>8DE700A7</t>
  </si>
  <si>
    <t>7GE29600103</t>
  </si>
  <si>
    <t>Geranium sanguineum 'Rozanne' 1 gal</t>
  </si>
  <si>
    <t>8DED744E</t>
  </si>
  <si>
    <t>620778153793</t>
  </si>
  <si>
    <t>LOXYCLDW_C1</t>
  </si>
  <si>
    <t>Lonicera xylosteoides 'Clavey's Dwarf' 1 gal</t>
  </si>
  <si>
    <t>8EA4ED78</t>
  </si>
  <si>
    <t>8DF6DAAA-9547-4425-9D98-238C0576A8C9</t>
  </si>
  <si>
    <t>620778405960</t>
  </si>
  <si>
    <t>1MAPZF02000</t>
  </si>
  <si>
    <t xml:space="preserve">Malus 'Prairie Fire' </t>
  </si>
  <si>
    <t>8dfb7c7c</t>
  </si>
  <si>
    <t>620778140878</t>
  </si>
  <si>
    <t>SPJALEPR_C1</t>
  </si>
  <si>
    <t>Spiraea japonica 'Lemon Princess' 1 gal</t>
  </si>
  <si>
    <t>8DFD7039</t>
  </si>
  <si>
    <t>620778324056</t>
  </si>
  <si>
    <t>VITR_SURTIG</t>
  </si>
  <si>
    <t>Viburnum trilobum Sur tige</t>
  </si>
  <si>
    <t>8E1A93CD</t>
  </si>
  <si>
    <t>LOBRDRSC_C2</t>
  </si>
  <si>
    <t>Lonicera brownii 'Dropmore Scarlet' 2 gal</t>
  </si>
  <si>
    <t>8E232157</t>
  </si>
  <si>
    <t>620778340247</t>
  </si>
  <si>
    <t>ROCASH_C5</t>
  </si>
  <si>
    <t>Rosa 'Canadian Shield' 5 gal</t>
  </si>
  <si>
    <t>8E2391A2-8138-4EAD-A7DD-3C739C256A26</t>
  </si>
  <si>
    <t>620778405977</t>
  </si>
  <si>
    <t>3PIO0008028</t>
  </si>
  <si>
    <t>Picea omorika 7 gal-80 cm</t>
  </si>
  <si>
    <t>8E30E9C4</t>
  </si>
  <si>
    <t>620778329693</t>
  </si>
  <si>
    <t>MISIMA_C5</t>
  </si>
  <si>
    <t>Miscanthus sinensis 'Malepartus' 5 gal</t>
  </si>
  <si>
    <t>8e3c3c03</t>
  </si>
  <si>
    <t>620778140885</t>
  </si>
  <si>
    <t>6ACKPMF0006</t>
  </si>
  <si>
    <t>Actinidia kolomikta 'Pasha' mâle 2 gal</t>
  </si>
  <si>
    <t>ESf2e6bafe</t>
  </si>
  <si>
    <t>8E4353C6</t>
  </si>
  <si>
    <t>620778339661</t>
  </si>
  <si>
    <t>HYMALADR_C2</t>
  </si>
  <si>
    <t>Hydrangea macrophylla 'L.A. Dreamin' 2 gal</t>
  </si>
  <si>
    <t>287D9518</t>
  </si>
  <si>
    <t>8E5727BD</t>
  </si>
  <si>
    <t>620778336851</t>
  </si>
  <si>
    <t>3TAMDE00006</t>
  </si>
  <si>
    <t>Taxus media 'Densiformis' 2 gal</t>
  </si>
  <si>
    <t>8E5B9F64</t>
  </si>
  <si>
    <t>620778153168</t>
  </si>
  <si>
    <t>COCOGR_C3</t>
  </si>
  <si>
    <t>Cotinus coggygria 'Grace' 3 gal</t>
  </si>
  <si>
    <t>8E5C9A9E-D1FE-4134-9DEA-121D7BC5AC63</t>
  </si>
  <si>
    <t>620778405984</t>
  </si>
  <si>
    <t>3LALLOU2040</t>
  </si>
  <si>
    <t>Larix laricina 'Mont Valin' 10 gal-200 cm</t>
  </si>
  <si>
    <t>8E5F3A21</t>
  </si>
  <si>
    <t>620778330194</t>
  </si>
  <si>
    <t>COGRSUFI_C1</t>
  </si>
  <si>
    <t>Coreopsis grandiflora 'Sun Fire' 1 gal</t>
  </si>
  <si>
    <t>A16E27BF</t>
  </si>
  <si>
    <t>8E778002-A2B2-4C46-826D-6EC9A9F86015</t>
  </si>
  <si>
    <t>620778405991</t>
  </si>
  <si>
    <t>1GLTSU00050</t>
  </si>
  <si>
    <t>Gleditsia triacanthos inermis 'Sunburst' 15 gal</t>
  </si>
  <si>
    <t>8E79F630</t>
  </si>
  <si>
    <t>620778321079</t>
  </si>
  <si>
    <t>SPARCO_C3</t>
  </si>
  <si>
    <t>Spiraea arguta 'Compacta' 3 gal</t>
  </si>
  <si>
    <t>DE1ECDDC</t>
  </si>
  <si>
    <t>8E7DFB6F-BE49-4726-90AC-BC64A57A8C98</t>
  </si>
  <si>
    <t>620778406004</t>
  </si>
  <si>
    <t>8RFPBH00010</t>
  </si>
  <si>
    <t>Rosa floribunda 'Pink Brick House' 3 gal</t>
  </si>
  <si>
    <t>433C684E-C90F-4F7A-ADA3-590413438783</t>
  </si>
  <si>
    <t>8E88D947-6879-4657-9BC0-067FB4A3ADB3</t>
  </si>
  <si>
    <t>620778406011</t>
  </si>
  <si>
    <t>7ALC200PF06</t>
  </si>
  <si>
    <t>Alcea rosea 'Purple Rain' 2 gal</t>
  </si>
  <si>
    <t>5C9E0AB0-D74D-4C63-91A6-27DBB889673D</t>
  </si>
  <si>
    <t>8E897E70_67CELL</t>
  </si>
  <si>
    <t>620778140892</t>
  </si>
  <si>
    <t>SPJAGOEL_CELL67</t>
  </si>
  <si>
    <t xml:space="preserve">Spiraea japonica 'Golden Elf' CELL67         </t>
  </si>
  <si>
    <t>8E897E70</t>
  </si>
  <si>
    <t>8E8EBE8D-E0D5-419C-B474-2D026E0404BD</t>
  </si>
  <si>
    <t>620778406028</t>
  </si>
  <si>
    <t>2AZWLI0</t>
  </si>
  <si>
    <t>8EA2102C_67CELL</t>
  </si>
  <si>
    <t>620778140908</t>
  </si>
  <si>
    <t>ROALMA_CELL67</t>
  </si>
  <si>
    <t xml:space="preserve">Rosa 'Alexander MacKenzie' CELL67         </t>
  </si>
  <si>
    <t>8EA4ED78_67CELL</t>
  </si>
  <si>
    <t>620778140915</t>
  </si>
  <si>
    <t>LOXYCLDW_CELL67</t>
  </si>
  <si>
    <t xml:space="preserve">Lonicera xylosteoides 'Clavey's Dwarf' CELL67         </t>
  </si>
  <si>
    <t>8eb52cc9</t>
  </si>
  <si>
    <t>620778140922</t>
  </si>
  <si>
    <t>2BERUCA0020</t>
  </si>
  <si>
    <t>Berberis thunbergii 'Ruby Carousel' 5 gal</t>
  </si>
  <si>
    <t>8EBACF07-65BB-4FFC-A3CC-8E335B3BA493</t>
  </si>
  <si>
    <t>7ACH2500006</t>
  </si>
  <si>
    <t>Achillea millefolium 'Paprika' 2 gal</t>
  </si>
  <si>
    <t>536135A0-AA13-47A8-B78B-CA743DA57857</t>
  </si>
  <si>
    <t>8EBB5122</t>
  </si>
  <si>
    <t>2HYPDIR0006</t>
  </si>
  <si>
    <t>8EBE51F9</t>
  </si>
  <si>
    <t>620778354794</t>
  </si>
  <si>
    <t>PTPH_C2</t>
  </si>
  <si>
    <t>Pteris phlegopteris 2 gal</t>
  </si>
  <si>
    <t>8EC5F7DD-E71E-4AC5-95AE-70F82D52EB8D</t>
  </si>
  <si>
    <t>1VIC0001528</t>
  </si>
  <si>
    <t>Viburnum cassinoides (sur tige) 7 gal-150 cm</t>
  </si>
  <si>
    <t>8ECB7ECB-962B-4F4B-A38C-E1555C17A6E7</t>
  </si>
  <si>
    <t>620778406059</t>
  </si>
  <si>
    <t>2SYXYA00040</t>
  </si>
  <si>
    <t>Syringa vulgaris 'Yankee Doodle' 10 gal</t>
  </si>
  <si>
    <t>8ECFFF7A_45CELL</t>
  </si>
  <si>
    <t>620778140939</t>
  </si>
  <si>
    <t>SAGOTO_CELL45</t>
  </si>
  <si>
    <t xml:space="preserve">Sambucus 'Golden Tower' CELL45         </t>
  </si>
  <si>
    <t>8ECFFF7A</t>
  </si>
  <si>
    <t>8EE6D762-706F-46ED-AE9B-93A7C53FF53F</t>
  </si>
  <si>
    <t>620778406066</t>
  </si>
  <si>
    <t>7ANE8001</t>
  </si>
  <si>
    <t xml:space="preserve">Anemone × hybrida 'Ruffled Swan' </t>
  </si>
  <si>
    <t>8EE930E4</t>
  </si>
  <si>
    <t>HYPALIQUFI_C2</t>
  </si>
  <si>
    <t>Hydrangea paniculata 'Little Quick fire' PW 2 gal</t>
  </si>
  <si>
    <t>8EEC13B1-079E-4D50-AFC4-65E4EAC11F0B</t>
  </si>
  <si>
    <t>620778406073</t>
  </si>
  <si>
    <t>1QUM0001728</t>
  </si>
  <si>
    <t>Quercus macrocarpa 7 gal-175 cm</t>
  </si>
  <si>
    <t>8EF421FF</t>
  </si>
  <si>
    <t>620778345617</t>
  </si>
  <si>
    <t>MASTOSFE_C2</t>
  </si>
  <si>
    <t>Matteuccia struthiopteris 'Ostrich Fern' 2 gal</t>
  </si>
  <si>
    <t>8EF5987C-52AF-4892-870B-2EE5CAAA70FC</t>
  </si>
  <si>
    <t>620778406080</t>
  </si>
  <si>
    <t>3TACAN00028</t>
  </si>
  <si>
    <t>Taxus canadensis 7 gal</t>
  </si>
  <si>
    <t>8F015483</t>
  </si>
  <si>
    <t>HEHARE_C2</t>
  </si>
  <si>
    <t>Hemerocallis 'Happy Returns' 2 gal</t>
  </si>
  <si>
    <t>812B5FA4</t>
  </si>
  <si>
    <t>8F01ED8C</t>
  </si>
  <si>
    <t>620778324810</t>
  </si>
  <si>
    <t>COAC_C3</t>
  </si>
  <si>
    <t>Cotoneaster acutifolius 3 gal</t>
  </si>
  <si>
    <t>8F05F3EF-8C4E-4FB9-AD08-3040E84EB8F1</t>
  </si>
  <si>
    <t>620778406097</t>
  </si>
  <si>
    <t>1ULPGL07070</t>
  </si>
  <si>
    <t>Ulmus pumila 'Globe' (sur tige) 20 gal</t>
  </si>
  <si>
    <t>8F05FBED</t>
  </si>
  <si>
    <t>PHOPAMJUFE_C2</t>
  </si>
  <si>
    <t>Physocarpus opulifolius 'Amber Jubilee' FE 2 gal</t>
  </si>
  <si>
    <t>8f0d0cf3</t>
  </si>
  <si>
    <t>620778140946</t>
  </si>
  <si>
    <t>1AML0002540</t>
  </si>
  <si>
    <t>Amelanchier laevis 10 gal-250 cm</t>
  </si>
  <si>
    <t>8F19B747-AF10-4B75-B452-318D6B6AE95E</t>
  </si>
  <si>
    <t>620778406103</t>
  </si>
  <si>
    <t>7PA26410006</t>
  </si>
  <si>
    <t>Paeonia lactiflora 'Jeanne Cayeux' 2 gal</t>
  </si>
  <si>
    <t>29A22D50-7DB5-4DE4-BBA1-5D82E7E3FDAD</t>
  </si>
  <si>
    <t>8f1f69c2</t>
  </si>
  <si>
    <t>7HO17100003</t>
  </si>
  <si>
    <t>Hosta 'Earth Angel' 1 gal</t>
  </si>
  <si>
    <t>8F298175</t>
  </si>
  <si>
    <t>620778155049</t>
  </si>
  <si>
    <t>SPNISN_C3</t>
  </si>
  <si>
    <t>Spiraea nipponica 'Snowmound' 3 gal</t>
  </si>
  <si>
    <t>8F2A238A-B1F1-420E-A309-62D4B162A7C6</t>
  </si>
  <si>
    <t>620778148263</t>
  </si>
  <si>
    <t>ZO_C51</t>
  </si>
  <si>
    <t>Z-occasionnel 51</t>
  </si>
  <si>
    <t>51</t>
  </si>
  <si>
    <t>8F2F6452</t>
  </si>
  <si>
    <t>CODACOBE_C1</t>
  </si>
  <si>
    <t>Cotoneaster dammeri 'Coral Beauty' 1 gal</t>
  </si>
  <si>
    <t>8F360633</t>
  </si>
  <si>
    <t>620778323233</t>
  </si>
  <si>
    <t>7HO31600003</t>
  </si>
  <si>
    <t>Hosta 'White Feather' 1 gal</t>
  </si>
  <si>
    <t>A3B53344</t>
  </si>
  <si>
    <t>8F369761-B2F2-4D03-81D7-6F665731B4C3</t>
  </si>
  <si>
    <t>620778406110</t>
  </si>
  <si>
    <t>7LA1400ST06</t>
  </si>
  <si>
    <t xml:space="preserve">Lavandula stoechas 'Anouk' (sur tige) </t>
  </si>
  <si>
    <t>B11B283D-29B6-4AC6-A1AC-8C2C20F4CC56</t>
  </si>
  <si>
    <t>8F39D080</t>
  </si>
  <si>
    <t>STINCR_C1</t>
  </si>
  <si>
    <t>Stephanandra incisa 'Crispa' 1 gal</t>
  </si>
  <si>
    <t>8F468FDB</t>
  </si>
  <si>
    <t>620778319809</t>
  </si>
  <si>
    <t>ELCO_C5</t>
  </si>
  <si>
    <t>Elaeagnus commutata 5 gal</t>
  </si>
  <si>
    <t>8F4B5A69-1028-4613-B6B5-3858E7E64399</t>
  </si>
  <si>
    <t>620778406127</t>
  </si>
  <si>
    <t>1HISWO01028</t>
  </si>
  <si>
    <t>Hibiscus syriacus 'Woodbridge' (sur tige) 7 gal-100 cm</t>
  </si>
  <si>
    <t>1C0BFB3D-2208-4AFF-9FCF-5009E13B0659</t>
  </si>
  <si>
    <t>8F59BFDA-1551-44DD-BEC4-86DB937FFBBF</t>
  </si>
  <si>
    <t>620778406134</t>
  </si>
  <si>
    <t>3PIAPY00016</t>
  </si>
  <si>
    <t>Picea abies 'Pyramidata' 4 gal</t>
  </si>
  <si>
    <t>1B9A03C6-33A6-4A09-BA5E-89F160CE3B7E</t>
  </si>
  <si>
    <t>8F5B02C4</t>
  </si>
  <si>
    <t>HOFRBO_C2</t>
  </si>
  <si>
    <t>Hosta 'Fragrant Bouquet' 2 gal</t>
  </si>
  <si>
    <t>8F5C8359-418A-4D4F-A195-4244BC901E5A</t>
  </si>
  <si>
    <t>620778406141</t>
  </si>
  <si>
    <t>8RGGSH00010</t>
  </si>
  <si>
    <t>Rosa hybrida 'Golden Showers' 3 gal</t>
  </si>
  <si>
    <t>2DBB0F5C-62D9-4E21-A9EF-6193F81761A8</t>
  </si>
  <si>
    <t>8F837E81</t>
  </si>
  <si>
    <t>620778323844</t>
  </si>
  <si>
    <t>2CSCGS00006</t>
  </si>
  <si>
    <t>Cotinus coggygria 'Golden Spirit' 2 gal</t>
  </si>
  <si>
    <t>8F8723D8</t>
  </si>
  <si>
    <t>PAQU_C3</t>
  </si>
  <si>
    <t>Parthenocissus quinquefolia 3 gal</t>
  </si>
  <si>
    <t>E575FCAA</t>
  </si>
  <si>
    <t>8F9002B1</t>
  </si>
  <si>
    <t>620778333928</t>
  </si>
  <si>
    <t>5VIC0000006</t>
  </si>
  <si>
    <t>Vitis 'Canadice' 2 gal</t>
  </si>
  <si>
    <t>AA4BE7D1</t>
  </si>
  <si>
    <t>8FA0C55C-06A9-417F-8E4F-5EA7FA70E1B7</t>
  </si>
  <si>
    <t>620778406158</t>
  </si>
  <si>
    <t>7AS0620</t>
  </si>
  <si>
    <t xml:space="preserve">Asclepias tuberosa 'Gay Butterflies' </t>
  </si>
  <si>
    <t>8fbbcfee</t>
  </si>
  <si>
    <t>620778140960</t>
  </si>
  <si>
    <t>PIGLPE_H80</t>
  </si>
  <si>
    <t>Picea glauca 'Pendula' 80 cm</t>
  </si>
  <si>
    <t>8FBFACA0-A465-45D3-8AF2-5FFF8931F484</t>
  </si>
  <si>
    <t>620778406165</t>
  </si>
  <si>
    <t>2SYAXMC0010</t>
  </si>
  <si>
    <t>Symphoricarpos doorenbosii 'Magic Berry' 3 gal</t>
  </si>
  <si>
    <t>8FD9CD74</t>
  </si>
  <si>
    <t>620778138790</t>
  </si>
  <si>
    <t>PHOPANGO_C3</t>
  </si>
  <si>
    <t>Physocarpus opulifolius 'Angel Gold' 3 gal</t>
  </si>
  <si>
    <t>8FDD0AF9-89D6-47BC-B7A4-FC85334A2FD8</t>
  </si>
  <si>
    <t>620778406172</t>
  </si>
  <si>
    <t>1CELO003000</t>
  </si>
  <si>
    <t>8FDECD23-2145-4F04-8019-495E1D1D5035</t>
  </si>
  <si>
    <t>620778406189</t>
  </si>
  <si>
    <t>1PLAOC06070</t>
  </si>
  <si>
    <t>Platanus occidentalis 20 gal</t>
  </si>
  <si>
    <t>30108F93-9156-4EBC-879A-B9ACFAEA9D7D</t>
  </si>
  <si>
    <t>900FA80C-0CEA-46D9-A6E4-3DAAE804C77B</t>
  </si>
  <si>
    <t>620778148270</t>
  </si>
  <si>
    <t>ZO_C48</t>
  </si>
  <si>
    <t>Z-occasionnel 48</t>
  </si>
  <si>
    <t>48</t>
  </si>
  <si>
    <t>902C25FA-6DF9-4F07-BAA5-2DFB3ACAEF80</t>
  </si>
  <si>
    <t>620778420666</t>
  </si>
  <si>
    <t>2SPVHO000T6</t>
  </si>
  <si>
    <t>Spiraea vanhouttei 2 gal</t>
  </si>
  <si>
    <t>902F7A2C</t>
  </si>
  <si>
    <t>620778330002</t>
  </si>
  <si>
    <t>PIPUBABL_H80</t>
  </si>
  <si>
    <t>Picea pungens 'Baby Blue' 80 cm</t>
  </si>
  <si>
    <t>90317F0C-3458-4EFD-979C-174049EEEE08</t>
  </si>
  <si>
    <t>620778406196</t>
  </si>
  <si>
    <t>3PIGPE01128</t>
  </si>
  <si>
    <t>Picea glauca 'Pendula' 7 gal-110 cm</t>
  </si>
  <si>
    <t>903b88ec</t>
  </si>
  <si>
    <t>620778140984</t>
  </si>
  <si>
    <t>NEFAJUWA_BOUTUR</t>
  </si>
  <si>
    <t>Nepeta faassenii 'Junior Walker' Bouture</t>
  </si>
  <si>
    <t>90406F00</t>
  </si>
  <si>
    <t>620778329365</t>
  </si>
  <si>
    <t>RHLO_C2</t>
  </si>
  <si>
    <t>Rhododendron 'Lollipop' 2 gal</t>
  </si>
  <si>
    <t>90583C72-AA82-4E4E-89DF-1A35E137D6CC</t>
  </si>
  <si>
    <t>620778406202</t>
  </si>
  <si>
    <t>3PZNKO00020</t>
  </si>
  <si>
    <t>Pinus nigra 'Komet' 5 gal</t>
  </si>
  <si>
    <t>688DBEF0-048F-4121-86BE-E1A4849DAD3D</t>
  </si>
  <si>
    <t>905CFF42</t>
  </si>
  <si>
    <t>620778323288</t>
  </si>
  <si>
    <t>2HYPQFO0006</t>
  </si>
  <si>
    <t>Hydrangea paniculata 'Quick fire' PW 2 gal</t>
  </si>
  <si>
    <t>906861F9-4C72-4DEA-BEF0-56D502CF6C63</t>
  </si>
  <si>
    <t>620778406219</t>
  </si>
  <si>
    <t>4EUFDD0003</t>
  </si>
  <si>
    <t>Euonymus fortunei 'Dan's Delight' 1 gal</t>
  </si>
  <si>
    <t>DCE797BF-EBC9-4184-83D1-7514B065A098</t>
  </si>
  <si>
    <t>906A5DB5</t>
  </si>
  <si>
    <t>620778340681</t>
  </si>
  <si>
    <t>HYPALI_C7_H90</t>
  </si>
  <si>
    <t>Hydrangea paniculata 'Limelight' PW 7 gal - 90 cm</t>
  </si>
  <si>
    <t>906F47D9-9FA9-4874-A5EA-A3AE34E3F348</t>
  </si>
  <si>
    <t>620778406226</t>
  </si>
  <si>
    <t>1SOAUBH2540</t>
  </si>
  <si>
    <t>Sorbus aucuparia 'Black Hawk' 10 gal-250 cm</t>
  </si>
  <si>
    <t>9087A637-8F1D-4814-A5FB-D2978B8F81CA</t>
  </si>
  <si>
    <t>620778406233</t>
  </si>
  <si>
    <t>7PH85260006</t>
  </si>
  <si>
    <t>Physostegia virginiana 'Crown White' 2 gal</t>
  </si>
  <si>
    <t>C49BFE9F-3223-4B34-8887-A7BCAD4E3AEB</t>
  </si>
  <si>
    <t>908A1DAF</t>
  </si>
  <si>
    <t>620778381523</t>
  </si>
  <si>
    <t>JUHOBAHA_C3</t>
  </si>
  <si>
    <t>Juniperus horizontalis 'Bar Harbor' 3 gal</t>
  </si>
  <si>
    <t>FD6AE5B5</t>
  </si>
  <si>
    <t>90978F9C</t>
  </si>
  <si>
    <t>BETHCO_C1</t>
  </si>
  <si>
    <t>Berberis thunbergii 'Concorde' 1 gal</t>
  </si>
  <si>
    <t>909919da</t>
  </si>
  <si>
    <t>620778362218</t>
  </si>
  <si>
    <t>ACPAEM_C15_H200</t>
  </si>
  <si>
    <t>Acer palmatum 'Emperor' 15 gal - 200 cm</t>
  </si>
  <si>
    <t>7DFF8386</t>
  </si>
  <si>
    <t>15 gal - 200 cm</t>
  </si>
  <si>
    <t>90A8085C-6594-41E5-A890-BA58BD8082BD</t>
  </si>
  <si>
    <t>620778406240</t>
  </si>
  <si>
    <t>7PR0800</t>
  </si>
  <si>
    <t xml:space="preserve">Primula vulgaris 'Barnhaven Double Vintage' </t>
  </si>
  <si>
    <t>90a809f0</t>
  </si>
  <si>
    <t>2SYXCJ00028</t>
  </si>
  <si>
    <t>Syringa vulgaris 'Charles Joly' 7 gal</t>
  </si>
  <si>
    <t>90AF7214-DFF3-43A8-809E-9F1824601C8D</t>
  </si>
  <si>
    <t>620778406257</t>
  </si>
  <si>
    <t>5PUSU000028</t>
  </si>
  <si>
    <t>Prunus domestica 'Superior' 7 gal</t>
  </si>
  <si>
    <t>3A868373-0612-4CCE-B285-70E1F0C412A1</t>
  </si>
  <si>
    <t>90B9295C</t>
  </si>
  <si>
    <t>620778343880</t>
  </si>
  <si>
    <t>MAPRMA_C7</t>
  </si>
  <si>
    <t>Malus 'Prairie Magic' 7 gal</t>
  </si>
  <si>
    <t>A450F28F</t>
  </si>
  <si>
    <t>90DE082B</t>
  </si>
  <si>
    <t>620778322724</t>
  </si>
  <si>
    <t>THOCNI_C2_H60</t>
  </si>
  <si>
    <t>Thuja occidentalis 'Nigra' 2 gal - 60 cm</t>
  </si>
  <si>
    <t>90F1D913</t>
  </si>
  <si>
    <t>620778331887</t>
  </si>
  <si>
    <t>POFRNEDA_C3</t>
  </si>
  <si>
    <t>Potentilla fruticosa 'New Dawn' 3 gal</t>
  </si>
  <si>
    <t>D3D7FD6F</t>
  </si>
  <si>
    <t>90F83A77-D967-41FA-80C3-2A9CC201FF3D</t>
  </si>
  <si>
    <t>620778406264</t>
  </si>
  <si>
    <t>7HO25800003</t>
  </si>
  <si>
    <t>Hosta sieboldiana 'Mr. Big' 1 gal</t>
  </si>
  <si>
    <t>7D6FDD38-17F0-4C65-A24C-90C0E8E5457A</t>
  </si>
  <si>
    <t>910C7262-855A-4A90-B542-B5BB420216C2</t>
  </si>
  <si>
    <t>620778406271</t>
  </si>
  <si>
    <t>2HAIARP0006</t>
  </si>
  <si>
    <t>Hamamelis intermedia 'Arnold Promise' 2 gal</t>
  </si>
  <si>
    <t>910C841D-2640-4218-A535-2A1CCBD09E5F</t>
  </si>
  <si>
    <t>3ABBA109028</t>
  </si>
  <si>
    <t>Abies balsamea 7 gal-90 cm</t>
  </si>
  <si>
    <t>91362B36_67CELL</t>
  </si>
  <si>
    <t>620778141004</t>
  </si>
  <si>
    <t>LOSEMAWH_CELL67</t>
  </si>
  <si>
    <t xml:space="preserve">Lonicera sempervirens 'Major Wheeler' CELL67         </t>
  </si>
  <si>
    <t>913AAD38-2909-42F4-AF7B-6DF9811DA9F2</t>
  </si>
  <si>
    <t>620778420673</t>
  </si>
  <si>
    <t>7RUD1000PF6</t>
  </si>
  <si>
    <t>Rudbeckia fulgida 'Goldsturm' 2 gal</t>
  </si>
  <si>
    <t>9153DE04-2609-4A3A-B287-1D40E19EF2C0</t>
  </si>
  <si>
    <t>620778406295</t>
  </si>
  <si>
    <t>3CHOP000006</t>
  </si>
  <si>
    <t>Chamaecyparis obtusa 'Pygmaea' 2 gal</t>
  </si>
  <si>
    <t>0C13C90D-4492-490E-BE80-AD0E496C19D3</t>
  </si>
  <si>
    <t>91554534</t>
  </si>
  <si>
    <t>620778141011</t>
  </si>
  <si>
    <t>ULPU_BOUTUR</t>
  </si>
  <si>
    <t>Ulmus pumila bouture</t>
  </si>
  <si>
    <t>9157DE25</t>
  </si>
  <si>
    <t>ROALME_C2</t>
  </si>
  <si>
    <t>Rosa 'Alba Meidiland' 2 gal</t>
  </si>
  <si>
    <t>916D37AC</t>
  </si>
  <si>
    <t>620778319625</t>
  </si>
  <si>
    <t>WEFLMI_C3</t>
  </si>
  <si>
    <t>Weigela florida 'Minuet' 3 gal</t>
  </si>
  <si>
    <t>98EA69BB</t>
  </si>
  <si>
    <t>916E1493-49BA-4AF0-8174-0E90CF0B53EA</t>
  </si>
  <si>
    <t>620778406301</t>
  </si>
  <si>
    <t>7HO19770103</t>
  </si>
  <si>
    <t>Hosta hybrid 'First Frost' 1 gal</t>
  </si>
  <si>
    <t>A069CE6C-B3D8-4756-A543-C2A1F65D2EBE</t>
  </si>
  <si>
    <t>91738D2B-74AE-4D33-A50A-27A664A319A7</t>
  </si>
  <si>
    <t>620778406318</t>
  </si>
  <si>
    <t>3PZSCO00028</t>
  </si>
  <si>
    <t>Pinus strobus 'Contorta' 7 gal</t>
  </si>
  <si>
    <t>D13B230F</t>
  </si>
  <si>
    <t>9176F354</t>
  </si>
  <si>
    <t>ULPA_C10_H200</t>
  </si>
  <si>
    <t>Ulmus 'Patriot' 10 gal-200 cm</t>
  </si>
  <si>
    <t>91781F75-C6AA-4D0F-B413-26467D4128E2</t>
  </si>
  <si>
    <t>620778406325</t>
  </si>
  <si>
    <t>3JUVBA00028</t>
  </si>
  <si>
    <t>Juniperus virginiana 'Blue Arrow' 7 gal</t>
  </si>
  <si>
    <t>9178254C</t>
  </si>
  <si>
    <t>HYARPI_C2</t>
  </si>
  <si>
    <t>Hydrangea arborescens 'Pinkerella' 2 gal</t>
  </si>
  <si>
    <t>315DDC40</t>
  </si>
  <si>
    <t>917f86dc</t>
  </si>
  <si>
    <t>620778159061</t>
  </si>
  <si>
    <t>PIABPU_C1</t>
  </si>
  <si>
    <t>Picea abies 'Pumila' 1 gal</t>
  </si>
  <si>
    <t>532c99f0</t>
  </si>
  <si>
    <t>918360D6</t>
  </si>
  <si>
    <t>620778328351</t>
  </si>
  <si>
    <t>ROALMA2_SURTRE</t>
  </si>
  <si>
    <t>Rose 'Alexander Mackenzie' Treillis</t>
  </si>
  <si>
    <t>CDEC686C</t>
  </si>
  <si>
    <t>918e912d</t>
  </si>
  <si>
    <t>620778141028</t>
  </si>
  <si>
    <t>HOPI_BOUTUR</t>
  </si>
  <si>
    <t>Hosta 'Pizazz' Bouture</t>
  </si>
  <si>
    <t>9C4B3FF8</t>
  </si>
  <si>
    <t>9192E83D</t>
  </si>
  <si>
    <t>620778345624</t>
  </si>
  <si>
    <t>MODIGRMA_C1</t>
  </si>
  <si>
    <t>Monarda didyma 'Grand Marshall' 1 gal</t>
  </si>
  <si>
    <t>47891ED0</t>
  </si>
  <si>
    <t>9194d9d0</t>
  </si>
  <si>
    <t>620778148119</t>
  </si>
  <si>
    <t>ZO_C41</t>
  </si>
  <si>
    <t>Z-occasionnel 41</t>
  </si>
  <si>
    <t>41</t>
  </si>
  <si>
    <t>91A91E1C</t>
  </si>
  <si>
    <t>620778341428</t>
  </si>
  <si>
    <t>ROCH_SURTIG</t>
  </si>
  <si>
    <t>Rosa 'Champlain' Sur tige</t>
  </si>
  <si>
    <t>91B83791-3FA5-4C47-9956-693B2AA565E8</t>
  </si>
  <si>
    <t>620778406332</t>
  </si>
  <si>
    <t>3THOLU01020</t>
  </si>
  <si>
    <t>Thuja occidentalis 'Lutea' 5 gal-100 cm</t>
  </si>
  <si>
    <t>91C7E570</t>
  </si>
  <si>
    <t>620778147372</t>
  </si>
  <si>
    <t>HYPAFILI_C5</t>
  </si>
  <si>
    <t>Hydrangea paniculata 'Fire Light' PW 5 gal</t>
  </si>
  <si>
    <t>91DA6F0F</t>
  </si>
  <si>
    <t>2BEANA00020</t>
  </si>
  <si>
    <t>Berberis thunbergii 'Aurea nana' 5 gal</t>
  </si>
  <si>
    <t>91DBA2E3-4A29-408F-93F7-77925C8E009C</t>
  </si>
  <si>
    <t>620778406349</t>
  </si>
  <si>
    <t>7PR05400003</t>
  </si>
  <si>
    <t>Primula vulgaris 'Pink Shade' 1 gal</t>
  </si>
  <si>
    <t>91E6AB05</t>
  </si>
  <si>
    <t>9CAAOR00006</t>
  </si>
  <si>
    <t>Calamagrostis acutiflora 'Overdam' 2 gal</t>
  </si>
  <si>
    <t>91fb6e7b</t>
  </si>
  <si>
    <t>620778141035</t>
  </si>
  <si>
    <t>HOJU_C2</t>
  </si>
  <si>
    <t>Hosta 'June' 2 gal</t>
  </si>
  <si>
    <t>92045384-b2c4-4430-90b2-972cdac3c99a</t>
  </si>
  <si>
    <t>620778146672</t>
  </si>
  <si>
    <t>920C860F-1C4C-4ACB-8FBD-DEECDC351DE0</t>
  </si>
  <si>
    <t>620778406356</t>
  </si>
  <si>
    <t>5FRMRRE0B06</t>
  </si>
  <si>
    <t>Rubus idaeus 'Prelude' BIO 2 gal</t>
  </si>
  <si>
    <t>B235124A-F9B6-4F2A-948C-16141209371D</t>
  </si>
  <si>
    <t>920DFF28</t>
  </si>
  <si>
    <t>620778340261</t>
  </si>
  <si>
    <t>THOCLIGI_C7_H90</t>
  </si>
  <si>
    <t>Thuja occidentalis 'Little Giant' 7 gal - 90 cm</t>
  </si>
  <si>
    <t>920E325D-4042-4046-9292-DFA88E8DAB58</t>
  </si>
  <si>
    <t>620778406363</t>
  </si>
  <si>
    <t>3PIACU01040</t>
  </si>
  <si>
    <t>Picea abies 'Cupressina' 10 gal-100 cm</t>
  </si>
  <si>
    <t>920F1FC5</t>
  </si>
  <si>
    <t>620778344092</t>
  </si>
  <si>
    <t>PIABPE_H150</t>
  </si>
  <si>
    <t>Picea abies 'Pendula' 150 cm</t>
  </si>
  <si>
    <t>92171833-3AF0-4AAE-80F3-040F10AA79FC</t>
  </si>
  <si>
    <t>620778406370</t>
  </si>
  <si>
    <t>3PIPBB0</t>
  </si>
  <si>
    <t xml:space="preserve">Picea pungens 'Baby Blue' </t>
  </si>
  <si>
    <t>921B0856</t>
  </si>
  <si>
    <t>HESTDEOR_C2</t>
  </si>
  <si>
    <t>Hemerocallis 'Stella De Oro' 2 gal</t>
  </si>
  <si>
    <t>92253D09-9652-4D06-94B0-1409F4F9F042</t>
  </si>
  <si>
    <t>620778406387</t>
  </si>
  <si>
    <t>7HE4910</t>
  </si>
  <si>
    <t xml:space="preserve">Hemerocallis fulva 'Spider Miracle' </t>
  </si>
  <si>
    <t>A3695030-6048-4B65-9ED9-E397432A5DB7</t>
  </si>
  <si>
    <t>922843EF</t>
  </si>
  <si>
    <t>620778330606</t>
  </si>
  <si>
    <t>ROOSEAST_C2</t>
  </si>
  <si>
    <t>Rosa 'Oso Easy Strawberry' 2 gal</t>
  </si>
  <si>
    <t>9232BE53-A888-411D-8D4F-C6446A767D71</t>
  </si>
  <si>
    <t>620778406394</t>
  </si>
  <si>
    <t>7CO20000003</t>
  </si>
  <si>
    <t>Coreopsis verticillata 'Ladybird' 1 gal</t>
  </si>
  <si>
    <t>2C66A152-A3D4-4680-8ED8-CF1F5E96EF90</t>
  </si>
  <si>
    <t>92431832</t>
  </si>
  <si>
    <t>620778141042</t>
  </si>
  <si>
    <t>3PIOPEB1540</t>
  </si>
  <si>
    <t>Picea omorika 'Pendula Brun's' 10 gal-150 cm</t>
  </si>
  <si>
    <t>9247A3F6-EFA1-417C-8E4D-E8D9D49E23ED</t>
  </si>
  <si>
    <t>620778406400</t>
  </si>
  <si>
    <t>7GE00910006</t>
  </si>
  <si>
    <t>Geranium pratense 'Azure Rush' 2 gal</t>
  </si>
  <si>
    <t>924d70ff</t>
  </si>
  <si>
    <t>620778135607</t>
  </si>
  <si>
    <t>ACFRCE_H250</t>
  </si>
  <si>
    <t>Acer freemanii 'Celebration' 250 cm</t>
  </si>
  <si>
    <t>9250A570_67CELL</t>
  </si>
  <si>
    <t>620778141059</t>
  </si>
  <si>
    <t>RHARGR_CELL67</t>
  </si>
  <si>
    <t xml:space="preserve">Rhus aromatica 'Grow-Low' CELL67         </t>
  </si>
  <si>
    <t>9263275C-7CB5-4A5E-AEF5-7E7EB3BA445B</t>
  </si>
  <si>
    <t>620778406417</t>
  </si>
  <si>
    <t>1CLAK000028</t>
  </si>
  <si>
    <t>Cladrastis kentukea 7 gal</t>
  </si>
  <si>
    <t>92674A6A_67CELL</t>
  </si>
  <si>
    <t>620778141066</t>
  </si>
  <si>
    <t>ARMEVI_CELL67</t>
  </si>
  <si>
    <t xml:space="preserve">Aronia melanocarpa 'Viking' CELL67         </t>
  </si>
  <si>
    <t>9269B607-D2B2-47FA-B7C7-AB2F3D75A156</t>
  </si>
  <si>
    <t>620778406424</t>
  </si>
  <si>
    <t>3PIA0009040</t>
  </si>
  <si>
    <t>Picea abies 10 gal-90 cm</t>
  </si>
  <si>
    <t>926FAC4D</t>
  </si>
  <si>
    <t>PHOPSUWIBL_C2</t>
  </si>
  <si>
    <t>Physocarpus opulifolius 'Summer Wine Black' PW 2 gal</t>
  </si>
  <si>
    <t>BC9B5BF7</t>
  </si>
  <si>
    <t>928A5613</t>
  </si>
  <si>
    <t>620778323677</t>
  </si>
  <si>
    <t>JUSCMOBL_H150</t>
  </si>
  <si>
    <t>Juniperus scopulorum 'Moffat blue' 150 cm</t>
  </si>
  <si>
    <t>928A5926_67CELL</t>
  </si>
  <si>
    <t>620778141073</t>
  </si>
  <si>
    <t>WEFLNARO_CELL67</t>
  </si>
  <si>
    <t xml:space="preserve">Weigela florida 'Nain Rouge' CELL67         </t>
  </si>
  <si>
    <t>9290BC5E</t>
  </si>
  <si>
    <t>620778325596</t>
  </si>
  <si>
    <t>AMCAAR_C5</t>
  </si>
  <si>
    <t>Amelanchier canadensis (arbuste) 5 gal</t>
  </si>
  <si>
    <t>929DFB04-3C0B-4089-915F-4821218AEB9B</t>
  </si>
  <si>
    <t>620778406431</t>
  </si>
  <si>
    <t>2SYXLUS</t>
  </si>
  <si>
    <t>929E6567-E113-4421-B940-3E3699EE2918</t>
  </si>
  <si>
    <t>620778406448</t>
  </si>
  <si>
    <t>3PZMS000010</t>
  </si>
  <si>
    <t>Pinus mugo 'Slowmound' 3 gal</t>
  </si>
  <si>
    <t>EF946314-785F-4B0A-A739-46CC5AC3DDEC</t>
  </si>
  <si>
    <t>92A18316</t>
  </si>
  <si>
    <t>620778321895</t>
  </si>
  <si>
    <t>SPBUDARE_C2</t>
  </si>
  <si>
    <t>Spiraea bumalda 'Dart's Red' 2 gal</t>
  </si>
  <si>
    <t>E7BB72A0</t>
  </si>
  <si>
    <t>92CFBD18</t>
  </si>
  <si>
    <t>620778333454</t>
  </si>
  <si>
    <t>MAINMA_POT</t>
  </si>
  <si>
    <t>Malus 'Indian Magic' Pot</t>
  </si>
  <si>
    <t>6958E81D</t>
  </si>
  <si>
    <t>92D653B2-B5CF-412E-9B3B-BB866F9E5513</t>
  </si>
  <si>
    <t>620778406455</t>
  </si>
  <si>
    <t>1ROPTB0ST40</t>
  </si>
  <si>
    <t>Robinia pseudoacacia 'Twisty Baby' 10 gal</t>
  </si>
  <si>
    <t>92D66DDE</t>
  </si>
  <si>
    <t>620778339081</t>
  </si>
  <si>
    <t>COVERO_C1</t>
  </si>
  <si>
    <t>Coreopsis verticillata 'Route 66' 1 gal</t>
  </si>
  <si>
    <t>ED204F73</t>
  </si>
  <si>
    <t>92d961fc</t>
  </si>
  <si>
    <t>620778146887</t>
  </si>
  <si>
    <t>PRDOTO</t>
  </si>
  <si>
    <t>Prunus domestica 'Toka' Racine nue</t>
  </si>
  <si>
    <t>92E6AF19</t>
  </si>
  <si>
    <t>620778313722</t>
  </si>
  <si>
    <t>COCOROPU_C7_SURTIG</t>
  </si>
  <si>
    <t>Cotinus coggygria 'Royal Purple' 7 gal-Tige</t>
  </si>
  <si>
    <t>92E8EDBD</t>
  </si>
  <si>
    <t>7TH39500003</t>
  </si>
  <si>
    <t>Thymus serpyllum 'Roseus' 1 gal</t>
  </si>
  <si>
    <t>92F799CE-0363-49C1-933B-53CD615183F7</t>
  </si>
  <si>
    <t>620778406462</t>
  </si>
  <si>
    <t>2SYPAM00001</t>
  </si>
  <si>
    <t>Syringa 'Miss Kim' 1 L</t>
  </si>
  <si>
    <t>92FB9B6B-43B9-4351-B38A-89CEEDE33572</t>
  </si>
  <si>
    <t>620778406479</t>
  </si>
  <si>
    <t>5LOKBOR0006</t>
  </si>
  <si>
    <t>930B1876-5544-4D5B-B4E0-BD440A10956C</t>
  </si>
  <si>
    <t>620778406486</t>
  </si>
  <si>
    <t>1GIBAUG0006</t>
  </si>
  <si>
    <t>Ginkgo biloba 'Autumn Gold' 2 gal</t>
  </si>
  <si>
    <t>930c8d07</t>
  </si>
  <si>
    <t>620778141080</t>
  </si>
  <si>
    <t>HOBRST_BOUTUR</t>
  </si>
  <si>
    <t>Hosta 'Brother Stefan' Bouture</t>
  </si>
  <si>
    <t>9330E5FE</t>
  </si>
  <si>
    <t>620778331559</t>
  </si>
  <si>
    <t>COUPGOBR_C1</t>
  </si>
  <si>
    <t>Coreopsis 'Uptick Gold Bronze' 1 gal</t>
  </si>
  <si>
    <t>0CB429BA</t>
  </si>
  <si>
    <t>933C4CC4</t>
  </si>
  <si>
    <t>620778338671</t>
  </si>
  <si>
    <t>THOCNI_C3_H90</t>
  </si>
  <si>
    <t>Thuja occidentalis 'Nigra' 3 gal-90 cm</t>
  </si>
  <si>
    <t>934946AF-9C9E-48F2-A2DE-7D972F2261F3</t>
  </si>
  <si>
    <t>620778406493</t>
  </si>
  <si>
    <t>1GIBRO01220</t>
  </si>
  <si>
    <t>Ginkgo biloba 'Roswitha' 5 gal-125 cm</t>
  </si>
  <si>
    <t>935AAC03</t>
  </si>
  <si>
    <t>620778342388</t>
  </si>
  <si>
    <t>MISIGR_C5</t>
  </si>
  <si>
    <t>Miscanthus sinensis 'Gracillimus' 5 gal</t>
  </si>
  <si>
    <t>935B5F84</t>
  </si>
  <si>
    <t>620778333218</t>
  </si>
  <si>
    <t>6LOPSC0PF06</t>
  </si>
  <si>
    <t>Lonicera periclymenum 'Scentsation' PW 2 gal</t>
  </si>
  <si>
    <t>266D879E</t>
  </si>
  <si>
    <t>936B6FE1-0B30-46EF-90D1-9AB9955CC461</t>
  </si>
  <si>
    <t>620778406509</t>
  </si>
  <si>
    <t>1SOAUL03028</t>
  </si>
  <si>
    <t>Sorbus aucuparia 'Luxor' 7 gal-30 mm</t>
  </si>
  <si>
    <t>9371C2D1-58A7-4F9E-828B-F349DE32AD4C</t>
  </si>
  <si>
    <t>620778406516</t>
  </si>
  <si>
    <t>7HE32800006</t>
  </si>
  <si>
    <t>Hemerocallis fulva 'Joan Senior' 2 gal</t>
  </si>
  <si>
    <t>3475723B-AC95-4E54-907A-BD03DF6B7CD3</t>
  </si>
  <si>
    <t>938815D5</t>
  </si>
  <si>
    <t>620778324155</t>
  </si>
  <si>
    <t>TACUCA_H90</t>
  </si>
  <si>
    <t>Taxus cuspidata 'Capitata' 90 cm</t>
  </si>
  <si>
    <t>9389d88a</t>
  </si>
  <si>
    <t>620778141097</t>
  </si>
  <si>
    <t>SYVUCO_C3_H50</t>
  </si>
  <si>
    <t>Syringa vulgaris 'Congo' 3 gal - 50 cm</t>
  </si>
  <si>
    <t>938FC841-FCCC-4259-8A05-7EDD306D252D</t>
  </si>
  <si>
    <t>620778406523</t>
  </si>
  <si>
    <t>2HISLILKR06</t>
  </si>
  <si>
    <t>Hibiscus syriacus 'Lil Kim Red' (sur tige) 2 gal</t>
  </si>
  <si>
    <t>7FDAEEE4-6480-4902-83A2-468A6675A3B8</t>
  </si>
  <si>
    <t>939E9C3B-5BF4-40DA-9402-81FB9CBA4930</t>
  </si>
  <si>
    <t>620778406530</t>
  </si>
  <si>
    <t>7MO06500003</t>
  </si>
  <si>
    <t>Monarda didyma 'Raspberry Wine' 1 gal</t>
  </si>
  <si>
    <t>CB3851E2-2D36-4E5D-9CB5-FB582AD7E2CC</t>
  </si>
  <si>
    <t>93A87400</t>
  </si>
  <si>
    <t>620778328917</t>
  </si>
  <si>
    <t>SYHYMOBA_C5</t>
  </si>
  <si>
    <t>Syringa Hyacinthus 'Mount Baker' 5 gal</t>
  </si>
  <si>
    <t>8CE546F5</t>
  </si>
  <si>
    <t>93B6375D</t>
  </si>
  <si>
    <t>7CO21000103</t>
  </si>
  <si>
    <t>Coreopsis verticillata 'Moonbeam' 1 gal</t>
  </si>
  <si>
    <t>93C06544</t>
  </si>
  <si>
    <t>620778337070</t>
  </si>
  <si>
    <t>WIMAAUDE_C2</t>
  </si>
  <si>
    <t>Wisteria macrostachya 'Aunt Dee' 2 gal</t>
  </si>
  <si>
    <t>93DC6598</t>
  </si>
  <si>
    <t>620778342135</t>
  </si>
  <si>
    <t>POFRBEBIBE_C2</t>
  </si>
  <si>
    <t>Potentilla fruticosa 'Bella Bianca' BE 2 gal</t>
  </si>
  <si>
    <t>A827FED7</t>
  </si>
  <si>
    <t>93ede04c</t>
  </si>
  <si>
    <t>620778141103</t>
  </si>
  <si>
    <t>THOCPRJEBE_BOUTUR</t>
  </si>
  <si>
    <t>Thuja occidentalis 'Private Jet' BE Bouture</t>
  </si>
  <si>
    <t>93F52245-F39F-421D-9222-8E84AC887D6A</t>
  </si>
  <si>
    <t>620778406547</t>
  </si>
  <si>
    <t>9HES000</t>
  </si>
  <si>
    <t>93FFBC33</t>
  </si>
  <si>
    <t>620778150921</t>
  </si>
  <si>
    <t>HYPAUN_C3</t>
  </si>
  <si>
    <t>Hydrangea paniculata 'Unique' 3 gal</t>
  </si>
  <si>
    <t>9406693C_67CELL</t>
  </si>
  <si>
    <t>620778141110</t>
  </si>
  <si>
    <t>MOMADE_CELL67</t>
  </si>
  <si>
    <t xml:space="preserve">Monarda 'Marshall's Delight' CELL67         </t>
  </si>
  <si>
    <t>941a3e80</t>
  </si>
  <si>
    <t>620778141127</t>
  </si>
  <si>
    <t>THOCDESP</t>
  </si>
  <si>
    <t>Thuja occidentalis 'Degroot's Spire' racine nue</t>
  </si>
  <si>
    <t>racine nue</t>
  </si>
  <si>
    <t>942BC2D0_45CELL</t>
  </si>
  <si>
    <t>620778141134</t>
  </si>
  <si>
    <t>COALLIRE_CELL45</t>
  </si>
  <si>
    <t xml:space="preserve">Cornus alba 'Little rebel' CELL45         </t>
  </si>
  <si>
    <t>942BC2D0_67CELL</t>
  </si>
  <si>
    <t>620778141141</t>
  </si>
  <si>
    <t>COALLIRE_CELL67</t>
  </si>
  <si>
    <t xml:space="preserve">Cornus alba 'Little rebel' CELL67         </t>
  </si>
  <si>
    <t>9433E7AC-00FA-4A92-988D-698245857219</t>
  </si>
  <si>
    <t>620778406554</t>
  </si>
  <si>
    <t>3THOUN01240</t>
  </si>
  <si>
    <t>Thuja occidentalis 'Unicorn' 10 gal-125 cm</t>
  </si>
  <si>
    <t>9442023C-41BD-4650-8256-5CFD4FEA94D6</t>
  </si>
  <si>
    <t>620778406561</t>
  </si>
  <si>
    <t>2ILVBHMPPF10</t>
  </si>
  <si>
    <t>Ilex verticillata 'Berry Heavy' PW 3 gal</t>
  </si>
  <si>
    <t>046BEC08-B1D0-44E5-8F22-5FCC420605C2</t>
  </si>
  <si>
    <t>9449C88F-AB39-4342-9E83-596D2D38BD2D</t>
  </si>
  <si>
    <t>620778406578</t>
  </si>
  <si>
    <t>3TAMHC00028</t>
  </si>
  <si>
    <t>Taxus media 'Hicksii' 7 gal</t>
  </si>
  <si>
    <t>9455723E_45CELL</t>
  </si>
  <si>
    <t>620778141158</t>
  </si>
  <si>
    <t>ROBLDODECO_CELL45</t>
  </si>
  <si>
    <t xml:space="preserve">Rosa 'Blanc Double de Coubert' CELL45         </t>
  </si>
  <si>
    <t>945bcd55</t>
  </si>
  <si>
    <t>620778141165</t>
  </si>
  <si>
    <t>HOEAAN</t>
  </si>
  <si>
    <t xml:space="preserve">Hosta 'Earth Angel' </t>
  </si>
  <si>
    <t>9466F6D1</t>
  </si>
  <si>
    <t>620778323592</t>
  </si>
  <si>
    <t>JUCHSH_C3</t>
  </si>
  <si>
    <t>Juniperus chinensis 'Shimpaku' 3 gal</t>
  </si>
  <si>
    <t>9475a12e</t>
  </si>
  <si>
    <t>620778146238</t>
  </si>
  <si>
    <t>HYPAPUFI_C2</t>
  </si>
  <si>
    <t>Hydrangea paniculata 'Puffer Fish' PW 2 gal</t>
  </si>
  <si>
    <t>ES3b0e839d</t>
  </si>
  <si>
    <t>9481B078-04BB-469F-81F7-D70A683673B8</t>
  </si>
  <si>
    <t>620778406585</t>
  </si>
  <si>
    <t>7CAPA000001</t>
  </si>
  <si>
    <t>Caltha palustris 1 L</t>
  </si>
  <si>
    <t>9808EE3C-E3E0-4F7C-979C-39B91A0C577E</t>
  </si>
  <si>
    <t>948EA664-BA91-42E1-8538-9A4ACEB2DCBE</t>
  </si>
  <si>
    <t>620778406592</t>
  </si>
  <si>
    <t>5CORYCO</t>
  </si>
  <si>
    <t xml:space="preserve">Corylus cornuta </t>
  </si>
  <si>
    <t>C3CF4C6D-9B1B-4FD0-87CE-936750EC7A58</t>
  </si>
  <si>
    <t>94a49353</t>
  </si>
  <si>
    <t>620778354626</t>
  </si>
  <si>
    <t>THOCNISE_H150</t>
  </si>
  <si>
    <t>Thuja occidentalis 'Nigra' Select 150 cm</t>
  </si>
  <si>
    <t>94A76C7D</t>
  </si>
  <si>
    <t>VABR_C1</t>
  </si>
  <si>
    <t>Vaccinium 'Brunswick' 1 gal</t>
  </si>
  <si>
    <t>94adc722</t>
  </si>
  <si>
    <t>620778141172</t>
  </si>
  <si>
    <t>SOAULU_C5_H200</t>
  </si>
  <si>
    <t>Sorbus aucuparia 'Luxor' 5 gal-200 cm</t>
  </si>
  <si>
    <t>94b59824</t>
  </si>
  <si>
    <t>620778150617</t>
  </si>
  <si>
    <t>SHAR_C1</t>
  </si>
  <si>
    <t>Shepherdia argentea 1 gal</t>
  </si>
  <si>
    <t>94b6b1e8</t>
  </si>
  <si>
    <t>620778147303</t>
  </si>
  <si>
    <t>PRVA</t>
  </si>
  <si>
    <t>Prunus 'Vampire' Racine nue</t>
  </si>
  <si>
    <t>ES71e3eb1a</t>
  </si>
  <si>
    <t>94C9BDF8</t>
  </si>
  <si>
    <t>620778152888</t>
  </si>
  <si>
    <t>RHPJ_C1</t>
  </si>
  <si>
    <t>Rhododendron 'P.J.M.' 1 gal</t>
  </si>
  <si>
    <t>94cd1186</t>
  </si>
  <si>
    <t>620778141189</t>
  </si>
  <si>
    <t>5VAAN000003</t>
  </si>
  <si>
    <t>Vaccinium angustifolium 1 gal</t>
  </si>
  <si>
    <t>90711EA4</t>
  </si>
  <si>
    <t>94D35DA2-7911-493B-A6C3-4520D04FDEF5</t>
  </si>
  <si>
    <t>620778406608</t>
  </si>
  <si>
    <t>7MO1201</t>
  </si>
  <si>
    <t xml:space="preserve">Monarda fistulosa 'Blue Moon' </t>
  </si>
  <si>
    <t>0236B271-3490-4AA4-85D3-A64D193EB67E</t>
  </si>
  <si>
    <t>94D39B54-DAC4-4E3C-A9EB-F80CCEFA09AB</t>
  </si>
  <si>
    <t>620778406615</t>
  </si>
  <si>
    <t>3ABBPIPF0010</t>
  </si>
  <si>
    <t>Abies balsamea 'Piccolo' 3 gal</t>
  </si>
  <si>
    <t>250952E6-22F1-4C01-A70D-C90E2651BAEC</t>
  </si>
  <si>
    <t>94da9b1a</t>
  </si>
  <si>
    <t>620778141196</t>
  </si>
  <si>
    <t>ESffd86b37</t>
  </si>
  <si>
    <t>94E175F4-1BE8-4D6D-A661-E8CA11E1FF70</t>
  </si>
  <si>
    <t>620778406622</t>
  </si>
  <si>
    <t>7FILUV00003</t>
  </si>
  <si>
    <t>94E29353</t>
  </si>
  <si>
    <t>620778339012</t>
  </si>
  <si>
    <t>ECDOSCST_C1</t>
  </si>
  <si>
    <t>Echinacea 'Double Scoop Strawberry' 1 gal</t>
  </si>
  <si>
    <t>C5CEB154</t>
  </si>
  <si>
    <t>94E77A27_45CELL</t>
  </si>
  <si>
    <t>620778141202</t>
  </si>
  <si>
    <t>ROTHFA_CELL45</t>
  </si>
  <si>
    <t xml:space="preserve">Rosa 'The Fairy' CELL45         </t>
  </si>
  <si>
    <t>94EA867F-0034-4B08-8903-01A11558D92A</t>
  </si>
  <si>
    <t>620778406639</t>
  </si>
  <si>
    <t>7LI3530</t>
  </si>
  <si>
    <t xml:space="preserve">Lilium orientalis 'Dizzy' </t>
  </si>
  <si>
    <t>219E601B-E690-4911-8F55-D7B9624DA9D4</t>
  </si>
  <si>
    <t>94EC832B</t>
  </si>
  <si>
    <t>PAQU_C2</t>
  </si>
  <si>
    <t>Parthenocissus quinquefolia 2 gal</t>
  </si>
  <si>
    <t>9504DB24</t>
  </si>
  <si>
    <t>HYMAKIBE_C2</t>
  </si>
  <si>
    <t>Hydrangea macrophylla 'Kimono' BE 2 gal</t>
  </si>
  <si>
    <t>950BB0B9</t>
  </si>
  <si>
    <t>PHOPGIWI_C5_SURTIG</t>
  </si>
  <si>
    <t>Physocarpus opulifolius 'Ginger Wine' PW 5 gal (Sur tige       )</t>
  </si>
  <si>
    <t>8A83F233</t>
  </si>
  <si>
    <t>951ac4d8</t>
  </si>
  <si>
    <t>620778141219</t>
  </si>
  <si>
    <t>ROMIADÉ</t>
  </si>
  <si>
    <t xml:space="preserve">Rosa mix a démêler </t>
  </si>
  <si>
    <t>da49416d</t>
  </si>
  <si>
    <t>951ACFCF</t>
  </si>
  <si>
    <t>620778331207</t>
  </si>
  <si>
    <t>ROHEKETR_SURTRE</t>
  </si>
  <si>
    <t>Rosa 'Henry Kelsey' (Treilli) Treillis</t>
  </si>
  <si>
    <t>E0E148C4</t>
  </si>
  <si>
    <t>951d9402</t>
  </si>
  <si>
    <t>620778141226</t>
  </si>
  <si>
    <t>3THOSM01540</t>
  </si>
  <si>
    <t>Thuja occidentalis 'Smaragd' 10 gal - 150 cm</t>
  </si>
  <si>
    <t>9533c498</t>
  </si>
  <si>
    <t>620778147129</t>
  </si>
  <si>
    <t>PRTRMU</t>
  </si>
  <si>
    <t>Prunus triloba 'Multiplex' Racine nue</t>
  </si>
  <si>
    <t>954F6FF6-7EB3-4F26-9554-5EA65BD7E4C8</t>
  </si>
  <si>
    <t>1AMCRAP1528</t>
  </si>
  <si>
    <t>Amelanchier canadensis 'Rainbow Pillar' 7 gal-150 cm</t>
  </si>
  <si>
    <t>9559CE54</t>
  </si>
  <si>
    <t>LOTA_C2</t>
  </si>
  <si>
    <t>Lonicera tatarica 2 gal</t>
  </si>
  <si>
    <t>D2EC7755</t>
  </si>
  <si>
    <t>955D6257</t>
  </si>
  <si>
    <t>THOC_C5_H120</t>
  </si>
  <si>
    <t>Thuja occidentalis 5 gal-120 cm</t>
  </si>
  <si>
    <t>95662BB4</t>
  </si>
  <si>
    <t>620778329501</t>
  </si>
  <si>
    <t>2HISWO00006</t>
  </si>
  <si>
    <t>Hibiscus syriacus 'Woodbridge' 2 gal</t>
  </si>
  <si>
    <t>65B830FA</t>
  </si>
  <si>
    <t>956D9490-4E5C-464C-A0B2-376A01566430</t>
  </si>
  <si>
    <t>620778406653</t>
  </si>
  <si>
    <t>7ROPOBR0003</t>
  </si>
  <si>
    <t>Rodgersia podophylla 'Braunlaub' 1 gal</t>
  </si>
  <si>
    <t>AF00BCBA-01A7-42CD-8F3F-994FDABE3921</t>
  </si>
  <si>
    <t>956da872</t>
  </si>
  <si>
    <t>620778141233</t>
  </si>
  <si>
    <t>PALASWDA_BOUTUR</t>
  </si>
  <si>
    <t>Paeonia lactiflora 'Sword Dance' Bouture</t>
  </si>
  <si>
    <t>DBB486A0</t>
  </si>
  <si>
    <t>956db88a</t>
  </si>
  <si>
    <t>620778360214</t>
  </si>
  <si>
    <t>PHSUEMBL_C2</t>
  </si>
  <si>
    <t>Phlox subulata 'Emerald Blue' 2 gal</t>
  </si>
  <si>
    <t>e896c22a</t>
  </si>
  <si>
    <t>958466A4</t>
  </si>
  <si>
    <t>620778344733</t>
  </si>
  <si>
    <t>SAPUNA_C5</t>
  </si>
  <si>
    <t>Salix purpurea 'Nana' 5 gal</t>
  </si>
  <si>
    <t>95882893</t>
  </si>
  <si>
    <t>620778360443</t>
  </si>
  <si>
    <t>7HE87910103</t>
  </si>
  <si>
    <t>Heuchera 'Fire alarm' 1 gal</t>
  </si>
  <si>
    <t>958d0e2f</t>
  </si>
  <si>
    <t>620778141240</t>
  </si>
  <si>
    <t>THOCNI_C1</t>
  </si>
  <si>
    <t>Thuja occidentalis 'Nigra' 1 gal</t>
  </si>
  <si>
    <t>959A3F8D-891A-4ECE-ADFB-A68FF78DE2FF</t>
  </si>
  <si>
    <t>620778406660</t>
  </si>
  <si>
    <t>4BUMWG00106</t>
  </si>
  <si>
    <t>Buxus microphylla 'Winter Gem' 2 gal</t>
  </si>
  <si>
    <t>2EC034FA-A99B-4156-AAB7-84BD5CCDB1BE</t>
  </si>
  <si>
    <t>959ea449</t>
  </si>
  <si>
    <t>620778141257</t>
  </si>
  <si>
    <t>3PIG0009028</t>
  </si>
  <si>
    <t>Picea glauca 7 gal-90 cm</t>
  </si>
  <si>
    <t>95A0A8ED</t>
  </si>
  <si>
    <t>620778146061</t>
  </si>
  <si>
    <t>GLTRINSH_H300</t>
  </si>
  <si>
    <t>Gleditsia triacanthos inermis 'Shademaster' 300 cm</t>
  </si>
  <si>
    <t>95A71E39-E0C4-4ED1-BE39-FE5D8DEF1A5D</t>
  </si>
  <si>
    <t>620778406677</t>
  </si>
  <si>
    <t>7GE28490006</t>
  </si>
  <si>
    <t>Geranium pratense 'Boom Chocolatta' 2 gal</t>
  </si>
  <si>
    <t>D381ECCF-14EA-4BD2-AC7C-204686F25AD2</t>
  </si>
  <si>
    <t>95A82736-75D4-48DA-BAFF-10DBEA3A5402</t>
  </si>
  <si>
    <t>620778406684</t>
  </si>
  <si>
    <t>3TACCGL4040</t>
  </si>
  <si>
    <t>Taxus cuspidata 'Globosa' 10 gal-40 mm</t>
  </si>
  <si>
    <t>D84CA4E9-4D53-4705-87CA-7926B6EC07DB</t>
  </si>
  <si>
    <t>95bbb6a6</t>
  </si>
  <si>
    <t>620778141264</t>
  </si>
  <si>
    <t>JUSCBLHEPOPO_C15_H150</t>
  </si>
  <si>
    <t>Juniperus scopulorum 'Blue Heaven' (Pom Pom) 15 gal-150 cm</t>
  </si>
  <si>
    <t>F9D1BF9E</t>
  </si>
  <si>
    <t>95C0D944-2CC4-4F05-9073-51A82CC01513</t>
  </si>
  <si>
    <t>620778406691</t>
  </si>
  <si>
    <t>2SYXCJ00040</t>
  </si>
  <si>
    <t>Syringa vulgaris 'Charles Joly' 10 gal</t>
  </si>
  <si>
    <t>95C4B092</t>
  </si>
  <si>
    <t>620778333775</t>
  </si>
  <si>
    <t>THOCBR_POT</t>
  </si>
  <si>
    <t>Thuja occidentalis 'Brandon' Pot</t>
  </si>
  <si>
    <t>95CBE733</t>
  </si>
  <si>
    <t>620778331238</t>
  </si>
  <si>
    <t>PLGRFUWH_C2</t>
  </si>
  <si>
    <t>Platycodon grandiflorus 'Fuji White' 2 gal</t>
  </si>
  <si>
    <t>1E0D839C</t>
  </si>
  <si>
    <t>95CC3F32-4EFC-4335-8D67-91E2BE07FD21</t>
  </si>
  <si>
    <t>620778406707</t>
  </si>
  <si>
    <t>7PA22ICPF06</t>
  </si>
  <si>
    <t>Paeonia Itoh 'Canary Brilliants' 2 gal</t>
  </si>
  <si>
    <t>38208817-71B2-4845-8BE7-D7A789D23447</t>
  </si>
  <si>
    <t>95D7033C_67CELL</t>
  </si>
  <si>
    <t>620778141271</t>
  </si>
  <si>
    <t>POFRGO_CELL67</t>
  </si>
  <si>
    <t xml:space="preserve">Potentilla fruticosa 'Goldfinger' CELL67         </t>
  </si>
  <si>
    <t>95DC77E4-74E8-49A1-B820-5123FA714689</t>
  </si>
  <si>
    <t>620778406714</t>
  </si>
  <si>
    <t>7PH48000003</t>
  </si>
  <si>
    <t>Phlox subulata 'Red Wings' 1 gal</t>
  </si>
  <si>
    <t>7E794A90-D1CE-4129-A029-EE152858C2D6</t>
  </si>
  <si>
    <t>95DF4866_67CELL</t>
  </si>
  <si>
    <t>620778141288</t>
  </si>
  <si>
    <t>SPBETO_CELL67</t>
  </si>
  <si>
    <t xml:space="preserve">Spiraea betulifolia 'Tor' CELL67         </t>
  </si>
  <si>
    <t>95e2466a</t>
  </si>
  <si>
    <t>620778141295</t>
  </si>
  <si>
    <t>HEFOPU_BOUTUR</t>
  </si>
  <si>
    <t>Heuchera 'Forever Purple' Bouture</t>
  </si>
  <si>
    <t>95E7E3D1-71E7-4929-A75F-AB3BC14F3BB4</t>
  </si>
  <si>
    <t>620778406721</t>
  </si>
  <si>
    <t>7AMSHUS0003</t>
  </si>
  <si>
    <t>Amsonia hubrichtii 'String Theory' 1 gal</t>
  </si>
  <si>
    <t>D19376D3-F66A-4CA0-A08A-24E811603C4F</t>
  </si>
  <si>
    <t>95EC399E</t>
  </si>
  <si>
    <t>620778337537</t>
  </si>
  <si>
    <t>SPJADOPLBLKA_C2</t>
  </si>
  <si>
    <t>Spiraea japonica 'Double Play Blue Kazoo' PW 2 gal</t>
  </si>
  <si>
    <t>DE65BC7C</t>
  </si>
  <si>
    <t>95EDA186</t>
  </si>
  <si>
    <t>620778321512</t>
  </si>
  <si>
    <t>PIGLALCO_C7_H90</t>
  </si>
  <si>
    <t>Picea glauca 'Albertiana Conica' 7 gal - 90 cm</t>
  </si>
  <si>
    <t>95EE922A-FE16-463C-AAFB-B1050A63E079</t>
  </si>
  <si>
    <t>620778406738</t>
  </si>
  <si>
    <t>7ALC2000006</t>
  </si>
  <si>
    <t>Alcea rosea 'Polarstar' 2 gal</t>
  </si>
  <si>
    <t>62D47A5D-2C67-42B3-AA98-9B1980F45154</t>
  </si>
  <si>
    <t>95F18786-1BD4-4123-AD6C-2CADB8A3590E</t>
  </si>
  <si>
    <t>620778406745</t>
  </si>
  <si>
    <t>2RHA0500001</t>
  </si>
  <si>
    <t>Rhamnus frangula 'Asplenifolia' 1 L</t>
  </si>
  <si>
    <t>95F57123-56F4-4509-A7C2-E97E62323231</t>
  </si>
  <si>
    <t>620778406752</t>
  </si>
  <si>
    <t>2SYPMI0</t>
  </si>
  <si>
    <t xml:space="preserve">Syringa prestoniae 'Minuet' </t>
  </si>
  <si>
    <t>9614818F-0D8D-4BFB-B5F4-E53DFA51E88C</t>
  </si>
  <si>
    <t>620778406769</t>
  </si>
  <si>
    <t>5POREFR1528</t>
  </si>
  <si>
    <t>Malus domestica 'Redfree' 7 gal-150 cm</t>
  </si>
  <si>
    <t>961CA26D-32A8-4635-8D67-D2BC3D66B0E4</t>
  </si>
  <si>
    <t>620778406776</t>
  </si>
  <si>
    <t>6LOSMW00001</t>
  </si>
  <si>
    <t>Lonicera sempervirens 'Major Wheeler' 1 L</t>
  </si>
  <si>
    <t>963a3332</t>
  </si>
  <si>
    <t>1GIB0001220</t>
  </si>
  <si>
    <t>Ginkgo biloba 5 gal-125 cm</t>
  </si>
  <si>
    <t>964AEF1A-5A5C-4D68-B508-1E76EB2EAA73</t>
  </si>
  <si>
    <t>620778406783</t>
  </si>
  <si>
    <t>3JUDCO00010</t>
  </si>
  <si>
    <t>Juniperus communis 'Compressa' 3 gal</t>
  </si>
  <si>
    <t>3795A828-B1BF-4746-BEE1-D57704F64FC3</t>
  </si>
  <si>
    <t>964CBF7A-EBED-4FF3-A425-5E8DDE815CFF</t>
  </si>
  <si>
    <t>620778406790</t>
  </si>
  <si>
    <t>3THOBR00020</t>
  </si>
  <si>
    <t>Thuja occidentalis 'Brandon' 5 gal</t>
  </si>
  <si>
    <t>964E8113-5057-4579-BC69-B710D7E29782</t>
  </si>
  <si>
    <t>620778406806</t>
  </si>
  <si>
    <t>7HO16900003</t>
  </si>
  <si>
    <t>Hosta sieboldiana 'Dancing Queen' 1 gal</t>
  </si>
  <si>
    <t>9A1D1969-7A96-434E-B82A-895A613B9CF3</t>
  </si>
  <si>
    <t>9669D29A-9FAE-455E-9217-50A256A92DBE</t>
  </si>
  <si>
    <t>1SYR0001128</t>
  </si>
  <si>
    <t>Syringa reticulata 7 gal-110 cm</t>
  </si>
  <si>
    <t>966D0837-A24F-463A-BEC2-2677B72D09FB</t>
  </si>
  <si>
    <t>620778406820</t>
  </si>
  <si>
    <t>3PIMA00</t>
  </si>
  <si>
    <t xml:space="preserve">Picea mariana </t>
  </si>
  <si>
    <t>967364b2</t>
  </si>
  <si>
    <t>620778141318</t>
  </si>
  <si>
    <t>ROMOCE</t>
  </si>
  <si>
    <t xml:space="preserve">Rosa 'Morden Centennial' </t>
  </si>
  <si>
    <t>9676C6F9</t>
  </si>
  <si>
    <t>620778336240</t>
  </si>
  <si>
    <t>FOMABLSH_C2</t>
  </si>
  <si>
    <t>Fothergilla major 'Blue Shadow' 2 gal</t>
  </si>
  <si>
    <t>968232C7</t>
  </si>
  <si>
    <t>620778341237</t>
  </si>
  <si>
    <t>PICE_C7_H90</t>
  </si>
  <si>
    <t>Pinus cembra 7 gal - 90 cm</t>
  </si>
  <si>
    <t>96834E6F-5CC7-44E4-A380-78A8FF331DBA</t>
  </si>
  <si>
    <t>620778406837</t>
  </si>
  <si>
    <t>1PHAHM04550</t>
  </si>
  <si>
    <t>Phellodendron amurense 'His Majesty' (mâle) 15 gal-45 mm</t>
  </si>
  <si>
    <t>80EAEC0C-0F03-46BF-AE9E-DF6EFF254CC3</t>
  </si>
  <si>
    <t>968FDA4D-33F3-44F2-A051-5C921BF81AE5</t>
  </si>
  <si>
    <t>620778406844</t>
  </si>
  <si>
    <t>7GE55000003</t>
  </si>
  <si>
    <t>Geum chiloense 'Tequila Sunrise' 1 gal</t>
  </si>
  <si>
    <t>71C64A3D-8D5A-4EF8-91EA-C957914EE0FF</t>
  </si>
  <si>
    <t>9698990A-B4DA-4B3A-92DD-3826B6C3D934</t>
  </si>
  <si>
    <t>620778406851</t>
  </si>
  <si>
    <t>4RXCR300010</t>
  </si>
  <si>
    <t>Rhododendron x hybrid 'Crete' 3 gal</t>
  </si>
  <si>
    <t>96991AE1</t>
  </si>
  <si>
    <t>5GACTI00006</t>
  </si>
  <si>
    <t>Ribes nigrum 'Titania' 2 gal</t>
  </si>
  <si>
    <t>96A73703_67CELL</t>
  </si>
  <si>
    <t>620778141325</t>
  </si>
  <si>
    <t>LOBRDRSC_CELL67</t>
  </si>
  <si>
    <t xml:space="preserve">Lonicera brownii 'Dropmore Scarlet' CELL67         </t>
  </si>
  <si>
    <t>96ab8c08</t>
  </si>
  <si>
    <t>BUGRGE_C5_H50</t>
  </si>
  <si>
    <t>Buxus 'Green Gem' 5 gal - 50 cm</t>
  </si>
  <si>
    <t>5 gal - 50 cm</t>
  </si>
  <si>
    <t>96B1B976-69A8-45EF-B639-9128524261D9</t>
  </si>
  <si>
    <t>620778406868</t>
  </si>
  <si>
    <t>6HULAU00003</t>
  </si>
  <si>
    <t>Humulus lupulus 'Aureus' 1 gal</t>
  </si>
  <si>
    <t>96C83569</t>
  </si>
  <si>
    <t>620778314064</t>
  </si>
  <si>
    <t>EUFOEMGA_SURTIG</t>
  </si>
  <si>
    <t>Euonymus fortunei 'Emerald Gaiety' Sur tige</t>
  </si>
  <si>
    <t>96CDC8B0-533E-4ADA-B228-0A931EE74AD4</t>
  </si>
  <si>
    <t>7SA3900</t>
  </si>
  <si>
    <t xml:space="preserve">Sanguisorba officinalis 'Little Angel' </t>
  </si>
  <si>
    <t>96d5aa43</t>
  </si>
  <si>
    <t>620778146795</t>
  </si>
  <si>
    <t>PYBA_H175</t>
  </si>
  <si>
    <t>Pyrus 'Bartlett' Racine nue - 175 cm</t>
  </si>
  <si>
    <t>96dc31a8</t>
  </si>
  <si>
    <t>620778147990</t>
  </si>
  <si>
    <t>ZO_C14</t>
  </si>
  <si>
    <t>Z-occasionnel 14</t>
  </si>
  <si>
    <t>14</t>
  </si>
  <si>
    <t>96E0FCB3</t>
  </si>
  <si>
    <t>620778323202</t>
  </si>
  <si>
    <t>7HO27300006</t>
  </si>
  <si>
    <t>Hosta 'Regal Splendor' 2 gal</t>
  </si>
  <si>
    <t>96ED873A</t>
  </si>
  <si>
    <t>620778342425</t>
  </si>
  <si>
    <t>MISIBL_C5</t>
  </si>
  <si>
    <t>Miscanthus sinensis 'Bluetenwunder' 5 gal</t>
  </si>
  <si>
    <t>9700DDDD-0EFE-4839-91D3-1B0E9A9D90A3</t>
  </si>
  <si>
    <t>620778406882</t>
  </si>
  <si>
    <t>3PZC0000040</t>
  </si>
  <si>
    <t>Pinus cembra 10 gal</t>
  </si>
  <si>
    <t>970A3EA4</t>
  </si>
  <si>
    <t>620778326715</t>
  </si>
  <si>
    <t>FOINMADO_C1</t>
  </si>
  <si>
    <t>Forsythia intermedia 'Marée d'Or' 1 gal</t>
  </si>
  <si>
    <t>9716C9A6-665C-4CB2-92CA-A801F9E540F3</t>
  </si>
  <si>
    <t>1AMC0002540</t>
  </si>
  <si>
    <t>Amelanchier canadensis 10 gal-250 cm</t>
  </si>
  <si>
    <t>9737312A-1105-44DD-8162-828B19B664AA</t>
  </si>
  <si>
    <t>620778420680</t>
  </si>
  <si>
    <t>2SANGT00106</t>
  </si>
  <si>
    <t>Sambucus 'Golden Tower' 2 gal</t>
  </si>
  <si>
    <t>973B6EA3-5B68-4C25-9FB5-5D9554335235</t>
  </si>
  <si>
    <t>620778406905</t>
  </si>
  <si>
    <t>5POMA002550</t>
  </si>
  <si>
    <t>Malus domestica 'Manitoba' 15 gal-250 cm</t>
  </si>
  <si>
    <t>C38A32D6-643C-4004-AFF4-0504B20B9CC9</t>
  </si>
  <si>
    <t>973CE899</t>
  </si>
  <si>
    <t>620778341091</t>
  </si>
  <si>
    <t>RHROLI_SURTIG</t>
  </si>
  <si>
    <t>Rhododendron 'Rosy Lights' Sur tige</t>
  </si>
  <si>
    <t>97479259</t>
  </si>
  <si>
    <t>JUSCMOGL_C5_H125</t>
  </si>
  <si>
    <t>Juniperus scopulorum 'Moon Glow' 5 gal-125 cm</t>
  </si>
  <si>
    <t>9749b2ce</t>
  </si>
  <si>
    <t>620778141349</t>
  </si>
  <si>
    <t>LOCABOBL2_BOUTUR</t>
  </si>
  <si>
    <t>Lonicera caerulea ‘Boreal Blizzard’ bouture</t>
  </si>
  <si>
    <t>ESe4c489a7</t>
  </si>
  <si>
    <t>9753763E</t>
  </si>
  <si>
    <t>2HYPANBSPF06</t>
  </si>
  <si>
    <t>Hydrangea paniculata 'Bombshell' 2 gal</t>
  </si>
  <si>
    <t>975B5E6E-68E3-4336-8A6A-B133BAE16B76</t>
  </si>
  <si>
    <t>620778406912</t>
  </si>
  <si>
    <t>7LOBC00</t>
  </si>
  <si>
    <t xml:space="preserve">Lobelia cardinalis </t>
  </si>
  <si>
    <t>975C8674</t>
  </si>
  <si>
    <t>2POFPBE0006</t>
  </si>
  <si>
    <t>Potentilla fruticosa 'Pink Beauty' 2 gal</t>
  </si>
  <si>
    <t>976537BD</t>
  </si>
  <si>
    <t>9PAVSH00106</t>
  </si>
  <si>
    <t>Panicum virgatum 'Shenandoah' 2 gal</t>
  </si>
  <si>
    <t>9767A1F1</t>
  </si>
  <si>
    <t>620778319502</t>
  </si>
  <si>
    <t>HULU_C1</t>
  </si>
  <si>
    <t>Humulus lupulus 1 gal</t>
  </si>
  <si>
    <t>976ABF5F-12AB-4FF6-B564-49E42D7E72C6</t>
  </si>
  <si>
    <t>620778406929</t>
  </si>
  <si>
    <t>2SYXPG0</t>
  </si>
  <si>
    <t xml:space="preserve">Syringa vulgaris 'President Grevy' </t>
  </si>
  <si>
    <t>977785DD-D9F0-4DC0-BA93-C6B962AF2127</t>
  </si>
  <si>
    <t>3THOBR01028</t>
  </si>
  <si>
    <t>Thuja occidentalis 'Brandon' 7 gal-100 cm</t>
  </si>
  <si>
    <t>977FB7E2-7D38-46CF-ACE7-89FA9089891E</t>
  </si>
  <si>
    <t>620778406943</t>
  </si>
  <si>
    <t>3ABBNA00010</t>
  </si>
  <si>
    <t>979a3354</t>
  </si>
  <si>
    <t>620778159153</t>
  </si>
  <si>
    <t>SYVUBEOFMO_C1</t>
  </si>
  <si>
    <t>Syringa vulgaris 'Beauty of Moscow' 1 gal</t>
  </si>
  <si>
    <t>7582CA29</t>
  </si>
  <si>
    <t>97A1A245-1B83-454D-9B43-FA17F19EA657</t>
  </si>
  <si>
    <t>620778406950</t>
  </si>
  <si>
    <t>7HE8807</t>
  </si>
  <si>
    <t xml:space="preserve">Heuchera 'Peach Flambe' </t>
  </si>
  <si>
    <t>97b0b3e7</t>
  </si>
  <si>
    <t>620778141363</t>
  </si>
  <si>
    <t>HOEN_BOUTUR</t>
  </si>
  <si>
    <t>Hosta 'Enchiladas' Bouture</t>
  </si>
  <si>
    <t>0a933aee</t>
  </si>
  <si>
    <t>97B35FC7-F265-44C1-981A-9934015EB7E7</t>
  </si>
  <si>
    <t>620778406967</t>
  </si>
  <si>
    <t>1ACP1002528</t>
  </si>
  <si>
    <t>Acer pensylvanicum 7 gal-250 cm</t>
  </si>
  <si>
    <t>97BB65CB-6EA7-41D6-B05F-3A5DAF2EE730</t>
  </si>
  <si>
    <t>7VE24200006</t>
  </si>
  <si>
    <t>Veronica spicata 'Venice Blue' 2 gal</t>
  </si>
  <si>
    <t>22A5C849-2734-466B-B3B5-4060B9192BCD</t>
  </si>
  <si>
    <t>97cae197</t>
  </si>
  <si>
    <t>620778141387</t>
  </si>
  <si>
    <t>THOC_C4</t>
  </si>
  <si>
    <t>Thuja occidentalis 4 pouces</t>
  </si>
  <si>
    <t>4 pouces</t>
  </si>
  <si>
    <t>97CD8E2E_67CELL</t>
  </si>
  <si>
    <t>620778141394</t>
  </si>
  <si>
    <t>WEELLOBE_CELL67</t>
  </si>
  <si>
    <t xml:space="preserve">Weigela 'Electric Love' BE CELL67         </t>
  </si>
  <si>
    <t>97CFDCC8-A1B9-4375-8E91-AA799FB67657</t>
  </si>
  <si>
    <t>620778406981</t>
  </si>
  <si>
    <t>1GIBME00016</t>
  </si>
  <si>
    <t>Ginkgo biloba 'Menhir' 4 gal</t>
  </si>
  <si>
    <t>97D4A75D-04CB-446C-B477-14371FA437F5</t>
  </si>
  <si>
    <t>620778406998</t>
  </si>
  <si>
    <t>8RHDP000006</t>
  </si>
  <si>
    <t>Rosa hybrida 'Desert Peace' 2 gal</t>
  </si>
  <si>
    <t>97E1895F-A57B-49F7-8DC3-0B8986F0D192</t>
  </si>
  <si>
    <t>620778407001</t>
  </si>
  <si>
    <t>2FOSHS0PF06</t>
  </si>
  <si>
    <t>Forsythia x intermedia 'Show Off Sugar Baby' 2 gal</t>
  </si>
  <si>
    <t>8818ADFB-2C2A-4075-9D4F-1D199AB9F4D8</t>
  </si>
  <si>
    <t>97EA07BF</t>
  </si>
  <si>
    <t>620778314248</t>
  </si>
  <si>
    <t>JUCOVADEAU_C3</t>
  </si>
  <si>
    <t>Juniperus communis var. depressa 'Aurea' 3 gal</t>
  </si>
  <si>
    <t>97F1456A</t>
  </si>
  <si>
    <t>620778328887</t>
  </si>
  <si>
    <t>PHPI_C1</t>
  </si>
  <si>
    <t>Phalaris picta 1 gal</t>
  </si>
  <si>
    <t>97F78C95-CD03-49E2-9A54-938C25A2A263</t>
  </si>
  <si>
    <t>620778419950</t>
  </si>
  <si>
    <t>1ACFAB04050</t>
  </si>
  <si>
    <t>Acer freemanii 'Autumn Blaze' 15 gal-40 mm</t>
  </si>
  <si>
    <t>98178699-3EA4-446D-B452-539F8E155907</t>
  </si>
  <si>
    <t>620778407018</t>
  </si>
  <si>
    <t>8RGFSTR0010</t>
  </si>
  <si>
    <t>Rosa grandiflora 'Strike It Rich' 3 gal</t>
  </si>
  <si>
    <t>2940B36B-9379-499A-8E9F-96A19DF61EE0</t>
  </si>
  <si>
    <t>981dcd7d</t>
  </si>
  <si>
    <t>620778141417</t>
  </si>
  <si>
    <t>AMBREL_BOUTUR</t>
  </si>
  <si>
    <t>Ampelopsis brevipedunculata 'Elegans' bouture</t>
  </si>
  <si>
    <t>981F876E-490F-43F7-AF07-B11BFB5458D4</t>
  </si>
  <si>
    <t>620778407025</t>
  </si>
  <si>
    <t>2RHA0521228</t>
  </si>
  <si>
    <t>Rhamnus frangula 'Straight Line' 7 gal-125 cm</t>
  </si>
  <si>
    <t>982F4D6C</t>
  </si>
  <si>
    <t>SACA_C7</t>
  </si>
  <si>
    <t>Salix caprea 7 gal</t>
  </si>
  <si>
    <t>351DCA9E</t>
  </si>
  <si>
    <t>983EC4F5-CDF1-4A0F-A99F-E315CE73504D</t>
  </si>
  <si>
    <t>620778407032</t>
  </si>
  <si>
    <t>2HYPPH00001</t>
  </si>
  <si>
    <t>Hydrangea paniculata 'Phantom' 1 L</t>
  </si>
  <si>
    <t>9853EF75</t>
  </si>
  <si>
    <t>620778332167</t>
  </si>
  <si>
    <t>ROOSEACHPI_C2</t>
  </si>
  <si>
    <t>Rosa 'Oso Easy Cherry Pie' 2 gal</t>
  </si>
  <si>
    <t>9855DF53</t>
  </si>
  <si>
    <t>620778331795</t>
  </si>
  <si>
    <t>PEALBLBE_C1</t>
  </si>
  <si>
    <t>Pennisetum alopecuroides 'Black Beauty' 1 gal</t>
  </si>
  <si>
    <t>A2FF586C</t>
  </si>
  <si>
    <t>9858E03C</t>
  </si>
  <si>
    <t>9HAMAU00003</t>
  </si>
  <si>
    <t>Hakonechloa macra 'Aureola' 1 gal</t>
  </si>
  <si>
    <t>986362AF-6AE8-4C23-9649-E06E5F17C0B2</t>
  </si>
  <si>
    <t>620778407049</t>
  </si>
  <si>
    <t>5HIRAS00006</t>
  </si>
  <si>
    <t>Hippophae rhamnoides 'Askola' 2 gal</t>
  </si>
  <si>
    <t>821588ED-0CBE-41AA-B2A1-0F01D2A118B9</t>
  </si>
  <si>
    <t>986376C9</t>
  </si>
  <si>
    <t>THOCSMSP_H160</t>
  </si>
  <si>
    <t>Thuja occidentalis 'Smaragd' (Spirale) 160 cm</t>
  </si>
  <si>
    <t>986980DC</t>
  </si>
  <si>
    <t>620778326487</t>
  </si>
  <si>
    <t>THEMPE_C3</t>
  </si>
  <si>
    <t>Thuja 'Emerald Petite' 3 gal</t>
  </si>
  <si>
    <t>9869A614</t>
  </si>
  <si>
    <t>620778342043</t>
  </si>
  <si>
    <t>HYPALIQUFI_C5_SURTIG</t>
  </si>
  <si>
    <t>Hydrangea paniculata 'Little Quick fire' PW 5 gal (Sur tige       )</t>
  </si>
  <si>
    <t>987a1385</t>
  </si>
  <si>
    <t>620778141424</t>
  </si>
  <si>
    <t>THOCNI_BOUTUR</t>
  </si>
  <si>
    <t>Thuja occidentalis 'Nigra' bouture</t>
  </si>
  <si>
    <t>987FFABD</t>
  </si>
  <si>
    <t>LISPFLWE_C2</t>
  </si>
  <si>
    <t>Liatris spicata 'Floristan Weiss' 2 gal</t>
  </si>
  <si>
    <t>61C3CB5A</t>
  </si>
  <si>
    <t>9883AC5D-39F5-41DE-A919-132F9F31D0D8</t>
  </si>
  <si>
    <t>620778407056</t>
  </si>
  <si>
    <t>2RHA0520</t>
  </si>
  <si>
    <t xml:space="preserve">Rhamnus frangula 'Straight Line' </t>
  </si>
  <si>
    <t>988C5ED5</t>
  </si>
  <si>
    <t>620778154707</t>
  </si>
  <si>
    <t>POFRGO_C3</t>
  </si>
  <si>
    <t>Potentilla fruticosa 'Goldfinger' 3 gal</t>
  </si>
  <si>
    <t>98975FE2</t>
  </si>
  <si>
    <t>2SAAHN00006</t>
  </si>
  <si>
    <t>Salix integra 'Hakuro Nishiki' 2 gal</t>
  </si>
  <si>
    <t>989A55E2-CF05-4D37-BB56-2D3EC200963B</t>
  </si>
  <si>
    <t>620778407063</t>
  </si>
  <si>
    <t>2SYPMC0</t>
  </si>
  <si>
    <t xml:space="preserve">Syringa prestoniae 'Miss Canada' </t>
  </si>
  <si>
    <t>98A98C74-5C66-418E-ADB1-F6FF3054A55D</t>
  </si>
  <si>
    <t>620778407070</t>
  </si>
  <si>
    <t>7PH25870003</t>
  </si>
  <si>
    <t>Phlox paniculata 'Blue Flame' 1 gal</t>
  </si>
  <si>
    <t>92AE11EC-9CA7-49C2-BF97-872511F517AC</t>
  </si>
  <si>
    <t>98ad79c4</t>
  </si>
  <si>
    <t>620778141431</t>
  </si>
  <si>
    <t>3PIPBB01040</t>
  </si>
  <si>
    <t>Picea pungens 'Baby Blue' 10 gal-100 cm</t>
  </si>
  <si>
    <t>98AFB601-C5B8-478F-819D-11DA4B378848</t>
  </si>
  <si>
    <t>620778407087</t>
  </si>
  <si>
    <t>3PIMAAU9028</t>
  </si>
  <si>
    <t>Picea mariana 'Aureovariegata' 7 gal-90 cm</t>
  </si>
  <si>
    <t>B8CFB081-94F0-4E7C-A2CD-A1FA6B1341D1</t>
  </si>
  <si>
    <t>98baadb2</t>
  </si>
  <si>
    <t>620778141448</t>
  </si>
  <si>
    <t>PAVIPRSK_BOUTUR</t>
  </si>
  <si>
    <t>Panicum virgatum 'Prairie Sky' Bouture</t>
  </si>
  <si>
    <t>98bc1936</t>
  </si>
  <si>
    <t>620778141455</t>
  </si>
  <si>
    <t>3PIGPE01740</t>
  </si>
  <si>
    <t>Picea glauca 'Pendula' 10 gal-175 cm</t>
  </si>
  <si>
    <t>98bd33d4</t>
  </si>
  <si>
    <t>620778141462</t>
  </si>
  <si>
    <t>CORA_C15_H15</t>
  </si>
  <si>
    <t>98CD7737-E78B-4D5F-987C-0957E7888ACF</t>
  </si>
  <si>
    <t>620778407094</t>
  </si>
  <si>
    <t>1HYPZD0ST00</t>
  </si>
  <si>
    <t xml:space="preserve">Hydrangea paniculata 'Zinfin Doll' (sur tige) </t>
  </si>
  <si>
    <t>4CED9354-AFF5-4CEC-B1FF-63DB14EB25CD</t>
  </si>
  <si>
    <t>98D46ADF</t>
  </si>
  <si>
    <t>620778333003</t>
  </si>
  <si>
    <t>PISY_H100</t>
  </si>
  <si>
    <t>Pinus sylvestris 100 cm</t>
  </si>
  <si>
    <t>98E48E7E</t>
  </si>
  <si>
    <t>620778314989</t>
  </si>
  <si>
    <t>MALO_POT</t>
  </si>
  <si>
    <t>Malus 'Lobo' Pot</t>
  </si>
  <si>
    <t>72719D10</t>
  </si>
  <si>
    <t>98EA69BB_45CELL</t>
  </si>
  <si>
    <t>620778141479</t>
  </si>
  <si>
    <t>WEFLMI_CELL45</t>
  </si>
  <si>
    <t xml:space="preserve">Weigela florida 'Minuet' CELL45         </t>
  </si>
  <si>
    <t>98EC0A87</t>
  </si>
  <si>
    <t>620778150600</t>
  </si>
  <si>
    <t>COCO3_C3</t>
  </si>
  <si>
    <t>Cotinus coggygria 3 gal</t>
  </si>
  <si>
    <t>98EF7446-697B-4D91-8D8F-29876B064B48</t>
  </si>
  <si>
    <t>7LI02752006</t>
  </si>
  <si>
    <t>Liatris spicata 'Purple' 2 gal</t>
  </si>
  <si>
    <t>56B210C8-1D65-41A4-B6DB-92C2931C5AD6</t>
  </si>
  <si>
    <t>98F642FF</t>
  </si>
  <si>
    <t>HEPLRO_C2</t>
  </si>
  <si>
    <t>Hemerocallis 'Plum Royal' 2 gal</t>
  </si>
  <si>
    <t>DD881008</t>
  </si>
  <si>
    <t>98FB09D0</t>
  </si>
  <si>
    <t>620778343460</t>
  </si>
  <si>
    <t>CRCR_H175</t>
  </si>
  <si>
    <t>Crataegus crus-galli 175 cm</t>
  </si>
  <si>
    <t>FD45A2F5</t>
  </si>
  <si>
    <t>98FEEED1</t>
  </si>
  <si>
    <t>620778342449</t>
  </si>
  <si>
    <t>HYPAZIDO_C3</t>
  </si>
  <si>
    <t>Hydrangea paniculata 'Zinfin Doll' 3 gal</t>
  </si>
  <si>
    <t>9902B389-0370-4B0B-8F54-4A2D6B5958B6</t>
  </si>
  <si>
    <t>620778407117</t>
  </si>
  <si>
    <t>2SYV5500070</t>
  </si>
  <si>
    <t>Syringa vulgaris 'Mélange' 20 gal</t>
  </si>
  <si>
    <t>29DB45C9-6F1C-42BE-AD91-C4DEAB9050D8</t>
  </si>
  <si>
    <t>990811d3</t>
  </si>
  <si>
    <t>620778141486</t>
  </si>
  <si>
    <t>TO4_C2</t>
  </si>
  <si>
    <t>TOM 2 gal</t>
  </si>
  <si>
    <t>ESfe0b693a</t>
  </si>
  <si>
    <t>990F3914_67CELL</t>
  </si>
  <si>
    <t>620778141493</t>
  </si>
  <si>
    <t>CLALSICA_CELL67</t>
  </si>
  <si>
    <t xml:space="preserve">Clethra alnifolia 'Sixteen Candles' CELL67         </t>
  </si>
  <si>
    <t>99118df1</t>
  </si>
  <si>
    <t>620778141509</t>
  </si>
  <si>
    <t>CHSPGEGI_BOUTUR</t>
  </si>
  <si>
    <t>Chaenomeles speciosa 'Geisha girl' bouture</t>
  </si>
  <si>
    <t>9912EE51</t>
  </si>
  <si>
    <t>620778324414</t>
  </si>
  <si>
    <t>PHOPDAGO_C5</t>
  </si>
  <si>
    <t>Physocarpus opulifolius 'Dart's Gold' 5 gal</t>
  </si>
  <si>
    <t>9914beba</t>
  </si>
  <si>
    <t>620778141516</t>
  </si>
  <si>
    <t>HEBLOL_C1</t>
  </si>
  <si>
    <t>Heuchera Black Olive 1 gal</t>
  </si>
  <si>
    <t>ES692a9974</t>
  </si>
  <si>
    <t>9916EED7</t>
  </si>
  <si>
    <t>620778345679</t>
  </si>
  <si>
    <t>SEAUJO_C1</t>
  </si>
  <si>
    <t>Sedum 'Autumn Joy' 1 gal</t>
  </si>
  <si>
    <t>991D9627</t>
  </si>
  <si>
    <t>620778342234</t>
  </si>
  <si>
    <t>4RXNZE00020</t>
  </si>
  <si>
    <t>Rhododendron 'Nova Zembla' 5 gal</t>
  </si>
  <si>
    <t>993514a4</t>
  </si>
  <si>
    <t>620778141530</t>
  </si>
  <si>
    <t>1POTRER2028</t>
  </si>
  <si>
    <t>Populus tremula ‘Erecta’ 7 gal-200 cm</t>
  </si>
  <si>
    <t>993CE516</t>
  </si>
  <si>
    <t>BUGRMO_C2</t>
  </si>
  <si>
    <t>Buxus 'Green Mountain' 2 gal</t>
  </si>
  <si>
    <t>993F58BA-FD8E-48B6-A56A-77AB43AC85AF</t>
  </si>
  <si>
    <t>620778407124</t>
  </si>
  <si>
    <t>7HO67000003</t>
  </si>
  <si>
    <t>Hosta hybrid 'Color Festival' 1 gal</t>
  </si>
  <si>
    <t>01819F2D-E1FE-44E4-B42F-F5DC0E050B99</t>
  </si>
  <si>
    <t>994A5635</t>
  </si>
  <si>
    <t>3CHPMO00006</t>
  </si>
  <si>
    <t>Chamaecyparis pisifera 'Golden Mops' 2 gal</t>
  </si>
  <si>
    <t>99502F3E-AE7A-4732-9368-1031D830CB80</t>
  </si>
  <si>
    <t>620778407131</t>
  </si>
  <si>
    <t>7SA21000006</t>
  </si>
  <si>
    <t>Salvia nemorosa 'Blue Queen' 2 gal</t>
  </si>
  <si>
    <t>9B8BE335-4AD2-435E-8B61-A796E1E59880</t>
  </si>
  <si>
    <t>995DBF2E-7D05-4F78-B993-ADEE15013AFD</t>
  </si>
  <si>
    <t>620778407148</t>
  </si>
  <si>
    <t>7LEUSRS</t>
  </si>
  <si>
    <t xml:space="preserve">Leucanthemum ‘Real Sunbeam’ </t>
  </si>
  <si>
    <t>996B3BC9-D279-40BF-A3A6-069E20834AB9</t>
  </si>
  <si>
    <t>620778407155</t>
  </si>
  <si>
    <t>7NEPNPC0006</t>
  </si>
  <si>
    <t>Nepeta nervosa 'Pink Cat' 2 gal</t>
  </si>
  <si>
    <t>996D3F4B</t>
  </si>
  <si>
    <t>620778333195</t>
  </si>
  <si>
    <t>2CAFSS00006</t>
  </si>
  <si>
    <t>Calycanthus 'Simply Scentsational' PW 2 gal</t>
  </si>
  <si>
    <t>C18E1343</t>
  </si>
  <si>
    <t>99743DEF</t>
  </si>
  <si>
    <t>620778329983</t>
  </si>
  <si>
    <t>2HISBLS0006</t>
  </si>
  <si>
    <t>Hibiscus syriacus 'Blue Satin' 2 gal</t>
  </si>
  <si>
    <t>FC11B66F</t>
  </si>
  <si>
    <t>9986EE97-2923-4353-9447-F04AC327D3D4</t>
  </si>
  <si>
    <t>620778407162</t>
  </si>
  <si>
    <t>3PIO0009028</t>
  </si>
  <si>
    <t>Picea omorika 7 gal-90 cm</t>
  </si>
  <si>
    <t>99908CED</t>
  </si>
  <si>
    <t>620778324247</t>
  </si>
  <si>
    <t>MASO_C2</t>
  </si>
  <si>
    <t>Magnolia soulangiana 2 gal</t>
  </si>
  <si>
    <t>99965256-9107-41A0-9AFC-55ED9D0EC060</t>
  </si>
  <si>
    <t>620778407179</t>
  </si>
  <si>
    <t>2SYPDW00001</t>
  </si>
  <si>
    <t>Syringa prestoniae 'Donald Wyman' 1 L</t>
  </si>
  <si>
    <t>9998B121</t>
  </si>
  <si>
    <t>620778322533</t>
  </si>
  <si>
    <t>CHPIAUNA_C3</t>
  </si>
  <si>
    <t>Chamaecyparis pisifera 'Aurea Nana' 3 gal</t>
  </si>
  <si>
    <t>2C521275</t>
  </si>
  <si>
    <t>99999E15-A642-44F3-A42B-C9419BDB9FD9</t>
  </si>
  <si>
    <t>620778407186</t>
  </si>
  <si>
    <t>1CBS0002040</t>
  </si>
  <si>
    <t>Catalpa speciosa 10 gal-200 cm</t>
  </si>
  <si>
    <t>2B2017E7-B261-419B-ABEC-E18109EB252C</t>
  </si>
  <si>
    <t>999E5B71-9164-43A2-BAA8-2CE49B3B3066</t>
  </si>
  <si>
    <t>1QUM0003028</t>
  </si>
  <si>
    <t>Quercus macrocarpa 7 gal-30 mm</t>
  </si>
  <si>
    <t>99B2E79C-DA7D-460B-8E38-C32C901094FD</t>
  </si>
  <si>
    <t>620778407209</t>
  </si>
  <si>
    <t>7DE0039</t>
  </si>
  <si>
    <t xml:space="preserve">Delphinium elatum 'Aurora White' </t>
  </si>
  <si>
    <t>99CEC1E2</t>
  </si>
  <si>
    <t>2CLASICA006</t>
  </si>
  <si>
    <t>Clethra alnifolia 'Sixteen Candles' 2 gal</t>
  </si>
  <si>
    <t>99D6E1D5</t>
  </si>
  <si>
    <t>620778329259</t>
  </si>
  <si>
    <t>JUHOBLCH_C5</t>
  </si>
  <si>
    <t>Juniperus horizontalis 'Blue Chip' 5 gal</t>
  </si>
  <si>
    <t>99D7D2B7-24E8-4B3F-82BE-4CD9A1F4D93B</t>
  </si>
  <si>
    <t>2SYV0000050</t>
  </si>
  <si>
    <t>Syringa villosa 15 gal</t>
  </si>
  <si>
    <t>99E269A4-3FD5-4E8B-8ADF-BE211F2CED22</t>
  </si>
  <si>
    <t>620778407223</t>
  </si>
  <si>
    <t>2WEXWISPF06</t>
  </si>
  <si>
    <t>Weigela florida 'Wine &amp; Spirits' 2 gal</t>
  </si>
  <si>
    <t>CB7EDB7D-6447-49D2-B627-1E72CD1B0D9F</t>
  </si>
  <si>
    <t>99e47ca3</t>
  </si>
  <si>
    <t>620778141547</t>
  </si>
  <si>
    <t>QUROCRSP_BOUTUR</t>
  </si>
  <si>
    <t>Quercus robur 'Crimson Spire' Bouture</t>
  </si>
  <si>
    <t>99EA0FFD</t>
  </si>
  <si>
    <t>620778333553</t>
  </si>
  <si>
    <t>IRSIGA_C1</t>
  </si>
  <si>
    <t>Iris sibirica 'Gatineau' 1 gal</t>
  </si>
  <si>
    <t>9A0FF305-0FEB-4052-82A7-9C56AEED64DE</t>
  </si>
  <si>
    <t>620778407230</t>
  </si>
  <si>
    <t>1CACO006040</t>
  </si>
  <si>
    <t>Carya cordiformis 10 gal-60 mm</t>
  </si>
  <si>
    <t>9A141896-FC7C-4895-A39B-B522F80A386A</t>
  </si>
  <si>
    <t>620778407247</t>
  </si>
  <si>
    <t>2ACPRIR0022</t>
  </si>
  <si>
    <t>Acer palmatum 'Rhode Island Red' 6 gal</t>
  </si>
  <si>
    <t>6566D01A-637D-4CCF-9815-17D879554F4F</t>
  </si>
  <si>
    <t>9A1C0ECE</t>
  </si>
  <si>
    <t>620778322519</t>
  </si>
  <si>
    <t>RUOD_C2</t>
  </si>
  <si>
    <t>Rubus odoratus 2 gal</t>
  </si>
  <si>
    <t>9A1FBC02-31C4-4217-A189-E412C0E9CD1A</t>
  </si>
  <si>
    <t>620778407254</t>
  </si>
  <si>
    <t>5GABSA00006</t>
  </si>
  <si>
    <t>Ribes nigrum 'Ben Sarek' 2 gal</t>
  </si>
  <si>
    <t>C558AE58-576A-4BEA-8DBD-E4DCEBF71AB2</t>
  </si>
  <si>
    <t>9a22fa72</t>
  </si>
  <si>
    <t>620778141554</t>
  </si>
  <si>
    <t>LEMAOOLALABE_BOUTUR</t>
  </si>
  <si>
    <t>Leucanthemum maximum ‘Ooh La LaGrande’ BE bouture</t>
  </si>
  <si>
    <t>9A25E248</t>
  </si>
  <si>
    <t>620778314262</t>
  </si>
  <si>
    <t>PIABNI_C3</t>
  </si>
  <si>
    <t>Picea abies 'Nidiformis' 3 gal</t>
  </si>
  <si>
    <t>9A261915-9B49-4DBE-A52F-47C940DCAC49</t>
  </si>
  <si>
    <t>620778407261</t>
  </si>
  <si>
    <t>1ACP1002540</t>
  </si>
  <si>
    <t>Acer pensylvanicum 10 gal-250 cm</t>
  </si>
  <si>
    <t>9A2BDB7F</t>
  </si>
  <si>
    <t>620778151324</t>
  </si>
  <si>
    <t>RHTY2_C3</t>
  </si>
  <si>
    <t>Rhus typhina 3 gal</t>
  </si>
  <si>
    <t>9A2F8FA3</t>
  </si>
  <si>
    <t>620778339074</t>
  </si>
  <si>
    <t>BENI_C10_H200_ENTALL</t>
  </si>
  <si>
    <t>Betula nigra 10 gal-200 cm talle</t>
  </si>
  <si>
    <t>10 gal-200 cm talle</t>
  </si>
  <si>
    <t>10 gal-200 cm (En talle)</t>
  </si>
  <si>
    <t>9A491C27-9B3E-498C-B84A-186D74D8FDB1</t>
  </si>
  <si>
    <t>620778407278</t>
  </si>
  <si>
    <t>1BEPPP01220</t>
  </si>
  <si>
    <t>Betula Platyphylla 'Parkland Pillar' 5 gal-125 cm</t>
  </si>
  <si>
    <t>9A59AC03-0623-4CD0-88AD-C35737964044</t>
  </si>
  <si>
    <t>620778420697</t>
  </si>
  <si>
    <t>7AS8720PF03</t>
  </si>
  <si>
    <t>Astrantia major 'Hadspen Blood' 1 gal</t>
  </si>
  <si>
    <t>D2FCD3D6-8FB2-46E7-862A-F6E8E66A7449</t>
  </si>
  <si>
    <t>9A5DBADF</t>
  </si>
  <si>
    <t>SPJADOPLDO2_C2</t>
  </si>
  <si>
    <t>Spiraea japonica 'Double Play Doozie' PW 2 gal</t>
  </si>
  <si>
    <t>9A61B465</t>
  </si>
  <si>
    <t>620778337476</t>
  </si>
  <si>
    <t>ROBIRE_C5</t>
  </si>
  <si>
    <t>Rosa 'Bill Reid' 5 gal</t>
  </si>
  <si>
    <t>9A6A7679</t>
  </si>
  <si>
    <t>620778331337</t>
  </si>
  <si>
    <t>HECI_C1</t>
  </si>
  <si>
    <t>Heuchera 'Citronelle' 1 gal</t>
  </si>
  <si>
    <t>4980B2AB</t>
  </si>
  <si>
    <t>9A71E8ED</t>
  </si>
  <si>
    <t>620778345099</t>
  </si>
  <si>
    <t>BETHROCL_SURTIG</t>
  </si>
  <si>
    <t>Berberis thunbergii 'Royal Cloak' Sur tige</t>
  </si>
  <si>
    <t>9A77D0D1</t>
  </si>
  <si>
    <t>COHE_C2</t>
  </si>
  <si>
    <t>Cotoneaster hessei 2 gal</t>
  </si>
  <si>
    <t>B141FB31</t>
  </si>
  <si>
    <t>9AA424A1</t>
  </si>
  <si>
    <t>2HYAAN00006</t>
  </si>
  <si>
    <t>Hydrangea arborescens 'Annabelle' 2 gal</t>
  </si>
  <si>
    <t>9aa5536e</t>
  </si>
  <si>
    <t>PALASEMA_C2</t>
  </si>
  <si>
    <t>Paeonia lactiflora 'Sebastien Maas' 2 gal</t>
  </si>
  <si>
    <t>F1A8F370</t>
  </si>
  <si>
    <t>9AA5B32B</t>
  </si>
  <si>
    <t>620778328153</t>
  </si>
  <si>
    <t>MASP_C7</t>
  </si>
  <si>
    <t>Malus 'Spartan' 7 gal</t>
  </si>
  <si>
    <t>9AAD0776-23EB-415C-A3B6-1622D24CFC43</t>
  </si>
  <si>
    <t>620778407285</t>
  </si>
  <si>
    <t>9ADGBH0PF03</t>
  </si>
  <si>
    <t>Andropogon gerardii 'Blackhawks' 1 gal</t>
  </si>
  <si>
    <t>09273F25-8B99-4C7B-966A-346F45B2C267</t>
  </si>
  <si>
    <t>9AB59F56-9394-41DC-BAB4-F7C9A9E672BB</t>
  </si>
  <si>
    <t>620778407292</t>
  </si>
  <si>
    <t>1ACP1002228</t>
  </si>
  <si>
    <t>Acer pensylvanicum 7 gal-225 cm</t>
  </si>
  <si>
    <t>9AB5FE79-8124-4822-BFE5-064CCEA87DC7</t>
  </si>
  <si>
    <t>3PZCGNA0028</t>
  </si>
  <si>
    <t>Pinus cembra 'Glauca Nana' 7 gal</t>
  </si>
  <si>
    <t>9AB9D0F0-389D-4370-AA7B-030F6A9F0076</t>
  </si>
  <si>
    <t>620778407315</t>
  </si>
  <si>
    <t>3PIGNP01040</t>
  </si>
  <si>
    <t>Picea glauca 'North Pole' 10 gal-100 cm</t>
  </si>
  <si>
    <t>9ABA1FB1-B9AF-45FF-A5BF-A38C48F39864</t>
  </si>
  <si>
    <t>620778407322</t>
  </si>
  <si>
    <t>5PUST001200</t>
  </si>
  <si>
    <t xml:space="preserve">Prunus domestica 'Stanley' </t>
  </si>
  <si>
    <t>9ABF7049</t>
  </si>
  <si>
    <t>620778322922</t>
  </si>
  <si>
    <t>COAMPUUP_C2</t>
  </si>
  <si>
    <t>Cornus amomum 'Pucker Up' 2 gal</t>
  </si>
  <si>
    <t>64F26598</t>
  </si>
  <si>
    <t>9AC40797</t>
  </si>
  <si>
    <t>620778334604</t>
  </si>
  <si>
    <t>JUPFSEGR_C1</t>
  </si>
  <si>
    <t>Juniperus pfitzeriana 'Sea Green' 1 gal</t>
  </si>
  <si>
    <t>C168E8B1</t>
  </si>
  <si>
    <t>9ac6238e</t>
  </si>
  <si>
    <t>620778362256</t>
  </si>
  <si>
    <t>ADPE_C1</t>
  </si>
  <si>
    <t>Adiantum pedatum 1 gal</t>
  </si>
  <si>
    <t>9AC6F4A6</t>
  </si>
  <si>
    <t>620778344771</t>
  </si>
  <si>
    <t>2EUALFB0006</t>
  </si>
  <si>
    <t>Euonymus alatus 'Fireball' PW 2 gal</t>
  </si>
  <si>
    <t>9AD0AFC0</t>
  </si>
  <si>
    <t>620778325916</t>
  </si>
  <si>
    <t>HECI_C2</t>
  </si>
  <si>
    <t>Heuchera 'Citronelle' 2 gal</t>
  </si>
  <si>
    <t>9AE3EDCD-DC3C-4905-98BF-D5BDC87F35D5</t>
  </si>
  <si>
    <t>620778407339</t>
  </si>
  <si>
    <t>1ACRAGPF2052</t>
  </si>
  <si>
    <t>Acer rubrum 'Armstrong Gold' 16 gal</t>
  </si>
  <si>
    <t>16 gal</t>
  </si>
  <si>
    <t>9aef3642-1906-4ae9-b756-864b714500d1</t>
  </si>
  <si>
    <t>620778421090</t>
  </si>
  <si>
    <t>9AF66067_67CELL</t>
  </si>
  <si>
    <t>620778141561</t>
  </si>
  <si>
    <t>BUDAPIDE_CELL67</t>
  </si>
  <si>
    <t xml:space="preserve">Buddleia davidii 'Pink Delight' CELL67         </t>
  </si>
  <si>
    <t>9B049509</t>
  </si>
  <si>
    <t>620778158415</t>
  </si>
  <si>
    <t>THOCNI_C10_H210</t>
  </si>
  <si>
    <t>Thuja occidentalis 'Nigra' 10 gal - 210 cm</t>
  </si>
  <si>
    <t>9B0E5322</t>
  </si>
  <si>
    <t>620778340728</t>
  </si>
  <si>
    <t>ROOSEAST_C5</t>
  </si>
  <si>
    <t>Rosa 'Oso Easy Strawberry' 5 gal</t>
  </si>
  <si>
    <t>9B1A37A0</t>
  </si>
  <si>
    <t>620778344481</t>
  </si>
  <si>
    <t>THOCDA_C2</t>
  </si>
  <si>
    <t>Thuja occidentalis 'Danica' 2 gal</t>
  </si>
  <si>
    <t>55CF9397</t>
  </si>
  <si>
    <t>9B205103-688B-4009-B0A4-B2F83DFFB89D</t>
  </si>
  <si>
    <t>620778407346</t>
  </si>
  <si>
    <t>3PZMS000028</t>
  </si>
  <si>
    <t>Pinus mugo 'Slowmound' 7 gal</t>
  </si>
  <si>
    <t>9B224F32</t>
  </si>
  <si>
    <t>620778158262</t>
  </si>
  <si>
    <t>TAMEHI2_C2</t>
  </si>
  <si>
    <t>Taxus media 'Hillii' 2 gal</t>
  </si>
  <si>
    <t>9B2C3E5C-7EF1-4080-9EF0-9B2FC4A87E06</t>
  </si>
  <si>
    <t>620778407353</t>
  </si>
  <si>
    <t>1HISHE0ST28</t>
  </si>
  <si>
    <t>Hibiscus syriacus 'Helene' (sur tige) 7 gal</t>
  </si>
  <si>
    <t>F58EABC5-2823-4AC9-88B6-0F58892D0304</t>
  </si>
  <si>
    <t>9b312f14</t>
  </si>
  <si>
    <t>620778141578</t>
  </si>
  <si>
    <t>ACGI_C10_H35</t>
  </si>
  <si>
    <t>Acer ginnala 10 gal-35 mm</t>
  </si>
  <si>
    <t>9B3B648A-7F19-4FFE-9DC0-93E8899EAA78</t>
  </si>
  <si>
    <t>620778407360</t>
  </si>
  <si>
    <t>9CAEA00PF03</t>
  </si>
  <si>
    <t>Carex elata 'Aurea' 1 gal</t>
  </si>
  <si>
    <t>31D58F6C-8727-42DC-A390-6223DD51EC93</t>
  </si>
  <si>
    <t>9b3f824b</t>
  </si>
  <si>
    <t>620778141585</t>
  </si>
  <si>
    <t>BETHCO_BOUTUR</t>
  </si>
  <si>
    <t>Berberis thunbergii 'Concorde' Bouture</t>
  </si>
  <si>
    <t>9B578DA4-0492-404B-9E02-A91671C4FF6E</t>
  </si>
  <si>
    <t>620778420703</t>
  </si>
  <si>
    <t>2PHCAU00006</t>
  </si>
  <si>
    <t>Philadelphus coronarius 'Aureus' 2 gal</t>
  </si>
  <si>
    <t>9B5C9D8B-A9E6-40FC-BED7-CEFDF74B494F</t>
  </si>
  <si>
    <t>620778407377</t>
  </si>
  <si>
    <t>7HO27280103</t>
  </si>
  <si>
    <t>Hosta plantaginea 'Rainforest Sunrise' 1 gal</t>
  </si>
  <si>
    <t>B793335B-F49A-48CD-A419-BCF0F3CCFEDC</t>
  </si>
  <si>
    <t>9B61F3FB</t>
  </si>
  <si>
    <t>620778153205</t>
  </si>
  <si>
    <t>COALEL_SURTIG</t>
  </si>
  <si>
    <t>Cornus alba 'Elegantissima' Sur tige</t>
  </si>
  <si>
    <t>F97D6488</t>
  </si>
  <si>
    <t>9B627AC3-5F87-4FF0-9CE5-7517CA54C174</t>
  </si>
  <si>
    <t>620778407384</t>
  </si>
  <si>
    <t>1QUB0002028</t>
  </si>
  <si>
    <t>Quercus bicolor 7 gal-200 cm</t>
  </si>
  <si>
    <t>9B66F998-ECCC-46D8-BE48-CC1C7214232E</t>
  </si>
  <si>
    <t>620778407391</t>
  </si>
  <si>
    <t>4BUGRMC0020</t>
  </si>
  <si>
    <t>Buxus sempervirens 'Green Mountain' 5 gal</t>
  </si>
  <si>
    <t>7F38E012-74F0-4AF7-8CF7-072F1D2748E2</t>
  </si>
  <si>
    <t>9B67AF74-A802-4926-93B4-FAA7C746B7B9</t>
  </si>
  <si>
    <t>620778407407</t>
  </si>
  <si>
    <t>7AS61200003</t>
  </si>
  <si>
    <t>9B6DBC48-2563-4F75-BF64-34BA04B1D585</t>
  </si>
  <si>
    <t>620778407414</t>
  </si>
  <si>
    <t>2CAFA00PF06</t>
  </si>
  <si>
    <t>Calycanthus raulstonii 'Aphrodite' 2 gal</t>
  </si>
  <si>
    <t>05E47E3F-B656-4E51-A997-791F4BCAB0E7</t>
  </si>
  <si>
    <t>9B72BEC7</t>
  </si>
  <si>
    <t>2SAAFLA0006</t>
  </si>
  <si>
    <t>Salix integra 'Flamingo' 2 gal</t>
  </si>
  <si>
    <t>9B758283-FAAC-4EF2-9D34-12C3019E0F3D</t>
  </si>
  <si>
    <t>620778407421</t>
  </si>
  <si>
    <t>3PIPBA01240</t>
  </si>
  <si>
    <t>Picea pungens 'Bakeri' 10 gal-125 cm</t>
  </si>
  <si>
    <t>9B7B654D</t>
  </si>
  <si>
    <t>620778322366</t>
  </si>
  <si>
    <t>THOCDESP_C3_H90</t>
  </si>
  <si>
    <t>Thuja occidentalis 'Degroot's Spire' 3 gal-90 cm</t>
  </si>
  <si>
    <t>9B81BBEA-7025-44C6-A339-9800C0CC1828</t>
  </si>
  <si>
    <t>620778407438</t>
  </si>
  <si>
    <t>7HO16410010</t>
  </si>
  <si>
    <t>Hosta hybrid 'Captain Kirk' 3 gal</t>
  </si>
  <si>
    <t>C9145B31-FF15-4FD1-A25C-766C426E96D0</t>
  </si>
  <si>
    <t>9b82ea0c</t>
  </si>
  <si>
    <t>620778141592</t>
  </si>
  <si>
    <t>PIGL_H90</t>
  </si>
  <si>
    <t>Picea glauca 90 cm</t>
  </si>
  <si>
    <t>9B988341-3C59-44CC-94C1-18AC5DB3F13F</t>
  </si>
  <si>
    <t>620778407445</t>
  </si>
  <si>
    <t>7ALCM000003</t>
  </si>
  <si>
    <t>Alchemilla mollis 1 gal</t>
  </si>
  <si>
    <t>9ba7ea5c</t>
  </si>
  <si>
    <t>620778141608</t>
  </si>
  <si>
    <t>RHFRSTLI_C7_H175</t>
  </si>
  <si>
    <t>Rhamnus frangula 'Straight Line' 7 gal-175 cm</t>
  </si>
  <si>
    <t>9ba84161</t>
  </si>
  <si>
    <t>620778141615</t>
  </si>
  <si>
    <t>VACOBLCR_BOUTUR</t>
  </si>
  <si>
    <t>Vaccinium corymbosum 'Blue Crop' bouture</t>
  </si>
  <si>
    <t>9BB57885</t>
  </si>
  <si>
    <t>620778155391</t>
  </si>
  <si>
    <t>MAFR_POT</t>
  </si>
  <si>
    <t>Malus 'Freedom' Pot</t>
  </si>
  <si>
    <t>C272674C</t>
  </si>
  <si>
    <t>9BB99861-DE38-46DA-A413-48B0BB43180E</t>
  </si>
  <si>
    <t>6CAF0000006</t>
  </si>
  <si>
    <t>Campsis radicans 'Flamenco' 2 gal</t>
  </si>
  <si>
    <t>20AE5FBD-F7E0-4BFA-85D1-A2F3AE51A7D1</t>
  </si>
  <si>
    <t>9BC0F99C</t>
  </si>
  <si>
    <t>620778330590</t>
  </si>
  <si>
    <t>SPJAFLEL_C2</t>
  </si>
  <si>
    <t>Spiraea japonica 'Flaming Elf' 2 gal</t>
  </si>
  <si>
    <t>9BC74F7C-9B91-4DE6-A4F4-7DA1B66031D0</t>
  </si>
  <si>
    <t>620778407469</t>
  </si>
  <si>
    <t>1CBB0003550</t>
  </si>
  <si>
    <t>Catalpa bignonioides 'Nana' (sur tige) 15 gal-35 mm</t>
  </si>
  <si>
    <t>9BD78D2C-B6B4-4207-A30C-7A13D98E27D4</t>
  </si>
  <si>
    <t>620778407476</t>
  </si>
  <si>
    <t>7BAPPT00006</t>
  </si>
  <si>
    <t>Baptisia x variicolor 'Pink Truffles' 2 gal</t>
  </si>
  <si>
    <t>D69A839E-5A57-4111-A52E-4FF03EB0147A</t>
  </si>
  <si>
    <t>9BF19F95</t>
  </si>
  <si>
    <t>VICA_C2</t>
  </si>
  <si>
    <t>Viburnum cassinoides 2 gal</t>
  </si>
  <si>
    <t>9BF90EFD</t>
  </si>
  <si>
    <t>620778339173</t>
  </si>
  <si>
    <t>HOUNAL_C2</t>
  </si>
  <si>
    <t>Hosta undulata 'Albomarginata' 2 gal</t>
  </si>
  <si>
    <t>80059C4D</t>
  </si>
  <si>
    <t>9BFABD7B-3D93-4772-A752-C1B5D0085330</t>
  </si>
  <si>
    <t>620778407483</t>
  </si>
  <si>
    <t>5BLPINK0006</t>
  </si>
  <si>
    <t>Vaccinium corymbosum 'Pink Lemonade' 2 gal</t>
  </si>
  <si>
    <t>9BFD8766-9556-43CC-B576-80BFCAA26754</t>
  </si>
  <si>
    <t>620778407490</t>
  </si>
  <si>
    <t>1SYRIS02240</t>
  </si>
  <si>
    <t>Syringa reticulata 'Ivory Silk' 10 gal-225 cm</t>
  </si>
  <si>
    <t>9C0C28F8-A6FA-4E01-B7A0-00F660127C3C</t>
  </si>
  <si>
    <t>620778407506</t>
  </si>
  <si>
    <t>2COAPF0PF06</t>
  </si>
  <si>
    <t>Cornus alba 'Prairie Fire' 2 gal</t>
  </si>
  <si>
    <t>0FB5E846-D670-413C-A808-C47D5155EE61</t>
  </si>
  <si>
    <t>9C187AE0</t>
  </si>
  <si>
    <t>7ALLTU00003</t>
  </si>
  <si>
    <t>Allium tuberosum (Ciboulette à l'ail) 1 gal</t>
  </si>
  <si>
    <t>E21629B3</t>
  </si>
  <si>
    <t>9c1e0bcc-6b0b-4e6b-8b16-4f21aaae0307</t>
  </si>
  <si>
    <t>620778420079</t>
  </si>
  <si>
    <t>9C21D82D-449D-458B-85B6-4267CACE5ECE</t>
  </si>
  <si>
    <t>620778407513</t>
  </si>
  <si>
    <t>3PIATLI0022</t>
  </si>
  <si>
    <t>Picea abies 'The Limey' 6 gal</t>
  </si>
  <si>
    <t>575BBB97-C02B-4C45-BF0A-AC6878831A9A</t>
  </si>
  <si>
    <t>9C2FADC2-DD02-4481-9A3A-6C63016D4750</t>
  </si>
  <si>
    <t>1VIC0001020</t>
  </si>
  <si>
    <t>Viburnum cassinoides (sur tige) 5 gal-100 cm</t>
  </si>
  <si>
    <t>9C363DF2</t>
  </si>
  <si>
    <t>620778316969</t>
  </si>
  <si>
    <t>ROJODAST_SURTIG</t>
  </si>
  <si>
    <t>Rosa 'John Davis' Std Sur tige</t>
  </si>
  <si>
    <t>B092CAD0</t>
  </si>
  <si>
    <t>9c3d3980-6701-4f9e-9e41-b9fe25891eb7</t>
  </si>
  <si>
    <t>620778421113</t>
  </si>
  <si>
    <t>9c4f42ba</t>
  </si>
  <si>
    <t>620778148034</t>
  </si>
  <si>
    <t>ZO_C18</t>
  </si>
  <si>
    <t>Z-occasionnel 18</t>
  </si>
  <si>
    <t>18</t>
  </si>
  <si>
    <t>9C5AE82A-2DA4-4645-8019-AD3701E2FF3B</t>
  </si>
  <si>
    <t>620778407537</t>
  </si>
  <si>
    <t>5KIAHK01</t>
  </si>
  <si>
    <t xml:space="preserve">Actinidia arguta 'Hardy Kiwi' </t>
  </si>
  <si>
    <t>AB89B536-D5B2-42B2-A285-2B0E7BEA1F9E</t>
  </si>
  <si>
    <t>9C5DD31E</t>
  </si>
  <si>
    <t>620778326012</t>
  </si>
  <si>
    <t>PHOPCO_SURTIG</t>
  </si>
  <si>
    <t>Physocarpus opulifolius 'Coppertina' PW Sur tige</t>
  </si>
  <si>
    <t>9C6ADEAA-4C0E-4218-AF62-CE527536726C</t>
  </si>
  <si>
    <t>620778407544</t>
  </si>
  <si>
    <t>3PIGEC00006</t>
  </si>
  <si>
    <t>Picea glauca 'Echiniformis' 2 gal</t>
  </si>
  <si>
    <t>22ED0AA7-8A29-46AA-868C-7E360C3A7CB9</t>
  </si>
  <si>
    <t>9C6E24AC</t>
  </si>
  <si>
    <t>620778321369</t>
  </si>
  <si>
    <t>2CSCYL00006</t>
  </si>
  <si>
    <t>Cotinus coggygria 'Young Lady' 2 gal</t>
  </si>
  <si>
    <t>9C6E3C3A-4C50-4D7D-9998-2AE757C07309</t>
  </si>
  <si>
    <t>620778407551</t>
  </si>
  <si>
    <t>7HO12000006</t>
  </si>
  <si>
    <t>Hosta sieboldiana 'August Moon' 2 gal</t>
  </si>
  <si>
    <t>47E40470-0839-4B63-A110-2CB12B14DBE0</t>
  </si>
  <si>
    <t>9C87FFCF-2C95-4C4E-9245-8A86C02AF3BB</t>
  </si>
  <si>
    <t>620778407568</t>
  </si>
  <si>
    <t>1QUM0002240</t>
  </si>
  <si>
    <t>Quercus macrocarpa 10 gal-225 cm</t>
  </si>
  <si>
    <t>9C914B16-1758-4F31-B29E-098FE7472720</t>
  </si>
  <si>
    <t>620778407575</t>
  </si>
  <si>
    <t>7LAM0600003</t>
  </si>
  <si>
    <t>Lamium maculatum 'White Nancy' 1 gal</t>
  </si>
  <si>
    <t>8CDD7BF2-CBBD-4998-9CF8-C8A8FAC43395</t>
  </si>
  <si>
    <t>9c96f3da</t>
  </si>
  <si>
    <t>620778141622</t>
  </si>
  <si>
    <t>2BUBL000006</t>
  </si>
  <si>
    <t>Buddleia  x 'Blueberry Pie' BE 2 gal</t>
  </si>
  <si>
    <t>ES478f0143</t>
  </si>
  <si>
    <t>9C9C6BD3-77CD-48E5-8A7F-1FEEE81E2B49</t>
  </si>
  <si>
    <t>620778407582</t>
  </si>
  <si>
    <t>2SYPAM00028</t>
  </si>
  <si>
    <t>Syringa 'Miss Kim' 7 gal</t>
  </si>
  <si>
    <t>9CB02423-9FF4-41BA-8B6B-4CF015940207</t>
  </si>
  <si>
    <t>620778407599</t>
  </si>
  <si>
    <t>9MISHS0</t>
  </si>
  <si>
    <t xml:space="preserve">Miscanthus sinensis 'Huron Sunrise' </t>
  </si>
  <si>
    <t>9CBFFB12-94F8-46CD-B227-BDE850477B73</t>
  </si>
  <si>
    <t>620778407605</t>
  </si>
  <si>
    <t>9MIOL00PF03</t>
  </si>
  <si>
    <t>9CC622ED</t>
  </si>
  <si>
    <t>620778327712</t>
  </si>
  <si>
    <t>ASLO_C2</t>
  </si>
  <si>
    <t>Astilbe 'Lollypop' 2 gal</t>
  </si>
  <si>
    <t>1C1C3FB4</t>
  </si>
  <si>
    <t>9cc86e3a-3dc6-48c0-9642-ad42c864b928</t>
  </si>
  <si>
    <t>620778420178</t>
  </si>
  <si>
    <t>9CDD6180</t>
  </si>
  <si>
    <t>620778335878</t>
  </si>
  <si>
    <t>VIKAGR_C2</t>
  </si>
  <si>
    <t>Vitis 'Kay Gray' 2 gal</t>
  </si>
  <si>
    <t>C517E925</t>
  </si>
  <si>
    <t>9CE03F0A-E028-4BE8-A3CC-59484FBFBEB1</t>
  </si>
  <si>
    <t>620778407612</t>
  </si>
  <si>
    <t>2PHVSB00001</t>
  </si>
  <si>
    <t>Philadelphus 'Snowbelle' 1 L</t>
  </si>
  <si>
    <t>9ce2e072</t>
  </si>
  <si>
    <t>620778362591</t>
  </si>
  <si>
    <t>THOCJAGO_C3_H60</t>
  </si>
  <si>
    <t>Thuja occidentalis 'Janed Gold' 3 gal-60  cm</t>
  </si>
  <si>
    <t>3 gal-60  cm</t>
  </si>
  <si>
    <t>9CE6FDF4</t>
  </si>
  <si>
    <t>620778331528</t>
  </si>
  <si>
    <t>2CLAV00PF06</t>
  </si>
  <si>
    <t>Clethra alnifolia 'Vanilla Spice' PW 2 gal</t>
  </si>
  <si>
    <t>9CFEF62F-4A44-4E3E-A056-1C5FE3C0D9A2</t>
  </si>
  <si>
    <t>620778420710</t>
  </si>
  <si>
    <t>3CHOFEG0010</t>
  </si>
  <si>
    <t>Chamaecyparis obtusa 'Fernspray Gold' 3 gal</t>
  </si>
  <si>
    <t>B7AAD639-9679-4B3E-8A11-F01D174D2649</t>
  </si>
  <si>
    <t>9D05A045-68D4-4619-8107-51D7A7A47A34</t>
  </si>
  <si>
    <t>620778407629</t>
  </si>
  <si>
    <t>7HO29100003</t>
  </si>
  <si>
    <t>Hosta hybrid 'Striptease' 1 gal</t>
  </si>
  <si>
    <t>6E06C7E0-CB72-4627-9C07-20F9A7A123B4</t>
  </si>
  <si>
    <t>9D082E52-8880-43BD-A83B-053136883C62</t>
  </si>
  <si>
    <t>620778407636</t>
  </si>
  <si>
    <t>1QUM0004540</t>
  </si>
  <si>
    <t>Quercus macrocarpa 10 gal-45 mm</t>
  </si>
  <si>
    <t>9D12D6F4</t>
  </si>
  <si>
    <t>620778336509</t>
  </si>
  <si>
    <t>MISIGR_C2</t>
  </si>
  <si>
    <t>Miscanthus sinensis 'Gracillimus' 2 gal</t>
  </si>
  <si>
    <t>9D1B46A9-81FE-4B3A-8700-18892CC27BE6</t>
  </si>
  <si>
    <t>620778407643</t>
  </si>
  <si>
    <t>8RFCIM00010</t>
  </si>
  <si>
    <t>Rosa x hybrida 'Cinco de Mayo' 3 gal</t>
  </si>
  <si>
    <t>D88F076C-9B70-4059-948F-21A40063C07B</t>
  </si>
  <si>
    <t>9D1BE241-F888-4EAD-9EC7-2743363A87CC</t>
  </si>
  <si>
    <t>620778407650</t>
  </si>
  <si>
    <t>1ULP000</t>
  </si>
  <si>
    <t xml:space="preserve">Ulmus pumila </t>
  </si>
  <si>
    <t>9D244948_67CELL</t>
  </si>
  <si>
    <t>620778141639</t>
  </si>
  <si>
    <t>VIOPNA_CELL67</t>
  </si>
  <si>
    <t xml:space="preserve">Viburnum opulus 'Nanum' CELL67         </t>
  </si>
  <si>
    <t>9D314C58</t>
  </si>
  <si>
    <t>620778332143</t>
  </si>
  <si>
    <t>ROFELE_C5</t>
  </si>
  <si>
    <t>Rosa 'Felix Leclerc' 5 gal</t>
  </si>
  <si>
    <t>9D3169D4</t>
  </si>
  <si>
    <t>620778341961</t>
  </si>
  <si>
    <t>CACA_C2</t>
  </si>
  <si>
    <t>Calamagrostis canadensis 2 gal</t>
  </si>
  <si>
    <t>9D3E6D29-548D-443C-AC92-CD1133ED53EE</t>
  </si>
  <si>
    <t>620778407667</t>
  </si>
  <si>
    <t>7DE0030</t>
  </si>
  <si>
    <t>9D428F22-4C6B-458E-8A6B-5730A81D0A3D</t>
  </si>
  <si>
    <t>620778407674</t>
  </si>
  <si>
    <t>7AS02210003</t>
  </si>
  <si>
    <t>Asarum canadense 1 gal</t>
  </si>
  <si>
    <t>EA3E7B66-41F6-4AD8-976B-B86F02B2CAA9</t>
  </si>
  <si>
    <t>9D47378B-E958-4D39-87A6-285C6DC2E444</t>
  </si>
  <si>
    <t>7SE00300003</t>
  </si>
  <si>
    <t>Sedum album 'Athoum' 1 gal</t>
  </si>
  <si>
    <t>E31F6109-C751-41E9-9F36-35EBE250D7F5</t>
  </si>
  <si>
    <t>9D565E21</t>
  </si>
  <si>
    <t>620778354756</t>
  </si>
  <si>
    <t>TAMETA_C2</t>
  </si>
  <si>
    <t>Taxus media 'Tauntonii' 2 gal</t>
  </si>
  <si>
    <t>AE0E31D5</t>
  </si>
  <si>
    <t>9D64D4DE-5A70-4CA7-B166-C408461983CE</t>
  </si>
  <si>
    <t>620778407698</t>
  </si>
  <si>
    <t>7HE00460003</t>
  </si>
  <si>
    <t>Helleborus x hybridus 'Sunshine Selection' 1 gal</t>
  </si>
  <si>
    <t>08D5162D-CC62-4258-903E-DA4518DDEAA9</t>
  </si>
  <si>
    <t>9D6C4B48-1F93-4B03-9702-766045BCB59A</t>
  </si>
  <si>
    <t>620778407704</t>
  </si>
  <si>
    <t>5VISWR00006</t>
  </si>
  <si>
    <t>Vitis vinifera 'Swenson Red' 2 gal</t>
  </si>
  <si>
    <t>BC62308B-A896-4B45-979C-8F3F739AB495</t>
  </si>
  <si>
    <t>9D721B96_45CELL</t>
  </si>
  <si>
    <t>620778141646</t>
  </si>
  <si>
    <t>RUCHTH_CELL45</t>
  </si>
  <si>
    <t xml:space="preserve">Rubus 'Chester Thornless' CELL45         </t>
  </si>
  <si>
    <t>9D721B96</t>
  </si>
  <si>
    <t>9D7B4F1A_67CELL</t>
  </si>
  <si>
    <t>620778141653</t>
  </si>
  <si>
    <t>PRCI_CELL67</t>
  </si>
  <si>
    <t xml:space="preserve">Prunus cistena CELL67         </t>
  </si>
  <si>
    <t>9D804BF7</t>
  </si>
  <si>
    <t>620778331757</t>
  </si>
  <si>
    <t>WEFLWIANRO_SURTIG</t>
  </si>
  <si>
    <t>Weigela florida 'Wine and Roses' PW Sur tige</t>
  </si>
  <si>
    <t>877B29C3</t>
  </si>
  <si>
    <t>9D880518-5697-4CA3-8244-6DABEA9C6EF0</t>
  </si>
  <si>
    <t>620778407711</t>
  </si>
  <si>
    <t>7HIB44120</t>
  </si>
  <si>
    <t xml:space="preserve">Hibiscus moscheutos 'Marshmallow Moon' </t>
  </si>
  <si>
    <t>58C150CA-DDCA-4CE0-8B82-A38AD0C0E64F</t>
  </si>
  <si>
    <t>9D8DCAC7</t>
  </si>
  <si>
    <t>PATRVERO_C1</t>
  </si>
  <si>
    <t>Parthenocissus tricuspidata 'Veitchii Robusta' 1 gal</t>
  </si>
  <si>
    <t>9D8F7654_45CELL</t>
  </si>
  <si>
    <t>620778141660</t>
  </si>
  <si>
    <t>VIOPRO_CELL45</t>
  </si>
  <si>
    <t xml:space="preserve">Viburnum opulus 'Roseum' CELL45         </t>
  </si>
  <si>
    <t>9D99E036</t>
  </si>
  <si>
    <t>SPARCO_C2</t>
  </si>
  <si>
    <t>Spiraea arguta 'Compacta' 2 gal</t>
  </si>
  <si>
    <t>9DA7D70A-AD90-44FF-8462-7AEDC50EC3D4</t>
  </si>
  <si>
    <t>620778407728</t>
  </si>
  <si>
    <t>7MO01220006</t>
  </si>
  <si>
    <t>Monarda didyma 'Blue Stocking' 2 gal</t>
  </si>
  <si>
    <t>236538F2-439D-42AC-A113-98F7500C43AA</t>
  </si>
  <si>
    <t>9DA90EEC-7C1C-486A-9BB7-D6B7C0ED7932</t>
  </si>
  <si>
    <t>7AS06000003</t>
  </si>
  <si>
    <t>Asclepias tuberosa 1 gal</t>
  </si>
  <si>
    <t>9DAA3ABC</t>
  </si>
  <si>
    <t>BUMIVAKOGRVE_C2</t>
  </si>
  <si>
    <t>Buxus microphylla var. koreana 'Green Velvet' 2 gal</t>
  </si>
  <si>
    <t>9DB4FDDF-5FA5-4236-9E5C-914536A5070E</t>
  </si>
  <si>
    <t>620778407742</t>
  </si>
  <si>
    <t>1ACP1003540</t>
  </si>
  <si>
    <t>Acer pensylvanicum 10 gal-35 mm</t>
  </si>
  <si>
    <t>9DC2CCB7-466F-47F0-BE74-6B1425518A49</t>
  </si>
  <si>
    <t>620778407759</t>
  </si>
  <si>
    <t>1VILG001720</t>
  </si>
  <si>
    <t>Viburnum lentago (sur tige) 5 gal-175 cm</t>
  </si>
  <si>
    <t>9DC35FED</t>
  </si>
  <si>
    <t>2WEFAG0PF06</t>
  </si>
  <si>
    <t>Weigela florida 'Afterglow' BE 2 gal</t>
  </si>
  <si>
    <t>9DC51FD4</t>
  </si>
  <si>
    <t>620778345891</t>
  </si>
  <si>
    <t>ULPI_H225</t>
  </si>
  <si>
    <t>Ulmus 'Pioneer' 225 cm</t>
  </si>
  <si>
    <t>0A60982D</t>
  </si>
  <si>
    <t>9dc6b40a</t>
  </si>
  <si>
    <t>620778141677</t>
  </si>
  <si>
    <t>THOCPRJEBE_C7_H120</t>
  </si>
  <si>
    <t>Thuja occidentalis 'Private Jet' BE 7 gal - 120 cm</t>
  </si>
  <si>
    <t>9DD5B884-4552-40DD-A3CA-EA46CE55CE7A</t>
  </si>
  <si>
    <t>3THOYR01740</t>
  </si>
  <si>
    <t>Thuja occidentalis 'Yellow Ribbon' 10 gal-175 cm</t>
  </si>
  <si>
    <t>9DDF42DC-043E-47C2-8A5B-16184246B9DC</t>
  </si>
  <si>
    <t>620778407773</t>
  </si>
  <si>
    <t>1CELO001520</t>
  </si>
  <si>
    <t>Celtis occidentalis 5 gal-150 cm</t>
  </si>
  <si>
    <t>9ddf5907-782b-490a-bd67-c75a591a546a</t>
  </si>
  <si>
    <t>620778420093</t>
  </si>
  <si>
    <t>9DEC1918</t>
  </si>
  <si>
    <t>620778157135</t>
  </si>
  <si>
    <t>MARA2_POT</t>
  </si>
  <si>
    <t>Malus 'Radiant' Pot</t>
  </si>
  <si>
    <t>FB80C6FD</t>
  </si>
  <si>
    <t>9df816c8</t>
  </si>
  <si>
    <t>620778362379</t>
  </si>
  <si>
    <t>MISIVA_C2</t>
  </si>
  <si>
    <t>Miscanthus sinensis 'Variegatus' 2 gal</t>
  </si>
  <si>
    <t>9DF8B8B7-7D8D-43E8-9B0C-928A5E4A3BCC</t>
  </si>
  <si>
    <t>620778407780</t>
  </si>
  <si>
    <t>1ACGFL02528</t>
  </si>
  <si>
    <t>Acer ginnala 'Flame' 7 gal-250 cm</t>
  </si>
  <si>
    <t>9DF8D7B8</t>
  </si>
  <si>
    <t>620778321680</t>
  </si>
  <si>
    <t>7PLA1780003</t>
  </si>
  <si>
    <t>Platycodon grandiflorus 'Fuji White' 1 gal</t>
  </si>
  <si>
    <t>9E04AEDC</t>
  </si>
  <si>
    <t>620778153182</t>
  </si>
  <si>
    <t>4RXNZE00006</t>
  </si>
  <si>
    <t>Rhododendron 'Nova Zembla' 2 gal</t>
  </si>
  <si>
    <t>9E0A034E-6EB4-47EE-83B2-F5494F25575E</t>
  </si>
  <si>
    <t>620778407797</t>
  </si>
  <si>
    <t>7ART300</t>
  </si>
  <si>
    <t xml:space="preserve">Artemisia stelleriana 'Silver Brocade' </t>
  </si>
  <si>
    <t>A8F63D08-493D-4896-AB83-138426AD562D</t>
  </si>
  <si>
    <t>9e0cb2c7</t>
  </si>
  <si>
    <t>620778135652</t>
  </si>
  <si>
    <t>ACPE_H250</t>
  </si>
  <si>
    <t>Acer pensylvanicum 250 cm</t>
  </si>
  <si>
    <t>9E10DE8E_67CELL</t>
  </si>
  <si>
    <t>620778141684</t>
  </si>
  <si>
    <t>WIMABLMO_CELL67</t>
  </si>
  <si>
    <t xml:space="preserve">Wisteria macrostashia 'Blue Moon' CELL67         </t>
  </si>
  <si>
    <t>9E127438</t>
  </si>
  <si>
    <t>620778337643</t>
  </si>
  <si>
    <t>AMCAAUBR_C3</t>
  </si>
  <si>
    <t>Amelanchier canadensis 'Autumn Brillance' 3 gal</t>
  </si>
  <si>
    <t>9E1AA6EB</t>
  </si>
  <si>
    <t>620778330620</t>
  </si>
  <si>
    <t>HISYBLSA_C3</t>
  </si>
  <si>
    <t>Hibiscus syriacus 'Blue Satin' 3 gal</t>
  </si>
  <si>
    <t>9e22dd17-9776-49f0-bbf4-a1f4e12ccf1f</t>
  </si>
  <si>
    <t>620778421311</t>
  </si>
  <si>
    <t>9e266bef</t>
  </si>
  <si>
    <t>620778141691</t>
  </si>
  <si>
    <t>VIMOBL_BOUTUR</t>
  </si>
  <si>
    <t>Vitis 'Montreal Blue' Bouture</t>
  </si>
  <si>
    <t>9E2DE0C2-9105-4C69-BD81-4A248A7E8DF4</t>
  </si>
  <si>
    <t>620778407803</t>
  </si>
  <si>
    <t>2HISOS00006</t>
  </si>
  <si>
    <t>Hibiscus syriacus 'Orchid Satin' (sur tige) 2 gal</t>
  </si>
  <si>
    <t>8A4758E2-7188-4891-A013-B31543105BCE</t>
  </si>
  <si>
    <t>9E350729</t>
  </si>
  <si>
    <t>620778343699</t>
  </si>
  <si>
    <t>ULGLCA_H225</t>
  </si>
  <si>
    <t>Ulmus glabra 'Camperdownii' 225 cm</t>
  </si>
  <si>
    <t>0263D7DA</t>
  </si>
  <si>
    <t>9E4087B9</t>
  </si>
  <si>
    <t>620778334840</t>
  </si>
  <si>
    <t>ACCICH_C1</t>
  </si>
  <si>
    <t>Actea cimicifuga 'Chocoholic' 1 gal</t>
  </si>
  <si>
    <t>F3633020</t>
  </si>
  <si>
    <t>9E7AB70E-684F-42E6-BB57-1FD7078BD176</t>
  </si>
  <si>
    <t>620778407810</t>
  </si>
  <si>
    <t>7HIB4410</t>
  </si>
  <si>
    <t xml:space="preserve">Hibiscus moscheutos 'Mars Madness' </t>
  </si>
  <si>
    <t>3A9170D0-57D9-4C5C-81EF-B8635CE88B0C</t>
  </si>
  <si>
    <t>9E7BD363-3101-41DD-8E51-B08F5ABB045B</t>
  </si>
  <si>
    <t>620778148393</t>
  </si>
  <si>
    <t>ZO_C27</t>
  </si>
  <si>
    <t>Z-occasionnel 27</t>
  </si>
  <si>
    <t>27</t>
  </si>
  <si>
    <t>9E8B491B</t>
  </si>
  <si>
    <t>620778151850</t>
  </si>
  <si>
    <t>STINCR_C3</t>
  </si>
  <si>
    <t>Stephanandra incisa 'Crispa' 3 gal</t>
  </si>
  <si>
    <t>9e90b1f3</t>
  </si>
  <si>
    <t>620778141707</t>
  </si>
  <si>
    <t>PIGLPE_H200</t>
  </si>
  <si>
    <t>Picea glauca 'Pendula' 200 cm</t>
  </si>
  <si>
    <t>9ea8133c</t>
  </si>
  <si>
    <t>TICOGR_C7_H175</t>
  </si>
  <si>
    <t>Tilia cordata 'Greenspire' 7 gal-175 cm</t>
  </si>
  <si>
    <t>9EB1F18B</t>
  </si>
  <si>
    <t>HEPUDO_C2</t>
  </si>
  <si>
    <t>Hemerocallis 'Purple D'Oro' 2 gal</t>
  </si>
  <si>
    <t>730A61BE</t>
  </si>
  <si>
    <t>9EB946FC-9638-4EE0-8C9D-B8D6E21E7AF1</t>
  </si>
  <si>
    <t>620778407827</t>
  </si>
  <si>
    <t>7ACH3500006</t>
  </si>
  <si>
    <t>Achillea millefolium 'Sunny Seduction' 2 gal</t>
  </si>
  <si>
    <t>D0A92A31-D209-4E1B-BC8F-7A8386E46713</t>
  </si>
  <si>
    <t>9EC7C3B6-16EF-42D5-93D3-17803772D9AB</t>
  </si>
  <si>
    <t>620778407834</t>
  </si>
  <si>
    <t>2HYXFTBC1</t>
  </si>
  <si>
    <t>9ECE1F84-3837-4137-8D6A-56B40168507B</t>
  </si>
  <si>
    <t>620778407841</t>
  </si>
  <si>
    <t>4RXPOL00003</t>
  </si>
  <si>
    <t xml:space="preserve">Rhododendron x hybrida 'Polarnacht' </t>
  </si>
  <si>
    <t>A4FDF7F7-D24F-4439-8D7E-6B9E54E92370</t>
  </si>
  <si>
    <t>9ED28E65-CF43-41C4-BA90-598F6E11AB1C</t>
  </si>
  <si>
    <t>620778407858</t>
  </si>
  <si>
    <t>7PA5900</t>
  </si>
  <si>
    <t xml:space="preserve">Papaver orientale 'Royal Wedding' </t>
  </si>
  <si>
    <t>9ed671d0</t>
  </si>
  <si>
    <t>620778141714</t>
  </si>
  <si>
    <t>THOC_C5_H60</t>
  </si>
  <si>
    <t>Thuja occidentalis 5 gal - 60 cm</t>
  </si>
  <si>
    <t>9EDE3753-6B86-4622-B109-0ABD9AD93BEF</t>
  </si>
  <si>
    <t>620778407865</t>
  </si>
  <si>
    <t>6CLXVFS0003</t>
  </si>
  <si>
    <t>Clematis x hybrid 'Vancouver Fragrant Star' 1 gal</t>
  </si>
  <si>
    <t>1D9C7E2E-0DE2-4C1B-BB7F-6C7279FE7E38</t>
  </si>
  <si>
    <t>9EE081A5-7240-431F-BD0F-1291A2415C75</t>
  </si>
  <si>
    <t>620778407872</t>
  </si>
  <si>
    <t>2MASSU01</t>
  </si>
  <si>
    <t>9EEBC79F-10BA-43D3-9A47-67A5BDFE5698</t>
  </si>
  <si>
    <t>620778407889</t>
  </si>
  <si>
    <t>1MASTA02028</t>
  </si>
  <si>
    <t>Malus domestica 'Starlite' 7 gal-200 cm</t>
  </si>
  <si>
    <t>7178D763-E15C-48E5-A49F-93A51D919CFD</t>
  </si>
  <si>
    <t>9EEC0E78</t>
  </si>
  <si>
    <t>620778322625</t>
  </si>
  <si>
    <t>RHPJ_C3</t>
  </si>
  <si>
    <t>Rhododendron 'P.J.M.' 3 gal</t>
  </si>
  <si>
    <t>9EEF6C4B-D664-428D-BBC1-E00797E33B6C</t>
  </si>
  <si>
    <t>620778407896</t>
  </si>
  <si>
    <t>7ACAN290006</t>
  </si>
  <si>
    <t>AC08E6B9-082C-491C-B221-6734DBFC5F2F</t>
  </si>
  <si>
    <t>9F094C3F</t>
  </si>
  <si>
    <t>620778344450</t>
  </si>
  <si>
    <t>8RRBOCA0010</t>
  </si>
  <si>
    <t>Rosa 'Canadian Shield' 3 gal</t>
  </si>
  <si>
    <t>9F13BD6E-1DCE-4BED-B659-40933C313832</t>
  </si>
  <si>
    <t>620778407902</t>
  </si>
  <si>
    <t>2SYXNA00040</t>
  </si>
  <si>
    <t>Syringa vulgaris 'Nadezhda' 10 gal</t>
  </si>
  <si>
    <t>9F194144</t>
  </si>
  <si>
    <t>620778329426</t>
  </si>
  <si>
    <t>JUBLHESP_H150</t>
  </si>
  <si>
    <t>Juniperus 'Blue Heaven' (Spirale) 150 cm</t>
  </si>
  <si>
    <t>FAFA31F4</t>
  </si>
  <si>
    <t>9F206182-1B88-4E72-A14E-195D6D04B132</t>
  </si>
  <si>
    <t>620778407919</t>
  </si>
  <si>
    <t>7NEPC00</t>
  </si>
  <si>
    <t xml:space="preserve">Nepeta x faassenii 'Chartreuse on the Loose' </t>
  </si>
  <si>
    <t>5A3F145C-EFE6-46AF-83DF-D1F35DAC0478</t>
  </si>
  <si>
    <t>9F2067C0-E2AE-405F-86C1-6FB503D3C035</t>
  </si>
  <si>
    <t>620778407926</t>
  </si>
  <si>
    <t>1PHA0002028</t>
  </si>
  <si>
    <t>Phellodendron amurense 7 gal-200 cm</t>
  </si>
  <si>
    <t>9f21c31b</t>
  </si>
  <si>
    <t>2SYXLUS0028</t>
  </si>
  <si>
    <t>Syringa vulgaris Ludwig Spaeth 7 gal</t>
  </si>
  <si>
    <t>9F24F479</t>
  </si>
  <si>
    <t>620778399931</t>
  </si>
  <si>
    <t>PALAALPL_C1</t>
  </si>
  <si>
    <t>Paeonia lactiflora 'Alba Plena' 1 gal</t>
  </si>
  <si>
    <t>4A33A6B7</t>
  </si>
  <si>
    <t>9F369822-236F-4E4B-8487-A79FD818666B</t>
  </si>
  <si>
    <t>620778407933</t>
  </si>
  <si>
    <t>8RGRBLIM010</t>
  </si>
  <si>
    <t>Rosa rubiginosa 'Improved Blaze' 3 gal</t>
  </si>
  <si>
    <t>86ABF97C-FD14-4BE1-AD53-02D18B25A3A6</t>
  </si>
  <si>
    <t>9F396C96-91D6-4032-B683-84540267D628</t>
  </si>
  <si>
    <t>620778407940</t>
  </si>
  <si>
    <t>7LI33420003</t>
  </si>
  <si>
    <t>Lilium asiaticum 'Tiny Lion' 1 gal</t>
  </si>
  <si>
    <t>9F3B9898-698D-4A4D-9CFA-8716269BE5B4</t>
  </si>
  <si>
    <t>620778407957</t>
  </si>
  <si>
    <t>3PIPFA01250</t>
  </si>
  <si>
    <t>Picea pungens 'Fat Albert' 15 gal-125 cm</t>
  </si>
  <si>
    <t>9F4B0087-C001-494F-841E-24B6DAABFE14</t>
  </si>
  <si>
    <t>620778407964</t>
  </si>
  <si>
    <t>2SYPAD0</t>
  </si>
  <si>
    <t xml:space="preserve">Syringa patula 'Dream Cloud' </t>
  </si>
  <si>
    <t>A266900F-60FB-4628-ADC1-480B3B1A456F</t>
  </si>
  <si>
    <t>9F590072</t>
  </si>
  <si>
    <t>SPJAGOEL_C1</t>
  </si>
  <si>
    <t>Spiraea japonica 'Golden Elf' 1 gal</t>
  </si>
  <si>
    <t>9F599565-6276-41E0-A8A2-CEC045D2FF6F</t>
  </si>
  <si>
    <t>620778407971</t>
  </si>
  <si>
    <t>7PH30401</t>
  </si>
  <si>
    <t>9F5F59E1-905A-433F-8F03-F51595BFD5E3</t>
  </si>
  <si>
    <t>620778407988</t>
  </si>
  <si>
    <t>5GRORC00006</t>
  </si>
  <si>
    <t>Ribes uva-crispa 'Oregon Champion' 2 gal</t>
  </si>
  <si>
    <t>FFCD55CD-5BAF-4480-9C6D-711989DBF39C</t>
  </si>
  <si>
    <t>9f652721</t>
  </si>
  <si>
    <t>620778141738</t>
  </si>
  <si>
    <t>PISTNA_C7_H50</t>
  </si>
  <si>
    <t>Pinus strobus 'nana" 7 gal-50 cm</t>
  </si>
  <si>
    <t>9F654628</t>
  </si>
  <si>
    <t>620778145873</t>
  </si>
  <si>
    <t>LISPFLVI_C1</t>
  </si>
  <si>
    <t>Liatris spicata 'Floristan Violet' 1 gal</t>
  </si>
  <si>
    <t>9F6A4491-7936-4FC7-A191-217D2F5C5DF2</t>
  </si>
  <si>
    <t>620778407995</t>
  </si>
  <si>
    <t>3PIPGG00020</t>
  </si>
  <si>
    <t>Picea pungens 'Glauca Globosa' 5 gal</t>
  </si>
  <si>
    <t>9F6FF2B8</t>
  </si>
  <si>
    <t>620778330262</t>
  </si>
  <si>
    <t>JUSCWIBL_H80</t>
  </si>
  <si>
    <t>Juniperus scopulorum 'Wichita Blue' 80 cm</t>
  </si>
  <si>
    <t>9F70677F-DB69-48F1-AE98-B660BA8C0B9A</t>
  </si>
  <si>
    <t>3THODG02050</t>
  </si>
  <si>
    <t>Thuja occidentalis 'Degroot's Spire' 15 gal-200 cm</t>
  </si>
  <si>
    <t>9F72010B</t>
  </si>
  <si>
    <t>620778327507</t>
  </si>
  <si>
    <t>COAL_C3</t>
  </si>
  <si>
    <t>Cornus alternifolia 3 gal</t>
  </si>
  <si>
    <t>9F773945-984B-4A69-9E26-5E67097ABB8E</t>
  </si>
  <si>
    <t>620778408015</t>
  </si>
  <si>
    <t>2ILVBH00006</t>
  </si>
  <si>
    <t>Ilex verticillata 'Berry Heavy' 2 gal</t>
  </si>
  <si>
    <t>9FB7A989</t>
  </si>
  <si>
    <t>4BUGGE00010</t>
  </si>
  <si>
    <t>Buxus 'Green Gem' 3 gal</t>
  </si>
  <si>
    <t>9FC33884</t>
  </si>
  <si>
    <t>620778330705</t>
  </si>
  <si>
    <t>HISYREHE_C3</t>
  </si>
  <si>
    <t>Hibiscus syriacus 'Red Heart' 3 gal</t>
  </si>
  <si>
    <t>9FC793C1-5548-4EF9-8296-974FD4A647CC</t>
  </si>
  <si>
    <t>620778408022</t>
  </si>
  <si>
    <t>1PHA0003050</t>
  </si>
  <si>
    <t>Phellodendron amurense 15 gal-30 mm</t>
  </si>
  <si>
    <t>9FCBDA56</t>
  </si>
  <si>
    <t>620778156824</t>
  </si>
  <si>
    <t>4RHCTB00006</t>
  </si>
  <si>
    <t>Rhododendron 'Catawbiense 'Boursault' 2 gal</t>
  </si>
  <si>
    <t>9FCF40A2</t>
  </si>
  <si>
    <t>620778331627</t>
  </si>
  <si>
    <t>5FRMPO0PF06</t>
  </si>
  <si>
    <t>Rubus idaeus 'Polana' 2 gal</t>
  </si>
  <si>
    <t>AB40B5F3</t>
  </si>
  <si>
    <t>9FDBAAE2-D651-4BFA-819C-F77EF0EF458D</t>
  </si>
  <si>
    <t>620778408039</t>
  </si>
  <si>
    <t>7ACH030PF06</t>
  </si>
  <si>
    <t xml:space="preserve">Achillea millefolium 'Moonshine' </t>
  </si>
  <si>
    <t>9FEB0986-09BC-49F7-A247-7BB753FC6D6D</t>
  </si>
  <si>
    <t>620778408046</t>
  </si>
  <si>
    <t>1ACPCO03040</t>
  </si>
  <si>
    <t>Acer platanoides 'Columnare' 10 gal-30 mm</t>
  </si>
  <si>
    <t>9FF24F20</t>
  </si>
  <si>
    <t>620778147105</t>
  </si>
  <si>
    <t>COVEEASU_C1</t>
  </si>
  <si>
    <t>Coreopsis verticillata 'Early Sunrise' 1 gal</t>
  </si>
  <si>
    <t>A002E104</t>
  </si>
  <si>
    <t>620778337865</t>
  </si>
  <si>
    <t>ROALME_C5</t>
  </si>
  <si>
    <t>Rosa 'Alba Meidiland' 5 gal</t>
  </si>
  <si>
    <t>a0087e9e</t>
  </si>
  <si>
    <t>620778146412</t>
  </si>
  <si>
    <t>3JUCO200003</t>
  </si>
  <si>
    <t>Juniperus chinensis 'Old Gold' 1 gal</t>
  </si>
  <si>
    <t>A01D8349</t>
  </si>
  <si>
    <t>620778319663</t>
  </si>
  <si>
    <t>PHOPDI_C3</t>
  </si>
  <si>
    <t>Physocarpus opulifolius 'Diabolo' 3 gal</t>
  </si>
  <si>
    <t>A0247777-1E2D-41DB-AD4E-5DFAD23BCCF0</t>
  </si>
  <si>
    <t>620778408053</t>
  </si>
  <si>
    <t>1CORAT01740</t>
  </si>
  <si>
    <t>Cornus alternifolia (sur tige) 10 gal-175 cm</t>
  </si>
  <si>
    <t>a030674a</t>
  </si>
  <si>
    <t>620778141745</t>
  </si>
  <si>
    <t>PALASABE_BOUTUR</t>
  </si>
  <si>
    <t>Paeonia lactiflora 'Sarah Bernhardt' Bouture</t>
  </si>
  <si>
    <t>a04ff038</t>
  </si>
  <si>
    <t>3TSC0001028</t>
  </si>
  <si>
    <t>Tsuga canadensis 7 gal-100 cm</t>
  </si>
  <si>
    <t>A05EE388-ECD2-4139-89D8-381676344F0E</t>
  </si>
  <si>
    <t>620778408060</t>
  </si>
  <si>
    <t>5CEJULI0016</t>
  </si>
  <si>
    <t>Prunus cerasus 'Juliet' 4 gal</t>
  </si>
  <si>
    <t>A06FA38E-3A81-4B75-A437-4C547B372737</t>
  </si>
  <si>
    <t>620778408077</t>
  </si>
  <si>
    <t>5AMAPA00006</t>
  </si>
  <si>
    <t>Amelanchier alnifolia 'Parkhill' 2 gal</t>
  </si>
  <si>
    <t>749263ED-00B9-48A1-A855-D8182AAA5991</t>
  </si>
  <si>
    <t>a074e378</t>
  </si>
  <si>
    <t>620778147051</t>
  </si>
  <si>
    <t>MAPRFI</t>
  </si>
  <si>
    <t>Malus 'Prairie Fire' Racine nue</t>
  </si>
  <si>
    <t>a0825a51</t>
  </si>
  <si>
    <t>620778141769</t>
  </si>
  <si>
    <t>ROCP</t>
  </si>
  <si>
    <t xml:space="preserve">Rosa cp 181002 </t>
  </si>
  <si>
    <t>ESaf7f55a8</t>
  </si>
  <si>
    <t>A0862523</t>
  </si>
  <si>
    <t>MIPU_C2</t>
  </si>
  <si>
    <t>Miscanthus purpurescens 2 gal</t>
  </si>
  <si>
    <t>a088d9bb</t>
  </si>
  <si>
    <t>THOC_C7_H120</t>
  </si>
  <si>
    <t>Thuja occidentalis 7 gal - 120 cm</t>
  </si>
  <si>
    <t>A09441D5-E1FC-41AF-9923-C61385441C88</t>
  </si>
  <si>
    <t>620778408084</t>
  </si>
  <si>
    <t>1MAT0002040</t>
  </si>
  <si>
    <t xml:space="preserve">Malus 'Thunderchild' </t>
  </si>
  <si>
    <t>A0988639-2414-478A-97FD-5B2D2E9EB0EF</t>
  </si>
  <si>
    <t>620778408091</t>
  </si>
  <si>
    <t>7DI31100003</t>
  </si>
  <si>
    <t>Dianthus scent First 'Passion' 1 gal</t>
  </si>
  <si>
    <t>17dfa961</t>
  </si>
  <si>
    <t>A0A370F0-FF75-45D2-B1F7-A4F438E98756</t>
  </si>
  <si>
    <t>620778408107</t>
  </si>
  <si>
    <t>7CIMRPS0006</t>
  </si>
  <si>
    <t>Actaea simplex 'Pink Spike' 2 gal</t>
  </si>
  <si>
    <t>A0BE9D2F-3544-40BE-A189-EF9096FF3BAD</t>
  </si>
  <si>
    <t>620778408114</t>
  </si>
  <si>
    <t>7LI14100003</t>
  </si>
  <si>
    <t>Ligularia 'Osiris Fantaisie' 1 gal</t>
  </si>
  <si>
    <t>A0D2D42F-FD1E-45E0-B58D-E4E343E21FA8</t>
  </si>
  <si>
    <t>620778408121</t>
  </si>
  <si>
    <t>2ACASV00001</t>
  </si>
  <si>
    <t>Acanthopanax sieboldianus 'Variegatus' 1 L</t>
  </si>
  <si>
    <t>A118FE8F</t>
  </si>
  <si>
    <t>DILOCO_C2</t>
  </si>
  <si>
    <t>Diervilla lonicera 'Copper' 2 gal</t>
  </si>
  <si>
    <t>A1214E63</t>
  </si>
  <si>
    <t>620778331658</t>
  </si>
  <si>
    <t>LALA_H125</t>
  </si>
  <si>
    <t>Larix laricina 125 cm</t>
  </si>
  <si>
    <t>A1235718-2AA2-4971-935B-8A7575DB9324</t>
  </si>
  <si>
    <t>620778408138</t>
  </si>
  <si>
    <t>5VIBR000003</t>
  </si>
  <si>
    <t>Vitis 'Brianna' 1 gal</t>
  </si>
  <si>
    <t>A12C2FED-2F59-4E3F-B350-EE4F651B1C8D</t>
  </si>
  <si>
    <t>620778408145</t>
  </si>
  <si>
    <t>1ACPGL02540</t>
  </si>
  <si>
    <t>Acer platanoides 'Globosum' (sur tige) 10 gal-250 cm</t>
  </si>
  <si>
    <t>4E5F8C3A-D4EA-4A9D-8D52-CF27A06DC40E</t>
  </si>
  <si>
    <t>A1319B1B-2421-44D6-B88B-0092FC512386</t>
  </si>
  <si>
    <t>620778408152</t>
  </si>
  <si>
    <t>7BELPG10003</t>
  </si>
  <si>
    <t>Bellis perennis 'Galaxie Rouge' 1 gal</t>
  </si>
  <si>
    <t>3B947E6F-ECDC-40A7-9CEF-1AE1C0D01C99</t>
  </si>
  <si>
    <t>A1348A27-EF7C-4768-9855-7400A4B7142D</t>
  </si>
  <si>
    <t>620778408169</t>
  </si>
  <si>
    <t>7LEUSDBPF03</t>
  </si>
  <si>
    <t>Leucanthemum superbum 'Sweet Daisy Birdy' 1 gal</t>
  </si>
  <si>
    <t>1A88F69A-2680-4FA5-91B3-56C9F3C40300</t>
  </si>
  <si>
    <t>A13AE660-4A83-449A-9E1D-C2CEAFC5CF4A</t>
  </si>
  <si>
    <t>1ALGIM02228</t>
  </si>
  <si>
    <t>Alnus glutinosa 'Imperialis' 7 gal-225 cm</t>
  </si>
  <si>
    <t>A1426C6A</t>
  </si>
  <si>
    <t>620778150785</t>
  </si>
  <si>
    <t>4EUFEG00003</t>
  </si>
  <si>
    <t>Euonymus fortunei 'Emerald Gaiety' 1 gal</t>
  </si>
  <si>
    <t>A1558FC1</t>
  </si>
  <si>
    <t>LOCAPOJE_C2</t>
  </si>
  <si>
    <t>Lonicera caerulea 'Polar Jewel' 2 gal</t>
  </si>
  <si>
    <t>a15d87d2-1e52-4ba2-a0cb-f8b182da720f</t>
  </si>
  <si>
    <t>620778421267</t>
  </si>
  <si>
    <t>a15f9071</t>
  </si>
  <si>
    <t>620778141790</t>
  </si>
  <si>
    <t>2MASLM00040</t>
  </si>
  <si>
    <t>Magnolia loebneri 'Leonard Messel' 10 gal</t>
  </si>
  <si>
    <t>a164112c-2d08-483f-bd78-17ea01583807</t>
  </si>
  <si>
    <t>620778420291</t>
  </si>
  <si>
    <t>A164625F-08AE-4F68-A0C5-D2267B73DEE7</t>
  </si>
  <si>
    <t>620778408183</t>
  </si>
  <si>
    <t>1VILG001020</t>
  </si>
  <si>
    <t>Viburnum lentago (sur tige) 5 gal-100 cm</t>
  </si>
  <si>
    <t>A16FC1B3-91C6-4B8C-8970-61E9126FF93E</t>
  </si>
  <si>
    <t>620778408190</t>
  </si>
  <si>
    <t>2AZWLI00003</t>
  </si>
  <si>
    <t>Rhododendron 'White Lights' 1 gal</t>
  </si>
  <si>
    <t>A16FC597</t>
  </si>
  <si>
    <t>620778327040</t>
  </si>
  <si>
    <t>ROFELETR_SURTRE</t>
  </si>
  <si>
    <t>Rosa 'Felix Leclerc' (Treilli) Treillis</t>
  </si>
  <si>
    <t>DF0B730A</t>
  </si>
  <si>
    <t>a177b7b8</t>
  </si>
  <si>
    <t>620778140953</t>
  </si>
  <si>
    <t>EUALCOSUTI2</t>
  </si>
  <si>
    <t xml:space="preserve">Euonymus alatus 'Compactus' (sur tige) </t>
  </si>
  <si>
    <t>A186526C-DFD3-4FA9-94AD-F6835F1878BE</t>
  </si>
  <si>
    <t>620778408206</t>
  </si>
  <si>
    <t>2SYXPG01</t>
  </si>
  <si>
    <t>A188B197-8CF1-4B8B-A5B7-FFF57C3C9F62</t>
  </si>
  <si>
    <t>620778408213</t>
  </si>
  <si>
    <t>2HAIARP01</t>
  </si>
  <si>
    <t>A1ACB867-DB51-4123-99C3-C7AD52388C75</t>
  </si>
  <si>
    <t>620778408220</t>
  </si>
  <si>
    <t>7SE46100003</t>
  </si>
  <si>
    <t>Sempervivum tectorum 'Bing Cherry' 1 gal</t>
  </si>
  <si>
    <t>ED6255E7-3D42-44B8-91D2-5199AC06AF06</t>
  </si>
  <si>
    <t>A1B9FB16</t>
  </si>
  <si>
    <t>2BUMIMOPF06</t>
  </si>
  <si>
    <t>Buddleia 'Miss Molly' PW 2 gal</t>
  </si>
  <si>
    <t>A1C027F6-B2B3-419D-B294-51E7A76F2D13</t>
  </si>
  <si>
    <t>620778408237</t>
  </si>
  <si>
    <t>1AMLSPF4040</t>
  </si>
  <si>
    <t>Amelanchier laevis 'Spring Flurry' 10 gal-40 mm</t>
  </si>
  <si>
    <t>A1D12D49</t>
  </si>
  <si>
    <t>620778322571</t>
  </si>
  <si>
    <t>CLALRUSP_C3</t>
  </si>
  <si>
    <t>Clethra alnifolia 'Ruby Spice' 3 gal</t>
  </si>
  <si>
    <t>A1D584D0</t>
  </si>
  <si>
    <t>620778339517</t>
  </si>
  <si>
    <t>ACAT_C1</t>
  </si>
  <si>
    <t>Actaea 'Atropurpurea' 1 gal</t>
  </si>
  <si>
    <t>0ED611CE</t>
  </si>
  <si>
    <t>A1DC13BB</t>
  </si>
  <si>
    <t>620778326869</t>
  </si>
  <si>
    <t>HEFRVI_C1</t>
  </si>
  <si>
    <t>Heuchera 'Frosted Violet' 1 gal</t>
  </si>
  <si>
    <t>E538D7D7</t>
  </si>
  <si>
    <t>a1ffa55e</t>
  </si>
  <si>
    <t>1ACG0003040</t>
  </si>
  <si>
    <t>Acer ginnala 10 gal-30 mm</t>
  </si>
  <si>
    <t>A2013555</t>
  </si>
  <si>
    <t>620778354459</t>
  </si>
  <si>
    <t>ACSA2_C7_H90</t>
  </si>
  <si>
    <t>Acer saccharum 7 gal - 90 cm</t>
  </si>
  <si>
    <t>A2126C8C-5CAA-4875-893A-1E63DB7C4A12</t>
  </si>
  <si>
    <t>620778408244</t>
  </si>
  <si>
    <t>4CAVAT00001</t>
  </si>
  <si>
    <t>Calluna vulgaris 'Athene' 1 L</t>
  </si>
  <si>
    <t>A2195C25</t>
  </si>
  <si>
    <t>620778141776</t>
  </si>
  <si>
    <t>PAVIPI_C1</t>
  </si>
  <si>
    <t>Panicum virgatum 'Picta' 1 gal</t>
  </si>
  <si>
    <t>1E1BE802</t>
  </si>
  <si>
    <t>A22FA162</t>
  </si>
  <si>
    <t>620778329143</t>
  </si>
  <si>
    <t>ROPRSN_SURTIG</t>
  </si>
  <si>
    <t>Rosa 'Prairie Snowdrift' Sur tige</t>
  </si>
  <si>
    <t>A23BBA82-8DE8-4113-A1B3-BA7AD43A6318</t>
  </si>
  <si>
    <t>620778408251</t>
  </si>
  <si>
    <t>7SACE000003</t>
  </si>
  <si>
    <t>Saururus cernuus 1 gal</t>
  </si>
  <si>
    <t>00D232B8-0B3A-4A73-8474-449BE5AB2B73</t>
  </si>
  <si>
    <t>A23E0B3B</t>
  </si>
  <si>
    <t>PISYGRPE_C2_H40</t>
  </si>
  <si>
    <t>Pinus sylvestris 'Green Penguin' 2 gal-40 cm</t>
  </si>
  <si>
    <t>A23EA706</t>
  </si>
  <si>
    <t>620778341718</t>
  </si>
  <si>
    <t>VAPILE_C5</t>
  </si>
  <si>
    <t>Vaccinium 'Pink Lemonade' 5 gal</t>
  </si>
  <si>
    <t>A23ED8E3</t>
  </si>
  <si>
    <t>ACGI_C2</t>
  </si>
  <si>
    <t>Acer ginnala 2 gal</t>
  </si>
  <si>
    <t>A23FDE9B-0702-4239-BEF2-4B3C76E5A9D1</t>
  </si>
  <si>
    <t>620778408268</t>
  </si>
  <si>
    <t>7LA12400003</t>
  </si>
  <si>
    <t>Lavandula angustifolia ‘Superblue’ BE 1 gal</t>
  </si>
  <si>
    <t>A24E46CF</t>
  </si>
  <si>
    <t>620778354312</t>
  </si>
  <si>
    <t>7LAM0420003</t>
  </si>
  <si>
    <t>Laminum maculatum ghost 1 gal</t>
  </si>
  <si>
    <t>0FF355D7</t>
  </si>
  <si>
    <t>A251B1D3-C230-473A-B260-AC447858DD14</t>
  </si>
  <si>
    <t>620778408275</t>
  </si>
  <si>
    <t>1GIBGS02040</t>
  </si>
  <si>
    <t>Ginkgo biloba 'Goldspire' 10 gal-200 cm</t>
  </si>
  <si>
    <t>A2580A29-24D7-49AB-89F2-E9A6A6E466D7</t>
  </si>
  <si>
    <t>620778408282</t>
  </si>
  <si>
    <t>8RGBCOD0010</t>
  </si>
  <si>
    <t>Rosa sempervirens 'Coral Dawn' 3 gal</t>
  </si>
  <si>
    <t>4EB93B8F-74AA-4C98-9D67-E96EA12B1D21</t>
  </si>
  <si>
    <t>A25D9398-A27E-4D20-B7B1-8B9F938072BF</t>
  </si>
  <si>
    <t>620778408299</t>
  </si>
  <si>
    <t>3JUTWB01520</t>
  </si>
  <si>
    <t>Juniperus scopulorum 'Wichita Blue' 5 gal-150 cm</t>
  </si>
  <si>
    <t>A267F527-9EAC-4AE1-8408-9E3D568F331F</t>
  </si>
  <si>
    <t>620778408305</t>
  </si>
  <si>
    <t>7AQU7000006</t>
  </si>
  <si>
    <t>Aquilegia vulgaris 'Ruby Port' 2 gal</t>
  </si>
  <si>
    <t>A26BFA82-8442-4A1A-B1E3-A898CC00B498</t>
  </si>
  <si>
    <t>620778408312</t>
  </si>
  <si>
    <t>3TACCA06000</t>
  </si>
  <si>
    <t xml:space="preserve">Taxus cuspidata 'Capitata' </t>
  </si>
  <si>
    <t>A2762E2D</t>
  </si>
  <si>
    <t>620778323967</t>
  </si>
  <si>
    <t>PRAVST_POT</t>
  </si>
  <si>
    <t>Prunus avium 'Stella' Pot</t>
  </si>
  <si>
    <t>a27f8e49</t>
  </si>
  <si>
    <t>620778141806</t>
  </si>
  <si>
    <t>WEFLTUBE_BOUTUR</t>
  </si>
  <si>
    <t>Weigela florida 'Tuxedo' BE Bouture</t>
  </si>
  <si>
    <t>A28CF87D-C134-44AD-A12A-775044EBDEAE</t>
  </si>
  <si>
    <t>620778408329</t>
  </si>
  <si>
    <t>1AMLCUPF2550</t>
  </si>
  <si>
    <t>Amelanchier laevis 'Cumulus' 15 gal-250 cm</t>
  </si>
  <si>
    <t>53E35E5D-4DD6-43FD-B036-B1D8BB272D0F</t>
  </si>
  <si>
    <t>A291BB3A-504E-408E-8784-898AE270A9CC</t>
  </si>
  <si>
    <t>620778408336</t>
  </si>
  <si>
    <t>1SAAVI02528</t>
  </si>
  <si>
    <t>Salix alba 'Vitellina' 7 gal-250 cm</t>
  </si>
  <si>
    <t>A29DAB42</t>
  </si>
  <si>
    <t>620778340148</t>
  </si>
  <si>
    <t>WEFLRU_SURTIG</t>
  </si>
  <si>
    <t>Weigela florida 'Rumba' Sur tige</t>
  </si>
  <si>
    <t>a2a43ca3</t>
  </si>
  <si>
    <t>620778362508</t>
  </si>
  <si>
    <t>TACUCA_H150</t>
  </si>
  <si>
    <t>Taxus cuspidata 'Capitata' 150 cm</t>
  </si>
  <si>
    <t>A2A517FA-F8F4-4574-AB62-2B95A57382A6</t>
  </si>
  <si>
    <t>620778408343</t>
  </si>
  <si>
    <t>3PIPTB00016</t>
  </si>
  <si>
    <t>Picea pungens ‘The Blues’ 4 gal</t>
  </si>
  <si>
    <t>A2ABFC1C-40D9-4907-92DE-4396270ABC5D</t>
  </si>
  <si>
    <t>620778408350</t>
  </si>
  <si>
    <t>8RRLBU00006</t>
  </si>
  <si>
    <t>Rosa rugosa 'Louise Bugnet' 2 gal</t>
  </si>
  <si>
    <t>DB401C59-BCB7-469B-88D8-26CC62BAEA78</t>
  </si>
  <si>
    <t>A2B453C6-615D-403C-82CB-9E933A5AE211</t>
  </si>
  <si>
    <t>620778408367</t>
  </si>
  <si>
    <t>1SOAU00</t>
  </si>
  <si>
    <t xml:space="preserve">Sorbus aucuparia </t>
  </si>
  <si>
    <t>a2b5bdcf</t>
  </si>
  <si>
    <t>620778146153</t>
  </si>
  <si>
    <t>SYVUNA_C10_H100</t>
  </si>
  <si>
    <t>Syringa vulgaris 'Nadezda' 10 gal - 100 cm</t>
  </si>
  <si>
    <t>ES1b79abec</t>
  </si>
  <si>
    <t>10 gal - 100 cm</t>
  </si>
  <si>
    <t>a2c45535</t>
  </si>
  <si>
    <t>620778141813</t>
  </si>
  <si>
    <t>WIMABLMO_C7_SURTRE</t>
  </si>
  <si>
    <t>Wisteria macrostashia 'Blue Moon' 7 gal-Treillis</t>
  </si>
  <si>
    <t>A2D2C688-DC51-4F17-BB5E-BA0F5165A4D6</t>
  </si>
  <si>
    <t>620778408374</t>
  </si>
  <si>
    <t>7PR0810</t>
  </si>
  <si>
    <t xml:space="preserve">Primula vulgaris 'Barnhaven Purple Storm' </t>
  </si>
  <si>
    <t>F3D2F82B-ED8D-4D62-9BF5-90209FB4545A</t>
  </si>
  <si>
    <t>A2EFC2AA</t>
  </si>
  <si>
    <t>SOSO_C3</t>
  </si>
  <si>
    <t>Sorbaria sorbifolia 3 gal</t>
  </si>
  <si>
    <t>E358878E</t>
  </si>
  <si>
    <t>A2F0CF55</t>
  </si>
  <si>
    <t>620778339203</t>
  </si>
  <si>
    <t>HOFR_C2</t>
  </si>
  <si>
    <t>Hosta 'Francee' 2 gal</t>
  </si>
  <si>
    <t>B30DC350</t>
  </si>
  <si>
    <t>A302A4A9-E2E3-40A0-BB61-08BC929494E5</t>
  </si>
  <si>
    <t>620778408381</t>
  </si>
  <si>
    <t>7LI4100PF06</t>
  </si>
  <si>
    <t>Limonium dumontii 'Tataricum' 2 gal</t>
  </si>
  <si>
    <t>43644349-D70E-4ABE-BEAF-2893D13B20AC</t>
  </si>
  <si>
    <t>A3171C99</t>
  </si>
  <si>
    <t>620778344801</t>
  </si>
  <si>
    <t>SAIN_C1</t>
  </si>
  <si>
    <t>Salix interior 1 gal</t>
  </si>
  <si>
    <t>A31AE593</t>
  </si>
  <si>
    <t>620778340544</t>
  </si>
  <si>
    <t>5BLPINPPF06</t>
  </si>
  <si>
    <t>Vaccinium corymbosum 'Pink Popcorn' 2 gal</t>
  </si>
  <si>
    <t>CC94E76C</t>
  </si>
  <si>
    <t>A323D708-9B98-4FD4-941D-D55FFF1B51D3</t>
  </si>
  <si>
    <t>620778408398</t>
  </si>
  <si>
    <t>7PAUTOM0016</t>
  </si>
  <si>
    <t>Paulownia tomentosa 4 gal</t>
  </si>
  <si>
    <t>ED752200-20AE-450B-A44C-864531EFF67F</t>
  </si>
  <si>
    <t>a3277f3f</t>
  </si>
  <si>
    <t>2VIC0000028</t>
  </si>
  <si>
    <t>Viburnum cassinoides 7 gal</t>
  </si>
  <si>
    <t>A32DF74F</t>
  </si>
  <si>
    <t>620778313586</t>
  </si>
  <si>
    <t>ROMOAM_C2</t>
  </si>
  <si>
    <t>Rosa 'Morden Amorette' 2 gal</t>
  </si>
  <si>
    <t>A33C004E-B8AB-46B6-AFAD-EBB3FE9888E6</t>
  </si>
  <si>
    <t>620778408404</t>
  </si>
  <si>
    <t>1SAP000</t>
  </si>
  <si>
    <t xml:space="preserve">Salix pentandra </t>
  </si>
  <si>
    <t>a33c5e44</t>
  </si>
  <si>
    <t>620778362492</t>
  </si>
  <si>
    <t>RHTY2_C5</t>
  </si>
  <si>
    <t>Rhus typhina 5 gal</t>
  </si>
  <si>
    <t>A34AFD78-71AC-45E7-8549-AFA2B1F1EF6A</t>
  </si>
  <si>
    <t>620778408411</t>
  </si>
  <si>
    <t>2AZGLI0</t>
  </si>
  <si>
    <t xml:space="preserve">Rhododendron 'Golden Lights' </t>
  </si>
  <si>
    <t>a351c65b</t>
  </si>
  <si>
    <t>2SYXSE00028</t>
  </si>
  <si>
    <t>Syringa vulgaris 'Sensation' 7 gal</t>
  </si>
  <si>
    <t>A356E835-AD8B-47EB-A862-8F458251CF34</t>
  </si>
  <si>
    <t>620778408428</t>
  </si>
  <si>
    <t>2SYPRMX0020</t>
  </si>
  <si>
    <t>Syringa x prestoniae 'Mélange' 5 gal</t>
  </si>
  <si>
    <t>A35793BD_67CELL</t>
  </si>
  <si>
    <t>620778141844</t>
  </si>
  <si>
    <t>CODACOBE_CELL67</t>
  </si>
  <si>
    <t xml:space="preserve">Cotoneaster dammeri 'Coral Beauty' CELL67         </t>
  </si>
  <si>
    <t>A35836C6-A623-4349-AF86-BC9FD0D79652</t>
  </si>
  <si>
    <t>620778408435</t>
  </si>
  <si>
    <t>1CACO001728</t>
  </si>
  <si>
    <t>Carya cordiformis 7 gal-175 cm</t>
  </si>
  <si>
    <t>A362C84C</t>
  </si>
  <si>
    <t>620778337063</t>
  </si>
  <si>
    <t>MASU_C7_H90</t>
  </si>
  <si>
    <t>Magnolia 'Susan' 7 gal - 90 cm</t>
  </si>
  <si>
    <t>A363ACE6-6C97-4CEE-838D-5F2D95478877</t>
  </si>
  <si>
    <t>620778408442</t>
  </si>
  <si>
    <t>1COGA002000</t>
  </si>
  <si>
    <t xml:space="preserve">Cornus kousa 'Galilean' </t>
  </si>
  <si>
    <t>66AE0D89-B2CA-40A1-BC23-EF94103562DD</t>
  </si>
  <si>
    <t>a3707f81</t>
  </si>
  <si>
    <t>620778141851</t>
  </si>
  <si>
    <t>HOBIDA_BOUTUR</t>
  </si>
  <si>
    <t>Hosta 'Big Daddy' Bouture</t>
  </si>
  <si>
    <t>A375CC90-AF13-466C-B498-8345A1C341FE</t>
  </si>
  <si>
    <t>620778408459</t>
  </si>
  <si>
    <t>8RTCHA00020</t>
  </si>
  <si>
    <t>Rosa rugosa 'Champlain' (sur tige) 5 gal</t>
  </si>
  <si>
    <t>3301AC9C-6E5E-4F7C-9BF5-1AD30ACECB5C</t>
  </si>
  <si>
    <t>A387130B</t>
  </si>
  <si>
    <t>620778338862</t>
  </si>
  <si>
    <t>SYVUKAHA_SURTIG</t>
  </si>
  <si>
    <t>Syringa vulgaris 'Katherine Havemeyer' Sur tige</t>
  </si>
  <si>
    <t>A39225D3-E127-4239-8958-6997A46DD169</t>
  </si>
  <si>
    <t>620778408466</t>
  </si>
  <si>
    <t>3PZYGN00028</t>
  </si>
  <si>
    <t>Pinus sylvestris "Glauca Nana" 7 gal</t>
  </si>
  <si>
    <t>ES1e6e1ebf</t>
  </si>
  <si>
    <t>A39B76CA</t>
  </si>
  <si>
    <t>6PAQ0000003</t>
  </si>
  <si>
    <t>Parthenocissus quinquefolia 1 gal</t>
  </si>
  <si>
    <t>A39B7F52-464F-4C7B-8EDF-A0259C7F55B5</t>
  </si>
  <si>
    <t>620778408473</t>
  </si>
  <si>
    <t>3THOSM01128</t>
  </si>
  <si>
    <t>Thuja occidentalis 'Smaragd' 7 gal-110 cm</t>
  </si>
  <si>
    <t>A39BFF6D</t>
  </si>
  <si>
    <t>620778337148</t>
  </si>
  <si>
    <t>PHOP_C3</t>
  </si>
  <si>
    <t>Physocarpus opulifolius 3 gal</t>
  </si>
  <si>
    <t>A39DF95C-6014-47BD-905F-84383AD01870</t>
  </si>
  <si>
    <t>620778148287</t>
  </si>
  <si>
    <t>ZO_C60</t>
  </si>
  <si>
    <t>Z-occasionnel 60</t>
  </si>
  <si>
    <t>60</t>
  </si>
  <si>
    <t>A3A66154-546D-4FE1-BA0C-833A867927D7</t>
  </si>
  <si>
    <t>620778408480</t>
  </si>
  <si>
    <t>1COTCR0ST28</t>
  </si>
  <si>
    <t>Cotinus coggygria 'Royal Purple' (sur tige) 7 gal</t>
  </si>
  <si>
    <t>0DDFCAFA-7789-4B25-9870-5455545DF60C</t>
  </si>
  <si>
    <t>A3A985C5</t>
  </si>
  <si>
    <t>620778320386</t>
  </si>
  <si>
    <t>2BERB000010</t>
  </si>
  <si>
    <t>Berberis thunbergii 'Royal Burgundy' 3 gal</t>
  </si>
  <si>
    <t>A3A99499-33DB-4661-BF81-9D97D2BE6603</t>
  </si>
  <si>
    <t>620778408497</t>
  </si>
  <si>
    <t>2MAXA000028</t>
  </si>
  <si>
    <t>Magnolia × soulangeana 'Alexandrina' 7 gal</t>
  </si>
  <si>
    <t>6473C43A-4B3F-4C4A-BF9A-1E2B69BE9CCD</t>
  </si>
  <si>
    <t>A3AA4A02</t>
  </si>
  <si>
    <t>620778330576</t>
  </si>
  <si>
    <t>ASWAWH_C1</t>
  </si>
  <si>
    <t>Asparagus 'Washington White' 1 gal</t>
  </si>
  <si>
    <t>5B2B3A47</t>
  </si>
  <si>
    <t>A3AE5FE4-9EC7-412B-A2C3-A807B19971C2</t>
  </si>
  <si>
    <t>1ACPRR02540</t>
  </si>
  <si>
    <t>Acer platanoides 'Royal Red' 10 gal-250 cm</t>
  </si>
  <si>
    <t>A3AF489C</t>
  </si>
  <si>
    <t>2HYAINCPF06</t>
  </si>
  <si>
    <t>Hydrangea arborescens 'Incrediball' PW 2 gal</t>
  </si>
  <si>
    <t>a3ba779a</t>
  </si>
  <si>
    <t>620778141868</t>
  </si>
  <si>
    <t>HOPA_BOUTUR</t>
  </si>
  <si>
    <t>Hosta 'Patriot' Bouture</t>
  </si>
  <si>
    <t>A3C5074E-1582-460F-A15E-9B7340B1A95E</t>
  </si>
  <si>
    <t>620778408510</t>
  </si>
  <si>
    <t>7DE1580</t>
  </si>
  <si>
    <t xml:space="preserve">Delphinium elatum 'Dark Blue White Bee' </t>
  </si>
  <si>
    <t>D878165C-FBA5-4E8E-B897-E7E8EE81C5EB</t>
  </si>
  <si>
    <t>A3CA0948</t>
  </si>
  <si>
    <t>620778325954</t>
  </si>
  <si>
    <t>PRBR_POT</t>
  </si>
  <si>
    <t>Prunus 'Brookgold' Pot</t>
  </si>
  <si>
    <t>A3DA06E0-375E-4BD6-8B9E-CEA0F3EA1350</t>
  </si>
  <si>
    <t>620778408527</t>
  </si>
  <si>
    <t>8RHHO000010</t>
  </si>
  <si>
    <t>Rosa hybrida 'Honor' 3 gal</t>
  </si>
  <si>
    <t>93B4EE7A-343B-42D8-A632-96D7BC59965D</t>
  </si>
  <si>
    <t>A3E8860A_67CELL</t>
  </si>
  <si>
    <t>620778141875</t>
  </si>
  <si>
    <t>LOHEGO_CELL67</t>
  </si>
  <si>
    <t xml:space="preserve">Lonicera heckrottii 'Goldflame' CELL67         </t>
  </si>
  <si>
    <t>A3EEA336-AA41-41A8-B8DA-94FFDD189022</t>
  </si>
  <si>
    <t>620778408534</t>
  </si>
  <si>
    <t>2ACP1000028</t>
  </si>
  <si>
    <t>Acer pensylvanicum 7 gal</t>
  </si>
  <si>
    <t>A3F5AD35-8869-41FC-B88A-E1991B564434</t>
  </si>
  <si>
    <t>620778408541</t>
  </si>
  <si>
    <t>5FRMCR0B006</t>
  </si>
  <si>
    <t>Rubus idaeus 'Caroline' 2 gal</t>
  </si>
  <si>
    <t>533216CB-AA34-4E88-9034-37C6EE3AA741</t>
  </si>
  <si>
    <t>A3FA7EF8-D83A-4196-B6BA-07E1D2B754EB</t>
  </si>
  <si>
    <t>620778408558</t>
  </si>
  <si>
    <t>1HISLU0ST28</t>
  </si>
  <si>
    <t>Hibiscus syriacus 'Lucy' (sur tige) 7 gal</t>
  </si>
  <si>
    <t>2C50DB87-781A-4091-A335-AB29FC168DB0</t>
  </si>
  <si>
    <t>A3FC8972</t>
  </si>
  <si>
    <t>620778317423</t>
  </si>
  <si>
    <t>ROEM_C1</t>
  </si>
  <si>
    <t>Rosa 'Emera' 1 gal</t>
  </si>
  <si>
    <t>A4041334-52AB-45C8-91B8-940E9053E0F1</t>
  </si>
  <si>
    <t>620778408565</t>
  </si>
  <si>
    <t>7IR10650006</t>
  </si>
  <si>
    <t>Iris germanica 'Golden Encore' 2 gal</t>
  </si>
  <si>
    <t>E8F5FBD5-E1B6-423C-8AEB-DC4FEAB9C99B</t>
  </si>
  <si>
    <t>A4078F50-03B1-4106-93D2-24F1D78C6646</t>
  </si>
  <si>
    <t>620778408572</t>
  </si>
  <si>
    <t>2MAXYB01800</t>
  </si>
  <si>
    <t xml:space="preserve">Magnolia brooklynensis 'Yellow Bird' </t>
  </si>
  <si>
    <t>F28555AE-6D6A-4B52-83A8-C64CE8EB23A8</t>
  </si>
  <si>
    <t>A40B2B41</t>
  </si>
  <si>
    <t>620778145835</t>
  </si>
  <si>
    <t>ACPAREDR_C5</t>
  </si>
  <si>
    <t>Acer palmatum 'Red Dragon' 5 gal</t>
  </si>
  <si>
    <t>94B4EF61</t>
  </si>
  <si>
    <t>A411F566-4F1B-464E-A6E5-EB4383B5EB9A</t>
  </si>
  <si>
    <t>620778408589</t>
  </si>
  <si>
    <t>1ULP0008070</t>
  </si>
  <si>
    <t>A4204DCA-14F2-4A09-A6B0-36E8BE6DB9A5</t>
  </si>
  <si>
    <t>620778408596</t>
  </si>
  <si>
    <t>7SILP0PF020</t>
  </si>
  <si>
    <t>Silphium perfoliatum 5 gal</t>
  </si>
  <si>
    <t>A429BC1E</t>
  </si>
  <si>
    <t>620778333935</t>
  </si>
  <si>
    <t>RORIALST_C2</t>
  </si>
  <si>
    <t>Rosa 'Ringo All Star' PW 2 gal</t>
  </si>
  <si>
    <t>8D18BD6A</t>
  </si>
  <si>
    <t>A42A20A9-40F3-411F-B206-FC26A1328B7A</t>
  </si>
  <si>
    <t>620778408602</t>
  </si>
  <si>
    <t>9CARBU00001</t>
  </si>
  <si>
    <t xml:space="preserve">Carex buchananii </t>
  </si>
  <si>
    <t>44B5F86A-1E13-4152-851E-E140DECA70DF</t>
  </si>
  <si>
    <t>A43E443F</t>
  </si>
  <si>
    <t>620778338565</t>
  </si>
  <si>
    <t>SYVUMMLE_SURTIG</t>
  </si>
  <si>
    <t>Syringa vulgaris 'Mme Lemoine' Sur tige</t>
  </si>
  <si>
    <t>A445A454</t>
  </si>
  <si>
    <t>620778158514</t>
  </si>
  <si>
    <t>THOCFICH_C3</t>
  </si>
  <si>
    <t>Thuja occidentalis 'Fire Chief' 3 gal</t>
  </si>
  <si>
    <t>A446CB45-FEEC-4868-8F56-E1E5440E1BCE</t>
  </si>
  <si>
    <t>620778408619</t>
  </si>
  <si>
    <t>3THOSM01728</t>
  </si>
  <si>
    <t>Thuja occidentalis 'Smaragd' 7 gal-175 cm</t>
  </si>
  <si>
    <t>a44b552d</t>
  </si>
  <si>
    <t>620778146931</t>
  </si>
  <si>
    <t>JUCHOLGOBO_C10</t>
  </si>
  <si>
    <t>Juniperus chinensis 'Old Gold' (Bonsai) 10 gal</t>
  </si>
  <si>
    <t>A4507DD3-D9F8-4450-8404-CCBD67788923</t>
  </si>
  <si>
    <t>620778408626</t>
  </si>
  <si>
    <t>1SOAUL04040</t>
  </si>
  <si>
    <t>Sorbus aucuparia 'Luxor' 10 gal-40 mm</t>
  </si>
  <si>
    <t>a4530cd6</t>
  </si>
  <si>
    <t>620778360252</t>
  </si>
  <si>
    <t>SAINHANI_COLONN</t>
  </si>
  <si>
    <t>Salix integra 'Hakuro Nishiki' Colonnairere</t>
  </si>
  <si>
    <t>A453E458-E239-40C7-ACF1-85EB4B974351</t>
  </si>
  <si>
    <t>620778408633</t>
  </si>
  <si>
    <t>7CH1200</t>
  </si>
  <si>
    <t>A457AD90-BC0F-4D7A-B870-21B96B4141AC</t>
  </si>
  <si>
    <t>620778408640</t>
  </si>
  <si>
    <t>7LA1510</t>
  </si>
  <si>
    <t xml:space="preserve">Lavandula intermedia 'Phenomenal' </t>
  </si>
  <si>
    <t>A47A9DAF-45DE-4D35-92F2-7B303CB8FA44</t>
  </si>
  <si>
    <t>620778420727</t>
  </si>
  <si>
    <t>2HYAAN000T6</t>
  </si>
  <si>
    <t>A47BE11A-2F79-4AEB-A899-E82478D50B74</t>
  </si>
  <si>
    <t>620778408657</t>
  </si>
  <si>
    <t>6CLXRS00003</t>
  </si>
  <si>
    <t>Clematis florida 'Red Star' 1 gal</t>
  </si>
  <si>
    <t>59DB2ADF-89EE-4FA9-AB5C-D8E69DF9FCD4</t>
  </si>
  <si>
    <t>A47C3C4B-5B33-438C-97E4-A7230C9AD079</t>
  </si>
  <si>
    <t>620778408664</t>
  </si>
  <si>
    <t>7SPIMR00006</t>
  </si>
  <si>
    <t xml:space="preserve">Spigelia marilandica 'Ragin Cajun' </t>
  </si>
  <si>
    <t>3B2B3DA9-9440-43E5-8D93-D4C5712C9467</t>
  </si>
  <si>
    <t>A48171E3</t>
  </si>
  <si>
    <t>620778338817</t>
  </si>
  <si>
    <t>COSESIANGO_SURTIG</t>
  </si>
  <si>
    <t>Cornus sericea 'Silver and Gold' Sur tige</t>
  </si>
  <si>
    <t>A494CDD7</t>
  </si>
  <si>
    <t>620778334918</t>
  </si>
  <si>
    <t>7DI31300003</t>
  </si>
  <si>
    <t>Dianthus 'Tickled Pink' 1 gal</t>
  </si>
  <si>
    <t>A497916B-2891-4A43-AECC-A5A9A74EE141</t>
  </si>
  <si>
    <t>620778408671</t>
  </si>
  <si>
    <t>2COFRU01200</t>
  </si>
  <si>
    <t xml:space="preserve">Cornus florida 'Rubra' </t>
  </si>
  <si>
    <t>5158E101-485E-4EE9-9943-3934974747BF</t>
  </si>
  <si>
    <t>A499BE9E</t>
  </si>
  <si>
    <t>620778334925</t>
  </si>
  <si>
    <t>ECDOSCMA_C1</t>
  </si>
  <si>
    <t>Echinacea 'Double Scoop Mandarin' 1 gal</t>
  </si>
  <si>
    <t>B75FFBBC</t>
  </si>
  <si>
    <t>A4A84822-04D0-4718-8118-AA45DDC72858</t>
  </si>
  <si>
    <t>620778408688</t>
  </si>
  <si>
    <t>2AMGAB00028</t>
  </si>
  <si>
    <t>Amelanchier grandiflora 'Autumn Brilliance' 7 gal</t>
  </si>
  <si>
    <t>A4B3254C</t>
  </si>
  <si>
    <t>620778322915</t>
  </si>
  <si>
    <t>CHPIFIAU_C3</t>
  </si>
  <si>
    <t>Chamaecyparis pisifera 'Filifera Aurea' 3 gal</t>
  </si>
  <si>
    <t>A4B5FF6C</t>
  </si>
  <si>
    <t>620778345129</t>
  </si>
  <si>
    <t>PHOPTIWIGO_SURTIG</t>
  </si>
  <si>
    <t>Physocarpus opulifolius 'Tiny Wine Gold' PW Sur tige</t>
  </si>
  <si>
    <t>A4C5D35A-787B-4B3E-9EAB-7D025FC0C6F1</t>
  </si>
  <si>
    <t>3THOLU01228</t>
  </si>
  <si>
    <t>Thuja occidentalis 'Lutea' 7 gal-125 cm</t>
  </si>
  <si>
    <t>A4D34391-8B02-4C79-8477-A6DD05E8953F</t>
  </si>
  <si>
    <t>620778408701</t>
  </si>
  <si>
    <t>2CTADLG0006</t>
  </si>
  <si>
    <t>Cotoneaster adpressus 'Little Gem' 2 gal</t>
  </si>
  <si>
    <t>760BDA4A-0BA4-4100-A9FE-445CA114277D</t>
  </si>
  <si>
    <t>a4db9476</t>
  </si>
  <si>
    <t>620778147808</t>
  </si>
  <si>
    <t>4VAVIRC0003</t>
  </si>
  <si>
    <t>Vaccinium vitis-idaea 'Red Candy' 1 gal</t>
  </si>
  <si>
    <t>11186CA8-CF28-40B1-A436-C5689EE07A7A</t>
  </si>
  <si>
    <t>A4E51A9B-B978-45BE-A724-419FBF89A65B</t>
  </si>
  <si>
    <t>620778408718</t>
  </si>
  <si>
    <t>7PH26900006</t>
  </si>
  <si>
    <t>Phlox paniculata 'Crème de la Crème' 2 gal</t>
  </si>
  <si>
    <t>647A25D6-F753-4A7B-8A86-EDCDA3AA213B</t>
  </si>
  <si>
    <t>A4E7D688</t>
  </si>
  <si>
    <t>620778310424</t>
  </si>
  <si>
    <t>SYVUEDGA_C3</t>
  </si>
  <si>
    <t>Syringa vulgaris 'Edward Gardner' 3 gal</t>
  </si>
  <si>
    <t>A4F314B7</t>
  </si>
  <si>
    <t>PHOPCEGL_SURTIG</t>
  </si>
  <si>
    <t>Physocarpus opulifolius 'Center Glow' Sur tige</t>
  </si>
  <si>
    <t>ADC1D6D5</t>
  </si>
  <si>
    <t>A4F3CB1D-B2E2-4769-B2E5-9B1C9191150F</t>
  </si>
  <si>
    <t>620778408725</t>
  </si>
  <si>
    <t>7IR61000003</t>
  </si>
  <si>
    <t>Iris sibirica 'Lady Vanessa' 1 gal</t>
  </si>
  <si>
    <t>9BBC502F-1E2A-4143-9865-298943A9E641</t>
  </si>
  <si>
    <t>A504DCF3-27DA-4E0F-B66C-815D219254A1</t>
  </si>
  <si>
    <t>620778408732</t>
  </si>
  <si>
    <t>9MIOL00</t>
  </si>
  <si>
    <t>A5070D72-4310-4EE7-9D4B-37F587EA4FFC</t>
  </si>
  <si>
    <t>620778408749</t>
  </si>
  <si>
    <t>1SAMTOPF2000</t>
  </si>
  <si>
    <t xml:space="preserve">Salix matsudana 'Tortuosa' </t>
  </si>
  <si>
    <t>A52A0200</t>
  </si>
  <si>
    <t>620778153380</t>
  </si>
  <si>
    <t>4RXM0800003</t>
  </si>
  <si>
    <t>Rhododendron 'Minnetonka' 1 gal</t>
  </si>
  <si>
    <t>77FD3C6B</t>
  </si>
  <si>
    <t>A53461E2-10CE-4497-A6FB-99F750602653</t>
  </si>
  <si>
    <t>620778408756</t>
  </si>
  <si>
    <t>1MAA0101520</t>
  </si>
  <si>
    <t>Maackia amurensis 5 gal-150 cm</t>
  </si>
  <si>
    <t>A537627B-04FC-4BEA-BBE4-DCD62713976B</t>
  </si>
  <si>
    <t>620778408763</t>
  </si>
  <si>
    <t>3PIOPEB1028</t>
  </si>
  <si>
    <t>Picea omorika 'Bruns' 7 gal-100 cm</t>
  </si>
  <si>
    <t>A5396909-BB84-4E05-9873-1A26523BA1B9</t>
  </si>
  <si>
    <t>620778408770</t>
  </si>
  <si>
    <t>1MAA0101728</t>
  </si>
  <si>
    <t>Maackia amurensis 7 gal-175 cm</t>
  </si>
  <si>
    <t>A54C2D52</t>
  </si>
  <si>
    <t>COALEL_C2</t>
  </si>
  <si>
    <t>Cornus alba 'Elegantissima' 2 gal</t>
  </si>
  <si>
    <t>a5548651</t>
  </si>
  <si>
    <t>620778141882</t>
  </si>
  <si>
    <t>THOCNI_C5_H180</t>
  </si>
  <si>
    <t>Thuja occidentalis 'Nigra' 5 gal - 180 cm</t>
  </si>
  <si>
    <t>a55c28ec</t>
  </si>
  <si>
    <t>620778141899</t>
  </si>
  <si>
    <t>1BEA0002540</t>
  </si>
  <si>
    <t>Betula alleghaniensis 10 gal-250 cm</t>
  </si>
  <si>
    <t>a55d87ab</t>
  </si>
  <si>
    <t>620778147662</t>
  </si>
  <si>
    <t>ECSUWHBE_BOUTUR</t>
  </si>
  <si>
    <t xml:space="preserve">Echinacea sunseekers 'White Beauty' Bouture        </t>
  </si>
  <si>
    <t>A5643598</t>
  </si>
  <si>
    <t>ACFRAUFA_C7_H200</t>
  </si>
  <si>
    <t>Acer freemanii 'Autumn Fantasy' 7 gal-200 cm</t>
  </si>
  <si>
    <t>3FA7F1E5</t>
  </si>
  <si>
    <t>A572E23A-C4BC-45B2-87B0-7B92242298A2</t>
  </si>
  <si>
    <t>620778408787</t>
  </si>
  <si>
    <t>1GIBMA01516</t>
  </si>
  <si>
    <t>Ginkgo biloba 'Magyar' 4 gal</t>
  </si>
  <si>
    <t>a5750e18</t>
  </si>
  <si>
    <t>2SYXCO00028</t>
  </si>
  <si>
    <t>Syringa vulgaris 'Congo' 7 gal</t>
  </si>
  <si>
    <t>A577A1EF-3872-474D-9548-E3F94AD124B0</t>
  </si>
  <si>
    <t>620778408794</t>
  </si>
  <si>
    <t>2SYXKR00001</t>
  </si>
  <si>
    <t>Syringa vulgaris 'Krasavitsa Moskvy' 1 L</t>
  </si>
  <si>
    <t>A5781A50-C111-485F-B8BD-FA058B3FFB1F</t>
  </si>
  <si>
    <t>620778408800</t>
  </si>
  <si>
    <t>5CORYA0</t>
  </si>
  <si>
    <t xml:space="preserve">Corylus americana </t>
  </si>
  <si>
    <t>A5818E02</t>
  </si>
  <si>
    <t>620778325831</t>
  </si>
  <si>
    <t>3PIAPE01240</t>
  </si>
  <si>
    <t>Picea abies 'Pendula' 10 gal-125 cm</t>
  </si>
  <si>
    <t>A58B863E-1CBF-4930-B574-71DBF8CDA425</t>
  </si>
  <si>
    <t>7ART2000003</t>
  </si>
  <si>
    <t>Artemisia schmidtiana 'Silver Mound' 1 gal</t>
  </si>
  <si>
    <t>A597CED1-E551-453C-8AEA-E5A218EA6C0D</t>
  </si>
  <si>
    <t>620778408824</t>
  </si>
  <si>
    <t>3THOBRT0</t>
  </si>
  <si>
    <t xml:space="preserve">Thuja occidentalis 'Brobeck's Tower' </t>
  </si>
  <si>
    <t>BB9A769E-F143-4EE5-A3E5-A92372807D3B</t>
  </si>
  <si>
    <t>A5998872-85CB-4F93-8DCE-7FBA41408142</t>
  </si>
  <si>
    <t>7SE56290103</t>
  </si>
  <si>
    <t>Sempervivum arachnoideum 'Silver King' 1 gal</t>
  </si>
  <si>
    <t>64C8888C-5BCE-479F-A0C6-69B3657E3842</t>
  </si>
  <si>
    <t>A59B78B7</t>
  </si>
  <si>
    <t>EUAL_C1</t>
  </si>
  <si>
    <t>Euonymus alatus 1 gal</t>
  </si>
  <si>
    <t>A59E3BF1</t>
  </si>
  <si>
    <t>JUNI_C10_H175</t>
  </si>
  <si>
    <t>Juglans nigra 10 gal-175 cm</t>
  </si>
  <si>
    <t>a5a201c4</t>
  </si>
  <si>
    <t>620778141912</t>
  </si>
  <si>
    <t>JUSCWIBLSP_H180</t>
  </si>
  <si>
    <t>Juniperus scopulorum' Wichita blue' (Spirale) 180 cm</t>
  </si>
  <si>
    <t>a5a272ea</t>
  </si>
  <si>
    <t>620778141929</t>
  </si>
  <si>
    <t>HYMASTBE_C1</t>
  </si>
  <si>
    <t>Hydrangea macrophylla 'Starfield' BE 1 gal</t>
  </si>
  <si>
    <t>E54087B0</t>
  </si>
  <si>
    <t>A5A62FB1</t>
  </si>
  <si>
    <t>620778146610</t>
  </si>
  <si>
    <t>RHFRFILI_C2</t>
  </si>
  <si>
    <t>Rhamnus frangula 'Fine Line' PW 2 gal</t>
  </si>
  <si>
    <t>CAB02DDA</t>
  </si>
  <si>
    <t>a5b53637-7b88-4cae-81e1-cf85eccd83f9</t>
  </si>
  <si>
    <t>A5B6CD94-2101-46F7-92D4-E9079CCD93A0</t>
  </si>
  <si>
    <t>2EUACF00028</t>
  </si>
  <si>
    <t>Euonymus alatus 'Chicago Fire' 7 gal</t>
  </si>
  <si>
    <t>A5BC0970</t>
  </si>
  <si>
    <t>620778326623</t>
  </si>
  <si>
    <t>PRVA2_POT</t>
  </si>
  <si>
    <t>Prunus 'Van' Pot</t>
  </si>
  <si>
    <t>EC7EA89C</t>
  </si>
  <si>
    <t>a5c4d050</t>
  </si>
  <si>
    <t>RUIDMA2_C2</t>
  </si>
  <si>
    <t>Rubus ideaus ‘Mammoth’ 2 gal</t>
  </si>
  <si>
    <t>A5CAAF45</t>
  </si>
  <si>
    <t>620778345549</t>
  </si>
  <si>
    <t>9FEGEB00003</t>
  </si>
  <si>
    <t>Festuca glauca 'Elijah Blue' 1 gal</t>
  </si>
  <si>
    <t>A5D1762D-EA5E-4B48-BEBA-DCFFBB1602AD</t>
  </si>
  <si>
    <t>620778408855</t>
  </si>
  <si>
    <t>2SYXFIA</t>
  </si>
  <si>
    <t xml:space="preserve">Syringa vulgaris 'Fiala Remembrance' </t>
  </si>
  <si>
    <t>A5D284FA-EBDB-44F3-9C28-F727FB6BAAD1</t>
  </si>
  <si>
    <t>620778408862</t>
  </si>
  <si>
    <t>1SACPE0ST28</t>
  </si>
  <si>
    <t>Salix caprea 'Pendula' (sur tige) 7 gal</t>
  </si>
  <si>
    <t>DD4214A7-6748-4E1B-86C1-2FD9BE89DF59</t>
  </si>
  <si>
    <t>A5D5764E-1562-4CAB-BEA7-328A581DEC04</t>
  </si>
  <si>
    <t>620778408879</t>
  </si>
  <si>
    <t>3PZYFA0PF20</t>
  </si>
  <si>
    <t>Pinus sylvestris 'Fastigiata' 5 gal</t>
  </si>
  <si>
    <t>1BC84416-B4D6-46B1-A007-33A70E99CCD6</t>
  </si>
  <si>
    <t>A5D6CC5C-745E-4BF4-8654-0E29332ACFFC</t>
  </si>
  <si>
    <t>620778408886</t>
  </si>
  <si>
    <t>9PAVNW0</t>
  </si>
  <si>
    <t>A5DA0AFC-ABC4-4884-9229-B4B2F0789693</t>
  </si>
  <si>
    <t>620778408893</t>
  </si>
  <si>
    <t>1HYPUN01220</t>
  </si>
  <si>
    <t>Hydrangea paniculata 'Unique' (sur tige) 5 gal-125 cm</t>
  </si>
  <si>
    <t>FDFAB72F-3720-428D-B271-C9FB8C267C47</t>
  </si>
  <si>
    <t>A5DA750D</t>
  </si>
  <si>
    <t>620778354442</t>
  </si>
  <si>
    <t>PYPYTHCE_C7_H90</t>
  </si>
  <si>
    <t>Pyrus pyrifolia '20th Century' 7 gal - 90 cm</t>
  </si>
  <si>
    <t>a5e38a74</t>
  </si>
  <si>
    <t>620778141943</t>
  </si>
  <si>
    <t>RUIDPA_BOUTUR</t>
  </si>
  <si>
    <t>Rubus idaeus 'Pathfinder' Bouture</t>
  </si>
  <si>
    <t>A5EBDC0B-C667-4E3F-BE97-570287241BA4</t>
  </si>
  <si>
    <t>620778408909</t>
  </si>
  <si>
    <t>7DARP00PF06</t>
  </si>
  <si>
    <t xml:space="preserve">Darmera peltata </t>
  </si>
  <si>
    <t>A82E1D6D-E6EB-4858-935A-CF861A91880F</t>
  </si>
  <si>
    <t>A5FDC3B0-92F3-4796-BB24-2CA511FAE9F5</t>
  </si>
  <si>
    <t>620778408916</t>
  </si>
  <si>
    <t>1POG00</t>
  </si>
  <si>
    <t xml:space="preserve">Populus x 'Gardian' </t>
  </si>
  <si>
    <t>A6017E2E</t>
  </si>
  <si>
    <t>620778337421</t>
  </si>
  <si>
    <t>SAVI_C1</t>
  </si>
  <si>
    <t>Salix viminalis 1 gal</t>
  </si>
  <si>
    <t>A604BB38-B544-4C1F-9029-5108FC16CFA7</t>
  </si>
  <si>
    <t>620778408923</t>
  </si>
  <si>
    <t>4RHH0000003</t>
  </si>
  <si>
    <t>Rhododendron hirsutum 1 gal</t>
  </si>
  <si>
    <t>B50E8E4A-EFA7-4EE9-911E-AA7E0052160F</t>
  </si>
  <si>
    <t>A606342D</t>
  </si>
  <si>
    <t>620778145842</t>
  </si>
  <si>
    <t>PHOPTIWI_C3</t>
  </si>
  <si>
    <t>Physocarpus opulifolius 'Tiny Wine' PW 3 gal</t>
  </si>
  <si>
    <t>A60F8DBC</t>
  </si>
  <si>
    <t>620778336981</t>
  </si>
  <si>
    <t>ECBISKSU2_C2</t>
  </si>
  <si>
    <t>Echinacea 'Big Sky Sunrise' 2 gal</t>
  </si>
  <si>
    <t>A613CA8A-4403-4A33-B560-E8B291FCA422</t>
  </si>
  <si>
    <t>620778408930</t>
  </si>
  <si>
    <t>3PIOPEB2050</t>
  </si>
  <si>
    <t>Picea omorika 'Pendula Brun's' 15 gal-200 cm</t>
  </si>
  <si>
    <t>A61E2292-48F7-44AE-BA67-FA80D5E22138</t>
  </si>
  <si>
    <t>620778408947</t>
  </si>
  <si>
    <t>7LI3338</t>
  </si>
  <si>
    <t xml:space="preserve">Lilium asiaticum 'Tiny Comfort' </t>
  </si>
  <si>
    <t>A61F5519-DC34-4389-9604-19E05CABBCD9</t>
  </si>
  <si>
    <t>620778408954</t>
  </si>
  <si>
    <t>1ACFC001528</t>
  </si>
  <si>
    <t>Acer freemanii 'Celebration' 7 gal-150 cm</t>
  </si>
  <si>
    <t>A62376AB-2A1B-40BA-A36B-B97A32BDF94D</t>
  </si>
  <si>
    <t>620778408961</t>
  </si>
  <si>
    <t>7TISS000003</t>
  </si>
  <si>
    <t>Tiarella cordifolia 'Sugar and Spice' 1 gal</t>
  </si>
  <si>
    <t>4810CC28-AC85-4254-B96F-AE4C259AB7FE</t>
  </si>
  <si>
    <t>a62b4007</t>
  </si>
  <si>
    <t>1ACG0002228</t>
  </si>
  <si>
    <t>Acer ginnala 7 gal-225 cm</t>
  </si>
  <si>
    <t>A63DB069</t>
  </si>
  <si>
    <t>SYVUAGBE_C3</t>
  </si>
  <si>
    <t>Syringa vulgaris 'Agincourt Beauty' 3 gal</t>
  </si>
  <si>
    <t>A6433ECC-BD40-46B7-BA0D-5D5EB3F5DA0A</t>
  </si>
  <si>
    <t>620778408978</t>
  </si>
  <si>
    <t>3JUVBA00020</t>
  </si>
  <si>
    <t>Juniperus virginiana 'Blue Arrow' 5 gal</t>
  </si>
  <si>
    <t>A6456EF1</t>
  </si>
  <si>
    <t>5BLP0000003</t>
  </si>
  <si>
    <t>Vaccinium corymbosum 'Patriot' 1 gal</t>
  </si>
  <si>
    <t>A646C1FC-09D8-40F9-9A77-CC42CF39FF56</t>
  </si>
  <si>
    <t>620778408985</t>
  </si>
  <si>
    <t>7HO31500103</t>
  </si>
  <si>
    <t>Hosta sieboldiana 'Wishing Well' 1 gal</t>
  </si>
  <si>
    <t>9566CDC7-F5FF-4BC3-887D-8FA34626F65C</t>
  </si>
  <si>
    <t>A652EA19-D760-4C93-A143-A08671149083</t>
  </si>
  <si>
    <t>620778408992</t>
  </si>
  <si>
    <t>7FILRV0</t>
  </si>
  <si>
    <t xml:space="preserve">Filipendula rubra 'Venusta' </t>
  </si>
  <si>
    <t>AE0282B0-AC05-408E-9AF1-54CD86287A0F</t>
  </si>
  <si>
    <t>A6549AED-5E88-4065-9A62-D09086016350</t>
  </si>
  <si>
    <t>620778409005</t>
  </si>
  <si>
    <t>2PHLBLI00001</t>
  </si>
  <si>
    <t>Philadelphus lewisii  'blizzard' 1 L</t>
  </si>
  <si>
    <t>A65A2F72_67CELL</t>
  </si>
  <si>
    <t>620778141967</t>
  </si>
  <si>
    <t>LOPEPEANCR_CELL67</t>
  </si>
  <si>
    <t xml:space="preserve">Lonicera periclymenum 'Peaches and Cream' CELL67         </t>
  </si>
  <si>
    <t>a65e4206</t>
  </si>
  <si>
    <t>620778159283</t>
  </si>
  <si>
    <t>JUCOPEPO_C7_H90</t>
  </si>
  <si>
    <t>Juniperus communis 'Pencil Point' 7 gal-90 cm</t>
  </si>
  <si>
    <t>A65E639B</t>
  </si>
  <si>
    <t>620778138844</t>
  </si>
  <si>
    <t>RHFRSTLI_C3</t>
  </si>
  <si>
    <t>Rhamnus frangula 'Straight Line' 3 gal</t>
  </si>
  <si>
    <t>A67B0F21</t>
  </si>
  <si>
    <t>620778324605</t>
  </si>
  <si>
    <t>VITRCO_C5</t>
  </si>
  <si>
    <t>Viburnum trilobum 'Compactum' 5 gal</t>
  </si>
  <si>
    <t>A6844C4D_67CELL</t>
  </si>
  <si>
    <t>620778141974</t>
  </si>
  <si>
    <t>GETIROGO_CELL67</t>
  </si>
  <si>
    <t xml:space="preserve">Genista tinctoria 'Royal Gold' CELL67         </t>
  </si>
  <si>
    <t>A6844C4D</t>
  </si>
  <si>
    <t>A68CFB6F-6DFD-4F22-B31A-4476D6FE08BC</t>
  </si>
  <si>
    <t>620778409012</t>
  </si>
  <si>
    <t>7PH27700003</t>
  </si>
  <si>
    <t>Phlox paniculata 'Early Cerise' 1 gal</t>
  </si>
  <si>
    <t>D82B5E7D-2174-47C8-8B58-9BA56505E1A9</t>
  </si>
  <si>
    <t>A68FDE18-B3A5-4FBD-AF6B-A6E186F09F1C</t>
  </si>
  <si>
    <t>620778409029</t>
  </si>
  <si>
    <t>8RFLKOL0010</t>
  </si>
  <si>
    <t>Rosa floribunda 'Koko Loko' 3 gal</t>
  </si>
  <si>
    <t>0501C8F8-C258-4E6B-8A22-75EB042C212C</t>
  </si>
  <si>
    <t>A69D06C2-736B-4848-AD77-0A317227D066</t>
  </si>
  <si>
    <t>620778409036</t>
  </si>
  <si>
    <t>3JUCSJPST40</t>
  </si>
  <si>
    <t>Juniperus chinensis 'San Jose' (sur tige) 10 gal</t>
  </si>
  <si>
    <t>FD473778-CE8E-417F-8D95-8F7CDE19D2CD</t>
  </si>
  <si>
    <t>a6a0d353</t>
  </si>
  <si>
    <t>620778141981</t>
  </si>
  <si>
    <t>POFRREAC_BOUTUR</t>
  </si>
  <si>
    <t>Potentilla fruticosa 'Red Ace' bouture</t>
  </si>
  <si>
    <t>a6b11e5c</t>
  </si>
  <si>
    <t>620778141998</t>
  </si>
  <si>
    <t>ANGEINWA_BOUTUR</t>
  </si>
  <si>
    <t>Andropogon gerardii 'Indian Warriors' Bouture</t>
  </si>
  <si>
    <t>A6C3CA83</t>
  </si>
  <si>
    <t>620778337711</t>
  </si>
  <si>
    <t>PICE_C5</t>
  </si>
  <si>
    <t>Pinus cembra 5 gal</t>
  </si>
  <si>
    <t>A6C9776C-65E5-47DA-9E71-B653339FA4F1</t>
  </si>
  <si>
    <t>3THODG02240</t>
  </si>
  <si>
    <t>Thuja occidentalis 'Degroot's Spire' 10 gal-225 cm</t>
  </si>
  <si>
    <t>A6CD3ED6</t>
  </si>
  <si>
    <t>620778334673</t>
  </si>
  <si>
    <t>ALCR_C1</t>
  </si>
  <si>
    <t>Alnus crispa 1 gal</t>
  </si>
  <si>
    <t>A6D9D9AA-9183-48A6-BAC8-1006ECCEFD80</t>
  </si>
  <si>
    <t>620778409050</t>
  </si>
  <si>
    <t>7MO06600006</t>
  </si>
  <si>
    <t>Monarda didyma 'Snow White' 2 gal</t>
  </si>
  <si>
    <t>D41A83B4-42AE-44EB-9FD3-77258601EB46</t>
  </si>
  <si>
    <t>A6DE1B02</t>
  </si>
  <si>
    <t>2HYPANBO00T6</t>
  </si>
  <si>
    <t>Hydrangea paniculata 'Bobo' PW 2 gal</t>
  </si>
  <si>
    <t>A6DF37D2_67CELL</t>
  </si>
  <si>
    <t>620778142001</t>
  </si>
  <si>
    <t>VITRCO_CELL67</t>
  </si>
  <si>
    <t xml:space="preserve">Viburnum trilobum 'Compactum' CELL67         </t>
  </si>
  <si>
    <t>a6ef68c2</t>
  </si>
  <si>
    <t>620778142018</t>
  </si>
  <si>
    <t>7PEALS01</t>
  </si>
  <si>
    <t xml:space="preserve">Perovskia 'Little Spire' </t>
  </si>
  <si>
    <t>A6F2A5A3</t>
  </si>
  <si>
    <t>620778335724</t>
  </si>
  <si>
    <t>LOPEBESE_C1</t>
  </si>
  <si>
    <t>Lonicera periclymenum 'Belgica Select' 1 gal</t>
  </si>
  <si>
    <t>a6f6ccd3</t>
  </si>
  <si>
    <t>620778146320</t>
  </si>
  <si>
    <t>HYPAVAFRFE_BOUTUR</t>
  </si>
  <si>
    <t>Hydrangea paniculata 'Vanille Fraise' FE Bouture</t>
  </si>
  <si>
    <t>A6F727C5-0732-4330-A15F-37DA67F48ACE</t>
  </si>
  <si>
    <t>620778409067</t>
  </si>
  <si>
    <t>1GYDES02540</t>
  </si>
  <si>
    <t>Gymnocladus dioicus 'Espresso' (mâle) 10 gal-250 cm</t>
  </si>
  <si>
    <t>4059AA37-F3DD-40EE-B6FE-755DD3A7F077</t>
  </si>
  <si>
    <t>A6F851B4-C5D7-41AE-B493-25673EA7EADF</t>
  </si>
  <si>
    <t>620778409074</t>
  </si>
  <si>
    <t>7CIMSBN</t>
  </si>
  <si>
    <t xml:space="preserve">Actaea simplex 'Black Negligee' </t>
  </si>
  <si>
    <t>E157F025-54FD-4195-9733-569EA05D085A</t>
  </si>
  <si>
    <t>A6FC2FD9-B0DE-40BD-95FA-575D61400D77</t>
  </si>
  <si>
    <t>620778409081</t>
  </si>
  <si>
    <t>1PHA000</t>
  </si>
  <si>
    <t xml:space="preserve">Phellodendron amurense </t>
  </si>
  <si>
    <t>A7043193-77A9-4A9D-B2EA-394E186B4361</t>
  </si>
  <si>
    <t>620778409098</t>
  </si>
  <si>
    <t>7RUD600</t>
  </si>
  <si>
    <t xml:space="preserve">Rudbeckia 'Herbstonne' </t>
  </si>
  <si>
    <t>A71936FB-DACE-49EE-A274-6E59243E7FC2</t>
  </si>
  <si>
    <t>620778409104</t>
  </si>
  <si>
    <t>1ACFMAR4040</t>
  </si>
  <si>
    <t>Acer × freemanii 'Marmo' 10 gal-40 mm</t>
  </si>
  <si>
    <t>57D8816C-55A5-42D1-B6AF-093CE0CF8204</t>
  </si>
  <si>
    <t>A71F1DD8</t>
  </si>
  <si>
    <t>620778355364</t>
  </si>
  <si>
    <t>VACODU_C1</t>
  </si>
  <si>
    <t>Vaccinium corymbosum 'Duke' 1 gal</t>
  </si>
  <si>
    <t>a71f6f9f</t>
  </si>
  <si>
    <t>620778142025</t>
  </si>
  <si>
    <t>FEGLELBL_BOUTUR</t>
  </si>
  <si>
    <t>Festuca glauca 'Elijah Blue' Bouture</t>
  </si>
  <si>
    <t>A72A9923-8CB2-4E89-A75D-F87B49C25A39</t>
  </si>
  <si>
    <t>620778409111</t>
  </si>
  <si>
    <t>5PUKA000028</t>
  </si>
  <si>
    <t>Prunus domestica 'Kahinta' 7 gal</t>
  </si>
  <si>
    <t>EC6266AF-F951-49D5-ACF1-33D83599CBFD</t>
  </si>
  <si>
    <t>a72c121e</t>
  </si>
  <si>
    <t>620778142049</t>
  </si>
  <si>
    <t>COAC_BOUTUR</t>
  </si>
  <si>
    <t>Cotoneaster acutifolius Bouture</t>
  </si>
  <si>
    <t>A72C9CD3</t>
  </si>
  <si>
    <t>SAVI_C2</t>
  </si>
  <si>
    <t>Salix viminalis 2 gal</t>
  </si>
  <si>
    <t>A732C538</t>
  </si>
  <si>
    <t>620778346010</t>
  </si>
  <si>
    <t>JUSCWIBL_H100</t>
  </si>
  <si>
    <t>Juniperus scopulorum 'Wichita Blue' 100 cm</t>
  </si>
  <si>
    <t>A759C3E2-435C-4AE4-B197-668EF450957D</t>
  </si>
  <si>
    <t>620778409128</t>
  </si>
  <si>
    <t>3PIOPEB1128</t>
  </si>
  <si>
    <t>Picea omorika 'Bruns' 7 gal-110 cm</t>
  </si>
  <si>
    <t>A76B18B7</t>
  </si>
  <si>
    <t>620778344009</t>
  </si>
  <si>
    <t>ELARLE_C1</t>
  </si>
  <si>
    <t>Elymus arenarius (Leymus) 1 gal</t>
  </si>
  <si>
    <t>a7703af0</t>
  </si>
  <si>
    <t>BUGRMOPY_C5</t>
  </si>
  <si>
    <t>Buxus 'Green Mountain' (Pyramide) 5 gal</t>
  </si>
  <si>
    <t>A775F1D3-8711-4831-A748-717CCB523EA8</t>
  </si>
  <si>
    <t>620778409135</t>
  </si>
  <si>
    <t>2HISLILKV06</t>
  </si>
  <si>
    <t>Hibiscus syriacus 'Lil Kim Violet' (sur tige) 2 gal</t>
  </si>
  <si>
    <t>F9369BA2-F4A2-4E38-A20D-EE3B05607F93</t>
  </si>
  <si>
    <t>A77B6915-C3AF-4DFB-8E23-671C8056E5A9</t>
  </si>
  <si>
    <t>620778409142</t>
  </si>
  <si>
    <t>2ACPDFC0020</t>
  </si>
  <si>
    <t>Acer palmatum dissectum 'Fire Cracker' 5 gal</t>
  </si>
  <si>
    <t>2EC147BF-AEA6-4C63-9CE0-2EC3FAB426FF</t>
  </si>
  <si>
    <t>A78384F8</t>
  </si>
  <si>
    <t>620778154769</t>
  </si>
  <si>
    <t>RHPJCO_C2</t>
  </si>
  <si>
    <t>Rhododendron 'P.J.M. Compact' 2 gal</t>
  </si>
  <si>
    <t>A78CF24B-A3A5-4D0A-8AB8-541E96DEDDF4</t>
  </si>
  <si>
    <t>620778409159</t>
  </si>
  <si>
    <t>3PIPDR01040</t>
  </si>
  <si>
    <t>Picea pungens 'Donna's Rainbow' 10 gal-100 cm</t>
  </si>
  <si>
    <t>A79138DF-4078-452D-9E00-6200475CFD70</t>
  </si>
  <si>
    <t>620778409166</t>
  </si>
  <si>
    <t>3JUVSK00028</t>
  </si>
  <si>
    <t>Juniperus virginiana 'Skyrocket' 7 gal</t>
  </si>
  <si>
    <t>a796b561</t>
  </si>
  <si>
    <t>620778362041</t>
  </si>
  <si>
    <t>HOPAGL_C2</t>
  </si>
  <si>
    <t>Hosta ‘Paul’s Glory’ 2 gal</t>
  </si>
  <si>
    <t>ESa1ea2e65</t>
  </si>
  <si>
    <t>A7A1B7EF-995F-4E74-A772-A4937280C67D</t>
  </si>
  <si>
    <t>620778409173</t>
  </si>
  <si>
    <t>7LEUSC0</t>
  </si>
  <si>
    <t xml:space="preserve">Leucanthemum 'Snowcap' </t>
  </si>
  <si>
    <t>A7AE764E</t>
  </si>
  <si>
    <t>620778319908</t>
  </si>
  <si>
    <t>WEFLFRLA_C3</t>
  </si>
  <si>
    <t>Weigela florida 'French Lace' 3 gal</t>
  </si>
  <si>
    <t>A7B80498-1ED3-4DA2-A717-1A289E5FF75B</t>
  </si>
  <si>
    <t>2VITRE00028</t>
  </si>
  <si>
    <t>Viburnum trilobum 'Red Wing' 7 gal</t>
  </si>
  <si>
    <t>A7BC9DB1-E249-410D-AEBE-5B6173726D8D</t>
  </si>
  <si>
    <t>620778409197</t>
  </si>
  <si>
    <t>3PIOPE05020</t>
  </si>
  <si>
    <t>Picea omorika 'Pendula' 5 gal</t>
  </si>
  <si>
    <t>ECC03CDA-E1A5-4F68-A498-0B44298CBC52</t>
  </si>
  <si>
    <t>A7D168B2-9461-42B7-9672-57AA3CF2CBD5</t>
  </si>
  <si>
    <t>620778409203</t>
  </si>
  <si>
    <t>5CORYA00050</t>
  </si>
  <si>
    <t>Corylus americana 15 gal</t>
  </si>
  <si>
    <t>A7E8EF54</t>
  </si>
  <si>
    <t>620778152246</t>
  </si>
  <si>
    <t>JUHOBAHA_C2</t>
  </si>
  <si>
    <t>Juniperus horizontalis 'Bar Harbor' 2 gal</t>
  </si>
  <si>
    <t>A7F88165-816C-43CC-BB58-AC6953C381A9</t>
  </si>
  <si>
    <t>620778409210</t>
  </si>
  <si>
    <t>2SYXEJG0050</t>
  </si>
  <si>
    <t>Syringa vulgaris 'Edward Gardner' 15 gal</t>
  </si>
  <si>
    <t>a7fb2ec7</t>
  </si>
  <si>
    <t>620778142063</t>
  </si>
  <si>
    <t>THOCDESP_H225</t>
  </si>
  <si>
    <t>Thuja occidentalis 'Degroot's Spire' 225 cm</t>
  </si>
  <si>
    <t>A803F87F</t>
  </si>
  <si>
    <t>WEFLNARO_C2</t>
  </si>
  <si>
    <t>Weigela florida 'Nain Rouge' 2 gal</t>
  </si>
  <si>
    <t>A808DFBF_45CELL</t>
  </si>
  <si>
    <t>620778142070</t>
  </si>
  <si>
    <t>WEFLCA_CELL45</t>
  </si>
  <si>
    <t xml:space="preserve">Weigela florida 'Carnaval' CELL45         </t>
  </si>
  <si>
    <t>A808DFBF_67CELL</t>
  </si>
  <si>
    <t>620778142087</t>
  </si>
  <si>
    <t>WEFLCA_CELL67</t>
  </si>
  <si>
    <t xml:space="preserve">Weigela florida 'Carnaval' CELL67         </t>
  </si>
  <si>
    <t>a8195f30</t>
  </si>
  <si>
    <t>620778334154</t>
  </si>
  <si>
    <t>HOFRBL_C1</t>
  </si>
  <si>
    <t>Hosta 'Fragrant Blue' 1 gal</t>
  </si>
  <si>
    <t>22d483fc</t>
  </si>
  <si>
    <t>A81F58C8</t>
  </si>
  <si>
    <t>620778328399</t>
  </si>
  <si>
    <t>SYPRMICA_C5</t>
  </si>
  <si>
    <t>Syringa prestoniae 'Miss Canada' 5 gal</t>
  </si>
  <si>
    <t>a829b789</t>
  </si>
  <si>
    <t>620778142100</t>
  </si>
  <si>
    <t>4BUGVE00006</t>
  </si>
  <si>
    <t>Buxus 'Green Velvet' 2 gal</t>
  </si>
  <si>
    <t>A82D8EE8</t>
  </si>
  <si>
    <t>620778316228</t>
  </si>
  <si>
    <t>6ACKM006006</t>
  </si>
  <si>
    <t>Actinidia kolomikta 'Artic Beauty' 2 gal</t>
  </si>
  <si>
    <t>a838a2a8</t>
  </si>
  <si>
    <t>620778142117</t>
  </si>
  <si>
    <t>ECTOSO_BOUTUR</t>
  </si>
  <si>
    <t>Echinacea 'Tomato Soup' Bouture</t>
  </si>
  <si>
    <t>A83958B0-6F0F-4D86-83AE-39867005BCAB</t>
  </si>
  <si>
    <t>7SE47000003</t>
  </si>
  <si>
    <t>Sempervivum tectorum 'Black' 1 gal</t>
  </si>
  <si>
    <t>CE103A1C-45A3-4932-B603-AD98F7A398F2</t>
  </si>
  <si>
    <t>A852ED2A-7D41-44C4-884A-419BBFCA6A3B</t>
  </si>
  <si>
    <t>620778409234</t>
  </si>
  <si>
    <t>7ACH3500003</t>
  </si>
  <si>
    <t>Achillea millefolium 'Sunny Seduction' 1 gal</t>
  </si>
  <si>
    <t>a8537c6b</t>
  </si>
  <si>
    <t>HYMADRQUBE_C2</t>
  </si>
  <si>
    <t>Hydrangea macrophylla 'Drama Queen' BE 2 gal</t>
  </si>
  <si>
    <t>A85951B1-0F86-4187-B2E6-66BC2096FDCE</t>
  </si>
  <si>
    <t>620778409241</t>
  </si>
  <si>
    <t>1MARE001528</t>
  </si>
  <si>
    <t>Malus 'Red Baron' 7 gal-150 cm</t>
  </si>
  <si>
    <t>A85A0936-6B4B-4321-A326-DF91705364DB</t>
  </si>
  <si>
    <t>620778409258</t>
  </si>
  <si>
    <t>7SE17000110</t>
  </si>
  <si>
    <t>Sedum spectabilis 'Brilliant' 3 gal</t>
  </si>
  <si>
    <t>A85BB255</t>
  </si>
  <si>
    <t>620778146016</t>
  </si>
  <si>
    <t>8RRNLAC0010</t>
  </si>
  <si>
    <t>Rosa 'Navy Lady' 3 gal</t>
  </si>
  <si>
    <t>A86DC9AA-AC5E-48ED-936E-35F5D94FE6ED</t>
  </si>
  <si>
    <t>620778409265</t>
  </si>
  <si>
    <t>3PIOKA00006</t>
  </si>
  <si>
    <t>Picea omorika 'Karel' 2 gal</t>
  </si>
  <si>
    <t>a87703fc</t>
  </si>
  <si>
    <t>620778142124</t>
  </si>
  <si>
    <t>RUIDAN_BOUTUR</t>
  </si>
  <si>
    <t>Rubus idaeus 'Anne' Bouture</t>
  </si>
  <si>
    <t>A87A70B8-9ED4-4FA0-904B-9C16420B0FF4</t>
  </si>
  <si>
    <t>620778409272</t>
  </si>
  <si>
    <t>3THOHS00020</t>
  </si>
  <si>
    <t>Thuja occidentalis 'Holmstrup' 5 gal</t>
  </si>
  <si>
    <t>A87D1489-8936-4DC6-A538-2549D3BC2707</t>
  </si>
  <si>
    <t>620778409289</t>
  </si>
  <si>
    <t>7EUP0400006</t>
  </si>
  <si>
    <t>Euphorbia epithymoides 2 gal</t>
  </si>
  <si>
    <t>A87D1CD5-D705-410A-A0D4-64AFF32D941A</t>
  </si>
  <si>
    <t>620778409296</t>
  </si>
  <si>
    <t>1POTRER4540</t>
  </si>
  <si>
    <t>Populus tremula ‘Erecta’ 10 gal-45 mm</t>
  </si>
  <si>
    <t>A884D0C7-19F3-4CDB-810E-2C00A62BE55E</t>
  </si>
  <si>
    <t>620778409302</t>
  </si>
  <si>
    <t>3PIPMI00016</t>
  </si>
  <si>
    <t>Picea pungens 'Mission Blue' 4 gal</t>
  </si>
  <si>
    <t>1EF3EBE0-F5ED-4FAB-91B4-5B811CC30A60</t>
  </si>
  <si>
    <t>A8878D18-E044-4817-A2BC-C435EBD02A79</t>
  </si>
  <si>
    <t>620778409319</t>
  </si>
  <si>
    <t>5PO00301700</t>
  </si>
  <si>
    <t xml:space="preserve">Malus domestica 'Belmac' </t>
  </si>
  <si>
    <t>A8935C13-9D82-4A13-B762-E39578EE5634</t>
  </si>
  <si>
    <t>620778409326</t>
  </si>
  <si>
    <t>2SYXBB00PF06</t>
  </si>
  <si>
    <t>a8974430</t>
  </si>
  <si>
    <t>620778142131</t>
  </si>
  <si>
    <t>ACGI_H30</t>
  </si>
  <si>
    <t>Acer ginnala 30 mm</t>
  </si>
  <si>
    <t>A8A4170E-D045-45B7-BB8A-4896C5372924</t>
  </si>
  <si>
    <t>620778409333</t>
  </si>
  <si>
    <t>1ACRAM03540</t>
  </si>
  <si>
    <t>Acer rubrum 'Armstrong' 10 gal-35 mm</t>
  </si>
  <si>
    <t>A8AC2946</t>
  </si>
  <si>
    <t>620778338251</t>
  </si>
  <si>
    <t>HIRHLE_C3</t>
  </si>
  <si>
    <t>Hippophae rhamnoides 'Leikora' 3 gal</t>
  </si>
  <si>
    <t>A8B92434</t>
  </si>
  <si>
    <t>2HYPL000006</t>
  </si>
  <si>
    <t>Hydrangea paniculata 'Limelight' PW 2 gal</t>
  </si>
  <si>
    <t>A8BACA7E_67CELL</t>
  </si>
  <si>
    <t>620778142148</t>
  </si>
  <si>
    <t>MYGA_CELL67</t>
  </si>
  <si>
    <t xml:space="preserve">Myrica gale CELL67         </t>
  </si>
  <si>
    <t>A8C7E709</t>
  </si>
  <si>
    <t>620778155766</t>
  </si>
  <si>
    <t>MAROBE_POT</t>
  </si>
  <si>
    <t>Malus 'Royal Beauty' Pot</t>
  </si>
  <si>
    <t>E8D9F2AC</t>
  </si>
  <si>
    <t>A8D261FE-909C-45AD-884E-5C3336C063A0</t>
  </si>
  <si>
    <t>620778409340</t>
  </si>
  <si>
    <t>2PHLWA00006</t>
  </si>
  <si>
    <t>Philadelphus lewisii 'Waterton' 2 gal</t>
  </si>
  <si>
    <t>6547317C-51E8-4128-8B8A-D28FA2316379</t>
  </si>
  <si>
    <t>A8DAB4F1</t>
  </si>
  <si>
    <t>VAMAST_C1</t>
  </si>
  <si>
    <t>Vaccinium macrocarpon ‘Stevens’ 1 gal</t>
  </si>
  <si>
    <t>A8EA34F2-4C30-4244-B498-92038DED8529</t>
  </si>
  <si>
    <t>620778409357</t>
  </si>
  <si>
    <t>7LI35850003</t>
  </si>
  <si>
    <t>Lilium orientalis 'Roselily Samantha' 1 gal</t>
  </si>
  <si>
    <t>29EB0E5B-4DD5-4747-8F6C-4B0613C5048D</t>
  </si>
  <si>
    <t>A8EB6CC7</t>
  </si>
  <si>
    <t>EUAL_C2</t>
  </si>
  <si>
    <t>Euonymus alatus 2 gal</t>
  </si>
  <si>
    <t>A8F25606</t>
  </si>
  <si>
    <t>5VILOUS0006</t>
  </si>
  <si>
    <t>Vitis 'Louise Swenson' 2 gal</t>
  </si>
  <si>
    <t>2F8CAA3D</t>
  </si>
  <si>
    <t>A8F984B6-4C4A-4758-A060-2BCBD692FC9F</t>
  </si>
  <si>
    <t>620778409364</t>
  </si>
  <si>
    <t>6CLMBB00006</t>
  </si>
  <si>
    <t xml:space="preserve">Clematis macropetala 'Blue Bird' </t>
  </si>
  <si>
    <t>6D2EC85B-99BF-4C7C-BCB7-DBC29E3F07FA</t>
  </si>
  <si>
    <t>a8f9f149</t>
  </si>
  <si>
    <t>3PZYGP00020</t>
  </si>
  <si>
    <t>A8FE7137-2D68-467C-A35B-A619D60B20FE</t>
  </si>
  <si>
    <t>620778409371</t>
  </si>
  <si>
    <t>1LIQSW06570</t>
  </si>
  <si>
    <t>Liquidambar styraciflua 'Worplesdon' 20 gal</t>
  </si>
  <si>
    <t>F414EDB9-13F1-4D6E-8EE0-8C9B8FC3EA3F</t>
  </si>
  <si>
    <t>A9010411-4D2C-4753-A538-44EEF835F625</t>
  </si>
  <si>
    <t>620778409388</t>
  </si>
  <si>
    <t>1CAGL004040</t>
  </si>
  <si>
    <t>Carya glabra 10 gal-40 mm</t>
  </si>
  <si>
    <t>A90EA66A_45CELL</t>
  </si>
  <si>
    <t>620778142155</t>
  </si>
  <si>
    <t>FOINNOGO_CELL45</t>
  </si>
  <si>
    <t xml:space="preserve">Forsythia intermedia 'Northern Gold' CELL45         </t>
  </si>
  <si>
    <t>A9125AE9</t>
  </si>
  <si>
    <t>620778338848</t>
  </si>
  <si>
    <t>ROFELE_SURTIG</t>
  </si>
  <si>
    <t>Rosa 'Felix Leclerc' Sur tige</t>
  </si>
  <si>
    <t>A92F0D34-2018-4983-90C1-24E46529879B</t>
  </si>
  <si>
    <t>620778409395</t>
  </si>
  <si>
    <t>7AS33600006</t>
  </si>
  <si>
    <t>Astilbe arendsii 'Cappuccino' 2 gal</t>
  </si>
  <si>
    <t>A934CCC6-3018-42FF-8291-3B15B389D3E0</t>
  </si>
  <si>
    <t>620778409401</t>
  </si>
  <si>
    <t>3LAD00000003</t>
  </si>
  <si>
    <t>Larix decidua 'Porte-Greffe' (sur tige) 1 gal</t>
  </si>
  <si>
    <t>F6C42DFC-E8BE-46DB-A5B3-DEFE59760682</t>
  </si>
  <si>
    <t>a9365a23-248b-44a2-ac5c-346169675985</t>
  </si>
  <si>
    <t>620778421182</t>
  </si>
  <si>
    <t>a93941fe</t>
  </si>
  <si>
    <t>FEARGLST_C2</t>
  </si>
  <si>
    <t>Festuca arundacea 'Glow Sticks' 2 gal</t>
  </si>
  <si>
    <t>16e2eb81</t>
  </si>
  <si>
    <t>A94882F9-A79A-46DB-B2F6-A82E6C5BCDCA</t>
  </si>
  <si>
    <t>620778409418</t>
  </si>
  <si>
    <t>1CEC0001720</t>
  </si>
  <si>
    <t>Cercis canadensis 5 gal-175 cm</t>
  </si>
  <si>
    <t>A948F611</t>
  </si>
  <si>
    <t>PAQUEN_C5</t>
  </si>
  <si>
    <t>Parthenocissus quinquefolia 'Engelmanii' 5 gal</t>
  </si>
  <si>
    <t>A9499BC4-AE5E-4659-AE96-FF98F9E70C66</t>
  </si>
  <si>
    <t>620778409425</t>
  </si>
  <si>
    <t>6HULAU00001</t>
  </si>
  <si>
    <t>Humulus lupulus 'Aureus' 1 L</t>
  </si>
  <si>
    <t>A94BDDC7</t>
  </si>
  <si>
    <t>620778311469</t>
  </si>
  <si>
    <t>VILA_C3</t>
  </si>
  <si>
    <t>Viburnum lantana 3 gal</t>
  </si>
  <si>
    <t>A9565831-2D68-467E-B59A-6378253F94B8</t>
  </si>
  <si>
    <t>620778409432</t>
  </si>
  <si>
    <t>5POHAR11200</t>
  </si>
  <si>
    <t xml:space="preserve">Malus domestica 'Haralson' </t>
  </si>
  <si>
    <t>A95B1963-0295-441C-BEE2-75C091788177</t>
  </si>
  <si>
    <t>620778409449</t>
  </si>
  <si>
    <t>2COS0000006</t>
  </si>
  <si>
    <t>Cornus sericea 2 gal</t>
  </si>
  <si>
    <t>FA536C90-1E88-49A4-93F4-46B7745C2CEA</t>
  </si>
  <si>
    <t>A96D2AE2-40EF-40A9-94D7-DD459BC4578A</t>
  </si>
  <si>
    <t>1CORAT01540</t>
  </si>
  <si>
    <t>Cornus alternifolia (sur tige) 10 gal-150 cm</t>
  </si>
  <si>
    <t>a97b92fa</t>
  </si>
  <si>
    <t>620778360191</t>
  </si>
  <si>
    <t>HESO_C2</t>
  </si>
  <si>
    <t>Heuchera 'Soda' 2 gal</t>
  </si>
  <si>
    <t>A98C4F80-6DC1-4A93-BE45-3CFC314BFD00</t>
  </si>
  <si>
    <t>620778409463</t>
  </si>
  <si>
    <t>1MASTA03540</t>
  </si>
  <si>
    <t>Malus domestica 'Starlite' 10 gal-35 mm</t>
  </si>
  <si>
    <t>A98EB1D0-72F6-495E-8E23-A09A7B042D9A</t>
  </si>
  <si>
    <t>620778409470</t>
  </si>
  <si>
    <t>2SYXPR00001</t>
  </si>
  <si>
    <t>Syringa vulgaris 'Primrose' 1 L</t>
  </si>
  <si>
    <t>A99070E6</t>
  </si>
  <si>
    <t>2SOA0006006</t>
  </si>
  <si>
    <t>Sorbaria aitchisonii 2 gal</t>
  </si>
  <si>
    <t>A9979EB9-53C9-48B3-86BD-9AF4A39C7D23</t>
  </si>
  <si>
    <t>620778409487</t>
  </si>
  <si>
    <t>6CLXPCH0003</t>
  </si>
  <si>
    <t>Clematis × hybrida 'Pink Champagne' 1 gal</t>
  </si>
  <si>
    <t>C26A7F8D-98AB-4B23-871B-C5D2C0A52DE9</t>
  </si>
  <si>
    <t>A99ADB5C-41F8-4346-A3E1-AC0C1927A67E</t>
  </si>
  <si>
    <t>620778409494</t>
  </si>
  <si>
    <t>7VE24300006</t>
  </si>
  <si>
    <t>Veronica longifolia 'White Wands' 2 gal</t>
  </si>
  <si>
    <t>1E72E0B9-9C9E-43F4-9D6D-039778A9B86E</t>
  </si>
  <si>
    <t>A9ADD313</t>
  </si>
  <si>
    <t>620778336943</t>
  </si>
  <si>
    <t>HEHELOSU_C1</t>
  </si>
  <si>
    <t>Heliopsis helianthoides 'Loraine Sunshine' 1 gal</t>
  </si>
  <si>
    <t>3FC20B13</t>
  </si>
  <si>
    <t>A9B21FAB</t>
  </si>
  <si>
    <t>620778327729</t>
  </si>
  <si>
    <t>SYVUCO_C2</t>
  </si>
  <si>
    <t>Syringa vulgaris 'Congo' 2 gal</t>
  </si>
  <si>
    <t>A9C2425C</t>
  </si>
  <si>
    <t>620778143534</t>
  </si>
  <si>
    <t>LIDEOT_C1</t>
  </si>
  <si>
    <t>Ligularia dentata 'Othello' 1 gal</t>
  </si>
  <si>
    <t>A9CDFF7C-3E24-4B89-A750-2BF6BB0458C1</t>
  </si>
  <si>
    <t>620778409500</t>
  </si>
  <si>
    <t>6ADQSB00006</t>
  </si>
  <si>
    <t>Akebia quinata 'Silver Bells' 2 gal</t>
  </si>
  <si>
    <t>A80EFB82-D40D-4401-B97F-DBD09D0EADE6</t>
  </si>
  <si>
    <t>a9d97c8a</t>
  </si>
  <si>
    <t>620778142162</t>
  </si>
  <si>
    <t>SPNIHASI_BOUTUR</t>
  </si>
  <si>
    <t>Spiraea nipponica 'Halward's Silver' bouture</t>
  </si>
  <si>
    <t>A9E87A7B-F0B8-4499-9BE7-92A4FD73FDFC</t>
  </si>
  <si>
    <t>620778409517</t>
  </si>
  <si>
    <t>5FRMME00006</t>
  </si>
  <si>
    <t>Rubus idaeus 'Meeker' 2 gal</t>
  </si>
  <si>
    <t>C4F1F529-A2B5-42AA-BA67-BAF237E839C0</t>
  </si>
  <si>
    <t>A9EB85C8</t>
  </si>
  <si>
    <t>620778322137</t>
  </si>
  <si>
    <t>ACRUAR_H300</t>
  </si>
  <si>
    <t>Acer rubrum 'Armstrong' 300 cm</t>
  </si>
  <si>
    <t>A9EBCC1B</t>
  </si>
  <si>
    <t>7LEUBE00006</t>
  </si>
  <si>
    <t>Leucanthemum superbum 'Becky' 2 gal</t>
  </si>
  <si>
    <t>A9EC40AE-3034-44D5-8D87-7976151C1B87</t>
  </si>
  <si>
    <t>620778409524</t>
  </si>
  <si>
    <t>4RXBBB1</t>
  </si>
  <si>
    <t xml:space="preserve">Rhododendron micranthum 'Bloombux Blush' </t>
  </si>
  <si>
    <t>AB5278DC-AE3F-49AB-AC46-C5898EE3DB3B</t>
  </si>
  <si>
    <t>A9ECA707</t>
  </si>
  <si>
    <t>620778338930</t>
  </si>
  <si>
    <t>HYMATWSH_C2</t>
  </si>
  <si>
    <t>Hydrangea macrophylla 'Twist &amp; Shout' 2 gal</t>
  </si>
  <si>
    <t>2EE4CB91</t>
  </si>
  <si>
    <t>A9F08DDD</t>
  </si>
  <si>
    <t>620778341268</t>
  </si>
  <si>
    <t>ROPRSN_C5</t>
  </si>
  <si>
    <t>Rosa 'Prairie Snowdrift' 5 gal</t>
  </si>
  <si>
    <t>A9F4D0F2</t>
  </si>
  <si>
    <t>7PA33000006</t>
  </si>
  <si>
    <t>Paeonia lactiflora 'Sword Dance' 2 gal</t>
  </si>
  <si>
    <t>A9F92CEC</t>
  </si>
  <si>
    <t>620778337391</t>
  </si>
  <si>
    <t>ROCABE_C5</t>
  </si>
  <si>
    <t>Rosa 'Carefree Beauty' 5 gal</t>
  </si>
  <si>
    <t>a9faaec9</t>
  </si>
  <si>
    <t>620778150594</t>
  </si>
  <si>
    <t>SCVE_C5</t>
  </si>
  <si>
    <t>Sciadopitys verticillata 5 gal</t>
  </si>
  <si>
    <t>27BCB862</t>
  </si>
  <si>
    <t>A9FFDE5C-3B72-4CD3-83C6-58E06CC25100</t>
  </si>
  <si>
    <t>620778409531</t>
  </si>
  <si>
    <t>1BEPO001</t>
  </si>
  <si>
    <t xml:space="preserve">Betula populifolia </t>
  </si>
  <si>
    <t>92FBAF79-54C4-49C5-B848-DD5D58F425BE</t>
  </si>
  <si>
    <t>AA0C0343-A293-4090-A5C7-1D3FA37CEBD0</t>
  </si>
  <si>
    <t>620778409548</t>
  </si>
  <si>
    <t>8RFLEG00010</t>
  </si>
  <si>
    <t>Rosa floribunda 'Easy Going' 3 gal</t>
  </si>
  <si>
    <t>3727CD4B-B677-4354-86AB-972D8A8A6660</t>
  </si>
  <si>
    <t>AA0CF83B-8013-4F30-B3C8-D1F7130BA99B</t>
  </si>
  <si>
    <t>620778409555</t>
  </si>
  <si>
    <t>1SAHNI01528</t>
  </si>
  <si>
    <t>Salix integra 'Hakuro Nishiki' (sur tige) 7 gal-150 cm</t>
  </si>
  <si>
    <t>CC33DD92-9B16-4710-A7D6-2C2A15DCFCF0</t>
  </si>
  <si>
    <t>AA12B711-6CED-4E3D-A316-C303BE523771</t>
  </si>
  <si>
    <t>620778409562</t>
  </si>
  <si>
    <t>7PH4140</t>
  </si>
  <si>
    <t xml:space="preserve">Phlox subulata 'Rouge' </t>
  </si>
  <si>
    <t>AA30BA02-F895-4828-A319-D950437263D1</t>
  </si>
  <si>
    <t>620778409579</t>
  </si>
  <si>
    <t>2SYXNAW0</t>
  </si>
  <si>
    <t xml:space="preserve">Syringa vulgaris 'New Age White' </t>
  </si>
  <si>
    <t>5BA02555-AE95-4317-8335-21944D3B6FFB</t>
  </si>
  <si>
    <t>AA31AECB-49BA-48A2-8A31-F471EC9D15E8</t>
  </si>
  <si>
    <t>620778409586</t>
  </si>
  <si>
    <t>2ACPSAKA010</t>
  </si>
  <si>
    <t>Acer palmatum 'Sango kaku' 3 gal</t>
  </si>
  <si>
    <t>2719EF77-A534-4105-B895-95B1EE348B38</t>
  </si>
  <si>
    <t>AA3417D6</t>
  </si>
  <si>
    <t>620778381578</t>
  </si>
  <si>
    <t>JUHOPROFWA_C5</t>
  </si>
  <si>
    <t>Juniperus horizontalis 'Prince of Wales' 5 gal</t>
  </si>
  <si>
    <t>aa36837f</t>
  </si>
  <si>
    <t>7MOB0000006</t>
  </si>
  <si>
    <t>Monarda 'Bee-You Bee Happy' 2 gal</t>
  </si>
  <si>
    <t>AA5B1B66_67CELL</t>
  </si>
  <si>
    <t>620778142186</t>
  </si>
  <si>
    <t>VACONOCO_CELL67</t>
  </si>
  <si>
    <t xml:space="preserve">Vaccinium corymbosum 'North Country' CELL67         </t>
  </si>
  <si>
    <t>AA69C7F6-C161-4345-8FA4-1E79E1830BAA</t>
  </si>
  <si>
    <t>620778409593</t>
  </si>
  <si>
    <t>3PIAPGO0003</t>
  </si>
  <si>
    <t>Picea abies 'Perry's Gold' 1 gal</t>
  </si>
  <si>
    <t>AA6DB0FD-AE04-4C8D-9EDE-99DFACEAA5F9</t>
  </si>
  <si>
    <t>620778409609</t>
  </si>
  <si>
    <t>1ACRAGPF0070</t>
  </si>
  <si>
    <t>Acer rubrum 'Armstrong Gold' 20 gal</t>
  </si>
  <si>
    <t>AA6DD4AB</t>
  </si>
  <si>
    <t>620778332853</t>
  </si>
  <si>
    <t>HEBL_C2</t>
  </si>
  <si>
    <t>Heuchera 'Blackout' 2 gal</t>
  </si>
  <si>
    <t>AA6E2A91-2834-44FA-AF55-5282B2B564F9</t>
  </si>
  <si>
    <t>620778409616</t>
  </si>
  <si>
    <t>7AS03001</t>
  </si>
  <si>
    <t xml:space="preserve">Asclepias incarnata </t>
  </si>
  <si>
    <t>AA6EED8E-0F7B-4897-A1DD-A59586E194EA</t>
  </si>
  <si>
    <t>620778409623</t>
  </si>
  <si>
    <t>1CAAPEPF1228</t>
  </si>
  <si>
    <t>Caragana arborescens 'Pendula' 7 gal-125 cm</t>
  </si>
  <si>
    <t>AA748CA0</t>
  </si>
  <si>
    <t>620778343088</t>
  </si>
  <si>
    <t>DABUCAMA_C7_H90</t>
  </si>
  <si>
    <t>Daphne burwoodii 'Carol Mackie' 7 gal - 90 cm</t>
  </si>
  <si>
    <t>3BF539A2</t>
  </si>
  <si>
    <t>AA7F95D8-091F-4635-B9C9-5988047A0E72</t>
  </si>
  <si>
    <t>620778409630</t>
  </si>
  <si>
    <t>2HYQQH00006</t>
  </si>
  <si>
    <t>Hydrangea quercifolia 'Queen of Hearts' 2 gal</t>
  </si>
  <si>
    <t>4479EE0B-09B5-45F2-9B20-5DD1AEADBA2B</t>
  </si>
  <si>
    <t>AA861FB0</t>
  </si>
  <si>
    <t>620778330811</t>
  </si>
  <si>
    <t>9MISSGO0006</t>
  </si>
  <si>
    <t>Miscanthus sinensis 'Gold Bar' 2 gal</t>
  </si>
  <si>
    <t>02DF046C</t>
  </si>
  <si>
    <t>AA910AC3-7D11-4912-B0BD-F5628B427AC6</t>
  </si>
  <si>
    <t>620778409647</t>
  </si>
  <si>
    <t>7SA1400</t>
  </si>
  <si>
    <t xml:space="preserve">Salvia nemorosa 'Rose Marvel' </t>
  </si>
  <si>
    <t>AA984EBB</t>
  </si>
  <si>
    <t>620778342937</t>
  </si>
  <si>
    <t>TACUKOHI_C3</t>
  </si>
  <si>
    <t>Taxus cuspidata 'Kobes Hicksii' 3 gal</t>
  </si>
  <si>
    <t>EC5D571A</t>
  </si>
  <si>
    <t>aa997bc0</t>
  </si>
  <si>
    <t>620778142193</t>
  </si>
  <si>
    <t>RIPI_BOUTUR</t>
  </si>
  <si>
    <t>Ribes 'Pixwell' bouture</t>
  </si>
  <si>
    <t>AA9D9024-5FBE-4781-826E-544C0501F80B</t>
  </si>
  <si>
    <t>620778409654</t>
  </si>
  <si>
    <t>7CO2200</t>
  </si>
  <si>
    <t xml:space="preserve">Coreopsis verticillata 'Zagreb' </t>
  </si>
  <si>
    <t>184CE0B5-C465-4510-A587-4ABB98085ADA</t>
  </si>
  <si>
    <t>AA9F7473</t>
  </si>
  <si>
    <t>1SYRIS02540</t>
  </si>
  <si>
    <t>aaa7fa88</t>
  </si>
  <si>
    <t>620778142209</t>
  </si>
  <si>
    <t>RHAR_BOUTUR</t>
  </si>
  <si>
    <t>Rhus aromatica bouture</t>
  </si>
  <si>
    <t>AABE4309-1B55-4DBC-B4A1-EFBBD3CCDBB5</t>
  </si>
  <si>
    <t>620778409661</t>
  </si>
  <si>
    <t>7LOBSB010003</t>
  </si>
  <si>
    <t>Lobelia siphilitica 'Blue Selection' 1 gal</t>
  </si>
  <si>
    <t>FA91F506-3B3B-4C44-9D9F-360444E070F8</t>
  </si>
  <si>
    <t>AAC5C867</t>
  </si>
  <si>
    <t>620778321666</t>
  </si>
  <si>
    <t>ROCASU_C2</t>
  </si>
  <si>
    <t>Rosa 'Carefree Sunshine' 2 gal</t>
  </si>
  <si>
    <t>F4D75852</t>
  </si>
  <si>
    <t>AADCDAC1-87AF-4A7C-9F53-F044CCDD8427</t>
  </si>
  <si>
    <t>620778409678</t>
  </si>
  <si>
    <t>7DI6850</t>
  </si>
  <si>
    <t xml:space="preserve">Lamprocapnos spectabilis 'Alba' </t>
  </si>
  <si>
    <t>AAEC8295</t>
  </si>
  <si>
    <t>620778332440</t>
  </si>
  <si>
    <t>THOCDESP_H150</t>
  </si>
  <si>
    <t>Thuja occidentalis 'Degroot's Spire' 150 cm</t>
  </si>
  <si>
    <t>ab026dbe</t>
  </si>
  <si>
    <t>620778142216</t>
  </si>
  <si>
    <t>EUALCO</t>
  </si>
  <si>
    <t>Euonymus alatus 'Compactus' Racine nue</t>
  </si>
  <si>
    <t>AB1EA55B</t>
  </si>
  <si>
    <t>620778152215</t>
  </si>
  <si>
    <t>ACFRAUBL_H300</t>
  </si>
  <si>
    <t>Acer freemanii 'Autumn Blaze' 300 cm</t>
  </si>
  <si>
    <t>AB25C244</t>
  </si>
  <si>
    <t>620778158279</t>
  </si>
  <si>
    <t>LADE_H110</t>
  </si>
  <si>
    <t>Larix decidua 110 cm</t>
  </si>
  <si>
    <t>AB2A668C-BDC5-46BE-9FDE-0BE89738E855</t>
  </si>
  <si>
    <t>620778409685</t>
  </si>
  <si>
    <t>5BLNOBL0003</t>
  </si>
  <si>
    <t>Vaccinium corymbosum 'Northblue' 1 gal</t>
  </si>
  <si>
    <t>50212777-F70F-47EF-A9E9-F46B61F4AA0E</t>
  </si>
  <si>
    <t>AB2C0F0B-4216-40DF-B064-6572119D62DF</t>
  </si>
  <si>
    <t>620778409692</t>
  </si>
  <si>
    <t>1ACSML02028</t>
  </si>
  <si>
    <t>Acer saccharum 'Lord Selkirk' 7 gal-200 cm</t>
  </si>
  <si>
    <t>E0D0F2E7-511C-49E5-824F-DCD22DA8B576</t>
  </si>
  <si>
    <t>AB3527FB</t>
  </si>
  <si>
    <t>620778332211</t>
  </si>
  <si>
    <t>SPJADOPLBIBA_C3</t>
  </si>
  <si>
    <t>Spiraea japonica 'Double Play Big Bang' PW 3 gal</t>
  </si>
  <si>
    <t>2B31B4A6</t>
  </si>
  <si>
    <t>ab40f81e</t>
  </si>
  <si>
    <t>620778145736</t>
  </si>
  <si>
    <t>PHSUEMBL_C1</t>
  </si>
  <si>
    <t>Phlox subulata 'Emerald Blue' 1 gal</t>
  </si>
  <si>
    <t>ab414e3c</t>
  </si>
  <si>
    <t>THOCPRJEBE_C7_H150</t>
  </si>
  <si>
    <t>Thuja occidentalis 'Private Jet' BE 7 gal - 150 cm</t>
  </si>
  <si>
    <t>AB468276-C7E2-446B-B35B-11ADA1F6FE7A</t>
  </si>
  <si>
    <t>620778409708</t>
  </si>
  <si>
    <t>3LADPU01528</t>
  </si>
  <si>
    <t>Larix decidua 'Puli' (sur tige) 7 gal-150 cm</t>
  </si>
  <si>
    <t>AB509F53-CE6F-4E8D-BC2D-20610D5B1ACE</t>
  </si>
  <si>
    <t>620778409715</t>
  </si>
  <si>
    <t>1GIB0001740</t>
  </si>
  <si>
    <t>Ginkgo biloba 10 gal-175 cm</t>
  </si>
  <si>
    <t>ab533745</t>
  </si>
  <si>
    <t>620778142230</t>
  </si>
  <si>
    <t>THOCHO_H180</t>
  </si>
  <si>
    <t>Thuja occidentalis 'Holmstrup' 180 cm</t>
  </si>
  <si>
    <t>AB5DEA35-4E99-48A0-B31A-8BE5D253417A</t>
  </si>
  <si>
    <t>620778409722</t>
  </si>
  <si>
    <t>2PHCILTPF04</t>
  </si>
  <si>
    <t xml:space="preserve">Philadelphus coronarius 'Illuminati Tower' </t>
  </si>
  <si>
    <t>AB61205E</t>
  </si>
  <si>
    <t>2CLARSP0006</t>
  </si>
  <si>
    <t>Clethra alnifolia 'Ruby Spice' 2 gal</t>
  </si>
  <si>
    <t>AB794ECB-EA6E-403C-A61B-211D0962EA33</t>
  </si>
  <si>
    <t>620778409739</t>
  </si>
  <si>
    <t>7TH3940</t>
  </si>
  <si>
    <t xml:space="preserve">Thymus pseudolanuginosus </t>
  </si>
  <si>
    <t>E7A74A49-704E-4385-BA7A-8AA842F1C90D</t>
  </si>
  <si>
    <t>AB7A5750</t>
  </si>
  <si>
    <t>620778324964</t>
  </si>
  <si>
    <t>PYAN_POT</t>
  </si>
  <si>
    <t>Pyrus 'Anjou' Pot</t>
  </si>
  <si>
    <t>B1F34E90</t>
  </si>
  <si>
    <t>AB812B8C-AB12-47BC-A161-ED19B8C098A4</t>
  </si>
  <si>
    <t>620778409746</t>
  </si>
  <si>
    <t>9LIRMMWPF03</t>
  </si>
  <si>
    <t xml:space="preserve">Liriope muscari 'Monroe White' </t>
  </si>
  <si>
    <t>CED4E2C4-BA0A-4B96-9832-2C95C42DF50C</t>
  </si>
  <si>
    <t>AB81C9EE</t>
  </si>
  <si>
    <t>620778322786</t>
  </si>
  <si>
    <t>SYPRRO_C2</t>
  </si>
  <si>
    <t>Syringa prestoniae 'Royalty' 2 gal</t>
  </si>
  <si>
    <t>AB82CADE_67CELL</t>
  </si>
  <si>
    <t>620778142247</t>
  </si>
  <si>
    <t>SARE_CELL67</t>
  </si>
  <si>
    <t xml:space="preserve">Salix repens CELL67         </t>
  </si>
  <si>
    <t>AB8CE452-813A-452E-95C0-162F4F6B21BD</t>
  </si>
  <si>
    <t>1AMC0001728</t>
  </si>
  <si>
    <t>Amelanchier canadensis 7 gal-175 cm</t>
  </si>
  <si>
    <t>AB8F7C5D-6D56-439B-A9D2-E016FC1A5100</t>
  </si>
  <si>
    <t>7PH40500003</t>
  </si>
  <si>
    <t>Phlox subulata 'Bleu' 1 gal</t>
  </si>
  <si>
    <t>ABA12C0D</t>
  </si>
  <si>
    <t>620778324803</t>
  </si>
  <si>
    <t>POFRPIBE_SURTIG</t>
  </si>
  <si>
    <t>Potentilla fruticosa 'Pink Beauty' Sur tige</t>
  </si>
  <si>
    <t>ABA51735-F1BD-46E6-A9F9-A3246F9FFD83</t>
  </si>
  <si>
    <t>620778409777</t>
  </si>
  <si>
    <t>5PUEGO02000</t>
  </si>
  <si>
    <t xml:space="preserve">Prunus americana 'Early Golden' </t>
  </si>
  <si>
    <t>A5718998</t>
  </si>
  <si>
    <t>ABE2968D</t>
  </si>
  <si>
    <t>VACONO2_SURTIG</t>
  </si>
  <si>
    <t>Vaccinium corymbosum 'Northland' Sur tige</t>
  </si>
  <si>
    <t>ABE31CF1</t>
  </si>
  <si>
    <t>620778333492</t>
  </si>
  <si>
    <t>MODIGRMA_C2</t>
  </si>
  <si>
    <t>Monarda didyma 'Grand Marshall' 2 gal</t>
  </si>
  <si>
    <t>AC056920-30FD-4A47-A1A2-C937D9B15944</t>
  </si>
  <si>
    <t>620778409784</t>
  </si>
  <si>
    <t>6LORKG0PF06</t>
  </si>
  <si>
    <t>Lonicera reticulata 'Kintzley's Ghost' 2 gal</t>
  </si>
  <si>
    <t>AC0614BB_45CELL</t>
  </si>
  <si>
    <t>620778142254</t>
  </si>
  <si>
    <t>ROMOFI_CELL45</t>
  </si>
  <si>
    <t xml:space="preserve">Rosa 'Morden Fireglow' CELL45         </t>
  </si>
  <si>
    <t>AC0B103E-B64D-43EE-8558-2FDDCD02C3CC</t>
  </si>
  <si>
    <t>620778409791</t>
  </si>
  <si>
    <t>1PRMGOS2028</t>
  </si>
  <si>
    <t>Prunus maackii 'Goldspur' 7 gal-200 cm</t>
  </si>
  <si>
    <t>ADBE18D2-C032-41BF-8CD3-6E8926838BE7</t>
  </si>
  <si>
    <t>AC124A5A</t>
  </si>
  <si>
    <t>620778327477</t>
  </si>
  <si>
    <t>THOCFA_H180</t>
  </si>
  <si>
    <t>Thuja occidentalis 'Fastigiata' 180 cm</t>
  </si>
  <si>
    <t>AC177AAE-1766-479B-8CB4-06B3FA7DBF11</t>
  </si>
  <si>
    <t>3PIPGH0ST20</t>
  </si>
  <si>
    <t>AC2081CF-D597-4225-A04C-A046F139F1DF</t>
  </si>
  <si>
    <t>620778409814</t>
  </si>
  <si>
    <t>1CELO001728</t>
  </si>
  <si>
    <t>Celtis occidentalis 7 gal-175 cm</t>
  </si>
  <si>
    <t>AC22B58E</t>
  </si>
  <si>
    <t>620778325848</t>
  </si>
  <si>
    <t>ACSAFAFI_H175</t>
  </si>
  <si>
    <t>Acer saccharum 'Fall Fiesta' 175 cm</t>
  </si>
  <si>
    <t>90D3CEFD</t>
  </si>
  <si>
    <t>AC23509C</t>
  </si>
  <si>
    <t>620778326265</t>
  </si>
  <si>
    <t>PIMUMU_C3</t>
  </si>
  <si>
    <t>Pinus mugo 'Mughus' 3 gal</t>
  </si>
  <si>
    <t>AC460023</t>
  </si>
  <si>
    <t>620778145859</t>
  </si>
  <si>
    <t>BEPA_C5</t>
  </si>
  <si>
    <t>Betula papyrifera 5 gal</t>
  </si>
  <si>
    <t>ac540d7a</t>
  </si>
  <si>
    <t>620778142261</t>
  </si>
  <si>
    <t>SPSU_BOUTUR</t>
  </si>
  <si>
    <t>Spiraea 'Summersnow' bouture</t>
  </si>
  <si>
    <t>AC5830E5-3E8D-4A37-B596-5240C3C34471</t>
  </si>
  <si>
    <t>620778409821</t>
  </si>
  <si>
    <t>8RHPAPO0010</t>
  </si>
  <si>
    <t>Rosa hybrida 'Painted Porcelaine' 3 gal</t>
  </si>
  <si>
    <t>8AD700F9-85A1-404B-9E60-13CC3DCA9EDE</t>
  </si>
  <si>
    <t>AC6D59B0</t>
  </si>
  <si>
    <t>620778330354</t>
  </si>
  <si>
    <t>PALAMATR_C1</t>
  </si>
  <si>
    <t>Paeonia lactiflora 'Margaret Truman' 1 gal</t>
  </si>
  <si>
    <t>AC70157E</t>
  </si>
  <si>
    <t>620778324995</t>
  </si>
  <si>
    <t>SPALVALA_C3</t>
  </si>
  <si>
    <t>Spiraea alba var. latifolia 3 gal</t>
  </si>
  <si>
    <t>AC7266A4</t>
  </si>
  <si>
    <t>620778344405</t>
  </si>
  <si>
    <t>MASUTY_POT</t>
  </si>
  <si>
    <t>Malus 'Sugar Tyme' Pot</t>
  </si>
  <si>
    <t>AC7A7F86-33BB-457A-BDBD-94DAB5A5F4C2</t>
  </si>
  <si>
    <t>620778409838</t>
  </si>
  <si>
    <t>3ABCBC01240</t>
  </si>
  <si>
    <t>Abies concolor 'Blue Cloak' 10 gal-125 cm</t>
  </si>
  <si>
    <t>AC82757F</t>
  </si>
  <si>
    <t>ROCADE_C2</t>
  </si>
  <si>
    <t>Rosa 'Carefree Delight' 2 gal</t>
  </si>
  <si>
    <t>AC87A07D</t>
  </si>
  <si>
    <t>620778330309</t>
  </si>
  <si>
    <t>SPJADOPLGO_C2</t>
  </si>
  <si>
    <t>Spiraea japonica 'Double Play Gold' PW 2 gal</t>
  </si>
  <si>
    <t>AC8A1BEF-8418-4643-8DAE-22096B894BDC</t>
  </si>
  <si>
    <t>620778409845</t>
  </si>
  <si>
    <t>3THOFI00020</t>
  </si>
  <si>
    <t>Thuja occidentalis 'Filiformis' 5 gal</t>
  </si>
  <si>
    <t>AC8D45B0</t>
  </si>
  <si>
    <t>2PHZDG0PF06</t>
  </si>
  <si>
    <t>Physocarpus opulifolius 'Dart's Gold' 2 gal</t>
  </si>
  <si>
    <t>AC8E9393-8780-4EFD-B370-D206D4EAE4CD</t>
  </si>
  <si>
    <t>620778409852</t>
  </si>
  <si>
    <t>7ARASU00006</t>
  </si>
  <si>
    <t>Aralia cordata 'Sun King' 2 gal</t>
  </si>
  <si>
    <t>AC946EED</t>
  </si>
  <si>
    <t>620778325558</t>
  </si>
  <si>
    <t>ACPLDR_C10_H250</t>
  </si>
  <si>
    <t>Acer platanoides 'Drummondii' 10 gal-250 cm</t>
  </si>
  <si>
    <t>AC9AE396</t>
  </si>
  <si>
    <t>7AS36000006</t>
  </si>
  <si>
    <t>Astilbe arendsii 'Fanal' 2 gal</t>
  </si>
  <si>
    <t>AC9DE9B8</t>
  </si>
  <si>
    <t>620778330408</t>
  </si>
  <si>
    <t>DIFIANIC_C1</t>
  </si>
  <si>
    <t>Dianthus 'Fire and Ice' 1 gal</t>
  </si>
  <si>
    <t>C6B6B68E</t>
  </si>
  <si>
    <t>AC9F64E1-5286-44C3-8388-24F555BC8ED2</t>
  </si>
  <si>
    <t>620778409869</t>
  </si>
  <si>
    <t>5CORYA01</t>
  </si>
  <si>
    <t>ACAA192B-7F07-4B4C-8DBF-DC0266DA492E</t>
  </si>
  <si>
    <t>620778409876</t>
  </si>
  <si>
    <t>7ARU270PF03</t>
  </si>
  <si>
    <t>Aruncus dioicus 'Misty Lace' 1 gal</t>
  </si>
  <si>
    <t>610B2758-F007-4E16-8B56-BBDF775AD513</t>
  </si>
  <si>
    <t>ACACAA80</t>
  </si>
  <si>
    <t>620778328573</t>
  </si>
  <si>
    <t>EUALCHFI_C3</t>
  </si>
  <si>
    <t>Euonymus alatus 'Chicago Fire' 3 gal</t>
  </si>
  <si>
    <t>acb1500e</t>
  </si>
  <si>
    <t>620778142278</t>
  </si>
  <si>
    <t>ROCHSU_BOUTUR</t>
  </si>
  <si>
    <t>Rosa ‘Chinook Sunrise’ Bouture</t>
  </si>
  <si>
    <t>ACB1FA4D-69A2-40F7-9545-43B43E211D60</t>
  </si>
  <si>
    <t>620778409883</t>
  </si>
  <si>
    <t>1VILN001528</t>
  </si>
  <si>
    <t>Viburnum lantana (sur tige) 7 gal-150 cm</t>
  </si>
  <si>
    <t>ACC41FAB</t>
  </si>
  <si>
    <t>620778142285</t>
  </si>
  <si>
    <t>SYVUCHJO_SURTIG</t>
  </si>
  <si>
    <t>Syringa vulgaris 'Charles Joly' Sur tige</t>
  </si>
  <si>
    <t>accd218a</t>
  </si>
  <si>
    <t>620778142292</t>
  </si>
  <si>
    <t>THOCNI_C2_H150</t>
  </si>
  <si>
    <t>Thuja occidentalis 'Nigra' 2 gal - 150 cm</t>
  </si>
  <si>
    <t>ACD59C5D</t>
  </si>
  <si>
    <t>620778144531</t>
  </si>
  <si>
    <t>MOCAVA_C1</t>
  </si>
  <si>
    <t>Molinia caerulea 'Variegata' 1 gal</t>
  </si>
  <si>
    <t>ACD9C224</t>
  </si>
  <si>
    <t>620778336363</t>
  </si>
  <si>
    <t>LOTAARRE_C2</t>
  </si>
  <si>
    <t>Lonicera tatarica 'Arnold Red' 2 gal</t>
  </si>
  <si>
    <t>ACF82152</t>
  </si>
  <si>
    <t>620778340421</t>
  </si>
  <si>
    <t>HYPAZIDO_C2</t>
  </si>
  <si>
    <t>Hydrangea paniculata 'Zinfin Doll' 2 gal</t>
  </si>
  <si>
    <t>ACFD9F96-D966-4B15-8958-952ADAC17D03</t>
  </si>
  <si>
    <t>620778409890</t>
  </si>
  <si>
    <t>1ACP1001528</t>
  </si>
  <si>
    <t>Acer pensylvanicum 7 gal-150 cm</t>
  </si>
  <si>
    <t>AD02125D-895D-44F9-A5DB-B5B333206AD6</t>
  </si>
  <si>
    <t>620778409906</t>
  </si>
  <si>
    <t>1CACO003040</t>
  </si>
  <si>
    <t>Carya cordiformis 10 gal-30 mm</t>
  </si>
  <si>
    <t>AD032901_67CELL</t>
  </si>
  <si>
    <t>620778142308</t>
  </si>
  <si>
    <t>CAPY_CELL67</t>
  </si>
  <si>
    <t xml:space="preserve">Caragana pygmaea CELL67         </t>
  </si>
  <si>
    <t>AD06C649</t>
  </si>
  <si>
    <t>PHOPANGO_C2</t>
  </si>
  <si>
    <t>Physocarpus opulifolius 'Angel Gold' 2 gal</t>
  </si>
  <si>
    <t>ad1d44cf</t>
  </si>
  <si>
    <t>620778146429</t>
  </si>
  <si>
    <t>ECPARE_BOUTUR</t>
  </si>
  <si>
    <t>Echinacea x 'Panama Red' Bouture</t>
  </si>
  <si>
    <t>ESc234a06a</t>
  </si>
  <si>
    <t>AD288A66</t>
  </si>
  <si>
    <t>620778337261</t>
  </si>
  <si>
    <t>PRDOMI_POT</t>
  </si>
  <si>
    <t>Prunus domestica 'Mirabelle' Pot</t>
  </si>
  <si>
    <t>AD28BC42</t>
  </si>
  <si>
    <t>620778332501</t>
  </si>
  <si>
    <t>HYPAQUFI_C5_SURTIG</t>
  </si>
  <si>
    <t>Hydrangea paniculata 'Quick fire' PW 5 gal (Sur tige       )</t>
  </si>
  <si>
    <t>AD2D9D8F-2DE7-4582-B33B-203A2865CAC2</t>
  </si>
  <si>
    <t>620778409913</t>
  </si>
  <si>
    <t>7PAUTOM0010</t>
  </si>
  <si>
    <t>Paulownia tomentosa 3 gal</t>
  </si>
  <si>
    <t>AD35C447</t>
  </si>
  <si>
    <t>620778318420</t>
  </si>
  <si>
    <t>JUCHSAJO_C2</t>
  </si>
  <si>
    <t>Juniperus chinensis 'San Jose' 2 gal</t>
  </si>
  <si>
    <t>AD3AF0BF_45CELL</t>
  </si>
  <si>
    <t>620778142315</t>
  </si>
  <si>
    <t>ROFELE_CELL45</t>
  </si>
  <si>
    <t xml:space="preserve">Rosa 'Felix Leclerc' CELL45         </t>
  </si>
  <si>
    <t>AD3B0055-2DF3-40FE-9193-FB2F28AB77C5</t>
  </si>
  <si>
    <t>7ROPC000003</t>
  </si>
  <si>
    <t>Rodgersia pinnata 'Chocolate Wings' 1 gal</t>
  </si>
  <si>
    <t>AD43D862</t>
  </si>
  <si>
    <t>620778329686</t>
  </si>
  <si>
    <t>HYPABULA_SURTIG</t>
  </si>
  <si>
    <t>Hydrangea paniculata Burgundy Lace Sur tige</t>
  </si>
  <si>
    <t>7598AA98</t>
  </si>
  <si>
    <t>AD45E09E</t>
  </si>
  <si>
    <t>620778343514</t>
  </si>
  <si>
    <t>MAINSU_POT</t>
  </si>
  <si>
    <t>Malus 'Indian Summer' Pot</t>
  </si>
  <si>
    <t>78898A93</t>
  </si>
  <si>
    <t>AD4DC074</t>
  </si>
  <si>
    <t>620778341329</t>
  </si>
  <si>
    <t>7NEPJW00006</t>
  </si>
  <si>
    <t>Nepeta faassenii 'Junior Walker' 2 gal</t>
  </si>
  <si>
    <t>AD5F8965</t>
  </si>
  <si>
    <t>620778324445</t>
  </si>
  <si>
    <t>PIGLNOPO_C5_H120</t>
  </si>
  <si>
    <t>Picea glauca 'North Pole' 5 gal-120 cm</t>
  </si>
  <si>
    <t>AD78AA18-A974-4A8A-84CA-97C352B430D0</t>
  </si>
  <si>
    <t>620778409937</t>
  </si>
  <si>
    <t>3LAL0001240</t>
  </si>
  <si>
    <t>Larix laricina 10 gal-125 cm</t>
  </si>
  <si>
    <t>AD7A46EB</t>
  </si>
  <si>
    <t>620778152840</t>
  </si>
  <si>
    <t>4ARUUR01003</t>
  </si>
  <si>
    <t>Arctostaphylos uva-ursi 1 gal</t>
  </si>
  <si>
    <t>B5E4EF0E</t>
  </si>
  <si>
    <t>ad7aeffd</t>
  </si>
  <si>
    <t>3THOUN01540</t>
  </si>
  <si>
    <t>Thuja occidentalis 'Unicorn' 10 gal - 150 cm</t>
  </si>
  <si>
    <t>AD7BD77E</t>
  </si>
  <si>
    <t>5PRCL000028</t>
  </si>
  <si>
    <t>Pyrus 'Clapps' 7 gal</t>
  </si>
  <si>
    <t>AD83CB70-1BE9-49F9-9987-29505F599FD2</t>
  </si>
  <si>
    <t>620778409944</t>
  </si>
  <si>
    <t>1POT0002028</t>
  </si>
  <si>
    <t>Populus tremuloides 7 gal-200 cm</t>
  </si>
  <si>
    <t>1E4E1598-1FE1-4433-A2AE-61FD10C04A33</t>
  </si>
  <si>
    <t>AD9925AE</t>
  </si>
  <si>
    <t>620778340773</t>
  </si>
  <si>
    <t>VACOCH2_C3</t>
  </si>
  <si>
    <t>Vaccinium corymbosum 'Chippewa' 3 gal</t>
  </si>
  <si>
    <t>AD9A5FA3-97EE-4B8C-8AC1-3F80FE2080AA</t>
  </si>
  <si>
    <t>620778409951</t>
  </si>
  <si>
    <t>9DECBR00006</t>
  </si>
  <si>
    <t>Deschampsia cespitosa 'Bronzeschleier' 2 gal</t>
  </si>
  <si>
    <t>D3152C8A-03AE-41E5-AFD5-1599F2EF9A5D</t>
  </si>
  <si>
    <t>ada25155</t>
  </si>
  <si>
    <t>620778142322</t>
  </si>
  <si>
    <t>9MISBE00006</t>
  </si>
  <si>
    <t>Miscanthus sinensis ‘Berlin’ 2 gal</t>
  </si>
  <si>
    <t>ES87c4acea</t>
  </si>
  <si>
    <t>ADA28538-913F-45C0-AA81-EC1AFF72692F</t>
  </si>
  <si>
    <t>620778409968</t>
  </si>
  <si>
    <t>7SE55203503</t>
  </si>
  <si>
    <t>Sempervivum tectorum 'Lotus Blossom' 1 gal</t>
  </si>
  <si>
    <t>3F5CF4C4-C711-4C98-BC82-6FF4E2BCF11B</t>
  </si>
  <si>
    <t>ADA64307-3FDA-4C50-B4AA-3D09BCE44A0C</t>
  </si>
  <si>
    <t>620778409975</t>
  </si>
  <si>
    <t>7LAM0200003</t>
  </si>
  <si>
    <t>Lamium maculatum 'Aureum' 1 gal</t>
  </si>
  <si>
    <t>65DB4572-3C75-4A85-AF8D-6E7BD41A0158</t>
  </si>
  <si>
    <t>ADC1D6D5_45CELL</t>
  </si>
  <si>
    <t>620778142339</t>
  </si>
  <si>
    <t>PHOPCEGL_CELL45</t>
  </si>
  <si>
    <t xml:space="preserve">Physocarpus opulifolius 'Center Glow' CELL45         </t>
  </si>
  <si>
    <t>adc89161</t>
  </si>
  <si>
    <t>620778147587</t>
  </si>
  <si>
    <t>ECPUVADRBE_C2</t>
  </si>
  <si>
    <t>Echinacea purpurea 'Vanilla Drip' BE 2 gal</t>
  </si>
  <si>
    <t>ES3ffd1c38</t>
  </si>
  <si>
    <t>ADDD4A21-D133-47B8-94FC-DA8590838A8F</t>
  </si>
  <si>
    <t>620778409982</t>
  </si>
  <si>
    <t>1BEVYO0</t>
  </si>
  <si>
    <t xml:space="preserve">Betula pendula 'Youngii' (sur tige) </t>
  </si>
  <si>
    <t>72159B6B-5641-4E96-8FA5-6B8F3282735F</t>
  </si>
  <si>
    <t>ADE95439</t>
  </si>
  <si>
    <t>620778334888</t>
  </si>
  <si>
    <t>CACAPEDEBL_C1</t>
  </si>
  <si>
    <t>Campanula carpatica 'Pearl Deep Blue' 1 gal</t>
  </si>
  <si>
    <t>1447D717</t>
  </si>
  <si>
    <t>ADF132B2-4631-4FC4-AD7D-0F686496D538</t>
  </si>
  <si>
    <t>1PHA0006050</t>
  </si>
  <si>
    <t>Phellodendron amurense 15 gal-60 mm</t>
  </si>
  <si>
    <t>ADFD7CC8-D1C6-4936-8545-E433F7FD5F3C</t>
  </si>
  <si>
    <t>620778410001</t>
  </si>
  <si>
    <t>2DEYCB0PF06</t>
  </si>
  <si>
    <t>Deutzia crenata 'Yuki Cherry Blossom' 2 gal</t>
  </si>
  <si>
    <t>8049129A-9943-40AE-9286-392904C9664B</t>
  </si>
  <si>
    <t>AE0DB946-30BB-419C-A1CB-DB979A3B325B</t>
  </si>
  <si>
    <t>620778410018</t>
  </si>
  <si>
    <t>1ACSPI04040</t>
  </si>
  <si>
    <t>Acer spicatum 10 gal-40 mm</t>
  </si>
  <si>
    <t>AE0E5A84-4289-4F23-AECD-1C2BA464E51B</t>
  </si>
  <si>
    <t>620778420734</t>
  </si>
  <si>
    <t>7EC03100006</t>
  </si>
  <si>
    <t>Echinacea purpurea 'Ruby Star' 2 gal</t>
  </si>
  <si>
    <t>AE17FEF6-5D4B-451C-8B4A-62F607DEA5B2</t>
  </si>
  <si>
    <t>620778410025</t>
  </si>
  <si>
    <t>5PUCMU01500</t>
  </si>
  <si>
    <t xml:space="preserve">Prunus cerasifera 'Mustang' </t>
  </si>
  <si>
    <t>734536A2-D48F-4045-9EC5-2785B96442E7</t>
  </si>
  <si>
    <t>AE1F1D9C</t>
  </si>
  <si>
    <t>620778159474</t>
  </si>
  <si>
    <t>OSVI_H50</t>
  </si>
  <si>
    <t>Ostrya virginiana 50 mm</t>
  </si>
  <si>
    <t>AE21E066</t>
  </si>
  <si>
    <t>2CLHI000006</t>
  </si>
  <si>
    <t>Clethra alnifolia 'Hummingbird' 2 gal</t>
  </si>
  <si>
    <t>ae2d4af5</t>
  </si>
  <si>
    <t>620778146078</t>
  </si>
  <si>
    <t>PARUPL_C1</t>
  </si>
  <si>
    <t>Paeonia rubra 'Plena' 1 gal</t>
  </si>
  <si>
    <t>A612457E</t>
  </si>
  <si>
    <t>AE31BCDF</t>
  </si>
  <si>
    <t>PAQU_C5</t>
  </si>
  <si>
    <t>Parthenocissus quinquefolia 5 gal</t>
  </si>
  <si>
    <t>AE386BC7-9422-4448-BA8E-D82E32252917</t>
  </si>
  <si>
    <t>620778410032</t>
  </si>
  <si>
    <t>8RRLIMP0010</t>
  </si>
  <si>
    <t>Rosa rubiginosa 'Les Impatients' 3 gal</t>
  </si>
  <si>
    <t>D90C9126-6612-455B-8260-4E4DB6CB7C79</t>
  </si>
  <si>
    <t>AE38D337-7785-4224-AA49-F5A6C6BD905F</t>
  </si>
  <si>
    <t>620778410049</t>
  </si>
  <si>
    <t>1ULP0007070</t>
  </si>
  <si>
    <t>AE394BF9-856A-455B-993E-4B36DD35A1F5</t>
  </si>
  <si>
    <t>7HE00410003</t>
  </si>
  <si>
    <t>Helleborus orientalis 'Winter Queen Strain' 1 gal</t>
  </si>
  <si>
    <t>F14C8307-9E8B-4676-8C48-4E13838F1890</t>
  </si>
  <si>
    <t>ae43499f</t>
  </si>
  <si>
    <t>620778147433</t>
  </si>
  <si>
    <t>MOALCHSUTI</t>
  </si>
  <si>
    <t>Morus alba 'Chaparral' (sur tige) Racine nue</t>
  </si>
  <si>
    <t>C2C05165</t>
  </si>
  <si>
    <t>ae5b9efe</t>
  </si>
  <si>
    <t>620778142346</t>
  </si>
  <si>
    <t>2COAHES0006</t>
  </si>
  <si>
    <t>Cornus alba 'Hessei' 2 gal</t>
  </si>
  <si>
    <t>AE5E2C70-4177-4784-AC77-4B60656E62D0</t>
  </si>
  <si>
    <t>620778410063</t>
  </si>
  <si>
    <t>2SYXCO00001</t>
  </si>
  <si>
    <t>Syringa vulgaris 'Congo' 1 L</t>
  </si>
  <si>
    <t>AE672A83-E2CE-4CCD-B6D4-A63F43F2278A</t>
  </si>
  <si>
    <t>620778410070</t>
  </si>
  <si>
    <t>7VEHAB00003</t>
  </si>
  <si>
    <t>Verbena hastata 'Blue Spires' 1 gal</t>
  </si>
  <si>
    <t>AE73DBF3</t>
  </si>
  <si>
    <t>620778339180</t>
  </si>
  <si>
    <t>HOFOAU_C2</t>
  </si>
  <si>
    <t>Hosta fortunei 'Aureomarginata' 2 gal</t>
  </si>
  <si>
    <t>83751B24</t>
  </si>
  <si>
    <t>AE751F3E</t>
  </si>
  <si>
    <t>620778321420</t>
  </si>
  <si>
    <t>ROJOCA_SURTIG</t>
  </si>
  <si>
    <t>Rosa 'John Cabot' Sur tige</t>
  </si>
  <si>
    <t>AE89B6F2-0385-40E6-AC86-AE74B18AFE5E</t>
  </si>
  <si>
    <t>620778410087</t>
  </si>
  <si>
    <t>2SYPRO0</t>
  </si>
  <si>
    <t xml:space="preserve">Syringa prestoniae 'Royalty' </t>
  </si>
  <si>
    <t>AE9C31A3-8FA3-4F63-8955-E4A4358D7ADD</t>
  </si>
  <si>
    <t>620778410094</t>
  </si>
  <si>
    <t>9CAPEN00006</t>
  </si>
  <si>
    <t>Carex pensylvanica 2 gal</t>
  </si>
  <si>
    <t>95DC1622-D70E-4E7B-909B-C0387E41E763</t>
  </si>
  <si>
    <t>AEA93F6D-30C5-4C89-A5E9-762C5100D268</t>
  </si>
  <si>
    <t>620778410100</t>
  </si>
  <si>
    <t>2ACPSP0ST22</t>
  </si>
  <si>
    <t>Acer palmatum 'Sharp's Pygmy' (sur tige) 6 gal</t>
  </si>
  <si>
    <t>AB5D6810-553A-48CA-BE4E-05F3A1A200A0</t>
  </si>
  <si>
    <t>AEAB86C3</t>
  </si>
  <si>
    <t>620778328443</t>
  </si>
  <si>
    <t>ILVE_C3</t>
  </si>
  <si>
    <t>Ilex verticillata 3 gal</t>
  </si>
  <si>
    <t>AEAD1A05_67CELL</t>
  </si>
  <si>
    <t>620778142353</t>
  </si>
  <si>
    <t>POFRAB_CELL67</t>
  </si>
  <si>
    <t xml:space="preserve">Potentilla fruticosa 'Abbotswood' CELL67         </t>
  </si>
  <si>
    <t>AECCF182</t>
  </si>
  <si>
    <t>5BLN0000003</t>
  </si>
  <si>
    <t>Vaccinium corymbosum 'Northland' 1 gal</t>
  </si>
  <si>
    <t>AECD2984</t>
  </si>
  <si>
    <t>620778340353</t>
  </si>
  <si>
    <t>2POFHFP0006</t>
  </si>
  <si>
    <t>Potentilla fruticosa 'Happy Face Pink Paradise' PW 2 gal</t>
  </si>
  <si>
    <t>5ED7A1EC</t>
  </si>
  <si>
    <t>AECF071A-C0FB-4D8C-9620-C42F752C0828</t>
  </si>
  <si>
    <t>620778410117</t>
  </si>
  <si>
    <t>5FRMMAD0B06</t>
  </si>
  <si>
    <t>Rubus idaeus 'Madawaska' 2 gal</t>
  </si>
  <si>
    <t>42FEA530-1B90-4B80-B64B-92F0FD4186B0</t>
  </si>
  <si>
    <t>AED0AF82</t>
  </si>
  <si>
    <t>620778341985</t>
  </si>
  <si>
    <t>SYBLDAPUSUTI_C5_SURTIG</t>
  </si>
  <si>
    <t>Syringa 'Bloomerang Dark Purple' PW (sur tige) 5 gal (Sur tige       )</t>
  </si>
  <si>
    <t>4E82C494</t>
  </si>
  <si>
    <t>AED0E0DA</t>
  </si>
  <si>
    <t>620778339258</t>
  </si>
  <si>
    <t>HYPAPH_C5</t>
  </si>
  <si>
    <t>Hydrangea paniculata 'Phantom' 5 gal</t>
  </si>
  <si>
    <t>AEDC73EC-55CD-4F35-8766-4FA1F6BC3203</t>
  </si>
  <si>
    <t>620778410124</t>
  </si>
  <si>
    <t>7LI20850003</t>
  </si>
  <si>
    <t>Lilium asiaticum 'Gwen' 1 gal</t>
  </si>
  <si>
    <t>AEDE451F</t>
  </si>
  <si>
    <t>620778334536</t>
  </si>
  <si>
    <t>9SCSCSO0103</t>
  </si>
  <si>
    <t>Schizachyrium scoparium 'Standing Ovation' 1 gal</t>
  </si>
  <si>
    <t>B0EA4BB2</t>
  </si>
  <si>
    <t>aee1dfd8-2344-44e5-92d0-2d12f7e76796</t>
  </si>
  <si>
    <t>620778421151</t>
  </si>
  <si>
    <t>AEEB5F4C-0D3C-42C0-92DF-9264EEDB6681</t>
  </si>
  <si>
    <t>620778410131</t>
  </si>
  <si>
    <t>2COORR00028</t>
  </si>
  <si>
    <t>Cornus obliqua 'Red Rover' 7 gal</t>
  </si>
  <si>
    <t>AEEF1600-FF6D-4D8B-A868-C60627B50A88</t>
  </si>
  <si>
    <t>620778410148</t>
  </si>
  <si>
    <t>9MISHB00020</t>
  </si>
  <si>
    <t>Miscanthus sinensis 'Huron Blush' 5 gal</t>
  </si>
  <si>
    <t>AEF105BA-AA38-40E8-B0AE-9DC4522088B4</t>
  </si>
  <si>
    <t>620778410155</t>
  </si>
  <si>
    <t>7HE8003</t>
  </si>
  <si>
    <t xml:space="preserve">Heuchera × hybrida 'Spice Curls' </t>
  </si>
  <si>
    <t>FC512B3B-BDF4-4866-853B-CBB400C55C73</t>
  </si>
  <si>
    <t>AEF939F3-9432-474D-86E1-2E0C4E323AB4</t>
  </si>
  <si>
    <t>620778410162</t>
  </si>
  <si>
    <t>1CELO002040</t>
  </si>
  <si>
    <t>Celtis occidentalis 10 gal-200 cm</t>
  </si>
  <si>
    <t>AEFB6873-93C8-4E7F-BDDB-42EEEEF65832</t>
  </si>
  <si>
    <t>620778410179</t>
  </si>
  <si>
    <t>4BUGRM10028</t>
  </si>
  <si>
    <t>Buxus 'Green Mountain' (Pyramide) 7 gal</t>
  </si>
  <si>
    <t>AEFC8DC5-DC31-4E77-9A45-F0C543CEB015</t>
  </si>
  <si>
    <t>620778410186</t>
  </si>
  <si>
    <t>7EC0058PF03</t>
  </si>
  <si>
    <t xml:space="preserve">Echinacea 'Cheyenne Spirit' </t>
  </si>
  <si>
    <t>AF01AE8E-76B3-4C08-8B25-5839A69DA511</t>
  </si>
  <si>
    <t>620778410193</t>
  </si>
  <si>
    <t>1CBS000</t>
  </si>
  <si>
    <t xml:space="preserve">Catalpa speciosa </t>
  </si>
  <si>
    <t>AF033C91</t>
  </si>
  <si>
    <t>2SPBAW00006</t>
  </si>
  <si>
    <t>Spiraea japonica 'Anthony Waterer' 2 gal</t>
  </si>
  <si>
    <t>AF0EE443</t>
  </si>
  <si>
    <t>620778154004</t>
  </si>
  <si>
    <t>SPJALIPR_C1</t>
  </si>
  <si>
    <t>Spiraea japonica 'Little Princess' 1 gal</t>
  </si>
  <si>
    <t>af0f15ab</t>
  </si>
  <si>
    <t>620778142360</t>
  </si>
  <si>
    <t>2AZWLI00020</t>
  </si>
  <si>
    <t>Rhododendron 'White Lights' 5 gal</t>
  </si>
  <si>
    <t>AF1A3E8D-D59A-4B67-9F80-BEE26E58EEFF</t>
  </si>
  <si>
    <t>620778410209</t>
  </si>
  <si>
    <t>1ACPSRP4040</t>
  </si>
  <si>
    <t>Acer pseudoplatanus 'Regal Petticoat' 10 gal-40 mm</t>
  </si>
  <si>
    <t>962E6689-6342-42C0-99CD-7E6CBDCFD7CB</t>
  </si>
  <si>
    <t>af203f24</t>
  </si>
  <si>
    <t>620778142384</t>
  </si>
  <si>
    <t>SYVUWOBL_C10_H125</t>
  </si>
  <si>
    <t>Syringa vulgaris 'Wonder Blue' 10 gal-125 cm</t>
  </si>
  <si>
    <t>AF222A7C-2FCF-4CC3-B956-DAD3721D4C5B</t>
  </si>
  <si>
    <t>620778410216</t>
  </si>
  <si>
    <t>6CLXYUK0003</t>
  </si>
  <si>
    <t>Clematis florida 'Yukiokoshi' 1 gal</t>
  </si>
  <si>
    <t>CDCD92C3-466B-46CF-BA70-CF4B57604088</t>
  </si>
  <si>
    <t>AF3C1307-E692-4161-AEE1-C5540E3A808A</t>
  </si>
  <si>
    <t>620778410223</t>
  </si>
  <si>
    <t>2HYPLQF0001</t>
  </si>
  <si>
    <t>Hydrangea paniculata 'Little Quick Fire' (sur tige) 1 L</t>
  </si>
  <si>
    <t>73727892-0D91-49AD-8FE4-AA84990DF412</t>
  </si>
  <si>
    <t>AF48D1C6</t>
  </si>
  <si>
    <t>HELADO_C2</t>
  </si>
  <si>
    <t>Hemerocallis 'Lacy Doily' 2 gal</t>
  </si>
  <si>
    <t>903AF8CB</t>
  </si>
  <si>
    <t>AF4C441A-FB36-47A3-AD40-9FA8389C6C1C</t>
  </si>
  <si>
    <t>620778410230</t>
  </si>
  <si>
    <t>2COKOSA1228</t>
  </si>
  <si>
    <t>Cornus kousa 'Satomi' 7 gal-125 cm</t>
  </si>
  <si>
    <t>AC5CB00D-9B2C-41E3-829E-C38115C318EA</t>
  </si>
  <si>
    <t>AF4FBA95-627C-445A-8008-0DA50A5A9BF1</t>
  </si>
  <si>
    <t>620778410247</t>
  </si>
  <si>
    <t>7PA55000003</t>
  </si>
  <si>
    <t>Papaver orientale 'Beauty of Livermere' 1 gal</t>
  </si>
  <si>
    <t>AF503EDC-BB42-44BD-9867-E72DA8D2C507</t>
  </si>
  <si>
    <t>620778410254</t>
  </si>
  <si>
    <t>2VILG000050</t>
  </si>
  <si>
    <t>Viburnum lentago 15 gal</t>
  </si>
  <si>
    <t>AF520746-4238-4B97-9F08-2CCB88DA68E2</t>
  </si>
  <si>
    <t>620778410261</t>
  </si>
  <si>
    <t>1SYR0005040</t>
  </si>
  <si>
    <t>Syringa reticulata 10 gal-50 mm</t>
  </si>
  <si>
    <t>AF5624D9</t>
  </si>
  <si>
    <t>620778335663</t>
  </si>
  <si>
    <t>HIJEDAR_C3</t>
  </si>
  <si>
    <t>Hibiscus 'Jeanne d' Arc' 3 gal</t>
  </si>
  <si>
    <t>AF75D95D</t>
  </si>
  <si>
    <t>620778324902</t>
  </si>
  <si>
    <t>CHPIFI_C3</t>
  </si>
  <si>
    <t>Chamaecyparis pisifera 'Filifera' 3 gal</t>
  </si>
  <si>
    <t>AF75F52E-7226-46A5-9429-FB8E77F6B8C3</t>
  </si>
  <si>
    <t>620778410278</t>
  </si>
  <si>
    <t>5BLPI000004</t>
  </si>
  <si>
    <t>Vaccinium corymbosum 'Pink Icing' 8 pouces</t>
  </si>
  <si>
    <t>6F0A6AFA-57F7-40DE-9284-42E027C2F605</t>
  </si>
  <si>
    <t>af8c86e7</t>
  </si>
  <si>
    <t>620778142391</t>
  </si>
  <si>
    <t>GESARO_BOUTUR</t>
  </si>
  <si>
    <t>Geranium sanguineum 'Rozanne' Bouture</t>
  </si>
  <si>
    <t>AF94E3ED-B8B5-4B74-847E-E90803D5C0FA</t>
  </si>
  <si>
    <t>620778410285</t>
  </si>
  <si>
    <t>3THOUNB1528</t>
  </si>
  <si>
    <t>Thuja occidentalis 'Unicorn' 7 gal-150 cm</t>
  </si>
  <si>
    <t>AFA7757F</t>
  </si>
  <si>
    <t>620778340759</t>
  </si>
  <si>
    <t>VACONOCO_C3</t>
  </si>
  <si>
    <t>Vaccinium corymbosum 'North Country' 3 gal</t>
  </si>
  <si>
    <t>AFBCCE45-F84C-4584-AE12-A4F0E5335C0D</t>
  </si>
  <si>
    <t>620778410292</t>
  </si>
  <si>
    <t>2MAXG00PF28</t>
  </si>
  <si>
    <t>Magnolia liliiflora 'Genie' 7 gal</t>
  </si>
  <si>
    <t>28270ED7-92D1-40E7-9F68-B49DAAECEA28</t>
  </si>
  <si>
    <t>AFC9341A-F468-405A-89BB-8706AC49FD83</t>
  </si>
  <si>
    <t>620778410308</t>
  </si>
  <si>
    <t>7DI83000PF6</t>
  </si>
  <si>
    <t>Digitalis purpurea 'Dalmatian Purple' 2 gal</t>
  </si>
  <si>
    <t>afd2a22f</t>
  </si>
  <si>
    <t>620778142407</t>
  </si>
  <si>
    <t>THOCNI_C3_H60</t>
  </si>
  <si>
    <t>Thuja occidentalis 'Nigra' 3 gal - 60 cm</t>
  </si>
  <si>
    <t>3 gal - 60 cm</t>
  </si>
  <si>
    <t>AFD3E8E9</t>
  </si>
  <si>
    <t>620778330682</t>
  </si>
  <si>
    <t>7CA50210003</t>
  </si>
  <si>
    <t>AFD84FC1-61E6-4595-8A8C-AF4DC2B48513</t>
  </si>
  <si>
    <t>3THOLU01740</t>
  </si>
  <si>
    <t>Thuja occidentalis 'Lutea' 10 gal-175 cm</t>
  </si>
  <si>
    <t>B0063D07-D1F6-4917-96D0-0A17B3950AB8</t>
  </si>
  <si>
    <t>620778410322</t>
  </si>
  <si>
    <t>7DE00400003</t>
  </si>
  <si>
    <t>Delphinium elatum 'Aurora Deep Purple' 1 gal</t>
  </si>
  <si>
    <t>B00913E6</t>
  </si>
  <si>
    <t>620778154608</t>
  </si>
  <si>
    <t>HYARAN_C3</t>
  </si>
  <si>
    <t>Hydrangea arborescens 'Annabelle' 3 gal</t>
  </si>
  <si>
    <t>B01127CE-ECF5-4D88-B5D5-1872A301DA1A</t>
  </si>
  <si>
    <t>620778410339</t>
  </si>
  <si>
    <t>7HO23500003</t>
  </si>
  <si>
    <t>Hosta sieboldiana 'Hadspen Blue' 1 gal</t>
  </si>
  <si>
    <t>B02451C6</t>
  </si>
  <si>
    <t>HESARU_C2</t>
  </si>
  <si>
    <t>Hemerocallis 'Sammy Russell' 2 gal</t>
  </si>
  <si>
    <t>EC2D5475</t>
  </si>
  <si>
    <t>B02740DC-0CA3-4E52-8DB4-C7D3354FA2DF</t>
  </si>
  <si>
    <t>620778410346</t>
  </si>
  <si>
    <t>7SE19000003</t>
  </si>
  <si>
    <t>Sedum spurium 'Tricolor' 1 gal</t>
  </si>
  <si>
    <t>EEEED320-E767-4B42-9AF2-D3C6219117DB</t>
  </si>
  <si>
    <t>B0522524-3830-4AE5-BCA5-EA71AAC161D7</t>
  </si>
  <si>
    <t>620778410353</t>
  </si>
  <si>
    <t>1LITUFA2040</t>
  </si>
  <si>
    <t>Liriodendron tulipifera 'Fastigiata' 10 gal-200 cm</t>
  </si>
  <si>
    <t>BA063AA5-FD9F-4AAE-8987-6015B9D5ADB1</t>
  </si>
  <si>
    <t>B058C05F</t>
  </si>
  <si>
    <t>THOCBR_C5_H150</t>
  </si>
  <si>
    <t>Thuja occidentalis 'Brandon' 5 gal-150 cm</t>
  </si>
  <si>
    <t>B05CD62D-DD36-431F-916C-2DD9BE13A13E</t>
  </si>
  <si>
    <t>620778410360</t>
  </si>
  <si>
    <t>8RHDEV00010</t>
  </si>
  <si>
    <t xml:space="preserve">Rosa hybrida 'Devotion' </t>
  </si>
  <si>
    <t>4F9EF07A-FB86-43F7-B957-177ECF65F6E1</t>
  </si>
  <si>
    <t>B0614DD8</t>
  </si>
  <si>
    <t>8RRJDA00006</t>
  </si>
  <si>
    <t>Rosa 'John Davis' 2 gal</t>
  </si>
  <si>
    <t>B065031C</t>
  </si>
  <si>
    <t>620778356071</t>
  </si>
  <si>
    <t>HYPALIPR_C5</t>
  </si>
  <si>
    <t>Hydrangea paniculata 'Limelight Prime' PW 5 gal</t>
  </si>
  <si>
    <t>B06EFAA6</t>
  </si>
  <si>
    <t>620778341657</t>
  </si>
  <si>
    <t>HYPASWSU_C3</t>
  </si>
  <si>
    <t>Hydrangea paniculata 'Sweet Summer' 3 gal</t>
  </si>
  <si>
    <t>b07c5259</t>
  </si>
  <si>
    <t>620778146986</t>
  </si>
  <si>
    <t>ACFRAUFA</t>
  </si>
  <si>
    <t>Acer freemanii 'Autumn Fantasy' Racine nue</t>
  </si>
  <si>
    <t>B08BAE32-0B7C-4C3F-B508-B8779B8FAACF</t>
  </si>
  <si>
    <t>620778410377</t>
  </si>
  <si>
    <t>5KIANAN0006</t>
  </si>
  <si>
    <t xml:space="preserve">Actinidia arguta 'Andrew &amp; Anna Combo' </t>
  </si>
  <si>
    <t>35554D17-638C-46BD-BDD5-69AB3B25F379</t>
  </si>
  <si>
    <t>B08E6300_45CELL</t>
  </si>
  <si>
    <t>620778142414</t>
  </si>
  <si>
    <t>WECRKIBE_CELL45</t>
  </si>
  <si>
    <t xml:space="preserve">Weigela 'Crimson Kisses' BE CELL45         </t>
  </si>
  <si>
    <t>B0915505</t>
  </si>
  <si>
    <t>JUCHGOST_C3</t>
  </si>
  <si>
    <t>Juniperus chinensis 'Gold Star' 3 gal</t>
  </si>
  <si>
    <t>460772D6</t>
  </si>
  <si>
    <t>b0916a0f</t>
  </si>
  <si>
    <t>HISYBLBI_C1</t>
  </si>
  <si>
    <t>Hibiscus syriacus 'Blue Bird' 1 gal</t>
  </si>
  <si>
    <t>b0973ba3</t>
  </si>
  <si>
    <t>620778142438</t>
  </si>
  <si>
    <t>SPJAFLEL_BOUTUR</t>
  </si>
  <si>
    <t>Spiraea japonica 'Flaming Elf' Bouture</t>
  </si>
  <si>
    <t>b0a97387</t>
  </si>
  <si>
    <t>620778142445</t>
  </si>
  <si>
    <t>HYPAQUFIFA_BOUTUR</t>
  </si>
  <si>
    <t>Hydrangea paniculata 'Quick Fire Fab' PW Bouture</t>
  </si>
  <si>
    <t>EBDD5CBF</t>
  </si>
  <si>
    <t>B0B12BFF</t>
  </si>
  <si>
    <t>620778321017</t>
  </si>
  <si>
    <t>JUSCBLHE_H125</t>
  </si>
  <si>
    <t>Juniperus scopulorum 'Blue Heaven' 125 cm</t>
  </si>
  <si>
    <t>B0B87724-A54C-4E54-8C9E-0F5D3765EE92</t>
  </si>
  <si>
    <t>620778410384</t>
  </si>
  <si>
    <t>2VIOST00001</t>
  </si>
  <si>
    <t>Viburnum opulus 'Roseum' 1 L</t>
  </si>
  <si>
    <t>B0BF1952-578F-48A5-9E21-493AD939F986</t>
  </si>
  <si>
    <t>620778410391</t>
  </si>
  <si>
    <t>7PUL0300003</t>
  </si>
  <si>
    <t>Pulsatilla vulgaris 'Rubra' 1 gal</t>
  </si>
  <si>
    <t>F8B35B99-FE7D-4DF8-8C28-668097A8E33F</t>
  </si>
  <si>
    <t>b0d41e52</t>
  </si>
  <si>
    <t>620778142452</t>
  </si>
  <si>
    <t>VACOCH2_BOUTUR</t>
  </si>
  <si>
    <t>Vaccinium corymbosum 'Chippewa' bouture</t>
  </si>
  <si>
    <t>B0D5EA40</t>
  </si>
  <si>
    <t>SPJAGOFL_C2</t>
  </si>
  <si>
    <t>Spiraea japonica 'Gold Flame' 2 gal</t>
  </si>
  <si>
    <t>B0D7C5C2-A337-42FA-9E7B-491E54741007</t>
  </si>
  <si>
    <t>620778410407</t>
  </si>
  <si>
    <t>2VIONA00020</t>
  </si>
  <si>
    <t>Viburnum opulus 'Nanum' 5 gal</t>
  </si>
  <si>
    <t>B0DA7A84-11D4-47C1-977B-3DA24B92A888</t>
  </si>
  <si>
    <t>620778410414</t>
  </si>
  <si>
    <t>7DE15800003</t>
  </si>
  <si>
    <t>Delphinium elatum 'Dark Blue White Bee' 1 gal</t>
  </si>
  <si>
    <t>B0DEAEC6-53D2-432B-A289-A4E10649251E</t>
  </si>
  <si>
    <t>620778410421</t>
  </si>
  <si>
    <t>4EUFCAG0003</t>
  </si>
  <si>
    <t>Euonymus fortunei 'Canadale Gold' 1 gal</t>
  </si>
  <si>
    <t>D9B0E57C</t>
  </si>
  <si>
    <t>B0E13741-8EDA-431F-A615-673722C5D231</t>
  </si>
  <si>
    <t>620778410438</t>
  </si>
  <si>
    <t>7HO27280006</t>
  </si>
  <si>
    <t>Hosta hybrid 'Rainforest Sunshine' 2 gal</t>
  </si>
  <si>
    <t>9BC5574B-7B99-4C21-9DAA-17022CD238FB</t>
  </si>
  <si>
    <t>B0EFCD8A-B251-4E36-A0B3-1802F5D8FCED</t>
  </si>
  <si>
    <t>620778410445</t>
  </si>
  <si>
    <t>3PIPBLPST20</t>
  </si>
  <si>
    <t>Picea pungens 'Blue Pearl' (sur tige) 5 gal</t>
  </si>
  <si>
    <t>69966AD8-D49F-422E-A739-0E1DC38FE040</t>
  </si>
  <si>
    <t>b11112b2</t>
  </si>
  <si>
    <t>620778146894</t>
  </si>
  <si>
    <t>PYBA</t>
  </si>
  <si>
    <t>Pyrus 'Bartlett' Racine nue</t>
  </si>
  <si>
    <t>B11239E3</t>
  </si>
  <si>
    <t>620778344825</t>
  </si>
  <si>
    <t>WEFLTR_C2</t>
  </si>
  <si>
    <t>Weigela florida 'Trilogy' PW 2 gal</t>
  </si>
  <si>
    <t>874DCF8D</t>
  </si>
  <si>
    <t>B1233541-D116-4A4C-B7CF-45E9B61067EC</t>
  </si>
  <si>
    <t>620778410452</t>
  </si>
  <si>
    <t>8RHRISA0010</t>
  </si>
  <si>
    <t>Rosa hybrida 'Rio Samba' 3 gal</t>
  </si>
  <si>
    <t>43C81144-094C-4FCE-987C-4B74BE448161</t>
  </si>
  <si>
    <t>b125c694</t>
  </si>
  <si>
    <t>620778142469</t>
  </si>
  <si>
    <t>THOCHEMI_C5</t>
  </si>
  <si>
    <t>Thuja occidentalis 'Hetz Midget' 5 gal</t>
  </si>
  <si>
    <t>B1324EAC-55A9-40AA-A99A-422AA42C1AE0</t>
  </si>
  <si>
    <t>620778410469</t>
  </si>
  <si>
    <t>7CIMRA00003</t>
  </si>
  <si>
    <t>Cimicifuga racemosa 'Atropurpurea' 1 gal</t>
  </si>
  <si>
    <t>B13A5228-295D-4FC6-9DEB-09C5E4F4934F</t>
  </si>
  <si>
    <t>620778410476</t>
  </si>
  <si>
    <t>7HO26600003</t>
  </si>
  <si>
    <t>Hosta sieboldiana 'Night Before Christmas' 1 gal</t>
  </si>
  <si>
    <t>B141FB31_67CELL</t>
  </si>
  <si>
    <t>620778142476</t>
  </si>
  <si>
    <t>COHE_CELL67</t>
  </si>
  <si>
    <t xml:space="preserve">Cotoneaster hessei CELL67         </t>
  </si>
  <si>
    <t>B143D907</t>
  </si>
  <si>
    <t>620778322649</t>
  </si>
  <si>
    <t>CESCPLFE_C3</t>
  </si>
  <si>
    <t>Celastrus scandens (Plant Femelle) 3 gal</t>
  </si>
  <si>
    <t>3720B38E</t>
  </si>
  <si>
    <t>b146003d</t>
  </si>
  <si>
    <t>VELOMOBLSKBLBE_C2</t>
  </si>
  <si>
    <t>Veronica longifolia ‘Moody Blues Sky Blue’ BE 2 gal</t>
  </si>
  <si>
    <t>B14BEA65</t>
  </si>
  <si>
    <t>620778354565</t>
  </si>
  <si>
    <t>MISISI_C1</t>
  </si>
  <si>
    <t>Miscanthus sinensis 'Silberfeder' 1 gal</t>
  </si>
  <si>
    <t>B152E6BB_67CELL</t>
  </si>
  <si>
    <t>620778142483</t>
  </si>
  <si>
    <t>TARAPICA_CELL67</t>
  </si>
  <si>
    <t xml:space="preserve">Tamarix ramosissima 'Pink Cascade' CELL67         </t>
  </si>
  <si>
    <t>B164D26D-4029-47E0-92D3-9E853F542C72</t>
  </si>
  <si>
    <t>620778410483</t>
  </si>
  <si>
    <t>1POG0004028</t>
  </si>
  <si>
    <t>Populus x 'Gardian' 7 gal-40 mm</t>
  </si>
  <si>
    <t>B16E4DE4-DB70-401A-8C26-E795A9CA9BCE</t>
  </si>
  <si>
    <t>620778410490</t>
  </si>
  <si>
    <t>3TSC0001228</t>
  </si>
  <si>
    <t>Tsuga canadensis 7 gal-125 cm</t>
  </si>
  <si>
    <t>B17A249A</t>
  </si>
  <si>
    <t>620778335779</t>
  </si>
  <si>
    <t>JUCHSAJOBO_C5</t>
  </si>
  <si>
    <t>Juniperus chinensis 'San Jose' (Bonsai) 5 gal</t>
  </si>
  <si>
    <t>B1812CD1-27FA-427E-8889-9220F5A9BC86</t>
  </si>
  <si>
    <t>620778410506</t>
  </si>
  <si>
    <t>2ILVMA01</t>
  </si>
  <si>
    <t xml:space="preserve">Ilex verticillata 'Magical Amaranth' </t>
  </si>
  <si>
    <t>DCA029E6-B74C-4A37-9787-6E795A8ED6B0</t>
  </si>
  <si>
    <t>b189491e</t>
  </si>
  <si>
    <t>620778142490</t>
  </si>
  <si>
    <t>WEFLWIANRO_BOUTUR</t>
  </si>
  <si>
    <t>Weigela florida 'Wine and Roses' PW Bouture</t>
  </si>
  <si>
    <t>b18c630a</t>
  </si>
  <si>
    <t>620778142506</t>
  </si>
  <si>
    <t>THOCHO_H125</t>
  </si>
  <si>
    <t>Thuja occidentalis 'Holmstrup' 125 cm</t>
  </si>
  <si>
    <t>b18fc8e3</t>
  </si>
  <si>
    <t>620778142513</t>
  </si>
  <si>
    <t>1ACRBO02540</t>
  </si>
  <si>
    <t>Acer rubrum 'Bowhall' 10 gal-250 cm</t>
  </si>
  <si>
    <t>B19BC547</t>
  </si>
  <si>
    <t>THOCPRJEBE_C2_H90</t>
  </si>
  <si>
    <t>Thuja occidentalis 'Private Jet' BE 2 gal-90 cm</t>
  </si>
  <si>
    <t>B1A8FC45</t>
  </si>
  <si>
    <t>620778342524</t>
  </si>
  <si>
    <t>JUSCBLHEPOPO_POMPOM</t>
  </si>
  <si>
    <t>Juniperus scopulorum 'Blue Heaven' (Pom Pom) Pom Pom</t>
  </si>
  <si>
    <t>Pom Pom</t>
  </si>
  <si>
    <t xml:space="preserve">Pom Pom        </t>
  </si>
  <si>
    <t>B1B400D6-B294-407A-8046-7D3369D41D66</t>
  </si>
  <si>
    <t>620778410513</t>
  </si>
  <si>
    <t>3PIPKA01540</t>
  </si>
  <si>
    <t>Picea pungens 'Kaibab' 10 gal-150 cm</t>
  </si>
  <si>
    <t>B1DABEAD_67CELL</t>
  </si>
  <si>
    <t>620778142520</t>
  </si>
  <si>
    <t>FOINMADO_CELL67</t>
  </si>
  <si>
    <t xml:space="preserve">Forsythia intermedia 'Marée d'Or' CELL67         </t>
  </si>
  <si>
    <t>B1DB425A-D60A-4CA5-8447-75D00C813D6D</t>
  </si>
  <si>
    <t>620778410520</t>
  </si>
  <si>
    <t>7HE00387003</t>
  </si>
  <si>
    <t>Helleborus x hybridus 'Tropical Sunset' 1 gal</t>
  </si>
  <si>
    <t>6BB7DF4C-3137-4C71-AAD0-176E6E4D4F42</t>
  </si>
  <si>
    <t>B1EB0204</t>
  </si>
  <si>
    <t>POFROR_C2</t>
  </si>
  <si>
    <t>Potentilla fruticosa 'Orangeade' 2 gal</t>
  </si>
  <si>
    <t>b1edb010</t>
  </si>
  <si>
    <t>620778147969</t>
  </si>
  <si>
    <t>ZO_C11</t>
  </si>
  <si>
    <t>Z-occasionnel 11</t>
  </si>
  <si>
    <t>11</t>
  </si>
  <si>
    <t>B1EEAB19</t>
  </si>
  <si>
    <t>620778331184</t>
  </si>
  <si>
    <t>MOJACL_C2</t>
  </si>
  <si>
    <t>Monarda 'Jacob Cline' 2 gal</t>
  </si>
  <si>
    <t>C42762E7</t>
  </si>
  <si>
    <t>B1F09C35</t>
  </si>
  <si>
    <t>COAP_C1</t>
  </si>
  <si>
    <t>Cotoneaster apiculatus 1 gal</t>
  </si>
  <si>
    <t>b20159c3</t>
  </si>
  <si>
    <t>620778160814</t>
  </si>
  <si>
    <t>LIVUSTTA_C5</t>
  </si>
  <si>
    <t>Ligustrum vulgare 'Straight Talk' 5 gal</t>
  </si>
  <si>
    <t>B202699F-EDE2-4BA0-AF98-121456D25CE1</t>
  </si>
  <si>
    <t>620778410537</t>
  </si>
  <si>
    <t>7LI3930</t>
  </si>
  <si>
    <t xml:space="preserve">Lilium longiflorum 'African Queen' </t>
  </si>
  <si>
    <t>31DA80D4-D300-47E8-8D63-EA5B530382D5</t>
  </si>
  <si>
    <t>B205573F</t>
  </si>
  <si>
    <t>2COAA000006</t>
  </si>
  <si>
    <t>Cornus alba 'Aurea' 2 gal</t>
  </si>
  <si>
    <t>C1024D61</t>
  </si>
  <si>
    <t>B20D925C</t>
  </si>
  <si>
    <t>2SACA000006</t>
  </si>
  <si>
    <t>Sambucus canadensis 2 gal</t>
  </si>
  <si>
    <t>B226C615-7DDB-4A12-9FD5-798993D21B76</t>
  </si>
  <si>
    <t>620778410544</t>
  </si>
  <si>
    <t>3PIOBL00016</t>
  </si>
  <si>
    <t>Picea omorika 'Blue Sky' 4 gal</t>
  </si>
  <si>
    <t>F0065A53-F10E-439D-9E43-4D135BE2919A</t>
  </si>
  <si>
    <t>B22B9ED5-67CF-4C66-93C2-12F0ABB7EA2D</t>
  </si>
  <si>
    <t>620778410551</t>
  </si>
  <si>
    <t>1VILN001728</t>
  </si>
  <si>
    <t>Viburnum lantana (sur tige) 7 gal-175 cm</t>
  </si>
  <si>
    <t>b22c6ca0</t>
  </si>
  <si>
    <t>620778146184</t>
  </si>
  <si>
    <t>PISYGRPE_H70</t>
  </si>
  <si>
    <t>Pinus sylvestris 'Green Penguin' 70 cm</t>
  </si>
  <si>
    <t>B2388F96</t>
  </si>
  <si>
    <t>620778339401</t>
  </si>
  <si>
    <t>3THOSM0PP00</t>
  </si>
  <si>
    <t>Thuja occidentalis 'Smaragd' (Pom Pom) 10 gal-150 cm</t>
  </si>
  <si>
    <t>B23BE293</t>
  </si>
  <si>
    <t>PHOPLU_C2</t>
  </si>
  <si>
    <t>Physocarpus opulifolius 'Luteus' 2 gal</t>
  </si>
  <si>
    <t>B23C2C04-A746-48D5-8F1F-E591C800D7F8</t>
  </si>
  <si>
    <t>620778410568</t>
  </si>
  <si>
    <t>3PZB000</t>
  </si>
  <si>
    <t xml:space="preserve">Pinus banksiana </t>
  </si>
  <si>
    <t>2FF29C2C-F289-45B7-845E-36DBEAD19413</t>
  </si>
  <si>
    <t>B24A49FF-9EE6-4F65-B3CE-35B89ED09D3B</t>
  </si>
  <si>
    <t>620778410575</t>
  </si>
  <si>
    <t>7PA28000006</t>
  </si>
  <si>
    <t>BAD54427-0654-4D5A-B1C9-EE7808F9DF3B</t>
  </si>
  <si>
    <t>B24AA4A8</t>
  </si>
  <si>
    <t>620778355791</t>
  </si>
  <si>
    <t>RONEAL_C1</t>
  </si>
  <si>
    <t>Rosa 'Never alone' 1 gal</t>
  </si>
  <si>
    <t>B2514CE0-BC55-4873-9C23-25EBD3DE0337</t>
  </si>
  <si>
    <t>620778410582</t>
  </si>
  <si>
    <t>7LI02752003</t>
  </si>
  <si>
    <t>Liatris spicata 'Purple' 1 gal</t>
  </si>
  <si>
    <t>B25223CD-E010-4583-82AD-33563AB9155E</t>
  </si>
  <si>
    <t>620778410599</t>
  </si>
  <si>
    <t>7LI3280</t>
  </si>
  <si>
    <t>B2583122-B40C-476F-9E38-885DD73E544E</t>
  </si>
  <si>
    <t>620778410605</t>
  </si>
  <si>
    <t>3THOUNB1240</t>
  </si>
  <si>
    <t>B258CA8A</t>
  </si>
  <si>
    <t>620778345877</t>
  </si>
  <si>
    <t>ULNEHO_C10_H225</t>
  </si>
  <si>
    <t>Ulmus 'New Horizon' 10 gal-225 cm</t>
  </si>
  <si>
    <t>2460959D</t>
  </si>
  <si>
    <t>B25FDA1C-494A-4B1C-B9D9-E9B38036D2A7</t>
  </si>
  <si>
    <t>620778410612</t>
  </si>
  <si>
    <t>3LALBS00016</t>
  </si>
  <si>
    <t>Larix laricina 'Blue Sparkler' 4 gal</t>
  </si>
  <si>
    <t>B2668E02-16EF-4E9E-827F-00A9379EF9F3</t>
  </si>
  <si>
    <t>620778410629</t>
  </si>
  <si>
    <t>2BUPB000006</t>
  </si>
  <si>
    <t>Buddleja davidii 'Pugster Blue' 2 gal</t>
  </si>
  <si>
    <t>4F63BE83-D4A9-475F-9474-24AF36952666</t>
  </si>
  <si>
    <t>B273426B-EDD8-40C9-9C15-2FCE780CFEC9</t>
  </si>
  <si>
    <t>620778410636</t>
  </si>
  <si>
    <t>1ACP100</t>
  </si>
  <si>
    <t>B2748656</t>
  </si>
  <si>
    <t>620778337612</t>
  </si>
  <si>
    <t>LOKOAB_C3</t>
  </si>
  <si>
    <t>Lonicera korolkowii 'Abbotsford' 3 gal</t>
  </si>
  <si>
    <t>B284175A-D218-456F-A037-241AEF7A6DEC</t>
  </si>
  <si>
    <t>620778410643</t>
  </si>
  <si>
    <t>7ANE2750003</t>
  </si>
  <si>
    <t>Pulsatilla vulgaris 1 gal</t>
  </si>
  <si>
    <t>B2897B44</t>
  </si>
  <si>
    <t>620778336035</t>
  </si>
  <si>
    <t>ROCASU_C3</t>
  </si>
  <si>
    <t>Rosa 'Carefree Sunshine' 3 gal</t>
  </si>
  <si>
    <t>B29980E8</t>
  </si>
  <si>
    <t>LOPESE_C2</t>
  </si>
  <si>
    <t>Lonicera periclymenum 'Serotina' 2 gal</t>
  </si>
  <si>
    <t>B299B5E2</t>
  </si>
  <si>
    <t>620778328368</t>
  </si>
  <si>
    <t>SYPRMICA_C7_H100</t>
  </si>
  <si>
    <t>Syringa prestoniae 'Miss Canada' 7 gal-100 cm</t>
  </si>
  <si>
    <t>B29DD9DA-90B3-402C-9A47-EC26FB6A426A</t>
  </si>
  <si>
    <t>620778410650</t>
  </si>
  <si>
    <t>7LI31600003</t>
  </si>
  <si>
    <t>Lilium asiaticum 'Orange Matrix' 1 gal</t>
  </si>
  <si>
    <t>B2AA5CA2</t>
  </si>
  <si>
    <t>620778323257</t>
  </si>
  <si>
    <t>HOUNAL_C1</t>
  </si>
  <si>
    <t>Hosta undulata 'Albomarginata' 1 gal</t>
  </si>
  <si>
    <t>B2B31B4B-C582-4251-98AB-2964E49BA7D2</t>
  </si>
  <si>
    <t>620778410667</t>
  </si>
  <si>
    <t>7BER1500006</t>
  </si>
  <si>
    <t>Bergenia cordifolia 'Rotblum' 2 gal</t>
  </si>
  <si>
    <t>4C7FAC68-FB28-4797-AE73-B1AE95ED66B0</t>
  </si>
  <si>
    <t>b2b5a375</t>
  </si>
  <si>
    <t>620778146399</t>
  </si>
  <si>
    <t>LIVUSTTAFE_C2</t>
  </si>
  <si>
    <t>Ligustrum vulgare 'Straight Talk' FE 2 gal</t>
  </si>
  <si>
    <t>B2CBBAC4-971C-4FDC-ACA4-7CEB40D9B99B</t>
  </si>
  <si>
    <t>620778410674</t>
  </si>
  <si>
    <t>2VITAL00001</t>
  </si>
  <si>
    <t>Viburnum trilobum 'Alfredo' 1 L</t>
  </si>
  <si>
    <t>B2CCCD14-43C9-48EA-862C-93D13B278E8A</t>
  </si>
  <si>
    <t>620778410681</t>
  </si>
  <si>
    <t>7GE28010003</t>
  </si>
  <si>
    <t>Geranium phaeum 'Samobor' 1 gal</t>
  </si>
  <si>
    <t>B2CE008E</t>
  </si>
  <si>
    <t>620778322861</t>
  </si>
  <si>
    <t>ARME_C5</t>
  </si>
  <si>
    <t>Aronia melanocarpa 5 gal</t>
  </si>
  <si>
    <t>B2D9DD9C</t>
  </si>
  <si>
    <t>620778158705</t>
  </si>
  <si>
    <t>THOCDA_C3</t>
  </si>
  <si>
    <t>Thuja occidentalis 'Danica' 3 gal</t>
  </si>
  <si>
    <t>B2F49B79-2A2D-4F16-940A-19468101A315</t>
  </si>
  <si>
    <t>620778410698</t>
  </si>
  <si>
    <t>5CECUP00006</t>
  </si>
  <si>
    <t>Prunus avium 'Cupid' 2 gal</t>
  </si>
  <si>
    <t>b2f8505b</t>
  </si>
  <si>
    <t>620778142537</t>
  </si>
  <si>
    <t>1ACRRS02540</t>
  </si>
  <si>
    <t>Acer rubrum 'Red Sunset' 10 gal-250 cm</t>
  </si>
  <si>
    <t>B2FD97FC-2601-476F-AFEC-B348CF1748AB</t>
  </si>
  <si>
    <t>620778410704</t>
  </si>
  <si>
    <t>7MOB2100003</t>
  </si>
  <si>
    <t>Monarda didyma 'Bee-Mine Red' 1 gal</t>
  </si>
  <si>
    <t>3F1EC25E-2A99-4BCF-891F-A976581FC057</t>
  </si>
  <si>
    <t>B3046383-D4F8-4DEE-AFD2-EA9A0A6A33C9</t>
  </si>
  <si>
    <t>620778410711</t>
  </si>
  <si>
    <t>7HE86600003</t>
  </si>
  <si>
    <t>Heuchera sanguinea 'Snow Angel' 1 gal</t>
  </si>
  <si>
    <t>2944EADA-80D4-4BE2-8A7E-BC09A6ADC406</t>
  </si>
  <si>
    <t>B30C216D</t>
  </si>
  <si>
    <t>620778348281</t>
  </si>
  <si>
    <t>ASGUEC_C1</t>
  </si>
  <si>
    <t>Asparagus 'Guelph Eclipse' 1 gal</t>
  </si>
  <si>
    <t>B318D57D-1E99-4BA2-9BF4-329C965730D2</t>
  </si>
  <si>
    <t>620778410728</t>
  </si>
  <si>
    <t>7TH31000003</t>
  </si>
  <si>
    <t>Thymus citriodorus 'Argenteus' 1 gal</t>
  </si>
  <si>
    <t>64D6CBC0-3D81-4AF5-A0E2-597C5710EE5A</t>
  </si>
  <si>
    <t>B324E623_45CELL</t>
  </si>
  <si>
    <t>620778142544</t>
  </si>
  <si>
    <t>ALCR_CELL45</t>
  </si>
  <si>
    <t xml:space="preserve">Alnus crispa CELL45         </t>
  </si>
  <si>
    <t>b3374f54</t>
  </si>
  <si>
    <t>620778140595</t>
  </si>
  <si>
    <t>RUFULIGO_BOUTUR</t>
  </si>
  <si>
    <t>Rudbeckia fulgida 'Little Goldstar' Bouture</t>
  </si>
  <si>
    <t>B33E0BB1-EA0D-4806-A991-9FAFBC1EF29A</t>
  </si>
  <si>
    <t>620778410735</t>
  </si>
  <si>
    <t>3TACCA09040</t>
  </si>
  <si>
    <t>Taxus cuspidata 'Capitata' 10 gal-90 cm</t>
  </si>
  <si>
    <t>b3495f8a</t>
  </si>
  <si>
    <t>620778360665</t>
  </si>
  <si>
    <t>PIGLALCO_H120</t>
  </si>
  <si>
    <t>Picea glauca 'Albertiana Conica' 120 cm</t>
  </si>
  <si>
    <t>b34f8e41</t>
  </si>
  <si>
    <t>620778142551</t>
  </si>
  <si>
    <t>BUBLKN_BOUTUR</t>
  </si>
  <si>
    <t>Buddleai ‘Blue Knight’ bouture</t>
  </si>
  <si>
    <t>B34F8EB0_45CELL</t>
  </si>
  <si>
    <t>620778142575</t>
  </si>
  <si>
    <t>VILA_CELL45</t>
  </si>
  <si>
    <t xml:space="preserve">Viburnum lantana CELL45         </t>
  </si>
  <si>
    <t>B35C71B7-50D1-4F29-8370-12662BBA5979</t>
  </si>
  <si>
    <t>620778410742</t>
  </si>
  <si>
    <t>1CELOPS2040</t>
  </si>
  <si>
    <t>Celtis occidentalis 'Prairie Sentinel' 10 gal-200 cm</t>
  </si>
  <si>
    <t>1D7447C6-430B-4C6A-A5EE-8852FF4CAA69</t>
  </si>
  <si>
    <t>b3628c96</t>
  </si>
  <si>
    <t>620778148058</t>
  </si>
  <si>
    <t>ZO_C20</t>
  </si>
  <si>
    <t>Z-occasionnel 20</t>
  </si>
  <si>
    <t>20</t>
  </si>
  <si>
    <t>B3629627</t>
  </si>
  <si>
    <t>620778313609</t>
  </si>
  <si>
    <t>ROMOAM_C3</t>
  </si>
  <si>
    <t>Rosa 'Morden Amorette' 3 gal</t>
  </si>
  <si>
    <t>B3681964-ED18-4641-84FE-24B075B9CDCF</t>
  </si>
  <si>
    <t>620778410759</t>
  </si>
  <si>
    <t>7PO12000006</t>
  </si>
  <si>
    <t>Polygonatum odoratum 2 gal</t>
  </si>
  <si>
    <t>AC7BE420-E7FD-40C2-9345-6E36BB038C48</t>
  </si>
  <si>
    <t>B368473E-C7BC-4488-8057-E0D19775034D</t>
  </si>
  <si>
    <t>620778410766</t>
  </si>
  <si>
    <t>3JUVSK00020</t>
  </si>
  <si>
    <t>Juniperus virginiana 'Skyrocket' 5 gal</t>
  </si>
  <si>
    <t>b37a8af5</t>
  </si>
  <si>
    <t>620778142582</t>
  </si>
  <si>
    <t>CACARABL_BOUTUR</t>
  </si>
  <si>
    <t>Campanula carpatica 'Rapido Blue' Bouture</t>
  </si>
  <si>
    <t>B3867FB8-954B-4E93-BD82-52179D3A14DA</t>
  </si>
  <si>
    <t>620778410773</t>
  </si>
  <si>
    <t>3THOMIBB006</t>
  </si>
  <si>
    <t>Thuja occidentalis 'Bowling Ball' 2 gal</t>
  </si>
  <si>
    <t>B3969FAA-CA66-4AEE-B476-D653E2CB3248</t>
  </si>
  <si>
    <t>620778410780</t>
  </si>
  <si>
    <t>9CARO00</t>
  </si>
  <si>
    <t xml:space="preserve">Carex rosea </t>
  </si>
  <si>
    <t>B39E804E-1A25-4D0A-ACF5-B052A537D91E</t>
  </si>
  <si>
    <t>620778410797</t>
  </si>
  <si>
    <t>7HE38310003</t>
  </si>
  <si>
    <t>Hemerocallis 'Pardon Me' 1 gal</t>
  </si>
  <si>
    <t>B39F3ECE</t>
  </si>
  <si>
    <t>620778329396</t>
  </si>
  <si>
    <t>RUFRHABL_C2</t>
  </si>
  <si>
    <t>Rubus fruticosus 'Hardy Black' 2 gal</t>
  </si>
  <si>
    <t>902E8C5D</t>
  </si>
  <si>
    <t>b39fa503</t>
  </si>
  <si>
    <t>SANEBLBYYOBE_C2</t>
  </si>
  <si>
    <t>Salvia nemerosa ‘Blue By You’ BE 2 gal</t>
  </si>
  <si>
    <t>B3A35A82</t>
  </si>
  <si>
    <t>3JUTMB01240</t>
  </si>
  <si>
    <t>Juniperus scopulorum 'Moffat blue' 10 gal-125 cm</t>
  </si>
  <si>
    <t>B3A4B843_45CELL</t>
  </si>
  <si>
    <t>620778142599</t>
  </si>
  <si>
    <t>HYMAMA_CELL45</t>
  </si>
  <si>
    <t xml:space="preserve">Hydrangea macrophylla 'Masja' CELL45         </t>
  </si>
  <si>
    <t>b3b16842</t>
  </si>
  <si>
    <t>HECLCH_C2</t>
  </si>
  <si>
    <t>Hemerocallis 'Clown charm' 2 gal</t>
  </si>
  <si>
    <t>B3B6BAB0-AA58-47F6-A1F8-D1EDD4F5997C</t>
  </si>
  <si>
    <t>620778410803</t>
  </si>
  <si>
    <t>3JUHLG00006</t>
  </si>
  <si>
    <t>Juniperus horizontalis 'Lime Glow' 2 gal</t>
  </si>
  <si>
    <t>D1A1F887</t>
  </si>
  <si>
    <t>B3BAFFC1</t>
  </si>
  <si>
    <t>620778325879</t>
  </si>
  <si>
    <t>AMCATA_C10_H120</t>
  </si>
  <si>
    <t>Amelanchier canadensis (talle) 10 gal - 120 cm (talle)</t>
  </si>
  <si>
    <t>10 gal - 120 cm (talle)</t>
  </si>
  <si>
    <t>B3D37070-ED6D-4191-A1EB-C32CB14DB57D</t>
  </si>
  <si>
    <t>620778410810</t>
  </si>
  <si>
    <t>1QUXS002040</t>
  </si>
  <si>
    <t>B3D3FCB0</t>
  </si>
  <si>
    <t>9FEGEB00106</t>
  </si>
  <si>
    <t>Festuca glauca 'Elijah Blue' 2 gal</t>
  </si>
  <si>
    <t>B3D5D421-A2F3-47A3-B085-54E40FC37148</t>
  </si>
  <si>
    <t>620778410827</t>
  </si>
  <si>
    <t>1CAGL002028</t>
  </si>
  <si>
    <t>Carya glabra 7 gal-200 cm</t>
  </si>
  <si>
    <t>B3DC0427</t>
  </si>
  <si>
    <t>620778331818</t>
  </si>
  <si>
    <t>MAPA_POT</t>
  </si>
  <si>
    <t>Malus 'Parkland' Pot</t>
  </si>
  <si>
    <t>35FD7649</t>
  </si>
  <si>
    <t>b3e23c43</t>
  </si>
  <si>
    <t>620778142605</t>
  </si>
  <si>
    <t>HEFICH_BOUTUR</t>
  </si>
  <si>
    <t>Heuchera 'Fire Chief' Bouture</t>
  </si>
  <si>
    <t>B3EB6CA4-73BD-4BCE-B907-B01353556360</t>
  </si>
  <si>
    <t>620778410834</t>
  </si>
  <si>
    <t>7BER3400003</t>
  </si>
  <si>
    <t>Bergenia cordifolia 'Pink Dragonfly' 1 gal</t>
  </si>
  <si>
    <t>7A067FAF-A633-4D2D-A891-75AAA2139361</t>
  </si>
  <si>
    <t>B3F49FF4</t>
  </si>
  <si>
    <t>2HYMST00006</t>
  </si>
  <si>
    <t>Hydrangea macrophylla 'Starfield' BE 2 gal</t>
  </si>
  <si>
    <t>B3F6F784-535E-41D7-A7AD-25E96F8B60B2</t>
  </si>
  <si>
    <t>620778410841</t>
  </si>
  <si>
    <t>7CR0900</t>
  </si>
  <si>
    <t xml:space="preserve">Crocosmia ‘Lucifer’ </t>
  </si>
  <si>
    <t>B405F5E6-AED3-4E95-91A9-81A1845D87FB</t>
  </si>
  <si>
    <t>620778410858</t>
  </si>
  <si>
    <t>7PH85280003</t>
  </si>
  <si>
    <t>Physostegia virginiana 'Crystal Peak White' 1 gal</t>
  </si>
  <si>
    <t>B41870F3-2E03-409A-95C0-D61E9ECBA36E</t>
  </si>
  <si>
    <t>620778410865</t>
  </si>
  <si>
    <t>6CLXDE00003</t>
  </si>
  <si>
    <t>Clematis x jackmanii 'Duchess of Edinburgh' 1 gal</t>
  </si>
  <si>
    <t>8C14EC22-62A5-4D89-9093-A75D90D197FB</t>
  </si>
  <si>
    <t>B426FECC-D571-48B4-B0AB-88C391DB5121</t>
  </si>
  <si>
    <t>620778410872</t>
  </si>
  <si>
    <t>5VIBR000B06</t>
  </si>
  <si>
    <t>b429a560</t>
  </si>
  <si>
    <t>620778142612</t>
  </si>
  <si>
    <t>5VIRADI0106</t>
  </si>
  <si>
    <t>Vitis 'Radisson' 2 gal</t>
  </si>
  <si>
    <t>ES44d30d93</t>
  </si>
  <si>
    <t>B42B842D</t>
  </si>
  <si>
    <t>620778145972</t>
  </si>
  <si>
    <t>LONITHBE_C2</t>
  </si>
  <si>
    <t>Lonicera nitida 'Thunderbolt' BE 2 gal</t>
  </si>
  <si>
    <t>B4356E62-BE99-4FD0-8736-3BC3B5C465E7</t>
  </si>
  <si>
    <t>620778410889</t>
  </si>
  <si>
    <t>1CACO002528</t>
  </si>
  <si>
    <t>Carya cordiformis 7 gal-250 cm</t>
  </si>
  <si>
    <t>B444D880-5039-4AFD-B2E9-7FFC81F3E149</t>
  </si>
  <si>
    <t>620778410896</t>
  </si>
  <si>
    <t>3JUVBA0</t>
  </si>
  <si>
    <t xml:space="preserve">Juniperus virginiana 'Blue Arrow' </t>
  </si>
  <si>
    <t>B44506DE-240E-448D-8006-84760CBB5293</t>
  </si>
  <si>
    <t>620778410902</t>
  </si>
  <si>
    <t>3THOBRC1228</t>
  </si>
  <si>
    <t>B44E7CD1</t>
  </si>
  <si>
    <t>9PAVHM00006</t>
  </si>
  <si>
    <t>Panicum virgatum 'Heavy Metal' 2 gal</t>
  </si>
  <si>
    <t>B46B43C1-DBA1-4249-BCF6-66E09959AAAA</t>
  </si>
  <si>
    <t>620778410919</t>
  </si>
  <si>
    <t>3PZYFA00020</t>
  </si>
  <si>
    <t>B4722BC8</t>
  </si>
  <si>
    <t>620778336103</t>
  </si>
  <si>
    <t>8RRBIRE0010</t>
  </si>
  <si>
    <t>Rosa 'Bill Reid' 3 gal</t>
  </si>
  <si>
    <t>B47C87C6-25E1-45A1-9BC3-4FF7547479B8</t>
  </si>
  <si>
    <t>620778410926</t>
  </si>
  <si>
    <t>5CE4D101500</t>
  </si>
  <si>
    <t xml:space="preserve">Prunus cerasus '4 dans 1' </t>
  </si>
  <si>
    <t>FE38663D-E831-4F47-AD33-993F926CC7E9</t>
  </si>
  <si>
    <t>B4A33249-AF8B-4E9A-B892-11C180BC357C</t>
  </si>
  <si>
    <t>620778410933</t>
  </si>
  <si>
    <t>3THOHS01520</t>
  </si>
  <si>
    <t>Thuja occidentalis 'Holmstrup' 5 gal-150 cm</t>
  </si>
  <si>
    <t>B4AC47CE</t>
  </si>
  <si>
    <t>620778146757</t>
  </si>
  <si>
    <t>HIMOLURE_C1</t>
  </si>
  <si>
    <t>Hibiscus moscheutos 'Luna Red' 1 gal</t>
  </si>
  <si>
    <t>b4b7cbf2</t>
  </si>
  <si>
    <t>620778142629</t>
  </si>
  <si>
    <t>5FRMOT00006</t>
  </si>
  <si>
    <t>Rubus occidentalis 'Ohio's Treasure' 2 gal</t>
  </si>
  <si>
    <t>ES8967a569</t>
  </si>
  <si>
    <t>B4BAE0A1</t>
  </si>
  <si>
    <t>VIOPRO_C2</t>
  </si>
  <si>
    <t>Viburnum opulus 'Roseum' 2 gal</t>
  </si>
  <si>
    <t>b4bd0d68</t>
  </si>
  <si>
    <t>620778142636</t>
  </si>
  <si>
    <t>AZMI_C2</t>
  </si>
  <si>
    <t>Azalea minuet 2 gal</t>
  </si>
  <si>
    <t>B4C34FC0</t>
  </si>
  <si>
    <t>620778332457</t>
  </si>
  <si>
    <t>7RUD1000006</t>
  </si>
  <si>
    <t>B4D223E8-044F-4616-816A-F5B300DFD92E</t>
  </si>
  <si>
    <t>620778410940</t>
  </si>
  <si>
    <t>1HYPFI01028</t>
  </si>
  <si>
    <t>Hydrangea paniculata 'Fire &amp; Ice' (sur tige) 7 gal-100 cm</t>
  </si>
  <si>
    <t>14B51D41-54BE-40CA-8552-21672BB8A8C4</t>
  </si>
  <si>
    <t>B4D53B43-9506-46BA-97BA-D13AA73EBC1B</t>
  </si>
  <si>
    <t>620778410957</t>
  </si>
  <si>
    <t>7ANE0851</t>
  </si>
  <si>
    <t xml:space="preserve">Anemone hupehensis 'September Charm' </t>
  </si>
  <si>
    <t>B4DFAF7A</t>
  </si>
  <si>
    <t>2WXEL000006</t>
  </si>
  <si>
    <t>B4EDEAE0-B69A-4F50-8AFF-0B2851DDE8E9</t>
  </si>
  <si>
    <t>7SE09500003</t>
  </si>
  <si>
    <t>Sedum reflexum 'Angelina' 1 gal</t>
  </si>
  <si>
    <t>367E3A1A-DCB6-448C-B9F7-66755240D6E4</t>
  </si>
  <si>
    <t>B4F59D76</t>
  </si>
  <si>
    <t>620778326098</t>
  </si>
  <si>
    <t>PIABNI_C1</t>
  </si>
  <si>
    <t>Picea abies 'Nidiformis' 1 gal</t>
  </si>
  <si>
    <t>B51FB872</t>
  </si>
  <si>
    <t>620778334796</t>
  </si>
  <si>
    <t>IRPE_C1</t>
  </si>
  <si>
    <t>Iris 'Percheron' 1 gal</t>
  </si>
  <si>
    <t>2CA5F47F</t>
  </si>
  <si>
    <t>B522CB37</t>
  </si>
  <si>
    <t>620778324223</t>
  </si>
  <si>
    <t>1AMC0002028</t>
  </si>
  <si>
    <t>Amelanchier canadensis 7 gal-200 cm</t>
  </si>
  <si>
    <t>B52F6187-6F3D-489A-B2A4-D19A57C6E488</t>
  </si>
  <si>
    <t>620778410971</t>
  </si>
  <si>
    <t>7PO0301</t>
  </si>
  <si>
    <t xml:space="preserve">Polemonium caraeleum 'Brise d'Anjou' </t>
  </si>
  <si>
    <t>9F5D1578</t>
  </si>
  <si>
    <t>B5324EEC-121B-43E3-84AD-0584FEDB49AC</t>
  </si>
  <si>
    <t>620778410988</t>
  </si>
  <si>
    <t>2COS0AF0010</t>
  </si>
  <si>
    <t>Cornus sericea 'Arctic Fire' 3 gal</t>
  </si>
  <si>
    <t>3EA07552-E949-490B-8F8D-0E72FCC0A539</t>
  </si>
  <si>
    <t>B533DAD2-168F-42D7-BBB2-E3C20096A04C</t>
  </si>
  <si>
    <t>620778410995</t>
  </si>
  <si>
    <t>1QUA0002028</t>
  </si>
  <si>
    <t>Quercus alba 7 gal-200 cm</t>
  </si>
  <si>
    <t>B552C38C</t>
  </si>
  <si>
    <t>HEMYME_C2</t>
  </si>
  <si>
    <t>Hemerocallis 'My Melinda' 2 gal</t>
  </si>
  <si>
    <t>5EEBCF9F</t>
  </si>
  <si>
    <t>b55a18f6</t>
  </si>
  <si>
    <t>620778142643</t>
  </si>
  <si>
    <t>YUFIADNE_BOUTUR</t>
  </si>
  <si>
    <t>Yucca filamentosa 'Adam's Needle' Bouture</t>
  </si>
  <si>
    <t>b55c3ad2</t>
  </si>
  <si>
    <t>620778142650</t>
  </si>
  <si>
    <t>PHOPBUCA_BOUTUR</t>
  </si>
  <si>
    <t>Physocarpus opulifolius 'Burgundy Candy' bouture</t>
  </si>
  <si>
    <t>1290311c</t>
  </si>
  <si>
    <t>B55FD608-B43F-4047-95D8-E13E33921F99</t>
  </si>
  <si>
    <t>620778411008</t>
  </si>
  <si>
    <t>2BERUCA0003</t>
  </si>
  <si>
    <t>Berberis thunbergii 'Ruby Carousel' 1 gal</t>
  </si>
  <si>
    <t>B56D54A1</t>
  </si>
  <si>
    <t>2WEFST0PF06</t>
  </si>
  <si>
    <t>Weigela florida 'Stunner' BE 2 gal</t>
  </si>
  <si>
    <t>b587410b</t>
  </si>
  <si>
    <t>620778147709</t>
  </si>
  <si>
    <t>HERELI_C1</t>
  </si>
  <si>
    <t>Heuchera 'Red Lightning' 1 gal</t>
  </si>
  <si>
    <t>b58e1085-2e72-43a9-a434-ab6debf2827d</t>
  </si>
  <si>
    <t>620778421076</t>
  </si>
  <si>
    <t>B59162D7-8D9F-4F96-A831-80F3D026AEA4</t>
  </si>
  <si>
    <t>620778411015</t>
  </si>
  <si>
    <t>9MISSI0</t>
  </si>
  <si>
    <t xml:space="preserve">Miscanthus sinensis 'Silberfeder' </t>
  </si>
  <si>
    <t>B5A2621C-89B2-4407-883F-DABEDF27E3F4</t>
  </si>
  <si>
    <t>620778411022</t>
  </si>
  <si>
    <t>1ULP0005050</t>
  </si>
  <si>
    <t>Ulmus pumila 15 gal-50 mm</t>
  </si>
  <si>
    <t>b5a399da</t>
  </si>
  <si>
    <t>BUPICA_C2</t>
  </si>
  <si>
    <t>Buddleia 'Pink Cascade' 2 gal</t>
  </si>
  <si>
    <t>99469b38</t>
  </si>
  <si>
    <t>B5A57E69-50B4-48E4-98C7-9970B1724195</t>
  </si>
  <si>
    <t>620778411039</t>
  </si>
  <si>
    <t>2AZNLI00003</t>
  </si>
  <si>
    <t>Rhododendron 'Northern Hi-Light' 1 gal</t>
  </si>
  <si>
    <t>B5B7FBCC-F6BE-431D-A5B5-1B26EAA448A0</t>
  </si>
  <si>
    <t>620778411046</t>
  </si>
  <si>
    <t>9PEOKR00</t>
  </si>
  <si>
    <t xml:space="preserve">Pennisetum orientale 'Karley Rose' </t>
  </si>
  <si>
    <t>B5CF0A47-5013-4789-8043-5FD0B07BF927</t>
  </si>
  <si>
    <t>620778411053</t>
  </si>
  <si>
    <t>1AMCRAP1740</t>
  </si>
  <si>
    <t>Amelanchier canadensis 'Rainbow Pillar' 10 gal-175 cm</t>
  </si>
  <si>
    <t>B5D11E98-1BA5-444D-95B1-A574740148BA</t>
  </si>
  <si>
    <t>620778411060</t>
  </si>
  <si>
    <t>3THOLU0</t>
  </si>
  <si>
    <t xml:space="preserve">Thuja occidentalis 'Lutea' </t>
  </si>
  <si>
    <t>B5D4A87C</t>
  </si>
  <si>
    <t>620778143008</t>
  </si>
  <si>
    <t>HYPAGR_C3</t>
  </si>
  <si>
    <t>Hydrangea paniculata 'Grandiflora' 3 gal</t>
  </si>
  <si>
    <t>B5FCDB83-3915-48EA-B6D1-3B713FFC117A</t>
  </si>
  <si>
    <t>620778411077</t>
  </si>
  <si>
    <t>8RGFOJ00010</t>
  </si>
  <si>
    <t>Rosa floribunda 'Fourth of July' 3 gal</t>
  </si>
  <si>
    <t>E3F622B2-D98A-413D-8FF8-75BF0D044CF8</t>
  </si>
  <si>
    <t>b60e7d61</t>
  </si>
  <si>
    <t>620778143596</t>
  </si>
  <si>
    <t>HYPAPUFI_BOUTUR</t>
  </si>
  <si>
    <t>Hydrangea paniculata 'Puffer Fish' PW Bouture</t>
  </si>
  <si>
    <t>B6125ED0-D3DB-41B7-925D-917C17DAB024</t>
  </si>
  <si>
    <t>3TACEMS0003</t>
  </si>
  <si>
    <t>Taxus cuspidata 'Emerald Spreader' 1 gal</t>
  </si>
  <si>
    <t>B62E7709</t>
  </si>
  <si>
    <t>620778381516</t>
  </si>
  <si>
    <t>HYMATIBE_C2</t>
  </si>
  <si>
    <t>Hydrangea macrophylla 'Tilt-A-Swirl' BE 2 gal</t>
  </si>
  <si>
    <t>12C9691A</t>
  </si>
  <si>
    <t>B63A215D</t>
  </si>
  <si>
    <t>620778339852</t>
  </si>
  <si>
    <t>HYMAEVJA_C2</t>
  </si>
  <si>
    <t>Hydrangea macrophylla 'Everlasting Jade' 2 gal</t>
  </si>
  <si>
    <t>B649FA94-64FA-4DEF-BD5F-50D6C6C64857</t>
  </si>
  <si>
    <t>620778411091</t>
  </si>
  <si>
    <t>1SYPESD1740</t>
  </si>
  <si>
    <t>Syringa pekinensis 'SunDak' (Copper Curls) 10 gal-175 cm</t>
  </si>
  <si>
    <t>6C0C62B7-5548-4C0A-AE80-32DABFEA43D3</t>
  </si>
  <si>
    <t>B65FFF46-35B2-465A-987C-65EC5F593E7D</t>
  </si>
  <si>
    <t>620778411107</t>
  </si>
  <si>
    <t>1VILGPF2000</t>
  </si>
  <si>
    <t xml:space="preserve">Viburnum lentago (sur tige) </t>
  </si>
  <si>
    <t>B6667312-BB11-4A33-9C62-CD3B52B560C9</t>
  </si>
  <si>
    <t>620778420741</t>
  </si>
  <si>
    <t>1QUXSG02240</t>
  </si>
  <si>
    <t>Quercus robur 'Skinny Genes' 10 gal-225 cm</t>
  </si>
  <si>
    <t>B66FBECD</t>
  </si>
  <si>
    <t>620778340650</t>
  </si>
  <si>
    <t>VIMOBL2_C5</t>
  </si>
  <si>
    <t>Vitis 'Montreal Blue' 5 gal</t>
  </si>
  <si>
    <t>68D0345D</t>
  </si>
  <si>
    <t>B670DE09-71DA-408B-B2F6-A0733B293F3C</t>
  </si>
  <si>
    <t>620778411114</t>
  </si>
  <si>
    <t>1GIB0001620</t>
  </si>
  <si>
    <t>Ginkgo biloba 5 gal-150 cm</t>
  </si>
  <si>
    <t>B6718380</t>
  </si>
  <si>
    <t>620778340735</t>
  </si>
  <si>
    <t>VACODU_C3</t>
  </si>
  <si>
    <t>Vaccinium corymbosum 'Duke' 3 gal</t>
  </si>
  <si>
    <t>B6842CC9</t>
  </si>
  <si>
    <t>620778310400</t>
  </si>
  <si>
    <t>SYVUBEOFMO_C3</t>
  </si>
  <si>
    <t>Syringa vulgaris 'Beauty of Moscow' 3 gal</t>
  </si>
  <si>
    <t>B6862911-A45F-4AA3-A163-68BF2E44F360</t>
  </si>
  <si>
    <t>620778411121</t>
  </si>
  <si>
    <t>7ACO1500003</t>
  </si>
  <si>
    <t>Aconitum napellus 'Rubellum' 1 gal</t>
  </si>
  <si>
    <t>4348CFA6-BE0A-4A72-89B4-C2B4CD33150F</t>
  </si>
  <si>
    <t>B68812EB</t>
  </si>
  <si>
    <t>2CSCVT00006</t>
  </si>
  <si>
    <t>Cotinus coggygria 'Velveteeny' 2 gal</t>
  </si>
  <si>
    <t>B68ACF97</t>
  </si>
  <si>
    <t>620778336561</t>
  </si>
  <si>
    <t>2WEFSBR0006</t>
  </si>
  <si>
    <t>Weigela florida 'Sonic Bloom Red' PW 2 gal</t>
  </si>
  <si>
    <t>B69E0909-3910-43DF-98C0-0AE590F57BFC</t>
  </si>
  <si>
    <t>620778411138</t>
  </si>
  <si>
    <t>1ACFC002528</t>
  </si>
  <si>
    <t>Acer freemanii 'Celebration' 7 gal-250 cm</t>
  </si>
  <si>
    <t>B6A047BD-410E-430A-A2A9-D923734DBB1C</t>
  </si>
  <si>
    <t>620778411145</t>
  </si>
  <si>
    <t>8RHSH000010</t>
  </si>
  <si>
    <t xml:space="preserve">Rosa hybrida 'Sheer Elegance' </t>
  </si>
  <si>
    <t>5D0909D8-00CD-4156-867B-8007658F3B57</t>
  </si>
  <si>
    <t>B6D270CE</t>
  </si>
  <si>
    <t>620778340704</t>
  </si>
  <si>
    <t>HYPASWSU_C7_H90</t>
  </si>
  <si>
    <t>Hydrangea paniculata 'Sweet Summer' 7 gal - 90 cm</t>
  </si>
  <si>
    <t>B6D687BA-A46A-4D73-8518-D3B8B08E0466</t>
  </si>
  <si>
    <t>620778420758</t>
  </si>
  <si>
    <t>5GACTI00B06</t>
  </si>
  <si>
    <t>B6DFA316-8852-4275-96F4-DBAA66BD94EE</t>
  </si>
  <si>
    <t>620778411152</t>
  </si>
  <si>
    <t>2ACG001</t>
  </si>
  <si>
    <t xml:space="preserve">Acer ginnala </t>
  </si>
  <si>
    <t>B6E42165</t>
  </si>
  <si>
    <t>620778332884</t>
  </si>
  <si>
    <t>HEPLPU_C2</t>
  </si>
  <si>
    <t>Heuchera 'Plum Pudding' 2 gal</t>
  </si>
  <si>
    <t>38F7D6D1</t>
  </si>
  <si>
    <t>B6E994B6-9921-4390-A7A4-097D7498D3AE</t>
  </si>
  <si>
    <t>620778411169</t>
  </si>
  <si>
    <t>5CECRPA1528</t>
  </si>
  <si>
    <t>Prunus cerasus 'Crimson Passion' 7 gal-150 cm</t>
  </si>
  <si>
    <t>B6EA6554-8739-42B7-A03C-FB0D15606FBB</t>
  </si>
  <si>
    <t>620778411176</t>
  </si>
  <si>
    <t>7CA30400003</t>
  </si>
  <si>
    <t>Campanula glomerata 'Alba' 1 gal</t>
  </si>
  <si>
    <t>A66E8498-F6AC-4065-8773-8D2A3CF19CEC</t>
  </si>
  <si>
    <t>B6FCBC2B-F12D-4490-BFFA-CB7EAA2F5B26</t>
  </si>
  <si>
    <t>620778411183</t>
  </si>
  <si>
    <t>2WEFSBPU004</t>
  </si>
  <si>
    <t xml:space="preserve">Weigela florida 'Sonic Bloom Punch' (sur tige) </t>
  </si>
  <si>
    <t>BD2548E8-F4A7-44E7-957F-12C60CE736BD</t>
  </si>
  <si>
    <t>B701BAED-8703-41CF-B695-8FF19B25DB54</t>
  </si>
  <si>
    <t>620778411190</t>
  </si>
  <si>
    <t>3JUHPC00010</t>
  </si>
  <si>
    <t>Juniperus horizontalis 'Plumosa Compacta' 3 gal</t>
  </si>
  <si>
    <t>b70a5913</t>
  </si>
  <si>
    <t>620778142667</t>
  </si>
  <si>
    <t>PHOPGIWI_BOUTUR</t>
  </si>
  <si>
    <t>Physocarpus opulifolius 'Ginger Wine' PW Bouture</t>
  </si>
  <si>
    <t>B70A7E75-79F1-4F95-B288-68E083A2E106</t>
  </si>
  <si>
    <t>7SE17500003</t>
  </si>
  <si>
    <t>Sedum spurium 'Dragon's Blood' 1 gal</t>
  </si>
  <si>
    <t>9E02CC71-23B5-4D01-A34F-9DFC84A4EF94</t>
  </si>
  <si>
    <t>B70D9FA6-23D4-4EE2-B037-F7AEC0567F48</t>
  </si>
  <si>
    <t>3PIMA001240</t>
  </si>
  <si>
    <t>Picea mariana 10 gal-125 cm</t>
  </si>
  <si>
    <t>B713E511-D9A2-43E6-A714-5D080F57AA07</t>
  </si>
  <si>
    <t>7SE00370003</t>
  </si>
  <si>
    <t>Sedum hispanicum 'Purple Form' 1 gal</t>
  </si>
  <si>
    <t>09B7AA36-6337-4A2D-84D6-6C676509C70D</t>
  </si>
  <si>
    <t>B71439A4-A55D-4B3E-98FE-0CDBF9467ACD</t>
  </si>
  <si>
    <t>1HYPLP01028</t>
  </si>
  <si>
    <t>Hydrangea paniculata 'Limelight Prime' (sur tige) 7 gal-100 cm</t>
  </si>
  <si>
    <t>BBED010F-2F8E-4960-8A9C-B334AE3EC37B</t>
  </si>
  <si>
    <t>B732468C</t>
  </si>
  <si>
    <t>LOTA_C1</t>
  </si>
  <si>
    <t>Lonicera tatarica 1 gal</t>
  </si>
  <si>
    <t>B7349F3B-7C86-4606-B3BD-A3E0EE6EC31F</t>
  </si>
  <si>
    <t>620778411244</t>
  </si>
  <si>
    <t>7PH25700006</t>
  </si>
  <si>
    <t>Phlox paniculata 'Baby Face' 2 gal</t>
  </si>
  <si>
    <t>B73C1994</t>
  </si>
  <si>
    <t>620778355807</t>
  </si>
  <si>
    <t>ROSEFO_C1</t>
  </si>
  <si>
    <t>Rosa 'Sea Foam' 1 gal</t>
  </si>
  <si>
    <t>B74B38F9</t>
  </si>
  <si>
    <t>620778332686</t>
  </si>
  <si>
    <t>BETHROCL_C5</t>
  </si>
  <si>
    <t>Berberis thunbergii 'Royal Cloak' 5 gal</t>
  </si>
  <si>
    <t>B754AD33-309A-4682-998E-F2792484DF2A</t>
  </si>
  <si>
    <t>620778411251</t>
  </si>
  <si>
    <t>5MUBBC00004</t>
  </si>
  <si>
    <t>Morus nigra 'Baby Cakes' 8 pouces</t>
  </si>
  <si>
    <t>9D02EB34-D121-49FC-B4E2-A5DFDB5DB05B</t>
  </si>
  <si>
    <t>B766B8DB</t>
  </si>
  <si>
    <t>620778321710</t>
  </si>
  <si>
    <t>VITRWE_C3</t>
  </si>
  <si>
    <t>Viburnum trilobum 'Wentworth' 3 gal</t>
  </si>
  <si>
    <t>F6E1DA93</t>
  </si>
  <si>
    <t>B7702626-D529-458B-92FD-27A0383C9350</t>
  </si>
  <si>
    <t>620778411268</t>
  </si>
  <si>
    <t>1ACRK002528</t>
  </si>
  <si>
    <t>Acer rubrum 'Karpick' 7 gal-250 cm</t>
  </si>
  <si>
    <t>B78DA588-40EF-43E4-90B0-B8B82A9FF2BB</t>
  </si>
  <si>
    <t>7SE09550103</t>
  </si>
  <si>
    <t>Sedum rupestre 'Blue Spruce' 1 gal</t>
  </si>
  <si>
    <t>27843451-0F30-4996-A7F3-EBD95A126E5E</t>
  </si>
  <si>
    <t>B78EEBFF</t>
  </si>
  <si>
    <t>MAAM2_C7</t>
  </si>
  <si>
    <t>Malus 'Ambrosia' 7 gal</t>
  </si>
  <si>
    <t>B79826F0</t>
  </si>
  <si>
    <t>PRCI_C5_SURTIG</t>
  </si>
  <si>
    <t>Prunus cistena 5 gal (Sur tige       )</t>
  </si>
  <si>
    <t>B7A7459C</t>
  </si>
  <si>
    <t>620778318406</t>
  </si>
  <si>
    <t>SYVUDADA_C3</t>
  </si>
  <si>
    <t>Syringa vulgaris 'Dappled Dawn' 3 gal</t>
  </si>
  <si>
    <t>86B34648</t>
  </si>
  <si>
    <t>b7a88afd</t>
  </si>
  <si>
    <t>620778360825</t>
  </si>
  <si>
    <t>2EUALM00020</t>
  </si>
  <si>
    <t>Euonymus alatus ‘Little Moses’ 5 gal</t>
  </si>
  <si>
    <t>b7b318ee</t>
  </si>
  <si>
    <t>620778152185</t>
  </si>
  <si>
    <t>SYVUBEDENA_C3</t>
  </si>
  <si>
    <t>Syringa vulgaris 'Belle de Nancy' 3 gal</t>
  </si>
  <si>
    <t>B7B39E4F</t>
  </si>
  <si>
    <t>620778318949</t>
  </si>
  <si>
    <t>2BERGL00010</t>
  </si>
  <si>
    <t>Berberis thunbergii 'Rose Glow'' 3 gal</t>
  </si>
  <si>
    <t>B7B3DA3C-DF5A-47B1-9460-301184B1109A</t>
  </si>
  <si>
    <t>620778420765</t>
  </si>
  <si>
    <t>9CAAL000006</t>
  </si>
  <si>
    <t>Calamagrostis acutiflora 'Karl Foerster' 2 gal</t>
  </si>
  <si>
    <t>B7B5B45F</t>
  </si>
  <si>
    <t>2BESU010003</t>
  </si>
  <si>
    <t>Berberis thunbergii 'Sunsation' 1 gal</t>
  </si>
  <si>
    <t>B7C240CD-9F9E-4819-BB86-9D9C87FF4F68</t>
  </si>
  <si>
    <t>620778411282</t>
  </si>
  <si>
    <t>7LA13020003</t>
  </si>
  <si>
    <t>Lavandula x intermedia 'Grosso' 1 gal</t>
  </si>
  <si>
    <t>75593D3C-1D0E-4F5C-A518-F6D4FD2C5BDE</t>
  </si>
  <si>
    <t>B7CFA200</t>
  </si>
  <si>
    <t>620778323424</t>
  </si>
  <si>
    <t>ANPOBLIC_C2</t>
  </si>
  <si>
    <t>Andromeda polifolia 'Blue Ice' 2 gal</t>
  </si>
  <si>
    <t>B7D08AE0</t>
  </si>
  <si>
    <t>620778334901</t>
  </si>
  <si>
    <t>7DI20340003</t>
  </si>
  <si>
    <t>b7d8420f</t>
  </si>
  <si>
    <t>620778142681</t>
  </si>
  <si>
    <t>BUGRMOPY_BOUTUR</t>
  </si>
  <si>
    <t>Buxus 'Green Mountain' (Pyramide) Bouture</t>
  </si>
  <si>
    <t>B7DD50A5-8EEE-4F38-B0CC-274B170C18AE</t>
  </si>
  <si>
    <t>620778411299</t>
  </si>
  <si>
    <t>1MAD0101200</t>
  </si>
  <si>
    <t>B7E058D7</t>
  </si>
  <si>
    <t>2POFGF00006</t>
  </si>
  <si>
    <t>Potentilla fruticosa 'Goldfinger' 2 gal</t>
  </si>
  <si>
    <t>B7E28561</t>
  </si>
  <si>
    <t>620778322816</t>
  </si>
  <si>
    <t>2DIRKR0PF06</t>
  </si>
  <si>
    <t>Diervilla 'Kodiak Red' PW 2 gal</t>
  </si>
  <si>
    <t>D2D0A922</t>
  </si>
  <si>
    <t>B7E56FB7</t>
  </si>
  <si>
    <t>620778340889</t>
  </si>
  <si>
    <t>HYPADIROFE_C7_H90</t>
  </si>
  <si>
    <t>Hydrangea paniculata 'Diamant Rouge' FE 7 gal - 90 cm</t>
  </si>
  <si>
    <t>b7ecb7a6-44c7-4535-9066-0e0cf11eb68a</t>
  </si>
  <si>
    <t>620778421120</t>
  </si>
  <si>
    <t>B7ED08F9</t>
  </si>
  <si>
    <t>620778326067</t>
  </si>
  <si>
    <t>HECHRU_C1</t>
  </si>
  <si>
    <t>Heuchera 'Chocolate Ruffles' 1 gal</t>
  </si>
  <si>
    <t>982307F5</t>
  </si>
  <si>
    <t>b7fe2468</t>
  </si>
  <si>
    <t>620778147143</t>
  </si>
  <si>
    <t>SYMEPA</t>
  </si>
  <si>
    <t>Syringa meyeri 'Palibin' Racine nue</t>
  </si>
  <si>
    <t>b801570f-a541-4b17-a2d7-23fc08d346c2</t>
  </si>
  <si>
    <t>B80D9199</t>
  </si>
  <si>
    <t>SAGOTO_C5</t>
  </si>
  <si>
    <t>Sambucus 'Golden Tower' 5 gal</t>
  </si>
  <si>
    <t>B822EA28-1CD1-4F82-8E48-B819BBD89FE5</t>
  </si>
  <si>
    <t>620778411305</t>
  </si>
  <si>
    <t>7HE3440</t>
  </si>
  <si>
    <t xml:space="preserve">Hemerocallis fulva 'Kwanso' </t>
  </si>
  <si>
    <t>B82EB83E</t>
  </si>
  <si>
    <t>620778319861</t>
  </si>
  <si>
    <t>SPJAGO_C5</t>
  </si>
  <si>
    <t>Spiraea japonica 'Goldmound' 5 gal</t>
  </si>
  <si>
    <t>B832E42A-08FA-4CDF-8A1F-7596FBEA9B49</t>
  </si>
  <si>
    <t>620778411312</t>
  </si>
  <si>
    <t>3TAMSDD0020</t>
  </si>
  <si>
    <t>Taxus × media 'Stonehenge Dark Druid' 5 gal</t>
  </si>
  <si>
    <t>0D77D500-F574-4DB7-A059-A4F87B150634</t>
  </si>
  <si>
    <t>B84A946D-6BC2-4BBB-899F-19BD898BBC55</t>
  </si>
  <si>
    <t>620778411329</t>
  </si>
  <si>
    <t>3TSCGS01228</t>
  </si>
  <si>
    <t>Tsuga canadensis 'Golden Splendor' 7 gal-125 cm</t>
  </si>
  <si>
    <t>b84ea8d6-46f8-41ad-ab6b-d89b3115701c</t>
  </si>
  <si>
    <t>620778145361</t>
  </si>
  <si>
    <t>b84eaa67_45CELL</t>
  </si>
  <si>
    <t>620778142698</t>
  </si>
  <si>
    <t>ROFJGR_CELL45</t>
  </si>
  <si>
    <t xml:space="preserve">Rosa f.j. Grootendorst CELL45         </t>
  </si>
  <si>
    <t>b84eaa67</t>
  </si>
  <si>
    <t>B8536D14</t>
  </si>
  <si>
    <t>620778317621</t>
  </si>
  <si>
    <t>ROHEHU_C3</t>
  </si>
  <si>
    <t>Rosa 'Henry Hudson' 3 gal</t>
  </si>
  <si>
    <t>B86129E0-B1AC-436F-BB48-27A196F392B4</t>
  </si>
  <si>
    <t>620778411336</t>
  </si>
  <si>
    <t>7AS44200006</t>
  </si>
  <si>
    <t>Astilbe chinensis 'Mighty Chocolate Cherry' 2 gal</t>
  </si>
  <si>
    <t>8755BE3E-F0B2-4AD1-A701-898189FFADFA</t>
  </si>
  <si>
    <t>B866B78E-6EA8-410C-B3BA-C9F198EE2F9E</t>
  </si>
  <si>
    <t>620778411343</t>
  </si>
  <si>
    <t>3TAMSS00006</t>
  </si>
  <si>
    <t>Taxus × media 'Stonehenge Skinny' 2 gal</t>
  </si>
  <si>
    <t>226E3F43-28E0-4742-A0E5-6B42FB3F88D6</t>
  </si>
  <si>
    <t>B868869F_67CELL</t>
  </si>
  <si>
    <t>620778142704</t>
  </si>
  <si>
    <t>SPJAANWA_CELL67</t>
  </si>
  <si>
    <t xml:space="preserve">Spiraea japonica 'Anthony Waterer' CELL67         </t>
  </si>
  <si>
    <t>B895D799</t>
  </si>
  <si>
    <t>620778310028</t>
  </si>
  <si>
    <t>RHORLI_C5</t>
  </si>
  <si>
    <t>Rhododendron 'Orchid Lights' 5 gal</t>
  </si>
  <si>
    <t>B89E74C4</t>
  </si>
  <si>
    <t>620778324179</t>
  </si>
  <si>
    <t>PALADUDO_C2</t>
  </si>
  <si>
    <t>Paeonia lactiflora 'Duchesse d'Orléans' 2 gal</t>
  </si>
  <si>
    <t>B8AF4E9E</t>
  </si>
  <si>
    <t>620778326524</t>
  </si>
  <si>
    <t>THOCJA_H110</t>
  </si>
  <si>
    <t>Thuja occidentalis 'Jantar' 110 cm</t>
  </si>
  <si>
    <t>B8B07A9C</t>
  </si>
  <si>
    <t>ASJADELA_C2</t>
  </si>
  <si>
    <t>Astilbe japonica 'Delft Lace' 2 gal</t>
  </si>
  <si>
    <t>A2C2B533</t>
  </si>
  <si>
    <t>B8B7B394-91F7-4C9E-A184-61CA8F9B39BE</t>
  </si>
  <si>
    <t>620778411350</t>
  </si>
  <si>
    <t>2AROMGH0006</t>
  </si>
  <si>
    <t>Aronia melanocarpa 'Ground Hug' 2 gal</t>
  </si>
  <si>
    <t>1D165C91-709D-4613-A8AA-764AD20981FD</t>
  </si>
  <si>
    <t>B8B8F0B8</t>
  </si>
  <si>
    <t>620778334574</t>
  </si>
  <si>
    <t>SCSCTWZO_C1</t>
  </si>
  <si>
    <t>Schizachyrium scoparium 'Twilight Zone' 1 gal</t>
  </si>
  <si>
    <t>B8CBF4CC-84A5-4853-9EBD-A361FF544DF1</t>
  </si>
  <si>
    <t>620778411367</t>
  </si>
  <si>
    <t>3THOJAN0010</t>
  </si>
  <si>
    <t>Thuja occidentalis 'Jantar' 3 gal</t>
  </si>
  <si>
    <t>B8CD853B</t>
  </si>
  <si>
    <t>620778329181</t>
  </si>
  <si>
    <t>THSE_C1</t>
  </si>
  <si>
    <t>Thymus serpyllum 1 gal</t>
  </si>
  <si>
    <t>417C67DD</t>
  </si>
  <si>
    <t>B8CFAE99</t>
  </si>
  <si>
    <t>620778345655</t>
  </si>
  <si>
    <t>RHARGR_C1</t>
  </si>
  <si>
    <t>Rhus aromatica 'Grow-Low' 1 gal</t>
  </si>
  <si>
    <t>b8d8e679</t>
  </si>
  <si>
    <t>620778146856</t>
  </si>
  <si>
    <t>PYUSGOSP_H175</t>
  </si>
  <si>
    <t>Pyrus ussuriensis ‘Golden Spice’ Racine nue - 175 cm</t>
  </si>
  <si>
    <t>B8DFC2A0-27F9-423D-B1C5-8CE1282DCCA0</t>
  </si>
  <si>
    <t>620778420772</t>
  </si>
  <si>
    <t>9DECANLPF03</t>
  </si>
  <si>
    <t>Deschampsia cespitosa 'Northern Light' 1 gal</t>
  </si>
  <si>
    <t>B8E91F26-7ACF-4B86-B2E7-F4390425308F</t>
  </si>
  <si>
    <t>620778411374</t>
  </si>
  <si>
    <t>2MASRS00040</t>
  </si>
  <si>
    <t>Magnolia stellata 'Royal star' 10 gal</t>
  </si>
  <si>
    <t>B9069DD4-6258-450D-95D6-B2CD267AFDE1</t>
  </si>
  <si>
    <t>620778411381</t>
  </si>
  <si>
    <t>1CBB0001850</t>
  </si>
  <si>
    <t>Catalpa bignonioides 'Nana' (sur tige) 15 gal-180 cm</t>
  </si>
  <si>
    <t>B906A450-E6C7-4B28-A98B-4D63A89A1AE8</t>
  </si>
  <si>
    <t>620778411398</t>
  </si>
  <si>
    <t>2SYV0000001</t>
  </si>
  <si>
    <t>Syringa villosa 1 L</t>
  </si>
  <si>
    <t>B9084F9A-1D6F-42CF-897A-E8635A6D7B3D</t>
  </si>
  <si>
    <t>620778411404</t>
  </si>
  <si>
    <t>8RHPEMO0010</t>
  </si>
  <si>
    <t>Rosa hybrida 'Princesse de Monaco' 3 gal</t>
  </si>
  <si>
    <t>6262D4E4-C8E1-4AAE-83C9-65C8683B0E48</t>
  </si>
  <si>
    <t>b9124f29</t>
  </si>
  <si>
    <t>620778142711</t>
  </si>
  <si>
    <t>VITRREWI_C10_H120</t>
  </si>
  <si>
    <t>Viburnum trilobum 'Red Wing' 10 gal-120 cm</t>
  </si>
  <si>
    <t>B916C83F</t>
  </si>
  <si>
    <t>620778312329</t>
  </si>
  <si>
    <t>SARE_C1</t>
  </si>
  <si>
    <t>Salix repens 1 gal</t>
  </si>
  <si>
    <t>B91EDD6B</t>
  </si>
  <si>
    <t>620778312305</t>
  </si>
  <si>
    <t>SYMIKI_C5</t>
  </si>
  <si>
    <t>Syringa 'Miss Kim' 5 gal</t>
  </si>
  <si>
    <t>B9237F15</t>
  </si>
  <si>
    <t>ROEMCA_C2</t>
  </si>
  <si>
    <t>Rosa 'Emily Carr' 2 gal</t>
  </si>
  <si>
    <t>B9246F8A</t>
  </si>
  <si>
    <t>620778323769</t>
  </si>
  <si>
    <t>ROTHFA_C3</t>
  </si>
  <si>
    <t>Rosa 'The Fairy' 3 gal</t>
  </si>
  <si>
    <t>B9298D14</t>
  </si>
  <si>
    <t>SYVI_C7_H90</t>
  </si>
  <si>
    <t>Syringa villosa 7 gal-90 cm</t>
  </si>
  <si>
    <t>B93C0A91-50B0-4DB4-BF22-A72D4F920F90</t>
  </si>
  <si>
    <t>620778411411</t>
  </si>
  <si>
    <t>7HO24640006</t>
  </si>
  <si>
    <t>Hosta sieboldiana 'Kiwi Spearmint' 2 gal</t>
  </si>
  <si>
    <t>1CF1583F-B72D-4A46-9574-0BACD11C85C2</t>
  </si>
  <si>
    <t>B94019C3-6C04-461F-8A37-C6BB812634F2</t>
  </si>
  <si>
    <t>620778411428</t>
  </si>
  <si>
    <t>1AEHI00</t>
  </si>
  <si>
    <t xml:space="preserve">Aesculus hippocastanum </t>
  </si>
  <si>
    <t>4F1E83CF-F8EA-4AF7-9F6A-ECB2DD21935C</t>
  </si>
  <si>
    <t>b94fba89</t>
  </si>
  <si>
    <t>9SEAU000106</t>
  </si>
  <si>
    <t>Sesleria autumnalis 2 gal</t>
  </si>
  <si>
    <t>B950CB61-4092-4593-A4E9-322D7C484B3B</t>
  </si>
  <si>
    <t>620778411435</t>
  </si>
  <si>
    <t>3PZS0001840</t>
  </si>
  <si>
    <t>Pinus strobus 10 gal-180 cm</t>
  </si>
  <si>
    <t>B954D96D-A700-46C0-8BBF-E4BC83932064</t>
  </si>
  <si>
    <t>620778411442</t>
  </si>
  <si>
    <t>2SYHSW0</t>
  </si>
  <si>
    <t>B9594875-6761-4B47-BA33-F05F8EAB477B</t>
  </si>
  <si>
    <t>620778411459</t>
  </si>
  <si>
    <t>1CBS0004550</t>
  </si>
  <si>
    <t>Catalpa speciosa 15 gal-45 mm</t>
  </si>
  <si>
    <t>B96704F3-4D5A-4253-AE86-D6C6640A4A7C</t>
  </si>
  <si>
    <t>620778411466</t>
  </si>
  <si>
    <t>1MAGL1PF2028</t>
  </si>
  <si>
    <t>Malus 'Gladiator' 7 gal-200 cm</t>
  </si>
  <si>
    <t>B9760BB2</t>
  </si>
  <si>
    <t>620778152604</t>
  </si>
  <si>
    <t>VITR_C3</t>
  </si>
  <si>
    <t>Viburnum trilobum 3 gal</t>
  </si>
  <si>
    <t>B977E68E</t>
  </si>
  <si>
    <t>3JUHPW00006</t>
  </si>
  <si>
    <t>Juniperus horizontalis 'Prince of Wales' 2 gal</t>
  </si>
  <si>
    <t>B9784556</t>
  </si>
  <si>
    <t>620778343507</t>
  </si>
  <si>
    <t>JUSATA2_SURTIG</t>
  </si>
  <si>
    <t>Juniperus sabina 'Tamariscifolia' Sur tige</t>
  </si>
  <si>
    <t>B9792184-16D8-4C4F-B7B9-C8D43D72F768</t>
  </si>
  <si>
    <t>620778411473</t>
  </si>
  <si>
    <t>1VILG003040</t>
  </si>
  <si>
    <t>Viburnum lentago (sur tige) 10 gal-30 mm</t>
  </si>
  <si>
    <t>B98397CA</t>
  </si>
  <si>
    <t>620778355838</t>
  </si>
  <si>
    <t>ROJOCA_C1</t>
  </si>
  <si>
    <t>Rosa 'John Cabot' 1 gal</t>
  </si>
  <si>
    <t>B99088D2</t>
  </si>
  <si>
    <t>620778336004</t>
  </si>
  <si>
    <t>LOKOHORO_C2</t>
  </si>
  <si>
    <t>Lonicera korolkowii 'Honey Rose' 2 gal</t>
  </si>
  <si>
    <t>CE357909</t>
  </si>
  <si>
    <t>B996E77E-6031-4E9C-8B8A-AF830C37F1A9</t>
  </si>
  <si>
    <t>620778411480</t>
  </si>
  <si>
    <t>5CORYA0PF06</t>
  </si>
  <si>
    <t>Corylus americana 2 gal</t>
  </si>
  <si>
    <t>b99b5418</t>
  </si>
  <si>
    <t>620778142728</t>
  </si>
  <si>
    <t>BENA_C3</t>
  </si>
  <si>
    <t>Betula nana 3 gal</t>
  </si>
  <si>
    <t>B99D7293-6CD4-48D0-B240-A2957C5977D3</t>
  </si>
  <si>
    <t>620778411497</t>
  </si>
  <si>
    <t>3PIPBA01028</t>
  </si>
  <si>
    <t>Picea pungens 'Bakeri' 7 gal-100 cm</t>
  </si>
  <si>
    <t>B9C5F7C3-A72D-4819-9116-DEC040A2FA6C</t>
  </si>
  <si>
    <t>1QUM0006040</t>
  </si>
  <si>
    <t>Quercus macrocarpa 10 gal-60 mm</t>
  </si>
  <si>
    <t>B9CD690F</t>
  </si>
  <si>
    <t>620778322021</t>
  </si>
  <si>
    <t>SESPBR_C1</t>
  </si>
  <si>
    <t>Sedum spectabilis 'Brilliant' 1 gal</t>
  </si>
  <si>
    <t>B9DCCDBF</t>
  </si>
  <si>
    <t>620778322892</t>
  </si>
  <si>
    <t>CAACCH_C1</t>
  </si>
  <si>
    <t>Calamagrostis acutiflora 'Cheju-Do' 1 gal</t>
  </si>
  <si>
    <t>B9F709C8</t>
  </si>
  <si>
    <t>620778321703</t>
  </si>
  <si>
    <t>POAU_C2</t>
  </si>
  <si>
    <t>Polygonum aubertii 2 gal</t>
  </si>
  <si>
    <t>ba044fed</t>
  </si>
  <si>
    <t>HYPAEAEV_C2</t>
  </si>
  <si>
    <t>Hydrangea paniculata 'Early Evolution' 2 gal</t>
  </si>
  <si>
    <t>BA15650F</t>
  </si>
  <si>
    <t>620778321246</t>
  </si>
  <si>
    <t>THOCDESP_H80</t>
  </si>
  <si>
    <t>Thuja occidentalis 'Degroot's Spire' 80 cm</t>
  </si>
  <si>
    <t>BA1BE0AC</t>
  </si>
  <si>
    <t>620778327125</t>
  </si>
  <si>
    <t>ROALMA_C5</t>
  </si>
  <si>
    <t>Rosa 'Alexander MacKenzie' 5 gal</t>
  </si>
  <si>
    <t>BA3B3172</t>
  </si>
  <si>
    <t>620778338510</t>
  </si>
  <si>
    <t>VIPLWA_C2</t>
  </si>
  <si>
    <t>Viburnum plicatum 'Watanabe' 2 gal</t>
  </si>
  <si>
    <t>BA3B4E75</t>
  </si>
  <si>
    <t>2POFMT00006</t>
  </si>
  <si>
    <t>Potentilla fruticosa 'Mango Tango' 2 gal</t>
  </si>
  <si>
    <t>BA3D4F57-BA87-41D2-8265-1D61DCC58A0E</t>
  </si>
  <si>
    <t>620778411510</t>
  </si>
  <si>
    <t>1VITRPF11528</t>
  </si>
  <si>
    <t>Viburnum trilobum (sur tige) 7 gal-150 cm</t>
  </si>
  <si>
    <t>BA4BCB1F</t>
  </si>
  <si>
    <t>620778321901</t>
  </si>
  <si>
    <t>SYVUPRLI_C3</t>
  </si>
  <si>
    <t>Syringa vulgaris 'President Lincoln' 3 gal</t>
  </si>
  <si>
    <t>CE1610B7</t>
  </si>
  <si>
    <t>BA550DF6</t>
  </si>
  <si>
    <t>620778324001</t>
  </si>
  <si>
    <t>MAPURE_POT</t>
  </si>
  <si>
    <t>Malus pumila 'Redcort' Pot</t>
  </si>
  <si>
    <t>1D7D60BA</t>
  </si>
  <si>
    <t>BA56C4BC</t>
  </si>
  <si>
    <t>2SPJSH00006</t>
  </si>
  <si>
    <t>Spiraea japonica 'Shirobana' 2 gal</t>
  </si>
  <si>
    <t>BA641ED3-9358-4ECD-8570-15A85A1614E8</t>
  </si>
  <si>
    <t>620778411527</t>
  </si>
  <si>
    <t>7LI3482</t>
  </si>
  <si>
    <t>BA6C76B0</t>
  </si>
  <si>
    <t>PIGLNOPO_C2_H60</t>
  </si>
  <si>
    <t>Picea glauca 'North Pole' 2 gal-60 cm</t>
  </si>
  <si>
    <t>BA6E3B1E</t>
  </si>
  <si>
    <t>620778332877</t>
  </si>
  <si>
    <t>HEFRVI_C2</t>
  </si>
  <si>
    <t>Heuchera 'Frosted Violet' 2 gal</t>
  </si>
  <si>
    <t>BA71B566-B51A-4D1A-BD67-B1B5DB8B6B8F</t>
  </si>
  <si>
    <t>2SYPMC00050</t>
  </si>
  <si>
    <t>Syringa prestoniae 'Miss Canada' 15 gal</t>
  </si>
  <si>
    <t>BA7624C3-7482-4A07-AAA7-8482928169DA</t>
  </si>
  <si>
    <t>620778411541</t>
  </si>
  <si>
    <t>7PH27000006</t>
  </si>
  <si>
    <t>Phlox paniculata 'David' 2 gal</t>
  </si>
  <si>
    <t>ba7e3b98</t>
  </si>
  <si>
    <t>620778142735</t>
  </si>
  <si>
    <t>HYARINTMLI</t>
  </si>
  <si>
    <t xml:space="preserve">Hydrangea arborescens 'Invincibelle TM 'Limetta' PW </t>
  </si>
  <si>
    <t>BA82E08C</t>
  </si>
  <si>
    <t>5BLCH000003</t>
  </si>
  <si>
    <t>Vaccinium corymbosum 'Chippewa' 1 gal</t>
  </si>
  <si>
    <t>BA972112-7C5B-47DA-AEFD-C10FA3F90EB8</t>
  </si>
  <si>
    <t>620778411558</t>
  </si>
  <si>
    <t>2WEXSAP0016</t>
  </si>
  <si>
    <t>Weigela x 'Saphyr' 4 gal</t>
  </si>
  <si>
    <t>ES0567056e</t>
  </si>
  <si>
    <t>BA995646</t>
  </si>
  <si>
    <t>620778339838</t>
  </si>
  <si>
    <t>8RROSC00010</t>
  </si>
  <si>
    <t>Rosa 'Oscar Peterson' 3 gal</t>
  </si>
  <si>
    <t>BA9B1E84-80D7-42BA-B660-32A8344B301B</t>
  </si>
  <si>
    <t>620778411565</t>
  </si>
  <si>
    <t>7PA21000106</t>
  </si>
  <si>
    <t>Paeonia lactiflora 'Bowl of Beauty' 2 gal</t>
  </si>
  <si>
    <t>51357578-22D5-4F56-B260-24426488C1B4</t>
  </si>
  <si>
    <t>ba9e6f91</t>
  </si>
  <si>
    <t>620778142742</t>
  </si>
  <si>
    <t>ROPRCE_BOUTUR</t>
  </si>
  <si>
    <t>Rosa 'Prairie Celebration' bouture</t>
  </si>
  <si>
    <t>BAA0C691</t>
  </si>
  <si>
    <t>620778332815</t>
  </si>
  <si>
    <t>COARFIRE_C2</t>
  </si>
  <si>
    <t>Cornus 'Arctic Fire Red' 2 gal</t>
  </si>
  <si>
    <t>BAAE0CF3-0148-414F-A675-260872E40A23</t>
  </si>
  <si>
    <t>620778411572</t>
  </si>
  <si>
    <t>1VITR0012528</t>
  </si>
  <si>
    <t>Viburnum trilobum (sur tige) 7 gal-250 cm</t>
  </si>
  <si>
    <t>babc1c6b</t>
  </si>
  <si>
    <t>620778333423</t>
  </si>
  <si>
    <t>BEJATA_C7_H90</t>
  </si>
  <si>
    <t>Betula jacquemontii (talle) 7 gal-90 cm</t>
  </si>
  <si>
    <t>BAC74C2B-7BCC-4537-A086-D33B4B604CAA</t>
  </si>
  <si>
    <t>620778411589</t>
  </si>
  <si>
    <t>3THOJAN1128</t>
  </si>
  <si>
    <t>Thuja occidentalis 'Jantar' 7 gal-110 cm</t>
  </si>
  <si>
    <t>BACA1C06-F035-4AEE-ADA3-E2B466FC115C</t>
  </si>
  <si>
    <t>620778411596</t>
  </si>
  <si>
    <t>2SYXYA00001</t>
  </si>
  <si>
    <t>Syringa vulgaris 'Yankee Doodle' 1 L</t>
  </si>
  <si>
    <t>BAD7C476</t>
  </si>
  <si>
    <t>620778152574</t>
  </si>
  <si>
    <t>ACPAREDR_C7_H90</t>
  </si>
  <si>
    <t>Acer palmatum 'Red Dragon' 7 gal - 90 cm</t>
  </si>
  <si>
    <t>BADAE582-C591-4F6B-8FD2-8D58BF6C44AE</t>
  </si>
  <si>
    <t>620778411602</t>
  </si>
  <si>
    <t>1ACRBO02228</t>
  </si>
  <si>
    <t>Acer rubrum 'Bowhall' 7 gal-225 cm</t>
  </si>
  <si>
    <t>BAF4C2AB</t>
  </si>
  <si>
    <t>620778326326</t>
  </si>
  <si>
    <t>SACAMA_C5</t>
  </si>
  <si>
    <t>Sambucus canadensis 'Maxima' 5 gal</t>
  </si>
  <si>
    <t>BAF4C499-FB49-498E-9A26-4DC7ACDA41E0</t>
  </si>
  <si>
    <t>620778411619</t>
  </si>
  <si>
    <t>5ASMAWA</t>
  </si>
  <si>
    <t xml:space="preserve">Asparagus officinalis 'Mary Washington' </t>
  </si>
  <si>
    <t>BAF6A63A</t>
  </si>
  <si>
    <t>620778332181</t>
  </si>
  <si>
    <t>SAINFL_C5</t>
  </si>
  <si>
    <t>Salix integra 'Flamingo' 5 gal</t>
  </si>
  <si>
    <t>BAFFCCD9-50D0-466A-870D-135C35938E5A</t>
  </si>
  <si>
    <t>620778411626</t>
  </si>
  <si>
    <t>3PIAPE02050</t>
  </si>
  <si>
    <t>Picea abies 'Pendula' 15 gal-200 cm</t>
  </si>
  <si>
    <t>bb00e446</t>
  </si>
  <si>
    <t>1AMC0003040</t>
  </si>
  <si>
    <t>Amelanchier canadensis 10 gal-30 mm</t>
  </si>
  <si>
    <t>BB03AE5B</t>
  </si>
  <si>
    <t>620778343781</t>
  </si>
  <si>
    <t>JUCHMOPOPO_H150</t>
  </si>
  <si>
    <t>Juniperus chinensis 'Mountbatten' (Pom Pom) 150 cm</t>
  </si>
  <si>
    <t>182188FF</t>
  </si>
  <si>
    <t>BB08408F</t>
  </si>
  <si>
    <t>620778333300</t>
  </si>
  <si>
    <t>YUFI_C3</t>
  </si>
  <si>
    <t>Yucca filamentosa 3 gal</t>
  </si>
  <si>
    <t>BB0877ED-EBE1-41BE-B327-3C89B6BAFB95</t>
  </si>
  <si>
    <t>620778411633</t>
  </si>
  <si>
    <t>7PEACB01</t>
  </si>
  <si>
    <t xml:space="preserve">Perovskia atripicifolia 'Crazy Blue' </t>
  </si>
  <si>
    <t>BB098B47_67CELL</t>
  </si>
  <si>
    <t>620778142773</t>
  </si>
  <si>
    <t>EUFOEMNGO_CELL67</t>
  </si>
  <si>
    <t xml:space="preserve">Euonymus fortunei 'Emerald n' Gold' CELL67         </t>
  </si>
  <si>
    <t>bb122955</t>
  </si>
  <si>
    <t>620778362324</t>
  </si>
  <si>
    <t>5ABWE000028</t>
  </si>
  <si>
    <t>Prunus armeniaca ‘Westcot’ 7 gal</t>
  </si>
  <si>
    <t>0af7679e</t>
  </si>
  <si>
    <t>bb348a88</t>
  </si>
  <si>
    <t>620778147457</t>
  </si>
  <si>
    <t>CHPIGOMO_C5_SURTIG</t>
  </si>
  <si>
    <t>Chamaecyparis pisifera 'Golden Mops' 5 gal - Tige</t>
  </si>
  <si>
    <t>BB392076</t>
  </si>
  <si>
    <t>620778344313</t>
  </si>
  <si>
    <t>RONEAL_C3</t>
  </si>
  <si>
    <t>Rosa 'Never alone' 3 gal</t>
  </si>
  <si>
    <t>BB409CF3</t>
  </si>
  <si>
    <t>CIRAAT_C2</t>
  </si>
  <si>
    <t>Cimicifuga racemosa 'Atropurpurea' 2 gal</t>
  </si>
  <si>
    <t>BB409E8F-B071-4FC2-8E1C-ADC2860A6952</t>
  </si>
  <si>
    <t>620778411640</t>
  </si>
  <si>
    <t>5BLTHA00003</t>
  </si>
  <si>
    <t>Vaccinium corymbosum 'Top Hat' 1 gal</t>
  </si>
  <si>
    <t>6BA1D9C2-46F4-4BA2-86A4-8D0CFE4D2BFA</t>
  </si>
  <si>
    <t>BB42149E</t>
  </si>
  <si>
    <t>620778156961</t>
  </si>
  <si>
    <t>ILMEBLGIBLBOCO_C3</t>
  </si>
  <si>
    <t>Ilex meserveae 'Blue Girl' &amp; 'Blue Boy' (Combo) 3 gal</t>
  </si>
  <si>
    <t>BB458FA9</t>
  </si>
  <si>
    <t>620778331917</t>
  </si>
  <si>
    <t>PHOPCEGL_C5</t>
  </si>
  <si>
    <t>Physocarpus opulifolius 'Center Glow' 5 gal</t>
  </si>
  <si>
    <t>BB49C358</t>
  </si>
  <si>
    <t>2SPAGR00006</t>
  </si>
  <si>
    <t>Spiraea arguta 'Grefsheim' 2 gal</t>
  </si>
  <si>
    <t>BB58E6A8-FC96-426C-9052-2B804346142F</t>
  </si>
  <si>
    <t>620778411657</t>
  </si>
  <si>
    <t>1OSV0004050</t>
  </si>
  <si>
    <t>Ostrya virginiana 15 gal-40 mm</t>
  </si>
  <si>
    <t>BB5B5967-E83F-499E-8F55-7EDED55CFAE4</t>
  </si>
  <si>
    <t>620778411664</t>
  </si>
  <si>
    <t>1COCO004550</t>
  </si>
  <si>
    <t>Corylus colurna 15 gal-45 mm</t>
  </si>
  <si>
    <t>BB6BCF24</t>
  </si>
  <si>
    <t>620778341121</t>
  </si>
  <si>
    <t>ROMOAM_SURTIG</t>
  </si>
  <si>
    <t>Rosa 'Morden Amorette' Sur tige</t>
  </si>
  <si>
    <t>BB770272</t>
  </si>
  <si>
    <t>620778341114</t>
  </si>
  <si>
    <t>ROPRCE_SURTIG</t>
  </si>
  <si>
    <t>Rosa 'Prairie Celebration' Sur tige</t>
  </si>
  <si>
    <t>BB8387C5</t>
  </si>
  <si>
    <t>620778334222</t>
  </si>
  <si>
    <t>ACGIRUSL_H225</t>
  </si>
  <si>
    <t>Acer ginnala 'Ruby Slippers' 225 cm</t>
  </si>
  <si>
    <t>BBA2549A-9CA4-4A0A-9007-090DF5E685F2</t>
  </si>
  <si>
    <t>620778411671</t>
  </si>
  <si>
    <t>2SYPNO00001</t>
  </si>
  <si>
    <t>Syringa prestoniae 'Nocturne' 1 L</t>
  </si>
  <si>
    <t>BBBA2FDF-D013-47C1-A909-D8BABB5E2B71</t>
  </si>
  <si>
    <t>620778411688</t>
  </si>
  <si>
    <t>7HE34400006</t>
  </si>
  <si>
    <t>Hemerocallis fulva 'Kwanso' 2 gal</t>
  </si>
  <si>
    <t>BBBA6BC7</t>
  </si>
  <si>
    <t>620778326463</t>
  </si>
  <si>
    <t>JUSCWIBLSP_H125</t>
  </si>
  <si>
    <t>Juniperus scopulorum' Wichita blue' (Spirale) 125 cm</t>
  </si>
  <si>
    <t>bbc38d9d</t>
  </si>
  <si>
    <t>620778142780</t>
  </si>
  <si>
    <t>SYVULUSP_C10_H125</t>
  </si>
  <si>
    <t>Syringa vulgaris Ludwig Spaeth 10 gal-125 cm</t>
  </si>
  <si>
    <t>BBC4EECD_45CELL</t>
  </si>
  <si>
    <t>620778142797</t>
  </si>
  <si>
    <t>RUFRBLSA_CELL45</t>
  </si>
  <si>
    <t xml:space="preserve">Rubus fruticosus 'Black Satin' CELL45         </t>
  </si>
  <si>
    <t>BBE13E35-02CE-4D40-846C-40F19EFB90EE</t>
  </si>
  <si>
    <t>620778411695</t>
  </si>
  <si>
    <t>7VI11490003</t>
  </si>
  <si>
    <t>Viola cornuta 'Halo Violet' 1 gal</t>
  </si>
  <si>
    <t>BBFCCDE6</t>
  </si>
  <si>
    <t>620778341176</t>
  </si>
  <si>
    <t>SYVUANANLUSP_C5</t>
  </si>
  <si>
    <t>Syringa vulgaris 'Andenken an Ludwig Späth' 5 gal</t>
  </si>
  <si>
    <t>BC0879FC</t>
  </si>
  <si>
    <t>620778327637</t>
  </si>
  <si>
    <t>2HISLU04006</t>
  </si>
  <si>
    <t>Hibiscus syriacus 'Lucy' 2 gal</t>
  </si>
  <si>
    <t>EECC9728</t>
  </si>
  <si>
    <t>BC0DD29F-8DB5-43DD-9569-301FEB373ABA</t>
  </si>
  <si>
    <t>620778411701</t>
  </si>
  <si>
    <t>3THOHS01720</t>
  </si>
  <si>
    <t>Thuja occidentalis 'Holmstrup' 5 gal-175 cm</t>
  </si>
  <si>
    <t>bc0fd6c0</t>
  </si>
  <si>
    <t>620778355944</t>
  </si>
  <si>
    <t>HYPALIQUFI_C5</t>
  </si>
  <si>
    <t>Hydrangea paniculata 'Little Quick fire' PW 5 gal</t>
  </si>
  <si>
    <t>bc1374f2</t>
  </si>
  <si>
    <t>620778142803</t>
  </si>
  <si>
    <t>ROCABE_BOUTUR</t>
  </si>
  <si>
    <t>Rosa 'Carefree Beauty' bouture</t>
  </si>
  <si>
    <t>BC1ACEDD-0C7A-49DA-A069-8020E85D9280</t>
  </si>
  <si>
    <t>620778411718</t>
  </si>
  <si>
    <t>1PHA001</t>
  </si>
  <si>
    <t>BC278DEF</t>
  </si>
  <si>
    <t>620778325862</t>
  </si>
  <si>
    <t>SPVA_C5</t>
  </si>
  <si>
    <t>Spiraea vanhouttei 5 gal</t>
  </si>
  <si>
    <t>BC308BBA-E09B-4FF5-8D67-EF8842529729</t>
  </si>
  <si>
    <t>3THODG02040</t>
  </si>
  <si>
    <t>Thuja occidentalis 'Degroot's Spire' 10 gal-200 cm</t>
  </si>
  <si>
    <t>BC3534D5-236E-48EE-AA2D-26E539136254</t>
  </si>
  <si>
    <t>620778411732</t>
  </si>
  <si>
    <t>5GAPIC0B006</t>
  </si>
  <si>
    <t>Ribes rubrum 'Pink Champagne' BIO 2 gal</t>
  </si>
  <si>
    <t>A69AF3C0-3E05-41D2-A09E-D3E160864D0E</t>
  </si>
  <si>
    <t>bc3d6458</t>
  </si>
  <si>
    <t>620778142810</t>
  </si>
  <si>
    <t>THOCNI_C7_H90</t>
  </si>
  <si>
    <t>Thuja occidentalis 'Nigra' 7 gal - 90 cm</t>
  </si>
  <si>
    <t>BC439517-2CA2-47EA-9CD9-73E0FA874BB6</t>
  </si>
  <si>
    <t>620778411749</t>
  </si>
  <si>
    <t>2KOAJJ00006</t>
  </si>
  <si>
    <t>Kolkwitzia amabilis 'Jolene Jolene' 2 gal</t>
  </si>
  <si>
    <t>1542DB41-A20B-4F7E-8E5B-16872273A0D4</t>
  </si>
  <si>
    <t>BC4CCCF0_45CELL</t>
  </si>
  <si>
    <t>620778142827</t>
  </si>
  <si>
    <t>SOSOCHONTOBE_CELL45</t>
  </si>
  <si>
    <t xml:space="preserve">Sorbaria sorbifolia 'Cherry on Top' BE CELL45         </t>
  </si>
  <si>
    <t>BC4CCCF0</t>
  </si>
  <si>
    <t>bc6d8128</t>
  </si>
  <si>
    <t>620778137830</t>
  </si>
  <si>
    <t>HYPABUBA_BOUTUR</t>
  </si>
  <si>
    <t>ESffe3c530</t>
  </si>
  <si>
    <t>BC748F9C-C62F-4607-821B-3B1179EAFCFA</t>
  </si>
  <si>
    <t>620778411756</t>
  </si>
  <si>
    <t>1TICRON4040</t>
  </si>
  <si>
    <t>Tilia cordata 'Ronald' (sur tige) 10 gal-40 mm</t>
  </si>
  <si>
    <t>530189DD-C13A-4BD8-92A5-5A1CD594A625</t>
  </si>
  <si>
    <t>bc785f29</t>
  </si>
  <si>
    <t>620778355203</t>
  </si>
  <si>
    <t>MASU_C1</t>
  </si>
  <si>
    <t>Magnolia 'Susan' 1 gal</t>
  </si>
  <si>
    <t>BC7F3487-2E74-43CB-BFC1-CA0AF81955C2</t>
  </si>
  <si>
    <t>620778411763</t>
  </si>
  <si>
    <t>1NYS000</t>
  </si>
  <si>
    <t xml:space="preserve">Nyssa sylvatica </t>
  </si>
  <si>
    <t>BC814434</t>
  </si>
  <si>
    <t>620778345600</t>
  </si>
  <si>
    <t>LISPFLWE_C1</t>
  </si>
  <si>
    <t>Liatris spicata 'Floristan Weiss' 1 gal</t>
  </si>
  <si>
    <t>BC863815</t>
  </si>
  <si>
    <t>620778326074</t>
  </si>
  <si>
    <t>HELIRI_C1</t>
  </si>
  <si>
    <t>Heuchera 'Lime Rickey' 1 gal</t>
  </si>
  <si>
    <t>BC89CB53-92E8-4A72-8B51-DE0ACBF59B67</t>
  </si>
  <si>
    <t>620778411770</t>
  </si>
  <si>
    <t>7AJU405PF03</t>
  </si>
  <si>
    <t xml:space="preserve">Ajuga reptans 'Catlin's Giant' </t>
  </si>
  <si>
    <t>BC8AAAAC</t>
  </si>
  <si>
    <t>620778331283</t>
  </si>
  <si>
    <t>HELICUSWTA_C1</t>
  </si>
  <si>
    <t>Heuchera 'Little Cutie Sweet Tart' 1 gal</t>
  </si>
  <si>
    <t>0E148DEE</t>
  </si>
  <si>
    <t>BCA2EB3B</t>
  </si>
  <si>
    <t>620778340827</t>
  </si>
  <si>
    <t>SYPRIS_SURTIG</t>
  </si>
  <si>
    <t>Syringa prestoniae 'Isabella' Sur tige</t>
  </si>
  <si>
    <t>BCA3DDB2</t>
  </si>
  <si>
    <t>620778341282</t>
  </si>
  <si>
    <t>ROPIME_SURTIG</t>
  </si>
  <si>
    <t>Rosa 'Pink Meidiland' Sur tige</t>
  </si>
  <si>
    <t>BCA80861</t>
  </si>
  <si>
    <t>620778354374</t>
  </si>
  <si>
    <t>QUROCRSP_C7_H150_2</t>
  </si>
  <si>
    <t>Quercus robur 'Crimson Spire' 7 gal-150 cm</t>
  </si>
  <si>
    <t>BCAB9B0A-87EA-4130-8E3E-289136913C42</t>
  </si>
  <si>
    <t>620778411787</t>
  </si>
  <si>
    <t>2CEOFO00006</t>
  </si>
  <si>
    <t>Cephalanthus occidentalis 'Fiber Optics' 2 gal</t>
  </si>
  <si>
    <t>BCACDF14</t>
  </si>
  <si>
    <t>SYMIKI_C2</t>
  </si>
  <si>
    <t>Syringa 'Miss Kim' 2 gal</t>
  </si>
  <si>
    <t>BCACF04E-96F8-4D65-BACF-ABC0E3227134</t>
  </si>
  <si>
    <t>620778411794</t>
  </si>
  <si>
    <t>3THOBRB1540</t>
  </si>
  <si>
    <t>BCB1CB6F-C7F0-44B3-94E8-E8636BB3BDCB</t>
  </si>
  <si>
    <t>620778411800</t>
  </si>
  <si>
    <t>7ARU300PF06</t>
  </si>
  <si>
    <t>Aruncus dioicus 'Sylvester' 2 gal</t>
  </si>
  <si>
    <t>BA93F39C-5B30-42BE-B96E-86EA9C2AE8F6</t>
  </si>
  <si>
    <t>bce1fc04</t>
  </si>
  <si>
    <t>620778147761</t>
  </si>
  <si>
    <t>4BUXCA00006</t>
  </si>
  <si>
    <t>Buxus hybrid 'Calgary' 2 gal</t>
  </si>
  <si>
    <t>bce83959</t>
  </si>
  <si>
    <t>620778142834</t>
  </si>
  <si>
    <t>SPJADOPLDO_C5</t>
  </si>
  <si>
    <t>Spiraea japonica 'Double Play Dolly' PW 5 gal</t>
  </si>
  <si>
    <t>ESd074333a</t>
  </si>
  <si>
    <t>bcee910f</t>
  </si>
  <si>
    <t>620778142841</t>
  </si>
  <si>
    <t>SHAR_BOUTUR</t>
  </si>
  <si>
    <t>Shepherdia argentea Bouture</t>
  </si>
  <si>
    <t>BCEFF33D-B08B-4486-92F1-7F6F11825EA4</t>
  </si>
  <si>
    <t>620778411817</t>
  </si>
  <si>
    <t>7VEN0010006</t>
  </si>
  <si>
    <t>Vernonia noveboracensis 2 gal</t>
  </si>
  <si>
    <t>0F63E649-C6FA-4B48-9BCB-9AEA8D39A230</t>
  </si>
  <si>
    <t>BCF19E89</t>
  </si>
  <si>
    <t>620778334512</t>
  </si>
  <si>
    <t>PAVIDABL_C1</t>
  </si>
  <si>
    <t>Panicum virgatum 'Dallas Blues' 1 gal</t>
  </si>
  <si>
    <t>4C7DA609</t>
  </si>
  <si>
    <t>BCFB2845-3824-4BF2-B84C-60B030A0787E</t>
  </si>
  <si>
    <t>620778411824</t>
  </si>
  <si>
    <t>5PURCL01700</t>
  </si>
  <si>
    <t xml:space="preserve">Prunus domestica 'Reine Claude' </t>
  </si>
  <si>
    <t>622A9784-CDC7-4291-B652-DC53F677DAA9</t>
  </si>
  <si>
    <t>bd076b7f</t>
  </si>
  <si>
    <t>620778142858</t>
  </si>
  <si>
    <t>HODRDEGO_BOUTUR</t>
  </si>
  <si>
    <t>Hosta 'Drop Dead Gorgeous' Bouture</t>
  </si>
  <si>
    <t>BD0B0A80</t>
  </si>
  <si>
    <t>620778325817</t>
  </si>
  <si>
    <t>THOCYERI_C3</t>
  </si>
  <si>
    <t>Thuja occidentalis 'Yellow Ribbon' 3 gal</t>
  </si>
  <si>
    <t>BD2887F8-617F-4D36-A5DE-314B3341CD02</t>
  </si>
  <si>
    <t>7TH31200003</t>
  </si>
  <si>
    <t>Thymus citriodorus 'Aureus' 1 gal</t>
  </si>
  <si>
    <t>204C6206-472E-4D45-A161-6D99DB5AC09D</t>
  </si>
  <si>
    <t>BD2CEB69</t>
  </si>
  <si>
    <t>620778322182</t>
  </si>
  <si>
    <t>WEFLWIANRO_C3</t>
  </si>
  <si>
    <t>Weigela florida 'Wine and Roses' PW 3 gal</t>
  </si>
  <si>
    <t>BD2ED680</t>
  </si>
  <si>
    <t>620778317065</t>
  </si>
  <si>
    <t>ELAN_H175</t>
  </si>
  <si>
    <t>Elaeagnus angustifolia 175 cm</t>
  </si>
  <si>
    <t>BD344AC6_45CELL</t>
  </si>
  <si>
    <t>620778142865</t>
  </si>
  <si>
    <t>WEFLSTBE_CELL45</t>
  </si>
  <si>
    <t xml:space="preserve">Weigela florida 'Strobe' BE CELL45         </t>
  </si>
  <si>
    <t>BD344AC6_67CELL</t>
  </si>
  <si>
    <t>620778142872</t>
  </si>
  <si>
    <t>WEFLSTBE_CELL67</t>
  </si>
  <si>
    <t xml:space="preserve">Weigela florida 'Strobe' BE CELL67         </t>
  </si>
  <si>
    <t>BD3DC93D-2CBB-4BE3-9567-B6A6E77E1DA6</t>
  </si>
  <si>
    <t>620778411848</t>
  </si>
  <si>
    <t>3PZNIF00020</t>
  </si>
  <si>
    <t>Pinus nigra 'Frank' 5 gal</t>
  </si>
  <si>
    <t>DC78B6A0-839B-4D0E-9F06-4A1B351906C9</t>
  </si>
  <si>
    <t>BD3EE5C4</t>
  </si>
  <si>
    <t>620778335687</t>
  </si>
  <si>
    <t>JUHOLIGL_C2_H40</t>
  </si>
  <si>
    <t>Juniperus horizontalis 'Lime Glow' 2 gal-40 cm</t>
  </si>
  <si>
    <t>bd477231</t>
  </si>
  <si>
    <t>620778337346</t>
  </si>
  <si>
    <t>WEFLPO_SURTIG</t>
  </si>
  <si>
    <t>Weigela florida 'Polka' Sur tige</t>
  </si>
  <si>
    <t>ES2bc543b5</t>
  </si>
  <si>
    <t>BD4F9E4B</t>
  </si>
  <si>
    <t>2POFGS00006</t>
  </si>
  <si>
    <t>BD50D1EA</t>
  </si>
  <si>
    <t>620778327767</t>
  </si>
  <si>
    <t>ECBISKSU_C1</t>
  </si>
  <si>
    <t>Echinacea 'Big Sky Sundown' 1 gal</t>
  </si>
  <si>
    <t>732DB74C</t>
  </si>
  <si>
    <t>BD5237D7</t>
  </si>
  <si>
    <t>QURU_C7_H200</t>
  </si>
  <si>
    <t>Quercus rubra 7 gal-200 cm</t>
  </si>
  <si>
    <t>BD5839BB</t>
  </si>
  <si>
    <t>620778339623</t>
  </si>
  <si>
    <t>LOSEJOCL_C2</t>
  </si>
  <si>
    <t>Lonicera sempervirens 'John Clayton' 2 gal</t>
  </si>
  <si>
    <t>1F790EFD</t>
  </si>
  <si>
    <t>BD5845AD</t>
  </si>
  <si>
    <t>620778334703</t>
  </si>
  <si>
    <t>ANGEINWA_C1</t>
  </si>
  <si>
    <t>Andropogon gerardii 'Indian Warriors' 1 gal</t>
  </si>
  <si>
    <t>BD753C91</t>
  </si>
  <si>
    <t>620778315108</t>
  </si>
  <si>
    <t>BEPA_H150</t>
  </si>
  <si>
    <t>Betula papyrifera 150 cm</t>
  </si>
  <si>
    <t>BD78C07D</t>
  </si>
  <si>
    <t>620778147235</t>
  </si>
  <si>
    <t>7LI35900003</t>
  </si>
  <si>
    <t>Lilium 'Stargazer' 1 gal</t>
  </si>
  <si>
    <t>BD79F022-E60B-4737-984F-6CD6D362B5A6</t>
  </si>
  <si>
    <t>620778411855</t>
  </si>
  <si>
    <t>3THOFI06020</t>
  </si>
  <si>
    <t>BD7AAD5C</t>
  </si>
  <si>
    <t>620778318086</t>
  </si>
  <si>
    <t>8RMDB000010</t>
  </si>
  <si>
    <t>Rosa 'Bonica' 3 gal</t>
  </si>
  <si>
    <t>BD83EDCB</t>
  </si>
  <si>
    <t>620778329785</t>
  </si>
  <si>
    <t>WEFLSOBLPI_SURTIG</t>
  </si>
  <si>
    <t>Weigela florida 'Sonic Bloom Pink' PW Sur tige</t>
  </si>
  <si>
    <t>BD9240DE</t>
  </si>
  <si>
    <t>BUMIVAKOGRVE_C1</t>
  </si>
  <si>
    <t>Buxus microphylla var. koreana 'Green Velvet' 1 gal</t>
  </si>
  <si>
    <t>BDA32A23</t>
  </si>
  <si>
    <t>620778344191</t>
  </si>
  <si>
    <t>WEFLWIANRO_C5</t>
  </si>
  <si>
    <t>Weigela florida 'Wine and Roses' PW 5 gal</t>
  </si>
  <si>
    <t>BDB3EB2E-EF41-48B8-9527-1A29940588A4</t>
  </si>
  <si>
    <t>620778411862</t>
  </si>
  <si>
    <t>6LORKG00006</t>
  </si>
  <si>
    <t>BDC57818-1A3F-4FAB-81FA-B2FAFE4E547B</t>
  </si>
  <si>
    <t>620778411879</t>
  </si>
  <si>
    <t>7ACH3430003</t>
  </si>
  <si>
    <t>BDC586DD</t>
  </si>
  <si>
    <t>620778342944</t>
  </si>
  <si>
    <t>HYPAZIDO_C5</t>
  </si>
  <si>
    <t>Hydrangea paniculata 'Zinfin Doll' 5 gal</t>
  </si>
  <si>
    <t>BDCB915F-FF44-4182-806A-7A72548BCC9C</t>
  </si>
  <si>
    <t>620778411886</t>
  </si>
  <si>
    <t>7TISPS00003</t>
  </si>
  <si>
    <t>Tiarella cordifolia 'Spring Symphony' 1 gal</t>
  </si>
  <si>
    <t>4044E2A2-659E-4014-A529-D6137627E29C</t>
  </si>
  <si>
    <t>BDD9075F</t>
  </si>
  <si>
    <t>620778340612</t>
  </si>
  <si>
    <t>THOCNI_C7_H150</t>
  </si>
  <si>
    <t>Thuja occidentalis 'Nigra' 7 gal-150 cm</t>
  </si>
  <si>
    <t>bde8bbf5</t>
  </si>
  <si>
    <t>620778421014</t>
  </si>
  <si>
    <t>3PIACU01228</t>
  </si>
  <si>
    <t>Picea abies 'Cupressina' 7 gal-125 cm</t>
  </si>
  <si>
    <t>be110a54</t>
  </si>
  <si>
    <t>620778146306</t>
  </si>
  <si>
    <t>PRCEMO</t>
  </si>
  <si>
    <t>Prunus cerasus 'Montmorency' Racine nue</t>
  </si>
  <si>
    <t>BE2271F7</t>
  </si>
  <si>
    <t>620778334765</t>
  </si>
  <si>
    <t>HOPI_C1</t>
  </si>
  <si>
    <t>Hosta 'Pizazz' 1 gal</t>
  </si>
  <si>
    <t>BE22806F-C5E8-4E31-92E2-FD68090AB117</t>
  </si>
  <si>
    <t>620778148409</t>
  </si>
  <si>
    <t>ZO_C36</t>
  </si>
  <si>
    <t>Z-occasionnel 36</t>
  </si>
  <si>
    <t>36</t>
  </si>
  <si>
    <t>BE317F67-731E-44D1-B4E8-3207A8F9740C</t>
  </si>
  <si>
    <t>620778411893</t>
  </si>
  <si>
    <t>7PER1000103</t>
  </si>
  <si>
    <t>Persicaria polymorpha 1 gal</t>
  </si>
  <si>
    <t>BE38F6F4-E6B3-4BCA-A352-638C775FC6DF</t>
  </si>
  <si>
    <t>620778411909</t>
  </si>
  <si>
    <t>7CO22000003</t>
  </si>
  <si>
    <t>Coreopsis verticillata 'Zagreb' 1 gal</t>
  </si>
  <si>
    <t>BE3FF60E-897C-40F7-BE96-972C841211BC</t>
  </si>
  <si>
    <t>620778411916</t>
  </si>
  <si>
    <t>3THOUN00006</t>
  </si>
  <si>
    <t>Thuja occidentalis 'Unicorn' 2 gal</t>
  </si>
  <si>
    <t>BE410605-EA03-45DA-98E9-67144EF8BBF5</t>
  </si>
  <si>
    <t>620778411923</t>
  </si>
  <si>
    <t>7AJU4001</t>
  </si>
  <si>
    <t>BE417060-C00F-4018-B138-10238397082E</t>
  </si>
  <si>
    <t>620778411930</t>
  </si>
  <si>
    <t>2VILG000040</t>
  </si>
  <si>
    <t>Viburnum lentago 10 gal</t>
  </si>
  <si>
    <t>BE457026</t>
  </si>
  <si>
    <t>2SPDPCC0006</t>
  </si>
  <si>
    <t>Spiraea japonica 'Double Play Candy Corn' PW 2 gal</t>
  </si>
  <si>
    <t>C19E48D1</t>
  </si>
  <si>
    <t>BE4D8389</t>
  </si>
  <si>
    <t>2SPVHO00006</t>
  </si>
  <si>
    <t>be4e622a</t>
  </si>
  <si>
    <t>620778142896</t>
  </si>
  <si>
    <t>SYVUSE_C3_H50</t>
  </si>
  <si>
    <t>Syringa vulgaris 'Sensation' 3 gal - 50 cm</t>
  </si>
  <si>
    <t>BE5342ED-4FDF-42FB-A551-BB02354093FD</t>
  </si>
  <si>
    <t>7CIMCH00003</t>
  </si>
  <si>
    <t>Actaea racemosa 'Chocoholic' 1 gal</t>
  </si>
  <si>
    <t>be6578ce</t>
  </si>
  <si>
    <t>620778146993</t>
  </si>
  <si>
    <t>ACSA</t>
  </si>
  <si>
    <t>Acer saccharinum Racine nue</t>
  </si>
  <si>
    <t>BE67FF88</t>
  </si>
  <si>
    <t>HYPASWSU_C2</t>
  </si>
  <si>
    <t>Hydrangea paniculata 'Sweet Summer' 2 gal</t>
  </si>
  <si>
    <t>BE69043C-FF20-4069-9753-83DC677489A7</t>
  </si>
  <si>
    <t>620778411954</t>
  </si>
  <si>
    <t>1CACO005070</t>
  </si>
  <si>
    <t>Carya cordiformis 20 gal</t>
  </si>
  <si>
    <t>BE6ABE2F</t>
  </si>
  <si>
    <t>620778322557</t>
  </si>
  <si>
    <t>THOCHO_C3_H90</t>
  </si>
  <si>
    <t>Thuja occidentalis 'Holmstrup' 3 gal-90 cm</t>
  </si>
  <si>
    <t>BE72F092</t>
  </si>
  <si>
    <t>620778336899</t>
  </si>
  <si>
    <t>ROCASU_C5</t>
  </si>
  <si>
    <t>Rosa 'Carefree Sunshine' 5 gal</t>
  </si>
  <si>
    <t>be7c8429</t>
  </si>
  <si>
    <t>MABE_C2</t>
  </si>
  <si>
    <t>Magnolia 'Betty' 2 gal</t>
  </si>
  <si>
    <t>BE87D2AC</t>
  </si>
  <si>
    <t>5VIMB000006</t>
  </si>
  <si>
    <t>BE9194AE</t>
  </si>
  <si>
    <t>620778354381</t>
  </si>
  <si>
    <t>MASC_POT</t>
  </si>
  <si>
    <t>Malus 'Scarlett' Pot</t>
  </si>
  <si>
    <t>33727CD6</t>
  </si>
  <si>
    <t>be95855c</t>
  </si>
  <si>
    <t>3THOSM02250</t>
  </si>
  <si>
    <t>Thuja occidentalis 'Smaragd' 15 gal - 225 cm</t>
  </si>
  <si>
    <t>15 gal - 225 cm</t>
  </si>
  <si>
    <t>BE9709CE</t>
  </si>
  <si>
    <t>620778343408</t>
  </si>
  <si>
    <t>CACABLCL_C1</t>
  </si>
  <si>
    <t>Campanula carpatica 'Blue Clips' 1 gal</t>
  </si>
  <si>
    <t>B094C6D0</t>
  </si>
  <si>
    <t>BE9C9F2C</t>
  </si>
  <si>
    <t>620778341916</t>
  </si>
  <si>
    <t>THOCFICH_C2</t>
  </si>
  <si>
    <t>Thuja occidentalis 'Fire Chief' 2 gal</t>
  </si>
  <si>
    <t>bebf62ad</t>
  </si>
  <si>
    <t>620778146740</t>
  </si>
  <si>
    <t>MAEM_H200</t>
  </si>
  <si>
    <t>Malus 'Empire' Racine nue - 200 cm</t>
  </si>
  <si>
    <t>BEC0041F-2CDC-4054-84B6-C30750BC320D</t>
  </si>
  <si>
    <t>620778411961</t>
  </si>
  <si>
    <t>6CLXRC00003</t>
  </si>
  <si>
    <t>Clematis x jackmanii 'Rouge Cardinal' 1 gal</t>
  </si>
  <si>
    <t>20115770-0FA7-4610-9CFF-2EC4768BE077</t>
  </si>
  <si>
    <t>BEC0C2EB</t>
  </si>
  <si>
    <t>620778334895</t>
  </si>
  <si>
    <t>CACAPEWH_C1</t>
  </si>
  <si>
    <t>Campanula carpatica 'Pearl White' 1 gal</t>
  </si>
  <si>
    <t>ADA930B2</t>
  </si>
  <si>
    <t>becf785e</t>
  </si>
  <si>
    <t>620778142919</t>
  </si>
  <si>
    <t>QUROCRSP_H275</t>
  </si>
  <si>
    <t>Quercus robur 'Crimson Spire' 275 cm</t>
  </si>
  <si>
    <t>275 cm</t>
  </si>
  <si>
    <t>BED0581E</t>
  </si>
  <si>
    <t>620778310707</t>
  </si>
  <si>
    <t>JUCHBL_C2</t>
  </si>
  <si>
    <t>Juniperus chinensis 'Blaauw' 2 gal</t>
  </si>
  <si>
    <t>BED73276</t>
  </si>
  <si>
    <t>BUMIVAKOGRVE_C3</t>
  </si>
  <si>
    <t>Buxus microphylla var. koreana 'Green Velvet' 3 gal</t>
  </si>
  <si>
    <t>BEDC9E25-6F05-4DD8-AE7E-7EBB0572780C</t>
  </si>
  <si>
    <t>620778411978</t>
  </si>
  <si>
    <t>7TAP0000006</t>
  </si>
  <si>
    <t>Tanacetum parthenium 2 gal</t>
  </si>
  <si>
    <t>4FA788D5-E4C1-4785-AD23-D3227F347268</t>
  </si>
  <si>
    <t>BEE17983_45CELL</t>
  </si>
  <si>
    <t>620778142926</t>
  </si>
  <si>
    <t>SYPRDOWY_CELL45</t>
  </si>
  <si>
    <t xml:space="preserve">Syringa prestoniae 'Donald Wyman' CELL45         </t>
  </si>
  <si>
    <t>bee42473</t>
  </si>
  <si>
    <t>JUSCMOGL_C5_3BOULE</t>
  </si>
  <si>
    <t>Juniperus scopulorum 'Moon Glow' 5 gal-3 boules</t>
  </si>
  <si>
    <t>5 gal-3 boules</t>
  </si>
  <si>
    <t>BEEB1BAE-A60E-4826-9D77-5484AA2B4AEC</t>
  </si>
  <si>
    <t>620778411985</t>
  </si>
  <si>
    <t>1AMGAB0</t>
  </si>
  <si>
    <t>Amelanchier grandiflora 'Autumn Brilliance' 0</t>
  </si>
  <si>
    <t>BEEB89F8</t>
  </si>
  <si>
    <t>620778320768</t>
  </si>
  <si>
    <t>CESCPLFE_C2</t>
  </si>
  <si>
    <t>Celastrus scandens (Plant Femelle) 2 gal</t>
  </si>
  <si>
    <t>BEEC14FB</t>
  </si>
  <si>
    <t>620778322779</t>
  </si>
  <si>
    <t>2CSCRP00006</t>
  </si>
  <si>
    <t>Cotinus coggygria 'Royal Purple' 2 gal</t>
  </si>
  <si>
    <t>BEF1B9AF-93E7-4524-89A6-5149B21F4F9F</t>
  </si>
  <si>
    <t>620778411992</t>
  </si>
  <si>
    <t>7LY10500006</t>
  </si>
  <si>
    <t>Lysimachia clethroides 2 gal</t>
  </si>
  <si>
    <t>852A4BB7-F1AE-422B-A13C-640A990E061E</t>
  </si>
  <si>
    <t>BEF47748-79BA-4B95-B909-A26C4BA35FCF</t>
  </si>
  <si>
    <t>620778412005</t>
  </si>
  <si>
    <t>7PA25300006</t>
  </si>
  <si>
    <t>Paeonia tenuifolia 'Early Scout' 2 gal</t>
  </si>
  <si>
    <t>BB008232-6911-43E4-ABE9-CEDB8B8C2FD5</t>
  </si>
  <si>
    <t>BEF6C9A2-DBBC-4273-A9A2-9A568715B1DF</t>
  </si>
  <si>
    <t>620778412012</t>
  </si>
  <si>
    <t>7LAM0550003</t>
  </si>
  <si>
    <t>Lamium maculatum 'Purple Dragon' 1 gal</t>
  </si>
  <si>
    <t>695C7FDE-8D71-4561-9BE8-FB0356D96D1E</t>
  </si>
  <si>
    <t>BEFCFBE1-EA8B-4AD5-8F03-C6CFEA5BD2BB</t>
  </si>
  <si>
    <t>620778412029</t>
  </si>
  <si>
    <t>7ROH0001</t>
  </si>
  <si>
    <t xml:space="preserve">Rodgersia henrici </t>
  </si>
  <si>
    <t>befed0be</t>
  </si>
  <si>
    <t>PICEGLNA_C7_H80</t>
  </si>
  <si>
    <t>Pinus cembra 'Glauca Nana' 7 gal-80 cm</t>
  </si>
  <si>
    <t>BF038422</t>
  </si>
  <si>
    <t>620778355708</t>
  </si>
  <si>
    <t>ROFELE_C1</t>
  </si>
  <si>
    <t>Rosa 'Felix Leclerc' 1 gal</t>
  </si>
  <si>
    <t>BF03E97B</t>
  </si>
  <si>
    <t>620778326081</t>
  </si>
  <si>
    <t>HEMA_C1</t>
  </si>
  <si>
    <t>Heuchera 'Marmalade' 1 gal</t>
  </si>
  <si>
    <t>BF23ABE9-89AD-4352-8C22-542D0413A243</t>
  </si>
  <si>
    <t>620778412036</t>
  </si>
  <si>
    <t>3JUVSK0</t>
  </si>
  <si>
    <t xml:space="preserve">Juniperus virginiana 'Skyrocket' </t>
  </si>
  <si>
    <t>bf2652c4</t>
  </si>
  <si>
    <t>620778142957</t>
  </si>
  <si>
    <t>4BUGVE00020</t>
  </si>
  <si>
    <t>Buxus 'Green Velvet' 5 gal</t>
  </si>
  <si>
    <t>BF27EA81-ED2B-4E02-AF57-3C3081C50167</t>
  </si>
  <si>
    <t>620778412043</t>
  </si>
  <si>
    <t>7MO01210003</t>
  </si>
  <si>
    <t>Monarda didyma 'Balmy Rose' 1 gal</t>
  </si>
  <si>
    <t>BF3689FB</t>
  </si>
  <si>
    <t>620778354763</t>
  </si>
  <si>
    <t>PIST_C3</t>
  </si>
  <si>
    <t>Pinus strobus 3 gal</t>
  </si>
  <si>
    <t>BF3D4BE4</t>
  </si>
  <si>
    <t>620778355821</t>
  </si>
  <si>
    <t>ROHEKE_C1</t>
  </si>
  <si>
    <t>Rosa 'Henry Kelsey' 1 gal</t>
  </si>
  <si>
    <t>BF471477</t>
  </si>
  <si>
    <t>ULAC_C10_H225</t>
  </si>
  <si>
    <t>Ulmus 'Accolade' 10 gal-225 cm</t>
  </si>
  <si>
    <t>bf4a7849</t>
  </si>
  <si>
    <t>620778142964</t>
  </si>
  <si>
    <t>5VITRO00003</t>
  </si>
  <si>
    <t>Vitis 'Trollhaugen' 1 gal</t>
  </si>
  <si>
    <t>BF5369EC</t>
  </si>
  <si>
    <t>620778327996</t>
  </si>
  <si>
    <t>OSRE_C2</t>
  </si>
  <si>
    <t>Osmunda regalis 2 gal</t>
  </si>
  <si>
    <t>bf5e88be</t>
  </si>
  <si>
    <t>620778147280</t>
  </si>
  <si>
    <t>PRSASH</t>
  </si>
  <si>
    <t>Prunus salicina 'Shiro' Racine nue</t>
  </si>
  <si>
    <t>0907D41F</t>
  </si>
  <si>
    <t>BF686732</t>
  </si>
  <si>
    <t>620778332204</t>
  </si>
  <si>
    <t>GAORANLE_C2</t>
  </si>
  <si>
    <t>Gaillardia 'Oranges and Lemons' 2 gal</t>
  </si>
  <si>
    <t>3953041F</t>
  </si>
  <si>
    <t>BF6EA561</t>
  </si>
  <si>
    <t>RUIDREBO_C2</t>
  </si>
  <si>
    <t>Rubus idaeus 'Red Bounty' 2 gal</t>
  </si>
  <si>
    <t>759706A1</t>
  </si>
  <si>
    <t>bf716b7a</t>
  </si>
  <si>
    <t>620778142971</t>
  </si>
  <si>
    <t>1POTRER4040</t>
  </si>
  <si>
    <t>Populus tremula ‘Erecta’ 10 gal-40 mm</t>
  </si>
  <si>
    <t>BF7AB77F-FF8F-4272-A908-0F4AF62C2989</t>
  </si>
  <si>
    <t>620778412050</t>
  </si>
  <si>
    <t>3PIPFA00028</t>
  </si>
  <si>
    <t>Picea pungens 'Fat Albert' 7 gal</t>
  </si>
  <si>
    <t>BF85B481-0C81-4F08-9778-A2EF70570F30</t>
  </si>
  <si>
    <t>620778412067</t>
  </si>
  <si>
    <t>7HE00316003</t>
  </si>
  <si>
    <t>Helleborus x hybridus 'Ashwood Garden Hybrid' 1 gal</t>
  </si>
  <si>
    <t>5DF1F640-6BEC-4DA9-82A5-F6AAA5FC576C</t>
  </si>
  <si>
    <t>BF8B18B2</t>
  </si>
  <si>
    <t>620778323691</t>
  </si>
  <si>
    <t>3JUTWB0PF06</t>
  </si>
  <si>
    <t>Juniperus scopulorum 'Wichita Blue' 2 gal</t>
  </si>
  <si>
    <t>BF954319-8A0C-4971-8F10-6AA0EDDDBCC9</t>
  </si>
  <si>
    <t>620778412074</t>
  </si>
  <si>
    <t>2MASI00</t>
  </si>
  <si>
    <t xml:space="preserve">Magnolia sieboldii </t>
  </si>
  <si>
    <t>BFAB904E-1B48-4A11-88C0-405842C3CA1E</t>
  </si>
  <si>
    <t>7ACH3600006</t>
  </si>
  <si>
    <t>Achillea millefolium 'Terracotta' 2 gal</t>
  </si>
  <si>
    <t>5714B712-7400-40A3-BBB8-CB67EE8117A6</t>
  </si>
  <si>
    <t>BFBCB0AA-FD7F-46D9-8988-47F65CB823A6</t>
  </si>
  <si>
    <t>620778412098</t>
  </si>
  <si>
    <t>7LEUMD00006</t>
  </si>
  <si>
    <t>Leucanthemum superbum 'Madonna' 2 gal</t>
  </si>
  <si>
    <t>A0C79D35-F28E-454B-8EE2-8CA7D8DED50C</t>
  </si>
  <si>
    <t>BFBD4B65</t>
  </si>
  <si>
    <t>620778344894</t>
  </si>
  <si>
    <t>3TACAN00010</t>
  </si>
  <si>
    <t>Taxus canadensis 3 gal</t>
  </si>
  <si>
    <t>BFC332CF-042B-4378-9FDD-397F66409F80</t>
  </si>
  <si>
    <t>5VIPP000006</t>
  </si>
  <si>
    <t>Vitis vinifera 'Petite Perle' 2 gal</t>
  </si>
  <si>
    <t>D3C1C7B8-21A6-4BD6-AD5E-466EE4480996</t>
  </si>
  <si>
    <t>BFC80FDE</t>
  </si>
  <si>
    <t>620778338893</t>
  </si>
  <si>
    <t>HYPASWSU_C5_SURTIG</t>
  </si>
  <si>
    <t>Hydrangea paniculata 'Sweet Summer' 5 gal (Sur tige       )</t>
  </si>
  <si>
    <t>BFC9A085</t>
  </si>
  <si>
    <t>620778342517</t>
  </si>
  <si>
    <t>5FRASE00003</t>
  </si>
  <si>
    <t>Fragaria ananassa 'Seascape' 1 gal</t>
  </si>
  <si>
    <t>BFCC6272</t>
  </si>
  <si>
    <t>620778145460</t>
  </si>
  <si>
    <t>ACCIPISP_C1</t>
  </si>
  <si>
    <t>Actea cimicifuga 'Pink Spire' 1 gal</t>
  </si>
  <si>
    <t>D61F2E45</t>
  </si>
  <si>
    <t>bfce7850</t>
  </si>
  <si>
    <t>620778143015</t>
  </si>
  <si>
    <t>MOALPESUTI_H150</t>
  </si>
  <si>
    <t>Morus alba 'Pendula' (sur tige) 150 cm</t>
  </si>
  <si>
    <t>BFE91B3A</t>
  </si>
  <si>
    <t>620778310684</t>
  </si>
  <si>
    <t>CHPIFISU_C1</t>
  </si>
  <si>
    <t>Chamaecyparis pisifera 'Filifera Sungold' 1 gal</t>
  </si>
  <si>
    <t>BFEF7ED5-3A64-4B84-87B7-FCFAAB1B6ACF</t>
  </si>
  <si>
    <t>620778412111</t>
  </si>
  <si>
    <t>7PH27000003</t>
  </si>
  <si>
    <t>Phlox paniculata 'David' 1 gal</t>
  </si>
  <si>
    <t>C00D41A2</t>
  </si>
  <si>
    <t>620778315641</t>
  </si>
  <si>
    <t>SPNISN_C5</t>
  </si>
  <si>
    <t>Spiraea nipponica 'Snowmound' 5 gal</t>
  </si>
  <si>
    <t>C0230910_45CELL</t>
  </si>
  <si>
    <t>620778143022</t>
  </si>
  <si>
    <t>LOCABEBL_CELL45</t>
  </si>
  <si>
    <t xml:space="preserve">Lonicera caerulea 'Berry Blue' CELL45         </t>
  </si>
  <si>
    <t>C0230910_67CELL</t>
  </si>
  <si>
    <t>620778143039</t>
  </si>
  <si>
    <t>LOCABEBL_CELL67</t>
  </si>
  <si>
    <t xml:space="preserve">Lonicera caerulea 'Berry Blue' CELL67         </t>
  </si>
  <si>
    <t>C0322724</t>
  </si>
  <si>
    <t>620778325060</t>
  </si>
  <si>
    <t>BEBARUCA_C1</t>
  </si>
  <si>
    <t>Berberis 'Bailone' Ruby Carrousel 1 gal</t>
  </si>
  <si>
    <t>C03F668E-AE54-409E-8105-FE176C1331AE</t>
  </si>
  <si>
    <t>620778412128</t>
  </si>
  <si>
    <t>2ACSHPT0020</t>
  </si>
  <si>
    <t>Acer shirasawanum 'Purple Thunder' 5 gal</t>
  </si>
  <si>
    <t>8B6EECAD-AE4C-4225-A487-7714162AC294</t>
  </si>
  <si>
    <t>C051ACDD</t>
  </si>
  <si>
    <t>THOCSMBO_1BOULE</t>
  </si>
  <si>
    <t>Thuja occidentalis 'Smaragd'-1 boule 1 boule</t>
  </si>
  <si>
    <t>CD31E1C4</t>
  </si>
  <si>
    <t>1 boule</t>
  </si>
  <si>
    <t xml:space="preserve">1 boule        </t>
  </si>
  <si>
    <t>C05A3A45</t>
  </si>
  <si>
    <t>9IMCRB00006</t>
  </si>
  <si>
    <t>Imperata cylindrica 'Red Baron' 2 gal</t>
  </si>
  <si>
    <t>C07BBD95-5E94-44F1-B246-57F99EF1F5D8</t>
  </si>
  <si>
    <t>620778412135</t>
  </si>
  <si>
    <t>1QUM0001540</t>
  </si>
  <si>
    <t>Quercus macrocarpa 10 gal-150 cm</t>
  </si>
  <si>
    <t>C087E865-DB02-4E59-96DB-C401AC1C00B1</t>
  </si>
  <si>
    <t>620778412142</t>
  </si>
  <si>
    <t>1CAGL003528</t>
  </si>
  <si>
    <t>Carya glabra 7 gal-35 mm</t>
  </si>
  <si>
    <t>C0894342-A49F-4A5E-A72B-E0EA2C68EAE7</t>
  </si>
  <si>
    <t>7IR36000003</t>
  </si>
  <si>
    <t>Iris pallida 'Albo-Variegata' 1 gal</t>
  </si>
  <si>
    <t>C08BAFEB</t>
  </si>
  <si>
    <t>620778336059</t>
  </si>
  <si>
    <t>ROOSEAHOPA_C3</t>
  </si>
  <si>
    <t>Rosa 'Oso Easy Hot Paprika' PW 3 gal</t>
  </si>
  <si>
    <t>F215C10B</t>
  </si>
  <si>
    <t>c091500a</t>
  </si>
  <si>
    <t>620778143046</t>
  </si>
  <si>
    <t>SOSO_BOUTUR</t>
  </si>
  <si>
    <t>Sorbaria sorbifolia bouture</t>
  </si>
  <si>
    <t>C0A2F0C5</t>
  </si>
  <si>
    <t>620778342852</t>
  </si>
  <si>
    <t>FRANSA_C1</t>
  </si>
  <si>
    <t>Fragaria ananassa 'Sakata' 1 gal</t>
  </si>
  <si>
    <t>F3F81B2F</t>
  </si>
  <si>
    <t>C0A541B6-AEE8-4807-984F-FDAA5DF53079</t>
  </si>
  <si>
    <t>620778412166</t>
  </si>
  <si>
    <t>5GAP0000006</t>
  </si>
  <si>
    <t>Ribes gadellaria 'Perfection' 2 gal</t>
  </si>
  <si>
    <t>FB651573-9147-4CB9-A613-426394FB8439</t>
  </si>
  <si>
    <t>C0A8FF9E</t>
  </si>
  <si>
    <t>3JUHWI00006</t>
  </si>
  <si>
    <t>Juniperus horizontalis 'Wiltonii' 2 gal</t>
  </si>
  <si>
    <t>C0B5C61C-6F63-4FBC-8D5B-49CE2954D80C</t>
  </si>
  <si>
    <t>620778412173</t>
  </si>
  <si>
    <t>1SYR0005550</t>
  </si>
  <si>
    <t>c0b63c69</t>
  </si>
  <si>
    <t>GLTRINSU_C10_H30</t>
  </si>
  <si>
    <t>Gleditsia triacanthos inermis 'Sunburst' 10 gal-30 mm</t>
  </si>
  <si>
    <t>C0BCEE66-B3E0-40A9-A3AA-99635AC6EBF0</t>
  </si>
  <si>
    <t>620778412180</t>
  </si>
  <si>
    <t>7PO0701</t>
  </si>
  <si>
    <t xml:space="preserve">Polemonium reptans 'Stairway to Heaven' </t>
  </si>
  <si>
    <t>c0bf31d6</t>
  </si>
  <si>
    <t>620778143053</t>
  </si>
  <si>
    <t>EUEURECA_C2</t>
  </si>
  <si>
    <t>Euonymus europaeus 'Red Cascade' 2 gal</t>
  </si>
  <si>
    <t>C0C3CF05-B329-4672-BA19-920F65E8F91F</t>
  </si>
  <si>
    <t>620778412197</t>
  </si>
  <si>
    <t>3THOGG04020</t>
  </si>
  <si>
    <t>C0C535E2</t>
  </si>
  <si>
    <t>FOINWE_C2</t>
  </si>
  <si>
    <t>Forsythia intermedia 'Weekend' 2 gal</t>
  </si>
  <si>
    <t>C8CEF296</t>
  </si>
  <si>
    <t>c0cd2396</t>
  </si>
  <si>
    <t>620778143060</t>
  </si>
  <si>
    <t>BUGRMO_C3_H50</t>
  </si>
  <si>
    <t>Buxus 'Green Mountain' 3 gal - 50 cm</t>
  </si>
  <si>
    <t>C0D30144-CED9-48C0-A96A-0EE6479AA922</t>
  </si>
  <si>
    <t>620778412203</t>
  </si>
  <si>
    <t>7PA76000003</t>
  </si>
  <si>
    <t>Papaver orientale 'Princess Victoria Louise' 1 gal</t>
  </si>
  <si>
    <t>C0D9612F-CF0B-4251-AAFF-41EE02E4E586</t>
  </si>
  <si>
    <t>620778412210</t>
  </si>
  <si>
    <t>3PIPGSP2050</t>
  </si>
  <si>
    <t>Picea pungens 'Slenderina Pendula' 15 gal-200 cm</t>
  </si>
  <si>
    <t>C0DCE450-2667-46F1-A065-3FB4BDDD6AB9</t>
  </si>
  <si>
    <t>620778412227</t>
  </si>
  <si>
    <t>7HE8763</t>
  </si>
  <si>
    <t xml:space="preserve">Heuchera 'Caramel' </t>
  </si>
  <si>
    <t>C0DF871C-0955-4BAF-B6EE-48AE4CCFEC41</t>
  </si>
  <si>
    <t>620778412234</t>
  </si>
  <si>
    <t>5ASPM000006</t>
  </si>
  <si>
    <t>Asparagus 'Millenium' 2 gal</t>
  </si>
  <si>
    <t>C0DFBA5E</t>
  </si>
  <si>
    <t>620778334406</t>
  </si>
  <si>
    <t>RHPUGE_C2</t>
  </si>
  <si>
    <t>Rhododendron 'Purple Gem' 2 gal</t>
  </si>
  <si>
    <t>FBD0491F</t>
  </si>
  <si>
    <t>C0E012E6-87B7-48A9-AB86-D7A0860A4E97</t>
  </si>
  <si>
    <t>620778412241</t>
  </si>
  <si>
    <t>6CLXTA00006</t>
  </si>
  <si>
    <t>Clematis florida 'Taiga' 2 gal</t>
  </si>
  <si>
    <t>D3BF978D-CDCA-48D9-BD44-7DF9FE7CBEF4</t>
  </si>
  <si>
    <t>C0EB4D13</t>
  </si>
  <si>
    <t>620778145668</t>
  </si>
  <si>
    <t>LOTARO_C2</t>
  </si>
  <si>
    <t>Lonicera tatarica 'Rosea' 2 gal</t>
  </si>
  <si>
    <t>DAF27403</t>
  </si>
  <si>
    <t>C0F2F876-3A7F-4DA5-84E6-451ED0169A9C</t>
  </si>
  <si>
    <t>620778412258</t>
  </si>
  <si>
    <t>7PA30100003</t>
  </si>
  <si>
    <t>Paeonia lactiflora 'Scarlett O'Hara' 1 gal</t>
  </si>
  <si>
    <t>1F145660-FFBA-40C1-8C3F-329220B55FC4</t>
  </si>
  <si>
    <t>C0F37363-F212-462B-BCA7-9C3141FE40EF</t>
  </si>
  <si>
    <t>620778412265</t>
  </si>
  <si>
    <t>3PIPBB00040</t>
  </si>
  <si>
    <t>Picea pungens 'Baby Blue' 10 gal</t>
  </si>
  <si>
    <t>C1024D61_45CELL</t>
  </si>
  <si>
    <t>620778143077</t>
  </si>
  <si>
    <t>COALAU_CELL45</t>
  </si>
  <si>
    <t xml:space="preserve">Cornus alba 'Aurea' CELL45         </t>
  </si>
  <si>
    <t>C1024D61_67CELL</t>
  </si>
  <si>
    <t>620778143084</t>
  </si>
  <si>
    <t>COALAU_CELL67</t>
  </si>
  <si>
    <t xml:space="preserve">Cornus alba 'Aurea' CELL67         </t>
  </si>
  <si>
    <t>C1064CEB</t>
  </si>
  <si>
    <t>620778355081</t>
  </si>
  <si>
    <t>RUNI_C2</t>
  </si>
  <si>
    <t>Rudbeckia nitida 2 gal</t>
  </si>
  <si>
    <t>C1088B97-82AE-491F-A637-F15FB2A5D076</t>
  </si>
  <si>
    <t>620778412272</t>
  </si>
  <si>
    <t>2ACAS000001</t>
  </si>
  <si>
    <t>Eleutherococcus sieboldianus 1 L</t>
  </si>
  <si>
    <t>C1169CEA</t>
  </si>
  <si>
    <t>620778336554</t>
  </si>
  <si>
    <t>WEFLSOBLPI_C2</t>
  </si>
  <si>
    <t>Weigela florida 'Sonic Bloom Pink' PW 2 gal</t>
  </si>
  <si>
    <t>C126EF1D-B884-41F5-A9EB-915F47A411A8</t>
  </si>
  <si>
    <t>620778412289</t>
  </si>
  <si>
    <t>7MO06600003</t>
  </si>
  <si>
    <t>Monarda didyma 'Snow White' 1 gal</t>
  </si>
  <si>
    <t>C1379991</t>
  </si>
  <si>
    <t>WEFLWIANRO_C2</t>
  </si>
  <si>
    <t>Weigela florida 'Wine and Roses' PW 2 gal</t>
  </si>
  <si>
    <t>C15A77F3-BC2C-4380-8290-87EF7391F614</t>
  </si>
  <si>
    <t>620778412296</t>
  </si>
  <si>
    <t>7NEPFAV0006</t>
  </si>
  <si>
    <t>Nepeta faassenii 'Aroma Violet' 2 gal</t>
  </si>
  <si>
    <t>3BEC4153-A24A-4CBE-8B52-6D9867E84AE9</t>
  </si>
  <si>
    <t>c15f9443</t>
  </si>
  <si>
    <t>620778145675</t>
  </si>
  <si>
    <t>HESTDEOR_BOUTUR</t>
  </si>
  <si>
    <t xml:space="preserve">Hemerocallis 'Stella De Oro' Bouture        </t>
  </si>
  <si>
    <t>C160EF47</t>
  </si>
  <si>
    <t>2HYPPD00006</t>
  </si>
  <si>
    <t>Hydrangea paniculata 'Pink Diamond' 2 gal</t>
  </si>
  <si>
    <t>C161A3A2</t>
  </si>
  <si>
    <t>620778153526</t>
  </si>
  <si>
    <t>ROLOFA_C2</t>
  </si>
  <si>
    <t>Rosa 'Lovely Fairy' 2 gal</t>
  </si>
  <si>
    <t>C1672A07</t>
  </si>
  <si>
    <t>620778334239</t>
  </si>
  <si>
    <t>CACLBEMI_C2</t>
  </si>
  <si>
    <t>Caryopteris clandonensis 'Beyond Midnight' 2 gal</t>
  </si>
  <si>
    <t>99E583C6</t>
  </si>
  <si>
    <t>C167ED28</t>
  </si>
  <si>
    <t>620778330453</t>
  </si>
  <si>
    <t>HYARIN_C3</t>
  </si>
  <si>
    <t>Hydrangea arborescens 'Incrediball' PW 3 gal</t>
  </si>
  <si>
    <t>C1704187</t>
  </si>
  <si>
    <t>620778326876</t>
  </si>
  <si>
    <t>HEAMWA_C2</t>
  </si>
  <si>
    <t>Heuchera 'Amber Wave' 2 gal</t>
  </si>
  <si>
    <t>C1741FCF</t>
  </si>
  <si>
    <t>620778334277</t>
  </si>
  <si>
    <t>PAVIHORO_C2</t>
  </si>
  <si>
    <t>Panicum virgatum 'Hot Rod' 2 gal</t>
  </si>
  <si>
    <t>C181BC1E</t>
  </si>
  <si>
    <t>620778332617</t>
  </si>
  <si>
    <t>BETHROGL_C5_SURTIG</t>
  </si>
  <si>
    <t>Berberis thunbergii 'Rose Glow'' 5 gal (Sur tige       )</t>
  </si>
  <si>
    <t>C184CEE4</t>
  </si>
  <si>
    <t>2SPLA000006</t>
  </si>
  <si>
    <t>Spiraea alba var. latifolia 2 gal</t>
  </si>
  <si>
    <t>c1a8c62f</t>
  </si>
  <si>
    <t>620778143091</t>
  </si>
  <si>
    <t>THOCFA</t>
  </si>
  <si>
    <t>Thuja occidentalis 'Fastigiata' Racine nue</t>
  </si>
  <si>
    <t>C1B6C2DB-88E6-4C5C-BE8B-90DBF407602F</t>
  </si>
  <si>
    <t>620778412302</t>
  </si>
  <si>
    <t>7PH30700003</t>
  </si>
  <si>
    <t>Phlox paniculata 'Nicky' 1 gal</t>
  </si>
  <si>
    <t>C1BB0DEC</t>
  </si>
  <si>
    <t>620778158354</t>
  </si>
  <si>
    <t>TACUNA_C5</t>
  </si>
  <si>
    <t>Taxus cuspidata 'Nana' 5 gal</t>
  </si>
  <si>
    <t>C1C20033-FA30-4CA9-8279-EEBA7CEF3233</t>
  </si>
  <si>
    <t>1PHA0002540</t>
  </si>
  <si>
    <t>Phellodendron amurense 10 gal-250 cm</t>
  </si>
  <si>
    <t>C1C7EB0B-FB2F-40AA-B8CF-FFA2CAAEB046</t>
  </si>
  <si>
    <t>620778412326</t>
  </si>
  <si>
    <t>7LI33390003</t>
  </si>
  <si>
    <t>Lilium asiaticum 'Tiny Crystal' 1 gal</t>
  </si>
  <si>
    <t>C1DFFA84-93C5-4144-A9AC-986D045306E6</t>
  </si>
  <si>
    <t>620778412333</t>
  </si>
  <si>
    <t>7HO24900018</t>
  </si>
  <si>
    <t>Hosta sieboldiana 'Midnight Ride' 18 L</t>
  </si>
  <si>
    <t>8D36E1C2-62F5-464E-B2BD-DD2F0249A544</t>
  </si>
  <si>
    <t>c1ebc58a</t>
  </si>
  <si>
    <t>620778147228</t>
  </si>
  <si>
    <t>JUCHSHPOPO_C7</t>
  </si>
  <si>
    <t>Juniperus chinenesis 'Shimpaku' (Pom pom) 7 gal</t>
  </si>
  <si>
    <t>ES25a5cd6e</t>
  </si>
  <si>
    <t>C1F4D737-19EC-478A-9353-BE605BA6EBAC</t>
  </si>
  <si>
    <t>5POAMB01700</t>
  </si>
  <si>
    <t xml:space="preserve">Malus 'Ambrosia' </t>
  </si>
  <si>
    <t>C1FF4CE9</t>
  </si>
  <si>
    <t>620778328214</t>
  </si>
  <si>
    <t>PRCAJE_C3</t>
  </si>
  <si>
    <t>Prunus 'Carmine Jewel' 3 gal</t>
  </si>
  <si>
    <t>c20c0e0e</t>
  </si>
  <si>
    <t>620778143107</t>
  </si>
  <si>
    <t>2BERUCA0028</t>
  </si>
  <si>
    <t>Berberis thunbergii 'Ruby Carousel' 7 gal</t>
  </si>
  <si>
    <t>C218E8B0-58DB-4BEF-87E2-18A575E2B280</t>
  </si>
  <si>
    <t>620778412357</t>
  </si>
  <si>
    <t>2SYPDW00028</t>
  </si>
  <si>
    <t>Syringa prestoniae 'Donald Wyman' 7 gal</t>
  </si>
  <si>
    <t>c2252238</t>
  </si>
  <si>
    <t>620778145743</t>
  </si>
  <si>
    <t>HOEN_C1</t>
  </si>
  <si>
    <t>Hosta 'Enchiladas' 1 gal</t>
  </si>
  <si>
    <t>c232c321</t>
  </si>
  <si>
    <t>620778143114</t>
  </si>
  <si>
    <t>COCOAN_C1</t>
  </si>
  <si>
    <t>Cotinus coggygria 'Ancot' 1 gal</t>
  </si>
  <si>
    <t>ES3b2c347f</t>
  </si>
  <si>
    <t>C233E627-3E89-4802-8769-B65444D0AD63</t>
  </si>
  <si>
    <t>620778412364</t>
  </si>
  <si>
    <t>1ACSMAP1740</t>
  </si>
  <si>
    <t>Acer saccharum 'Apollo' 10 gal-175 cm</t>
  </si>
  <si>
    <t>c252cc30</t>
  </si>
  <si>
    <t>HYMAENSUSUCRES_C2</t>
  </si>
  <si>
    <t>Hydrangea macrophylla ‘Endless Summer - Summer Crush’ ES 2 gal</t>
  </si>
  <si>
    <t>c2654c6a</t>
  </si>
  <si>
    <t>620778143121</t>
  </si>
  <si>
    <t>2WEXSAP0106</t>
  </si>
  <si>
    <t>Weigela x 'Saphyr' 2 gal</t>
  </si>
  <si>
    <t>C2695C23</t>
  </si>
  <si>
    <t>620778325442</t>
  </si>
  <si>
    <t>CHSUFIDA2_C3</t>
  </si>
  <si>
    <t>Chaenomeles superba 'Fire Dance' 3 gal</t>
  </si>
  <si>
    <t>C2718344</t>
  </si>
  <si>
    <t>THOCBOBA_C5</t>
  </si>
  <si>
    <t>Thuja occidentalis 'Bowling Ball' 5 gal</t>
  </si>
  <si>
    <t>C27F39C1-F999-4AA2-9B86-D7097F861EBC</t>
  </si>
  <si>
    <t>620778412371</t>
  </si>
  <si>
    <t>1SYR0006070</t>
  </si>
  <si>
    <t>Syringa reticulata 20 gal</t>
  </si>
  <si>
    <t>C2844A39-347B-4CD7-AC11-61382A4B592D</t>
  </si>
  <si>
    <t>7SE46000003</t>
  </si>
  <si>
    <t>Sempervivum tectorum 'Berry Blues' 1 gal</t>
  </si>
  <si>
    <t>0DC090B8-C971-4449-88FA-FC661DBF7B94</t>
  </si>
  <si>
    <t>C29644F3-8B3D-4AFD-BC9A-1DC28D5792BA</t>
  </si>
  <si>
    <t>7PA01000003</t>
  </si>
  <si>
    <t>Pachysandra terminalis 1 gal</t>
  </si>
  <si>
    <t>27D7F437-3E74-429F-8922-1AB84B9E053B</t>
  </si>
  <si>
    <t>C2A15790-583D-4376-B568-5D250B453BF8</t>
  </si>
  <si>
    <t>620778412401</t>
  </si>
  <si>
    <t>2AZWL000020</t>
  </si>
  <si>
    <t>Rhododendron canadense 'Western Lights' 5 gal</t>
  </si>
  <si>
    <t>C2A7557B-6E9D-466E-81FF-716A1CB4B33F</t>
  </si>
  <si>
    <t>620778412418</t>
  </si>
  <si>
    <t>3JUTBHP1550</t>
  </si>
  <si>
    <t>Juniperus scopulorum 'Blue Heaven' (sur tige) 15 gal-150 cm</t>
  </si>
  <si>
    <t>089B0086-419A-4DD5-9F76-2A33466D9F32</t>
  </si>
  <si>
    <t>C2BDDD56-D5A5-46AE-9E0A-24C496E9D164</t>
  </si>
  <si>
    <t>620778419967</t>
  </si>
  <si>
    <t>1ACFAB02500</t>
  </si>
  <si>
    <t>C2C52D31</t>
  </si>
  <si>
    <t>3JUCGS00006</t>
  </si>
  <si>
    <t>Juniperus chinensis 'Gold Star' 2 gal</t>
  </si>
  <si>
    <t>C2C90104</t>
  </si>
  <si>
    <t>620778343347</t>
  </si>
  <si>
    <t>ACKO_C2</t>
  </si>
  <si>
    <t>Actinidia kolomikta 2 gal</t>
  </si>
  <si>
    <t>3991DECD</t>
  </si>
  <si>
    <t>c2d29146</t>
  </si>
  <si>
    <t>620778143138</t>
  </si>
  <si>
    <t>VANOBL_BOUTUR</t>
  </si>
  <si>
    <t>Vaccinium 'North Blue' bouture</t>
  </si>
  <si>
    <t>C2D5C757</t>
  </si>
  <si>
    <t>2SPPRP00006</t>
  </si>
  <si>
    <t>C2DD0473</t>
  </si>
  <si>
    <t>620778340391</t>
  </si>
  <si>
    <t>2DIRKB00006</t>
  </si>
  <si>
    <t>C2ED11C4-C1B6-40AC-8FB0-D1ECE0CF03BF</t>
  </si>
  <si>
    <t>620778412425</t>
  </si>
  <si>
    <t>1HYPGE01220</t>
  </si>
  <si>
    <t>Hydrangea paniculata 'Grandiflora' (sur tige) 5 gal-125 cm</t>
  </si>
  <si>
    <t>17AF2D3F-218F-4609-A78A-4968E7F59BF5</t>
  </si>
  <si>
    <t>C2EE6BCB</t>
  </si>
  <si>
    <t>620778156954</t>
  </si>
  <si>
    <t>PIMUMU_C5</t>
  </si>
  <si>
    <t>Pinus mugo 'Mughus' 5 gal</t>
  </si>
  <si>
    <t>C2F6F9DC-2789-4F34-86D7-5FA874A3A882</t>
  </si>
  <si>
    <t>3THOHSB1520</t>
  </si>
  <si>
    <t>C2FB1AB2</t>
  </si>
  <si>
    <t>SPBEGLGI_C2</t>
  </si>
  <si>
    <t>Spiraea betulifolia 'Glow Girl' PW 2 gal</t>
  </si>
  <si>
    <t>2D2DF2FC</t>
  </si>
  <si>
    <t>C324D238-3548-44DA-BAEE-A5B4912BD65E</t>
  </si>
  <si>
    <t>620778412449</t>
  </si>
  <si>
    <t>3LASI002540</t>
  </si>
  <si>
    <t>Larix sibirica 'Conica' 10 gal-250 cm</t>
  </si>
  <si>
    <t>C32AA3D9</t>
  </si>
  <si>
    <t>LOPEBESE_C2</t>
  </si>
  <si>
    <t>Lonicera periclymenum 'Belgica Select' 2 gal</t>
  </si>
  <si>
    <t>c32cc6de</t>
  </si>
  <si>
    <t>620778143152</t>
  </si>
  <si>
    <t>HOYERI_BOUTUR</t>
  </si>
  <si>
    <t>Hosta 'Yellow River' Bouture</t>
  </si>
  <si>
    <t>C33A2263-01EF-46B4-9909-57DAAA94E334</t>
  </si>
  <si>
    <t>620778419974</t>
  </si>
  <si>
    <t>1ACFAB04570</t>
  </si>
  <si>
    <t>Acer freemanii 'Autumn Blaze' 20 gal-45 mm</t>
  </si>
  <si>
    <t>20 gal-45 mm</t>
  </si>
  <si>
    <t>C34403E7</t>
  </si>
  <si>
    <t>620778152727</t>
  </si>
  <si>
    <t>LADE_1BOULE</t>
  </si>
  <si>
    <t>Larix decidua 1 boule</t>
  </si>
  <si>
    <t>C345747C</t>
  </si>
  <si>
    <t>620778326661</t>
  </si>
  <si>
    <t>MOALPESUTI_C10</t>
  </si>
  <si>
    <t>Morus alba 'Pendula' (sur tige) 10 gal</t>
  </si>
  <si>
    <t>c34b07c4</t>
  </si>
  <si>
    <t>620778148126</t>
  </si>
  <si>
    <t>ZO_C42</t>
  </si>
  <si>
    <t>Z-occasionnel 42</t>
  </si>
  <si>
    <t>42</t>
  </si>
  <si>
    <t>C3568A8E-EAF9-4972-9BD3-448CB3734613</t>
  </si>
  <si>
    <t>620778412456</t>
  </si>
  <si>
    <t>5AMANO00006</t>
  </si>
  <si>
    <t>Amelanchier alnifolia 'Northline' 2 gal</t>
  </si>
  <si>
    <t>ADA1DE78-F6D3-402B-9290-5ECB516D7823</t>
  </si>
  <si>
    <t>C36A6515-3593-4B7A-9B61-744C26B515E8</t>
  </si>
  <si>
    <t>620778412463</t>
  </si>
  <si>
    <t>1VILG003540</t>
  </si>
  <si>
    <t>Viburnum lentago (sur tige) 10 gal-35 mm</t>
  </si>
  <si>
    <t>C376DA9C</t>
  </si>
  <si>
    <t>620778329105</t>
  </si>
  <si>
    <t>DABUCAMA_C5</t>
  </si>
  <si>
    <t>Daphne burwoodii 'Carol Mackie' 5 gal</t>
  </si>
  <si>
    <t>C37CA9CD-BF1C-4E7E-9E93-28BD0DABF209</t>
  </si>
  <si>
    <t>620778420789</t>
  </si>
  <si>
    <t>1CRMTO02000</t>
  </si>
  <si>
    <t>Crataegus mordenensis 'Toba' 5 gal-200 cm</t>
  </si>
  <si>
    <t>C389D3B4-B6C4-4F27-9F5A-C9848CCD5812</t>
  </si>
  <si>
    <t>620778412470</t>
  </si>
  <si>
    <t>3PIPFG01028</t>
  </si>
  <si>
    <t>Picea pungens 'Fastigiata' 7 gal-100 cm</t>
  </si>
  <si>
    <t>B60066CB-DD37-4EF5-BE2A-EF718BAAC648</t>
  </si>
  <si>
    <t>C39375FF-AB4D-4DCA-849C-192A3D8ECDC6</t>
  </si>
  <si>
    <t>620778412487</t>
  </si>
  <si>
    <t>7LI39300006</t>
  </si>
  <si>
    <t>Lilium longiflorum 'African Queen' 2 gal</t>
  </si>
  <si>
    <t>C39989ED</t>
  </si>
  <si>
    <t>620778321833</t>
  </si>
  <si>
    <t>BETHROCL_C3</t>
  </si>
  <si>
    <t>Berberis thunbergii 'Royal Cloak' 3 gal</t>
  </si>
  <si>
    <t>C39E494A</t>
  </si>
  <si>
    <t>620778320669</t>
  </si>
  <si>
    <t>HYPAGR_C5</t>
  </si>
  <si>
    <t>Hydrangea paniculata 'Grandiflora' 5 gal</t>
  </si>
  <si>
    <t>C3AAC672-7166-481E-AD45-8A0F9F03C2E2</t>
  </si>
  <si>
    <t>620778412494</t>
  </si>
  <si>
    <t>7SE56020003</t>
  </si>
  <si>
    <t>Sempervivum tectorum 1 gal</t>
  </si>
  <si>
    <t>701E8A67-F939-42A8-80CB-ED59A5FC658F</t>
  </si>
  <si>
    <t>C3AC7D85-7B5B-4213-93DC-42681861273A</t>
  </si>
  <si>
    <t>7TH39400003</t>
  </si>
  <si>
    <t>Thymus pseudolanuginosus 1 gal</t>
  </si>
  <si>
    <t>C3B0BCB8-B3E5-4ABA-A42E-000862CBA1D4</t>
  </si>
  <si>
    <t>620778412517</t>
  </si>
  <si>
    <t>7HO2723PF06</t>
  </si>
  <si>
    <t>Hosta montana 'Praying Hands' 2 gal</t>
  </si>
  <si>
    <t>B092FD9F-3765-4BC1-A939-BB689ACC715A</t>
  </si>
  <si>
    <t>C3BF7CC7-9AB3-4D20-94CB-E1CE98E5A811</t>
  </si>
  <si>
    <t>620778412524</t>
  </si>
  <si>
    <t>7AMSTBI1</t>
  </si>
  <si>
    <t>c3c11f11</t>
  </si>
  <si>
    <t>620778147556</t>
  </si>
  <si>
    <t>9HAMAG00003</t>
  </si>
  <si>
    <t>Hakonechloa macra 'All Gold' 1 gal</t>
  </si>
  <si>
    <t>ES8192f7da</t>
  </si>
  <si>
    <t>C3C8E59E</t>
  </si>
  <si>
    <t>5BLN0000PF06</t>
  </si>
  <si>
    <t>Vaccinium corymbosum 'Northland' 2 gal</t>
  </si>
  <si>
    <t>C3C9FB83_45CELL</t>
  </si>
  <si>
    <t>620778143169</t>
  </si>
  <si>
    <t>RORUAL_CELL45</t>
  </si>
  <si>
    <t xml:space="preserve">Rosa rugosa 'Alba' CELL45         </t>
  </si>
  <si>
    <t>C3D3A855-F1A0-434D-9184-76AFC82C388C</t>
  </si>
  <si>
    <t>620778412531</t>
  </si>
  <si>
    <t>5CAMO003540</t>
  </si>
  <si>
    <t>Castanea mollissima 10 gal-35 mm</t>
  </si>
  <si>
    <t>1333734C-7AC7-4706-BC0F-A515D3EE2E7B</t>
  </si>
  <si>
    <t>C3DF714F-696F-4E0B-9CE2-1497EFFBDF07</t>
  </si>
  <si>
    <t>620778412548</t>
  </si>
  <si>
    <t>8RRAU000006</t>
  </si>
  <si>
    <t>C3E15718_67CELL</t>
  </si>
  <si>
    <t>620778143176</t>
  </si>
  <si>
    <t>FOMABLSH_CELL67</t>
  </si>
  <si>
    <t xml:space="preserve">Fothergilla major 'Blue Shadow' CELL67         </t>
  </si>
  <si>
    <t>C3E9680C-7935-43A3-9E01-E9308449FC03</t>
  </si>
  <si>
    <t>620778412555</t>
  </si>
  <si>
    <t>7STMH000006</t>
  </si>
  <si>
    <t>Stachys monnieri 'Hummelo' 2 gal</t>
  </si>
  <si>
    <t>E663C27A-1757-4C1A-B9FE-6BD32279511F</t>
  </si>
  <si>
    <t>C401A335</t>
  </si>
  <si>
    <t>620778155476</t>
  </si>
  <si>
    <t>MAPR_POT</t>
  </si>
  <si>
    <t>Malus 'Profusion' Pot</t>
  </si>
  <si>
    <t>3893B11D</t>
  </si>
  <si>
    <t>C4097711</t>
  </si>
  <si>
    <t>620778323721</t>
  </si>
  <si>
    <t>RHAR_C3</t>
  </si>
  <si>
    <t>Rhus aromatica 3 gal</t>
  </si>
  <si>
    <t>C40EF600_67CELL</t>
  </si>
  <si>
    <t>620778143183</t>
  </si>
  <si>
    <t>SPNISN_CELL67</t>
  </si>
  <si>
    <t xml:space="preserve">Spiraea nipponica 'Snowmound' CELL67         </t>
  </si>
  <si>
    <t>C413FE90-ACDF-42CE-9131-DE63BD477C25</t>
  </si>
  <si>
    <t>620778412562</t>
  </si>
  <si>
    <t>4RXPJC00016</t>
  </si>
  <si>
    <t>Rhododendron 'P.J.M. Compact' 4 gal</t>
  </si>
  <si>
    <t>C432BBCA</t>
  </si>
  <si>
    <t>COHE_C1</t>
  </si>
  <si>
    <t>Cotoneaster hessei 1 gal</t>
  </si>
  <si>
    <t>C4497D91</t>
  </si>
  <si>
    <t>620778318185</t>
  </si>
  <si>
    <t>BETHROCL_C1</t>
  </si>
  <si>
    <t>Berberis thunbergii 'Royal Cloak' 1 gal</t>
  </si>
  <si>
    <t>C44F8884_45CELL</t>
  </si>
  <si>
    <t>620778143190</t>
  </si>
  <si>
    <t>HYPAPIDI_CELL45</t>
  </si>
  <si>
    <t xml:space="preserve">Hydrangea paniculata 'Pink Diamond' CELL45         </t>
  </si>
  <si>
    <t>C45AFADD</t>
  </si>
  <si>
    <t>620778343361</t>
  </si>
  <si>
    <t>7AS65550006</t>
  </si>
  <si>
    <t>C45BE102-E8C8-4A70-BDF1-BFBB6979EEE5</t>
  </si>
  <si>
    <t>620778412579</t>
  </si>
  <si>
    <t>3PIPIF01428</t>
  </si>
  <si>
    <t>Picea pungens 'Iseli Fastigiata' 7 gal</t>
  </si>
  <si>
    <t>C48CE280-B837-4FE1-9452-16FF502C28ED</t>
  </si>
  <si>
    <t>620778412586</t>
  </si>
  <si>
    <t>2ACSHJO0020</t>
  </si>
  <si>
    <t>Acer shirasawanum 'Jordan' 5 gal</t>
  </si>
  <si>
    <t>1D16D302-155A-49F0-B960-4D4F9CE118DC</t>
  </si>
  <si>
    <t>C4933387</t>
  </si>
  <si>
    <t>620778344641</t>
  </si>
  <si>
    <t>2BERGL00020</t>
  </si>
  <si>
    <t>Berberis thunbergii 'Rose Glow'' 5 gal</t>
  </si>
  <si>
    <t>C49C6093-C27F-4BE5-A3C3-0BA1F2EF3DCA</t>
  </si>
  <si>
    <t>620778412593</t>
  </si>
  <si>
    <t>8RFLSUR0010</t>
  </si>
  <si>
    <t>Rosa x hybrida 'Summer Romance' 3 gal</t>
  </si>
  <si>
    <t>A9C7D14E-D312-4EA3-84CF-0CDD1AA3F375</t>
  </si>
  <si>
    <t>c49f2402</t>
  </si>
  <si>
    <t>620778143206</t>
  </si>
  <si>
    <t>5BL3D100020</t>
  </si>
  <si>
    <t>Vaccinium 3 en 1 5 gal</t>
  </si>
  <si>
    <t>ES051ce185</t>
  </si>
  <si>
    <t>C4A8591F</t>
  </si>
  <si>
    <t>620778328184</t>
  </si>
  <si>
    <t>MAGO_POT</t>
  </si>
  <si>
    <t>Malus 'Goodland' Pot</t>
  </si>
  <si>
    <t>3CC9C993</t>
  </si>
  <si>
    <t>C4A9A04A-F34D-4D28-AA6C-5C25D6330E49</t>
  </si>
  <si>
    <t>620778412609</t>
  </si>
  <si>
    <t>7PH29600003</t>
  </si>
  <si>
    <t>Phlox paniculata 'Jeana' 1 gal</t>
  </si>
  <si>
    <t>c4b58a83</t>
  </si>
  <si>
    <t>620778146863</t>
  </si>
  <si>
    <t>VATOHA_BOUTUR</t>
  </si>
  <si>
    <t>Vaccinium 'Top Hat' Bouture</t>
  </si>
  <si>
    <t>C4BF01BB-1A8D-4641-884E-4ADAE06BC1D1</t>
  </si>
  <si>
    <t>620778412616</t>
  </si>
  <si>
    <t>5BLEL000020</t>
  </si>
  <si>
    <t>Vaccinium corymbosum 'Elliott' 5 gal</t>
  </si>
  <si>
    <t>D20F5478-7849-4E7B-8C01-D656F813B688</t>
  </si>
  <si>
    <t>C4E3812E-DC41-4523-A323-CF28FF380AE9</t>
  </si>
  <si>
    <t>620778412623</t>
  </si>
  <si>
    <t>7PH85270006</t>
  </si>
  <si>
    <t>Physostegia virginiana 'Crown Rose' 2 gal</t>
  </si>
  <si>
    <t>A55F517F-F7C0-4AD2-AE84-292C06D39E13</t>
  </si>
  <si>
    <t>C4F2193E-3F71-4210-B7A2-E16826959C91</t>
  </si>
  <si>
    <t>620778412630</t>
  </si>
  <si>
    <t>3PIAFO00020</t>
  </si>
  <si>
    <t>Picea abies 'Formánek' 5 gal</t>
  </si>
  <si>
    <t>661BFD3F-B7D7-43C9-8DCC-6C4E8582CBEC</t>
  </si>
  <si>
    <t>C4FFF6C2-061D-4D34-9223-A689D34AF9B2</t>
  </si>
  <si>
    <t>620778412647</t>
  </si>
  <si>
    <t>3THOGG00001</t>
  </si>
  <si>
    <t>Thuja occidentalis 'Golden Globe' 1 L</t>
  </si>
  <si>
    <t>c5037ceb</t>
  </si>
  <si>
    <t>620778146535</t>
  </si>
  <si>
    <t>ECPUVADRBE_BOUTUR</t>
  </si>
  <si>
    <t>Echinacea purpurea 'Vanilla Drip' BE Bouture</t>
  </si>
  <si>
    <t>C50AB0AA-B90D-4394-A672-C1181190B857</t>
  </si>
  <si>
    <t>1ULPGL04050</t>
  </si>
  <si>
    <t>Ulmus pumila 'Globe' (sur tige) 15 gal-40 mm</t>
  </si>
  <si>
    <t>c50f410d</t>
  </si>
  <si>
    <t>620778135614</t>
  </si>
  <si>
    <t>1ACP1002028</t>
  </si>
  <si>
    <t>Acer pensylvanicum 7 gal-200 cm</t>
  </si>
  <si>
    <t>c50f738a</t>
  </si>
  <si>
    <t>620778143213</t>
  </si>
  <si>
    <t>PHLEBL_BOUTUR</t>
  </si>
  <si>
    <t>Philadelphus lewisii  'blizzard' bouture</t>
  </si>
  <si>
    <t>C51FEAAD-1DF1-48A2-BB34-D6AEBAFB5E99</t>
  </si>
  <si>
    <t>620778412661</t>
  </si>
  <si>
    <t>1ALGIM04028</t>
  </si>
  <si>
    <t>Alnus glutinosa 'Imperialis' 7 gal-40 mm</t>
  </si>
  <si>
    <t>C52BEDBE-6B61-40C2-B4C9-1F7AE8E6E749</t>
  </si>
  <si>
    <t>2SYPRW00028</t>
  </si>
  <si>
    <t>Syringa prestoniae 'Red Wine' 7 gal</t>
  </si>
  <si>
    <t>0C8D8DD3-22BA-4CA4-A140-CB85D8E08D89</t>
  </si>
  <si>
    <t>c52ec638</t>
  </si>
  <si>
    <t>620778360245</t>
  </si>
  <si>
    <t>COKOVACH_C2</t>
  </si>
  <si>
    <t>Cornus kousa var. chinensis 2 gal</t>
  </si>
  <si>
    <t>c53a1cb6</t>
  </si>
  <si>
    <t>620778143220</t>
  </si>
  <si>
    <t>SYVUYADO_C10_H125</t>
  </si>
  <si>
    <t>Syringa vulgaris 'Yankee Doodle' 10 gal-125 cm</t>
  </si>
  <si>
    <t>C5448A7A_45CELL</t>
  </si>
  <si>
    <t>620778143244</t>
  </si>
  <si>
    <t>WEFLRU_CELL45</t>
  </si>
  <si>
    <t xml:space="preserve">Weigela florida 'Rumba' CELL45         </t>
  </si>
  <si>
    <t>C5448A7A_67CELL</t>
  </si>
  <si>
    <t>620778143251</t>
  </si>
  <si>
    <t>WEFLRU_CELL67</t>
  </si>
  <si>
    <t xml:space="preserve">Weigela florida 'Rumba' CELL67         </t>
  </si>
  <si>
    <t>C556AA4E</t>
  </si>
  <si>
    <t>SPBE_C2</t>
  </si>
  <si>
    <t>Spiraea betulifolia 2 gal</t>
  </si>
  <si>
    <t>c55e0928-4f62-4023-aa3d-9c01575b370f</t>
  </si>
  <si>
    <t>620778420154</t>
  </si>
  <si>
    <t>C572C6F1-D858-4535-A21C-B867485AA64C</t>
  </si>
  <si>
    <t>620778412685</t>
  </si>
  <si>
    <t>1QUA0003528</t>
  </si>
  <si>
    <t>Quercus alba 7 gal-35 mm</t>
  </si>
  <si>
    <t>C57E2A6A-68A6-4B69-AE7E-8BC345B45D41</t>
  </si>
  <si>
    <t>620778412692</t>
  </si>
  <si>
    <t>6CLMWI00006</t>
  </si>
  <si>
    <t xml:space="preserve">Clematis macropetala 'Willy' </t>
  </si>
  <si>
    <t>E3606779-138F-4302-A6AA-CD1B787A72A8</t>
  </si>
  <si>
    <t>C5942DBD_45CELL</t>
  </si>
  <si>
    <t>620778143268</t>
  </si>
  <si>
    <t>RIRURELA_CELL45</t>
  </si>
  <si>
    <t xml:space="preserve">Ribes rubrum 'Red Lake' CELL45         </t>
  </si>
  <si>
    <t>C5960A81-C46E-46B9-A740-048A1E9511BA</t>
  </si>
  <si>
    <t>620778412708</t>
  </si>
  <si>
    <t>1GIBGSPF1000</t>
  </si>
  <si>
    <t xml:space="preserve">Ginkgo biloba 'Goldspire' </t>
  </si>
  <si>
    <t>C5A23AE8-0CC3-4FDD-8695-12F421BE5DC4</t>
  </si>
  <si>
    <t>620778412715</t>
  </si>
  <si>
    <t>7GE53200006</t>
  </si>
  <si>
    <t>Geum quellyon 'Pink Fluffy' 2 gal</t>
  </si>
  <si>
    <t>36E240F6-8B44-4F2B-A2A4-9C6DB2FFA798</t>
  </si>
  <si>
    <t>c5a381a6</t>
  </si>
  <si>
    <t>4PAC0001003</t>
  </si>
  <si>
    <t>C5A3B788-DEDC-4248-B867-DA9574F56AF4</t>
  </si>
  <si>
    <t>620778412722</t>
  </si>
  <si>
    <t>7DI6890</t>
  </si>
  <si>
    <t xml:space="preserve">Dicentra spectabilis 'Red Fountain' </t>
  </si>
  <si>
    <t>C5B9CB6C</t>
  </si>
  <si>
    <t>9CAAOR00003</t>
  </si>
  <si>
    <t>Calamagrostis acutiflora 'Overdam' 1 gal</t>
  </si>
  <si>
    <t>C5BB8609-4BBE-4C60-885D-AF7BADFC4385</t>
  </si>
  <si>
    <t>620778412739</t>
  </si>
  <si>
    <t>7ARU210PF06</t>
  </si>
  <si>
    <t xml:space="preserve">Aruncus dioicus 'Fairy Hair' </t>
  </si>
  <si>
    <t>20460434-9B9D-497E-9492-3AEDB7B34983</t>
  </si>
  <si>
    <t>C5BCA4FB-FE3A-474E-9CFB-944032D410B6</t>
  </si>
  <si>
    <t>620778412746</t>
  </si>
  <si>
    <t>2POFHFHPF06</t>
  </si>
  <si>
    <t>Potentilla fruticosa 'Happy Face Hearts' (sur tige) 2 gal</t>
  </si>
  <si>
    <t>4524DD30-4A3A-49EE-A662-C03AB3FF6026</t>
  </si>
  <si>
    <t>C5BE30C9_67CELL</t>
  </si>
  <si>
    <t>620778143282</t>
  </si>
  <si>
    <t>POFRBEBEBE_CELL67</t>
  </si>
  <si>
    <t xml:space="preserve">Potentilla fruticosa 'Bella Bellissima' BE CELL67         </t>
  </si>
  <si>
    <t>C5C31CF3</t>
  </si>
  <si>
    <t>SYVUMMLE_C2</t>
  </si>
  <si>
    <t>Syringa vulgaris 'Mme Lemoine' 2 gal</t>
  </si>
  <si>
    <t>C5C67CC7</t>
  </si>
  <si>
    <t>620778330316</t>
  </si>
  <si>
    <t>SPJADOPLBIBA_C2</t>
  </si>
  <si>
    <t>Spiraea japonica 'Double Play Big Bang' PW 2 gal</t>
  </si>
  <si>
    <t>c5c93da7</t>
  </si>
  <si>
    <t>620778143299</t>
  </si>
  <si>
    <t>POTRER_H250</t>
  </si>
  <si>
    <t>Populus tremula ‘Erecta’ 250 cm</t>
  </si>
  <si>
    <t>C5E374A9-3D17-4196-AE96-DE3BCDF67ECD</t>
  </si>
  <si>
    <t>1ULPGL03040</t>
  </si>
  <si>
    <t>Ulmus pumila 'Globe' (sur tige) 10 gal-30 mm</t>
  </si>
  <si>
    <t>C5E69DA3-8C69-4862-B607-F4107B762167</t>
  </si>
  <si>
    <t>620778412760</t>
  </si>
  <si>
    <t>7HE43500004</t>
  </si>
  <si>
    <t>Hemerocallis 'Ruby Spider' 8 pouces</t>
  </si>
  <si>
    <t>C5FEA775-6E97-4D26-9002-79DF8E212C03</t>
  </si>
  <si>
    <t>620778412777</t>
  </si>
  <si>
    <t>7PH4150</t>
  </si>
  <si>
    <t xml:space="preserve">Phlox subulata 'Eye Shadow' </t>
  </si>
  <si>
    <t>C5FEF618</t>
  </si>
  <si>
    <t>7RUDAGR0003</t>
  </si>
  <si>
    <t>Rudbeckia 'American Gold Rush' 1 gal</t>
  </si>
  <si>
    <t>C5FF304D-F110-4BDE-9A9B-AE5E8B52437E</t>
  </si>
  <si>
    <t>620778412784</t>
  </si>
  <si>
    <t>3TAMMAU0010</t>
  </si>
  <si>
    <t>Taxus × media 'Maureen' 3 gal</t>
  </si>
  <si>
    <t>184297F5-7749-4EC3-8A4C-983B7440F5E9</t>
  </si>
  <si>
    <t>C5FF51D0-2E56-444D-A68C-DC49D0C3D94D</t>
  </si>
  <si>
    <t>620778412791</t>
  </si>
  <si>
    <t>1GIBFSPF1020</t>
  </si>
  <si>
    <t>Ginkgo biloba 'Folkert's Select' 5 gal-100 cm</t>
  </si>
  <si>
    <t>5B75C3CD-A26A-4ABE-B84F-62033FD25CCF</t>
  </si>
  <si>
    <t>c6250827</t>
  </si>
  <si>
    <t>620778143305</t>
  </si>
  <si>
    <t>THOC_C5_H90</t>
  </si>
  <si>
    <t>Thuja occidentalis 5 gal - 90 cm</t>
  </si>
  <si>
    <t>c6264afa</t>
  </si>
  <si>
    <t>THSM_4BOULE</t>
  </si>
  <si>
    <t>Thuya Smaragd 4 boules</t>
  </si>
  <si>
    <t>ESf8a3f118</t>
  </si>
  <si>
    <t>4 boules</t>
  </si>
  <si>
    <t xml:space="preserve">4 boules       </t>
  </si>
  <si>
    <t>C6281BCF</t>
  </si>
  <si>
    <t>5VITRO00006</t>
  </si>
  <si>
    <t>Vitis 'Trollhaugen' 2 gal</t>
  </si>
  <si>
    <t>C634CA6B</t>
  </si>
  <si>
    <t>620778325145</t>
  </si>
  <si>
    <t>CHPIGOMO_C5</t>
  </si>
  <si>
    <t>Chamaecyparis pisifera 'Golden Mops' 5 gal</t>
  </si>
  <si>
    <t>C63E28E0-4F8A-4145-B28F-9CE64BB77370</t>
  </si>
  <si>
    <t>620778412807</t>
  </si>
  <si>
    <t>1GIBFS0PF20</t>
  </si>
  <si>
    <t>Ginkgo biloba 'Folkert's Select' 5 gal</t>
  </si>
  <si>
    <t>c645f754</t>
  </si>
  <si>
    <t>620778146627</t>
  </si>
  <si>
    <t>ECHYBIKA_BOUTUR</t>
  </si>
  <si>
    <t>Echinacea hybrid 'Big Kahuna' Bouture</t>
  </si>
  <si>
    <t>C64E1925-7889-41AF-AB3C-02A728C3D498</t>
  </si>
  <si>
    <t>620778412814</t>
  </si>
  <si>
    <t>3PIOBEW0016</t>
  </si>
  <si>
    <t>Picea omorika 'Berliner's Weeper' (sur tige) 4 gal</t>
  </si>
  <si>
    <t>F930D37E-FF8D-4129-81BE-34D3CE517D3F</t>
  </si>
  <si>
    <t>C65028A6-574A-4960-AED7-544371F17EA6</t>
  </si>
  <si>
    <t>620778412821</t>
  </si>
  <si>
    <t>7BRMAL00003</t>
  </si>
  <si>
    <t>Brunnera macrophylla 'Alchemy Silver' 1 gal</t>
  </si>
  <si>
    <t>A795D0C8-D72B-40D0-ADDE-6A9E74EAE1D9</t>
  </si>
  <si>
    <t>C657DC70</t>
  </si>
  <si>
    <t>EUALCO_C1</t>
  </si>
  <si>
    <t>Euonymus alatus 'Compactus' 1 gal</t>
  </si>
  <si>
    <t>C67566C2_45CELL</t>
  </si>
  <si>
    <t>620778143329</t>
  </si>
  <si>
    <t>PHVIMISN_CELL45</t>
  </si>
  <si>
    <t xml:space="preserve">Philadelphus virginalis 'Minnesota Snowflake' CELL45         </t>
  </si>
  <si>
    <t>C67566C2_67CELL</t>
  </si>
  <si>
    <t>620778143336</t>
  </si>
  <si>
    <t>PHVIMISN_CELL67</t>
  </si>
  <si>
    <t xml:space="preserve">Philadelphus virginalis 'Minnesota Snowflake' CELL67         </t>
  </si>
  <si>
    <t>C67902E8-0F9C-402D-94E1-6033B581B686</t>
  </si>
  <si>
    <t>620778412838</t>
  </si>
  <si>
    <t>3PIOPE01540</t>
  </si>
  <si>
    <t>Picea omorika 'Pendula' 10 gal-150 cm</t>
  </si>
  <si>
    <t>c67fb46d</t>
  </si>
  <si>
    <t>ANGEINWA_C2</t>
  </si>
  <si>
    <t>Andropogon gerardii 'Indian Warriors' 2 gal</t>
  </si>
  <si>
    <t>C681BE14-F733-4F03-93FC-94A274E6E760</t>
  </si>
  <si>
    <t>620778412845</t>
  </si>
  <si>
    <t>7HO16550003</t>
  </si>
  <si>
    <t>Hosta hybrid 'Cherry Berry' 1 gal</t>
  </si>
  <si>
    <t>450DD9D5-1B6E-4B8B-ABAF-144B5543D97B</t>
  </si>
  <si>
    <t>C6867A05</t>
  </si>
  <si>
    <t>620778336486</t>
  </si>
  <si>
    <t>HYPAFIANIC_C5_SURTIG</t>
  </si>
  <si>
    <t>Hydrangea paniculata 'Fire and Ice' 5 gal (Sur tige       )</t>
  </si>
  <si>
    <t>C69C3EA7</t>
  </si>
  <si>
    <t>SAPUNA_C2</t>
  </si>
  <si>
    <t>Salix purpurea 'Nana' 2 gal</t>
  </si>
  <si>
    <t>C6A672BE-F293-4952-81A5-FF16D72924CB</t>
  </si>
  <si>
    <t>620778412852</t>
  </si>
  <si>
    <t>1ACP1002040</t>
  </si>
  <si>
    <t>Acer pensylvanicum 10 gal-200 cm</t>
  </si>
  <si>
    <t>C6ADAFFE</t>
  </si>
  <si>
    <t>620778323820</t>
  </si>
  <si>
    <t>ROHEKE_SURTIG</t>
  </si>
  <si>
    <t>Rosa 'Henry Kelsey' Sur tige</t>
  </si>
  <si>
    <t>c6c0b944</t>
  </si>
  <si>
    <t>620778143343</t>
  </si>
  <si>
    <t>THOCNOPO_H150</t>
  </si>
  <si>
    <t>Thuja occidentalis 'North Pole' PW 150 cm</t>
  </si>
  <si>
    <t>C6C8DFC5-E40A-4A5F-8872-78CC66E04F99</t>
  </si>
  <si>
    <t>620778412869</t>
  </si>
  <si>
    <t>5ASIM000003</t>
  </si>
  <si>
    <t xml:space="preserve">Asimina triloba </t>
  </si>
  <si>
    <t>A6C51ADC-2886-43C3-8259-E47108B3B057</t>
  </si>
  <si>
    <t>C6CC6939-C91D-4D76-A941-9A28B5E9CA97</t>
  </si>
  <si>
    <t>620778412876</t>
  </si>
  <si>
    <t>1JUN0007570</t>
  </si>
  <si>
    <t>c6d27352</t>
  </si>
  <si>
    <t>620778420222</t>
  </si>
  <si>
    <t>JUHOPROFWA_C1</t>
  </si>
  <si>
    <t>Juniperus horizontalis 'Prince of Wales' 1 gal</t>
  </si>
  <si>
    <t>C6D4FB3C-5B26-4421-AB2F-32A00CF59552</t>
  </si>
  <si>
    <t>620778412883</t>
  </si>
  <si>
    <t>5GAFA000PF06</t>
  </si>
  <si>
    <t xml:space="preserve">Ribes uva-crispa 'Fays' </t>
  </si>
  <si>
    <t>A7E6A175-08BE-45B1-AD35-3F5E80C89C26</t>
  </si>
  <si>
    <t>C6D6153D</t>
  </si>
  <si>
    <t>7HOGU0000T3</t>
  </si>
  <si>
    <t>C6DAA11D-C6D7-4FB7-9049-451DA2C0BC48</t>
  </si>
  <si>
    <t>620778412890</t>
  </si>
  <si>
    <t>7HO13300006</t>
  </si>
  <si>
    <t>Hosta sieboldiana 'Blue Blush' 2 gal</t>
  </si>
  <si>
    <t>C6DB0AB4</t>
  </si>
  <si>
    <t>620778324599</t>
  </si>
  <si>
    <t>VILA_C5</t>
  </si>
  <si>
    <t>Viburnum lantana 5 gal</t>
  </si>
  <si>
    <t>C6F42B72-B332-4C1B-B595-D52E6A890D0C</t>
  </si>
  <si>
    <t>620778412906</t>
  </si>
  <si>
    <t>3THOSM01040</t>
  </si>
  <si>
    <t>Thuja occidentalis 'Smaragd' 10 gal-100 cm</t>
  </si>
  <si>
    <t>C6F512E1</t>
  </si>
  <si>
    <t>620778355593</t>
  </si>
  <si>
    <t>VACOBLRA_C1</t>
  </si>
  <si>
    <t>Vaccinium corymbosum 'Blue Ray' 1 gal</t>
  </si>
  <si>
    <t>C6FAC07C</t>
  </si>
  <si>
    <t>620778331856</t>
  </si>
  <si>
    <t>LIAM_C3</t>
  </si>
  <si>
    <t>Ligustrum amurense 3 gal</t>
  </si>
  <si>
    <t>ED603D31</t>
  </si>
  <si>
    <t>C70486A1-5C41-43D1-BC41-6191BEAC497E</t>
  </si>
  <si>
    <t>620778412913</t>
  </si>
  <si>
    <t>5POCEM01010</t>
  </si>
  <si>
    <t>Malus domestica 'Emerald Spire' 3 gal</t>
  </si>
  <si>
    <t>9D0E6FC0-5077-4A2B-8947-4A0F7665358A</t>
  </si>
  <si>
    <t>C727F7B7-345C-4237-9703-C4A7911A765E</t>
  </si>
  <si>
    <t>620778412920</t>
  </si>
  <si>
    <t>7AS65200006</t>
  </si>
  <si>
    <t>Astilbe chinensis 'Moerheim Glory' 2 gal</t>
  </si>
  <si>
    <t>47E37473-EA6A-439C-973F-EAA598A4865A</t>
  </si>
  <si>
    <t>C729230C-B853-41A8-81BB-62BB8423D45E</t>
  </si>
  <si>
    <t>620778412937</t>
  </si>
  <si>
    <t>3THOPJ07506</t>
  </si>
  <si>
    <t>Thuja occidentalis 'Private Jet' BE 2 gal</t>
  </si>
  <si>
    <t>C72AD38B-23A5-4A5F-85CC-9D1D405EDA8E</t>
  </si>
  <si>
    <t>620778412944</t>
  </si>
  <si>
    <t>6CLXSW00006</t>
  </si>
  <si>
    <t xml:space="preserve">Clematis x viticella 'Still Waters' </t>
  </si>
  <si>
    <t>955B4FF9-0212-4F4D-9557-B337960D0ECD</t>
  </si>
  <si>
    <t>C73912FF</t>
  </si>
  <si>
    <t>2POFAB00006</t>
  </si>
  <si>
    <t>C73948FD</t>
  </si>
  <si>
    <t>620778338886</t>
  </si>
  <si>
    <t>HYPABO_C5_SURTIG</t>
  </si>
  <si>
    <t>Hydrangea paniculata 'Bobo' PW 5 gal (Sur tige       )</t>
  </si>
  <si>
    <t>C7493878-CF0B-4689-8F6E-003EB048040B</t>
  </si>
  <si>
    <t>620778412951</t>
  </si>
  <si>
    <t>8RFLHG00010</t>
  </si>
  <si>
    <t>Rosa floribunda 'Home and Garden' 3 gal</t>
  </si>
  <si>
    <t>1601FBFC-8EF2-464B-BCE3-803D0401BA28</t>
  </si>
  <si>
    <t>C749739F</t>
  </si>
  <si>
    <t>TAMEDE_C3</t>
  </si>
  <si>
    <t>Taxus media 'Densiformis' 3 gal</t>
  </si>
  <si>
    <t>C7566A76-8565-4F5E-A0C6-1743F76ABA24</t>
  </si>
  <si>
    <t>620778412968</t>
  </si>
  <si>
    <t>2SYPRW0</t>
  </si>
  <si>
    <t xml:space="preserve">Syringa prestoniae 'Red Wine' </t>
  </si>
  <si>
    <t>C75B2E1A</t>
  </si>
  <si>
    <t>620778325565</t>
  </si>
  <si>
    <t>ACPLPRGO_H250</t>
  </si>
  <si>
    <t>Acer platanoides 'Princeton Gold' 250 cm</t>
  </si>
  <si>
    <t>C7627CF9-7257-48BB-BBC9-8648728FCA0E</t>
  </si>
  <si>
    <t>620778412975</t>
  </si>
  <si>
    <t>8RCFCP00010</t>
  </si>
  <si>
    <t>Rosa rugosa 'Flower Carpet Peach' 3 gal</t>
  </si>
  <si>
    <t>2D61A601-E69C-402C-B9C6-CFC870BDCAF8</t>
  </si>
  <si>
    <t>C76B9D11-D1DA-4284-85AE-542381857AC2</t>
  </si>
  <si>
    <t>7SA10000006</t>
  </si>
  <si>
    <t>C76DA870-5FAA-415E-A332-6CEAC159A963</t>
  </si>
  <si>
    <t>620778412999</t>
  </si>
  <si>
    <t>7IR18900006</t>
  </si>
  <si>
    <t>Iris germanica 'Glacier' 2 gal</t>
  </si>
  <si>
    <t>231683F7-3A40-4EA1-9B63-8567E7B25777</t>
  </si>
  <si>
    <t>C76F6774</t>
  </si>
  <si>
    <t>620778312206</t>
  </si>
  <si>
    <t>MAME_C7</t>
  </si>
  <si>
    <t>Malus 'Melba' 7 gal</t>
  </si>
  <si>
    <t>7A9E8FDF</t>
  </si>
  <si>
    <t>C7810A5A-9A89-4CC6-8E7A-3A2993BB4D85</t>
  </si>
  <si>
    <t>620778413002</t>
  </si>
  <si>
    <t>7VI1600</t>
  </si>
  <si>
    <t xml:space="preserve">Viola cornuta 'Celestial Northern Light' </t>
  </si>
  <si>
    <t>C78A3481</t>
  </si>
  <si>
    <t>SYVUCHJO_C2</t>
  </si>
  <si>
    <t>Syringa vulgaris 'Charles Joly' 2 gal</t>
  </si>
  <si>
    <t>c78c0441</t>
  </si>
  <si>
    <t>620778143350</t>
  </si>
  <si>
    <t>HYANPE_C5_SURTRE</t>
  </si>
  <si>
    <t>Hydrangea anomala 'Petiolaris' 5 gal-Treillis</t>
  </si>
  <si>
    <t>5 gal-Treillis</t>
  </si>
  <si>
    <t>5 gal (Sur treillis)</t>
  </si>
  <si>
    <t>C78CF604-CC23-4093-B9F4-265E9E3D251C</t>
  </si>
  <si>
    <t>620778413019</t>
  </si>
  <si>
    <t>7GE55000006</t>
  </si>
  <si>
    <t>Geum chiloense 'Tequila Sunrise' 2 gal</t>
  </si>
  <si>
    <t>C78DA4D8-3265-4541-961D-F4777C4A60F7</t>
  </si>
  <si>
    <t>620778413026</t>
  </si>
  <si>
    <t>5POCMEX1010</t>
  </si>
  <si>
    <t>Malus domestica 'McExcel' 3 gal</t>
  </si>
  <si>
    <t>827A7EBE-DE15-4A40-B868-5DE049F14DAA</t>
  </si>
  <si>
    <t>C793C5B4-C5FF-40B1-8285-2B1E3D497021</t>
  </si>
  <si>
    <t>620778413033</t>
  </si>
  <si>
    <t>6HULAU0PF06</t>
  </si>
  <si>
    <t>Humulus lupulus 'Aureus' 2 gal</t>
  </si>
  <si>
    <t>C79963BD-A605-4379-B566-B68B2CACDC0F</t>
  </si>
  <si>
    <t>620778148461</t>
  </si>
  <si>
    <t>ZO_C29</t>
  </si>
  <si>
    <t>Z-occasionnel 29</t>
  </si>
  <si>
    <t>29</t>
  </si>
  <si>
    <t>C79BC3E5</t>
  </si>
  <si>
    <t>620778337216</t>
  </si>
  <si>
    <t>PRAVLA_POT</t>
  </si>
  <si>
    <t>Prunus avium 'Lapins' Pot</t>
  </si>
  <si>
    <t>C7AAFA12_67CELL</t>
  </si>
  <si>
    <t>620778143367</t>
  </si>
  <si>
    <t>SAINFL_CELL67</t>
  </si>
  <si>
    <t xml:space="preserve">Salix integra 'Flamingo' CELL67         </t>
  </si>
  <si>
    <t>C7AFBC52-A9AD-47D4-928E-D406ED877403</t>
  </si>
  <si>
    <t>620778413040</t>
  </si>
  <si>
    <t>3PIMA009040</t>
  </si>
  <si>
    <t>Picea mariana 10 gal-90 cm</t>
  </si>
  <si>
    <t>c7b0da84</t>
  </si>
  <si>
    <t>620778356897</t>
  </si>
  <si>
    <t>ACGIAR_C10_H30</t>
  </si>
  <si>
    <t>Acer ginnala (arbre) 10 gal-30 mm</t>
  </si>
  <si>
    <t>C7B7F4B9-53E4-4C91-9BB7-0513A68E22E3</t>
  </si>
  <si>
    <t>620778413057</t>
  </si>
  <si>
    <t>4RXCR300006</t>
  </si>
  <si>
    <t>Rhododendron x hybrid 'Crete' 2 gal</t>
  </si>
  <si>
    <t>C7BE9DD1-CA41-4998-844F-F50307114457</t>
  </si>
  <si>
    <t>620778413064</t>
  </si>
  <si>
    <t>3THOUN01528</t>
  </si>
  <si>
    <t>C7CD2B71-3E13-4046-9044-7A8EA68A9D64</t>
  </si>
  <si>
    <t>620778413071</t>
  </si>
  <si>
    <t>1ACPRR02550</t>
  </si>
  <si>
    <t>Acer platanoides 'Royal Red' 15 gal-250 cm</t>
  </si>
  <si>
    <t>C7CD5F34-9CAA-4756-B2F9-5383A9865788</t>
  </si>
  <si>
    <t>620778413088</t>
  </si>
  <si>
    <t>7LI33391</t>
  </si>
  <si>
    <t xml:space="preserve">Lilium asiaticum 'Tiny Cosmic' </t>
  </si>
  <si>
    <t>834893E6-36DB-4CD2-B7B7-1D37609CF289</t>
  </si>
  <si>
    <t>C7CEB579</t>
  </si>
  <si>
    <t>LOCABEBL_C2</t>
  </si>
  <si>
    <t>Lonicera caerulea 'Berry Blue' 2 gal</t>
  </si>
  <si>
    <t>C7D55CF6-EF49-423B-B547-8DFC33BF5600</t>
  </si>
  <si>
    <t>620778413095</t>
  </si>
  <si>
    <t>3PIPBB09028</t>
  </si>
  <si>
    <t>Picea pungens 'Baby Blue' 7 gal-90 cm</t>
  </si>
  <si>
    <t>c7e331f7-5439-482a-b136-4e37106a6021</t>
  </si>
  <si>
    <t>620778420192</t>
  </si>
  <si>
    <t>C7E914DF</t>
  </si>
  <si>
    <t>620778325763</t>
  </si>
  <si>
    <t>JUCI_H200</t>
  </si>
  <si>
    <t>Juglans cinerea 200 cm</t>
  </si>
  <si>
    <t>C7FB48F2-C31F-4F2B-B8F1-E63DDC4B6019</t>
  </si>
  <si>
    <t>5PRCL001200</t>
  </si>
  <si>
    <t xml:space="preserve">Pyrus 'Clapps' </t>
  </si>
  <si>
    <t>C80DB4D0-C58F-4CD9-BD39-0C2D3EF53F5E</t>
  </si>
  <si>
    <t>3THOBR01740</t>
  </si>
  <si>
    <t>C81E24EE</t>
  </si>
  <si>
    <t>620778342654</t>
  </si>
  <si>
    <t>PHOPLECA_SURTIG</t>
  </si>
  <si>
    <t>Physocarpus opulifolius 'Lemon Candy' Sur tige</t>
  </si>
  <si>
    <t>c822a660</t>
  </si>
  <si>
    <t>620778143374</t>
  </si>
  <si>
    <t>PARICA_BOUTUR</t>
  </si>
  <si>
    <t>Paeonia 'Richard Carvel' Bouture</t>
  </si>
  <si>
    <t>C836649A_67CELL</t>
  </si>
  <si>
    <t>620778143398</t>
  </si>
  <si>
    <t>SYMEPA_CELL67</t>
  </si>
  <si>
    <t xml:space="preserve">Syringa meyeri 'Palibin' CELL67         </t>
  </si>
  <si>
    <t>C836E0B5-4805-4AD0-8B30-88C9FA4467BA</t>
  </si>
  <si>
    <t>620778413125</t>
  </si>
  <si>
    <t>7SE00500003</t>
  </si>
  <si>
    <t>Sedum pachyclados 'Painted Pebble' 1 gal</t>
  </si>
  <si>
    <t>78331A53-EB04-42D3-95A0-347BB6CD2132</t>
  </si>
  <si>
    <t>c8408d1c</t>
  </si>
  <si>
    <t>620778143404</t>
  </si>
  <si>
    <t>LAANMU_BOUTUR</t>
  </si>
  <si>
    <t>Lavandula angustifolia 'Munstead' Bouture</t>
  </si>
  <si>
    <t>c857c287</t>
  </si>
  <si>
    <t>620778146580</t>
  </si>
  <si>
    <t>SANEMANI_BOUTUR</t>
  </si>
  <si>
    <t>Salvia nemorosa 'May Night' Bouture</t>
  </si>
  <si>
    <t>C8639D17-8A6F-4E64-BDE5-98CAE71D150B</t>
  </si>
  <si>
    <t>620778413132</t>
  </si>
  <si>
    <t>7HE00317003</t>
  </si>
  <si>
    <t>Helleborus x hybridus 'Flower Girl' 1 gal</t>
  </si>
  <si>
    <t>64FF9E57-069A-49BD-A5E4-A14BDC848014</t>
  </si>
  <si>
    <t>C871EDD1-A912-4225-97FA-8D403F7CF46A</t>
  </si>
  <si>
    <t>620778413149</t>
  </si>
  <si>
    <t>7HE3650</t>
  </si>
  <si>
    <t xml:space="preserve">Hemerocallis x hybrida 'Mardi Gras Parade' </t>
  </si>
  <si>
    <t>C87BD22F-C8A1-446C-8DD6-DF4AEC6D048B</t>
  </si>
  <si>
    <t>2VIC0000040</t>
  </si>
  <si>
    <t>Viburnum cassinoides 10 gal</t>
  </si>
  <si>
    <t>C87ED3EC-BBC0-469E-97AC-23138588E1C9</t>
  </si>
  <si>
    <t>620778413163</t>
  </si>
  <si>
    <t>1BEPO00</t>
  </si>
  <si>
    <t>C881B096-C6C1-4A88-9EBC-1C69AB423336</t>
  </si>
  <si>
    <t>620778413170</t>
  </si>
  <si>
    <t>7HO31610003</t>
  </si>
  <si>
    <t>Hosta ventricosa 'Wolverine' 1 gal</t>
  </si>
  <si>
    <t>c885d2a9</t>
  </si>
  <si>
    <t>620778147167</t>
  </si>
  <si>
    <t>MARI</t>
  </si>
  <si>
    <t>Malus 'Rinki' Racine nue</t>
  </si>
  <si>
    <t>c8a08889</t>
  </si>
  <si>
    <t>620778147426</t>
  </si>
  <si>
    <t>7HO24600003</t>
  </si>
  <si>
    <t>Hosta 'June' 1 gal</t>
  </si>
  <si>
    <t>C8B328EC</t>
  </si>
  <si>
    <t>620778155223</t>
  </si>
  <si>
    <t>SYVU_C5</t>
  </si>
  <si>
    <t>Syringa vulgaris 5 gal</t>
  </si>
  <si>
    <t>C8BC7EEF</t>
  </si>
  <si>
    <t>620778318567</t>
  </si>
  <si>
    <t>MAMA2_POT</t>
  </si>
  <si>
    <t>Malus 'Makamik' Pot</t>
  </si>
  <si>
    <t>c8bd5ebf</t>
  </si>
  <si>
    <t>620778143411</t>
  </si>
  <si>
    <t>1CELO002540</t>
  </si>
  <si>
    <t>Celtis occidentalis 10 gal-250 cm</t>
  </si>
  <si>
    <t>C8BDC7DA-161E-4EFB-A24F-B061EC486EA5</t>
  </si>
  <si>
    <t>620778413187</t>
  </si>
  <si>
    <t>7VE2190PF06</t>
  </si>
  <si>
    <t xml:space="preserve">Veronica spicata 'Royal Candles' </t>
  </si>
  <si>
    <t>C8C9D562</t>
  </si>
  <si>
    <t>HYPAFLBE_C2</t>
  </si>
  <si>
    <t>Hydrangea paniculata' Flare' BE 2 gal</t>
  </si>
  <si>
    <t>C8CA239F-C73E-48C8-92E6-80EB4DA6FCE2</t>
  </si>
  <si>
    <t>620778413194</t>
  </si>
  <si>
    <t>1MAGL101820</t>
  </si>
  <si>
    <t>Malus 'Gladiator' 5 gal-180 cm</t>
  </si>
  <si>
    <t>c8e05007</t>
  </si>
  <si>
    <t>620778143428</t>
  </si>
  <si>
    <t>COARFIRE_BOUTUR</t>
  </si>
  <si>
    <t>Cornus 'Arctic Fire Red' bouture</t>
  </si>
  <si>
    <t>c8e56243</t>
  </si>
  <si>
    <t>ACME_C2</t>
  </si>
  <si>
    <t>Actinidia Meader 2 gal</t>
  </si>
  <si>
    <t>c8e75303</t>
  </si>
  <si>
    <t>PIGL_C5</t>
  </si>
  <si>
    <t>Picea glauca 5 gal</t>
  </si>
  <si>
    <t>C8EBF16C</t>
  </si>
  <si>
    <t>620778323417</t>
  </si>
  <si>
    <t>HYPAQUFI_C3</t>
  </si>
  <si>
    <t>Hydrangea paniculata 'Quick fire' PW 3 gal</t>
  </si>
  <si>
    <t>C8EFCF8D-2F17-49BC-A6A3-58F23943EC9E</t>
  </si>
  <si>
    <t>620778413200</t>
  </si>
  <si>
    <t>5PUZPE01528</t>
  </si>
  <si>
    <t>Prunus salicina 'Pembina' 7 gal-150 cm</t>
  </si>
  <si>
    <t>A5D8E588-96DC-4316-9E2A-7A853669B643</t>
  </si>
  <si>
    <t>C8FA0869-754D-472E-9363-D4C3353B0FDD</t>
  </si>
  <si>
    <t>620778413217</t>
  </si>
  <si>
    <t>3LADPE01228</t>
  </si>
  <si>
    <t>Larix decidua 'Pendula' 7 gal-125 cm</t>
  </si>
  <si>
    <t>C9016A48-1867-426F-B1F7-FCC8F0B94021</t>
  </si>
  <si>
    <t>620778413224</t>
  </si>
  <si>
    <t>1QUA000</t>
  </si>
  <si>
    <t xml:space="preserve">Quercus alba </t>
  </si>
  <si>
    <t>C90725EC-EAC6-4129-A31C-11A1B638DF88</t>
  </si>
  <si>
    <t>7PA34000006</t>
  </si>
  <si>
    <t>Paeonia lactiflora 'Whopper' 2 gal</t>
  </si>
  <si>
    <t>C90BBDF7</t>
  </si>
  <si>
    <t>620778332761</t>
  </si>
  <si>
    <t>YUFI_C2</t>
  </si>
  <si>
    <t>Yucca filamentosa 2 gal</t>
  </si>
  <si>
    <t>C910733F-F1BB-458E-8024-F90E2109D37A</t>
  </si>
  <si>
    <t>620778413248</t>
  </si>
  <si>
    <t>3PIALSPFST20</t>
  </si>
  <si>
    <t>Picea abies 'Little Gem' (sur tige) 5 gal</t>
  </si>
  <si>
    <t>23571352-97A7-4B0C-B43A-6BDFBA70BA39</t>
  </si>
  <si>
    <t>C910D9F9</t>
  </si>
  <si>
    <t>620778333119</t>
  </si>
  <si>
    <t>SPJADOPLAR_C3</t>
  </si>
  <si>
    <t>Spiraea japonica 'Double Play Artisan' 3 gal</t>
  </si>
  <si>
    <t>c912e456</t>
  </si>
  <si>
    <t>PYCACH_C7_H250</t>
  </si>
  <si>
    <t>Pyrus calleryana ‘Chanticleer’ 7 gal-250 cm</t>
  </si>
  <si>
    <t>C91A21BE-8E3D-4747-8FF1-0BB67E6A03E1</t>
  </si>
  <si>
    <t>620778413255</t>
  </si>
  <si>
    <t>3PIPBC01040</t>
  </si>
  <si>
    <t>Picea pungens 'Barabits Compact' 10 gal-100 cm</t>
  </si>
  <si>
    <t>D9D44F81-9502-4716-8A85-E6CF8D7244E3</t>
  </si>
  <si>
    <t>C924CC53-5684-4956-A27F-10D2EE888E2A</t>
  </si>
  <si>
    <t>620778148416</t>
  </si>
  <si>
    <t>ZO_C37</t>
  </si>
  <si>
    <t>Z-occasionnel 37</t>
  </si>
  <si>
    <t>37</t>
  </si>
  <si>
    <t>C929E786-E641-4525-AD57-88E9130F6C43</t>
  </si>
  <si>
    <t>620778413262</t>
  </si>
  <si>
    <t>3THODG01028</t>
  </si>
  <si>
    <t>Thuja occidentalis 'Degroot's Spire' 7 gal-100 cm</t>
  </si>
  <si>
    <t>c9391c3b</t>
  </si>
  <si>
    <t>620778143442</t>
  </si>
  <si>
    <t>LAANSUBE_BOUTUR</t>
  </si>
  <si>
    <t>Lavandula angustifolia ‘Superblue’ BE bouture</t>
  </si>
  <si>
    <t>c93e6605</t>
  </si>
  <si>
    <t>620778143459</t>
  </si>
  <si>
    <t>THOCNI_C2</t>
  </si>
  <si>
    <t>Thuja occidentalis 'Nigra' 2 gal</t>
  </si>
  <si>
    <t>c943665f</t>
  </si>
  <si>
    <t>620778143466</t>
  </si>
  <si>
    <t>FOGAMOAI_C1</t>
  </si>
  <si>
    <t>Fothergilla gardenii 'Mount Airy' 1 gal</t>
  </si>
  <si>
    <t>C9518771</t>
  </si>
  <si>
    <t>620778351373</t>
  </si>
  <si>
    <t>POFRBESOBE_C2</t>
  </si>
  <si>
    <t>Potentilla fruticosa 'Bella Sol' BE 2 gal</t>
  </si>
  <si>
    <t>31BDBC7A</t>
  </si>
  <si>
    <t>C96F6ECE</t>
  </si>
  <si>
    <t>620778332693</t>
  </si>
  <si>
    <t>HECACO_C1</t>
  </si>
  <si>
    <t>Heuchera 'Carnaval Cocomint' 1 gal</t>
  </si>
  <si>
    <t>ADF64689</t>
  </si>
  <si>
    <t>C9714639</t>
  </si>
  <si>
    <t>620778325206</t>
  </si>
  <si>
    <t>RHNOHI_C3</t>
  </si>
  <si>
    <t>Rhododendron 'Northern Hi-Light' 3 gal</t>
  </si>
  <si>
    <t>c97e29c7</t>
  </si>
  <si>
    <t>620778155773</t>
  </si>
  <si>
    <t>THOCWO_C1</t>
  </si>
  <si>
    <t>Thuja occidentalis 'Woodwardii' 1 gal</t>
  </si>
  <si>
    <t>C986E72A-D705-4FF1-ABAE-F1D815CD1618</t>
  </si>
  <si>
    <t>620778420796</t>
  </si>
  <si>
    <t>2ILVMA0</t>
  </si>
  <si>
    <t>C9901C05-A1F2-48A3-9777-CA90514F325F</t>
  </si>
  <si>
    <t>620778413279</t>
  </si>
  <si>
    <t>3CHNPE01020</t>
  </si>
  <si>
    <t>Chamaecyparis nootkatensis 'Pendula' 5 gal-100 cm</t>
  </si>
  <si>
    <t>C99028A2-D999-4F4F-8D17-1023703D3B99</t>
  </si>
  <si>
    <t>620778413286</t>
  </si>
  <si>
    <t>9CAACD01</t>
  </si>
  <si>
    <t xml:space="preserve">Calamagrostis acutiflora 'Cheju-Do' </t>
  </si>
  <si>
    <t>C99AB343-E80D-40A3-9942-3B84C075E072</t>
  </si>
  <si>
    <t>620778413293</t>
  </si>
  <si>
    <t>1CAAUSTPF20</t>
  </si>
  <si>
    <t>Caragana pygmaea (sur tige) 5 gal-125 cm</t>
  </si>
  <si>
    <t>04328CC7-66E4-4D8B-8283-FDC700E825B1</t>
  </si>
  <si>
    <t>C99E8ADE</t>
  </si>
  <si>
    <t>620778326944</t>
  </si>
  <si>
    <t>LOMA_C5</t>
  </si>
  <si>
    <t>Lonicera 'Mandarin' 5 gal</t>
  </si>
  <si>
    <t>C9A009A7-A03D-48EE-93D5-5338F9E7D065</t>
  </si>
  <si>
    <t>620778413309</t>
  </si>
  <si>
    <t>7LI33410003</t>
  </si>
  <si>
    <t>Lilium asiaticum 'Tiny Bee' 1 gal</t>
  </si>
  <si>
    <t>C9A6DFC9-3F68-476C-8063-7EE74E2F7E03</t>
  </si>
  <si>
    <t>620778413316</t>
  </si>
  <si>
    <t>1QUP0003540</t>
  </si>
  <si>
    <t>Quercus palustris 10 gal-35 mm</t>
  </si>
  <si>
    <t>C9B9ECA9-15A3-4DFA-8B9D-F42265B46C9A</t>
  </si>
  <si>
    <t>620778413323</t>
  </si>
  <si>
    <t>2MAXBU0PF20</t>
  </si>
  <si>
    <t>Magnolia acuminata 'Butterflies' 5 gal</t>
  </si>
  <si>
    <t>FE4C8A83-84D8-43F4-A0E6-85D0AA38F5A1</t>
  </si>
  <si>
    <t>C9C0BED5</t>
  </si>
  <si>
    <t>620778326319</t>
  </si>
  <si>
    <t>VITRCO_C7_H90</t>
  </si>
  <si>
    <t>Viburnum trilobum 'Compactum' 7 gal - 90 cm</t>
  </si>
  <si>
    <t>C9C1F30C</t>
  </si>
  <si>
    <t>620778339272</t>
  </si>
  <si>
    <t>LICA2_C2</t>
  </si>
  <si>
    <t>Lilium canadensis 2 gal</t>
  </si>
  <si>
    <t>C9C2478B-EB1F-4113-9621-2A000155F284</t>
  </si>
  <si>
    <t>620778413330</t>
  </si>
  <si>
    <t>7PA23000006</t>
  </si>
  <si>
    <t>Paeonia lactiflora 'Coral Sunset' 2 gal</t>
  </si>
  <si>
    <t>22D68E38-E4D8-4629-958B-C1D98C460DEA</t>
  </si>
  <si>
    <t>c9cbab88</t>
  </si>
  <si>
    <t>1ACG0002528</t>
  </si>
  <si>
    <t>Acer ginnala 7 gal-30 mm</t>
  </si>
  <si>
    <t>C9CF347F</t>
  </si>
  <si>
    <t>620778354411</t>
  </si>
  <si>
    <t>ASMI2_C2</t>
  </si>
  <si>
    <t>Asparagus 'Millennium' 2 gal</t>
  </si>
  <si>
    <t>C9DA6698</t>
  </si>
  <si>
    <t>620778334307</t>
  </si>
  <si>
    <t>COUPYERE_C2</t>
  </si>
  <si>
    <t>Coreopsis 'Uptick Yellow &amp; Red' 2 gal</t>
  </si>
  <si>
    <t>06BFC6FB</t>
  </si>
  <si>
    <t>C9DFC416</t>
  </si>
  <si>
    <t>HOBLAN_C2</t>
  </si>
  <si>
    <t>Hosta 'Blue Angel' 2 gal</t>
  </si>
  <si>
    <t>C9E1AA02</t>
  </si>
  <si>
    <t>620778331313</t>
  </si>
  <si>
    <t>ECPUMA_C2</t>
  </si>
  <si>
    <t>Echinacea purpurea 'Magnus' 2 gal</t>
  </si>
  <si>
    <t>C9F4D634</t>
  </si>
  <si>
    <t>620778328344</t>
  </si>
  <si>
    <t>PIABPE_C5_H5</t>
  </si>
  <si>
    <t>Picea abies 'Pendula' 5 gal-90 cm</t>
  </si>
  <si>
    <t>c9f510fe</t>
  </si>
  <si>
    <t>620778155162</t>
  </si>
  <si>
    <t>ACGIAR_H250</t>
  </si>
  <si>
    <t>Acer ginnala (arbre) 250 cm</t>
  </si>
  <si>
    <t>C9FF29CE-F791-405A-86E1-A18FC30CAB9F</t>
  </si>
  <si>
    <t>620778413347</t>
  </si>
  <si>
    <t>1HYPM009028</t>
  </si>
  <si>
    <t>Hydrangea paniculata 'Moonrock' (sur tige) 7 gal-90 cm</t>
  </si>
  <si>
    <t>E2560550-9F24-4650-A14A-7F679E4DB074</t>
  </si>
  <si>
    <t>CA04C538-62AF-44FA-9330-0779A7B8ED18</t>
  </si>
  <si>
    <t>620778413354</t>
  </si>
  <si>
    <t>3LADVDI2040</t>
  </si>
  <si>
    <t>Larix decidua 'Varied Directions' (sur tige) 10 gal-200 cm</t>
  </si>
  <si>
    <t>CA0AB2F4</t>
  </si>
  <si>
    <t>2RIASM00003</t>
  </si>
  <si>
    <t>Ribes alpinum 'Smithii' 1 gal</t>
  </si>
  <si>
    <t>65447AC1</t>
  </si>
  <si>
    <t>CA2277E6-CFE2-4BED-ABF6-1C0BAEFE7A1C</t>
  </si>
  <si>
    <t>620778413361</t>
  </si>
  <si>
    <t>3LADPR01528</t>
  </si>
  <si>
    <t>Larix decidua 'Prag' 7 gal-150 cm</t>
  </si>
  <si>
    <t>3D2FC0BD-41E3-4922-B019-E457D094683B</t>
  </si>
  <si>
    <t>CA27070E-340F-4174-B8EA-3EF0B8CD9C3B</t>
  </si>
  <si>
    <t>620778413378</t>
  </si>
  <si>
    <t>1TICGLPF2540</t>
  </si>
  <si>
    <t>Tilia cordata 'Glenleven' 10 gal-250 cm</t>
  </si>
  <si>
    <t>CA30A6C8-3E72-4799-A9C5-14917D3A89E6</t>
  </si>
  <si>
    <t>620778413385</t>
  </si>
  <si>
    <t>9PAVDB00020</t>
  </si>
  <si>
    <t>Panicum virgatum 'Dallas Blues' 5 gal</t>
  </si>
  <si>
    <t>CA39CA4A</t>
  </si>
  <si>
    <t>620778333201</t>
  </si>
  <si>
    <t>2CEOSS0PF06</t>
  </si>
  <si>
    <t>Cephalanthus 'Sugar Shack' PW 2 gal</t>
  </si>
  <si>
    <t>DCB2D786</t>
  </si>
  <si>
    <t>CA4C447B</t>
  </si>
  <si>
    <t>WEFLSPWI_C2</t>
  </si>
  <si>
    <t>Weigela florida 'Spilled Wine' PW 2 gal</t>
  </si>
  <si>
    <t>CA552B7E</t>
  </si>
  <si>
    <t>PATRVE_C1</t>
  </si>
  <si>
    <t>Parthenocissus tricuspidata 'Veitchii' 1 gal</t>
  </si>
  <si>
    <t>CA61C73E-16ED-4B86-9344-F4A9572DD33D</t>
  </si>
  <si>
    <t>620778413392</t>
  </si>
  <si>
    <t>1GLTSTK2500</t>
  </si>
  <si>
    <t xml:space="preserve">Gleditsia triacanthos 'Street Keeper' </t>
  </si>
  <si>
    <t>CA61EB0B</t>
  </si>
  <si>
    <t>620778329778</t>
  </si>
  <si>
    <t>QUMA_H200</t>
  </si>
  <si>
    <t>Quercus macrocarpa 200 cm</t>
  </si>
  <si>
    <t>CA72450C</t>
  </si>
  <si>
    <t>620778337698</t>
  </si>
  <si>
    <t>MACE_POT</t>
  </si>
  <si>
    <t>Malus 'Centurion' Pot</t>
  </si>
  <si>
    <t>82E6A125</t>
  </si>
  <si>
    <t>CA72D12C_45CELL</t>
  </si>
  <si>
    <t>620778143473</t>
  </si>
  <si>
    <t>ROEM_CELL45</t>
  </si>
  <si>
    <t xml:space="preserve">Rosa 'Emera' CELL45         </t>
  </si>
  <si>
    <t>CA7EA721-81D4-40BC-ADC8-63A277B7AF02</t>
  </si>
  <si>
    <t>620778413408</t>
  </si>
  <si>
    <t>1GIBPRS1520</t>
  </si>
  <si>
    <t>Ginkgo biloba 'Princeton Sentry' 5 gal-150 cm</t>
  </si>
  <si>
    <t>CA842FCC</t>
  </si>
  <si>
    <t>620778334482</t>
  </si>
  <si>
    <t>9FEGBB00003</t>
  </si>
  <si>
    <t>Festuca glauca 'Beyond Bleu' 1 gal</t>
  </si>
  <si>
    <t>ca87fb9b-2f6a-4d45-9094-350c7c719bc6</t>
  </si>
  <si>
    <t>CA96DF23</t>
  </si>
  <si>
    <t>620778334253</t>
  </si>
  <si>
    <t>PHARFEFO_C2</t>
  </si>
  <si>
    <t>Phalaris arundinacea 'Feeseys Form' 2 gal</t>
  </si>
  <si>
    <t>CA9B0D96-16A7-4E7E-AD98-6D6DF147449A</t>
  </si>
  <si>
    <t>620778413415</t>
  </si>
  <si>
    <t>1MAA0200040</t>
  </si>
  <si>
    <t>Maackia amurensis 'Summer Frost' 10 gal</t>
  </si>
  <si>
    <t>CA9F3B89</t>
  </si>
  <si>
    <t>620778312121</t>
  </si>
  <si>
    <t>MAJATR_POT</t>
  </si>
  <si>
    <t>Malus 'Jaune Transparente' Pot</t>
  </si>
  <si>
    <t>BC2F0214</t>
  </si>
  <si>
    <t>CA9FF6F0-AA7A-476D-BA51-16FF89254BF1</t>
  </si>
  <si>
    <t>620778413422</t>
  </si>
  <si>
    <t>1SYR0003050</t>
  </si>
  <si>
    <t>Syringa reticulata 15 gal-30 mm</t>
  </si>
  <si>
    <t>CAA0CC29-9ADC-47E1-81AC-FF84EC4CFF12</t>
  </si>
  <si>
    <t>620778413439</t>
  </si>
  <si>
    <t>2ILVMDD0006</t>
  </si>
  <si>
    <t>Ilex verticillata 'Magical Daydream' 2 gal</t>
  </si>
  <si>
    <t>CAA52AA9-1193-4E19-B1B8-0446DDBA9220</t>
  </si>
  <si>
    <t>620778413446</t>
  </si>
  <si>
    <t>3PIMA001540</t>
  </si>
  <si>
    <t>Picea mariana 10 gal-150 cm</t>
  </si>
  <si>
    <t>CAAC51F4-6E71-473C-B039-F55DC35BE104</t>
  </si>
  <si>
    <t>620778413453</t>
  </si>
  <si>
    <t>2CLARSP0001</t>
  </si>
  <si>
    <t>Clethra alnifolia 'Ruby Spice' 1 L</t>
  </si>
  <si>
    <t>CAAC7766_67CELL</t>
  </si>
  <si>
    <t>620778143480</t>
  </si>
  <si>
    <t>COSESIANGO_CELL67</t>
  </si>
  <si>
    <t xml:space="preserve">Cornus sericea 'Silver and Gold' CELL67         </t>
  </si>
  <si>
    <t>cab62dce</t>
  </si>
  <si>
    <t>620778143497</t>
  </si>
  <si>
    <t>THOCNI_C3_H150</t>
  </si>
  <si>
    <t>Thuja occidentalis 'Nigra' 3 gal - 150 cm</t>
  </si>
  <si>
    <t>3 gal - 150 cm</t>
  </si>
  <si>
    <t>3 gal-150 cm</t>
  </si>
  <si>
    <t>cac06827</t>
  </si>
  <si>
    <t>620778143503</t>
  </si>
  <si>
    <t>2HYSTUF0006</t>
  </si>
  <si>
    <t>Hydrangea serrata 'Tuff Stuff Top Fun' PW 2 gal</t>
  </si>
  <si>
    <t>ES646b405a</t>
  </si>
  <si>
    <t>CAC5986D-9D6D-4FC5-9AAF-A721DCC55866</t>
  </si>
  <si>
    <t>620778413460</t>
  </si>
  <si>
    <t>7ANE5000006</t>
  </si>
  <si>
    <t>Anemone hupehensis 'Honorine Jobert' 2 gal</t>
  </si>
  <si>
    <t>CAC89E1C-DF61-4E1B-9A8B-4C2B051E80DC</t>
  </si>
  <si>
    <t>620778413477</t>
  </si>
  <si>
    <t>5SUNO00PF06</t>
  </si>
  <si>
    <t>Sambucus canadensis 'Nova' 2 gal</t>
  </si>
  <si>
    <t>CA70CED6-4297-4639-B790-03EB6A6A9D58</t>
  </si>
  <si>
    <t>cacb394e</t>
  </si>
  <si>
    <t>620778362232</t>
  </si>
  <si>
    <t>LOCABOBL2_C2</t>
  </si>
  <si>
    <t>Lonicera caerulea ‘Boreal Blizzard’ 2 gal</t>
  </si>
  <si>
    <t>CACE2E44-4C68-4321-9F4E-066C9EA7815F</t>
  </si>
  <si>
    <t>620778413484</t>
  </si>
  <si>
    <t>5PRSU001528</t>
  </si>
  <si>
    <t>Pyrus communis 'Summer Crisp' 7 gal-150 cm</t>
  </si>
  <si>
    <t>E52FCB5A-0497-4456-BC44-A73D8450A0DF</t>
  </si>
  <si>
    <t>cad73484</t>
  </si>
  <si>
    <t>620778360566</t>
  </si>
  <si>
    <t>HOYEPODOBI_C1</t>
  </si>
  <si>
    <t>Hosta 'Yellow Polka Dot Bikini' 1 gal</t>
  </si>
  <si>
    <t>CADA949F-C013-42A1-A4A1-FF197C94C245</t>
  </si>
  <si>
    <t>620778413491</t>
  </si>
  <si>
    <t>7GE25100006</t>
  </si>
  <si>
    <t>Geranium pratense 'Brookside' 2 gal</t>
  </si>
  <si>
    <t>0F3E6BBF-C243-4271-96AD-331FFE2B5D68</t>
  </si>
  <si>
    <t>CAEABCEB</t>
  </si>
  <si>
    <t>620778327880</t>
  </si>
  <si>
    <t>GAFA_C1</t>
  </si>
  <si>
    <t>Gaillardia 'Fanfare' 1 gal</t>
  </si>
  <si>
    <t>E9026652</t>
  </si>
  <si>
    <t>CAF2589C</t>
  </si>
  <si>
    <t>620778324971</t>
  </si>
  <si>
    <t>JUSCWIBL_H90</t>
  </si>
  <si>
    <t>Juniperus scopulorum 'Wichita Blue' 90 cm</t>
  </si>
  <si>
    <t>CAF6A8A9-CE0B-4C5A-B9BB-314F2E5886E0</t>
  </si>
  <si>
    <t>620778413507</t>
  </si>
  <si>
    <t>2CSCVT0</t>
  </si>
  <si>
    <t xml:space="preserve">Cotinus coggygria 'Velveteeny' </t>
  </si>
  <si>
    <t>CAFEC853-2775-4C32-A7ED-74D203D8B0DF</t>
  </si>
  <si>
    <t>7IR19000006</t>
  </si>
  <si>
    <t>Iris germanica 'Horned Lace' 2 gal</t>
  </si>
  <si>
    <t>B0EBED49-659F-41E3-AC4E-198C0220D722</t>
  </si>
  <si>
    <t>CB0070E0-4206-4A38-8391-944438928FF0</t>
  </si>
  <si>
    <t>620778413521</t>
  </si>
  <si>
    <t>2DEPR000006</t>
  </si>
  <si>
    <t>Deutzia gracilis 'Perle Rose' 2 gal</t>
  </si>
  <si>
    <t>04A3AB71-A2C3-4817-9FCA-A493C2516DF4</t>
  </si>
  <si>
    <t>CB0784D0</t>
  </si>
  <si>
    <t>620778312480</t>
  </si>
  <si>
    <t>COALIVHA_C3</t>
  </si>
  <si>
    <t>Cornus alba 'Ivory Halo' 3 gal</t>
  </si>
  <si>
    <t>CB07B741</t>
  </si>
  <si>
    <t>620778331597</t>
  </si>
  <si>
    <t>SYPRJAMA_C5</t>
  </si>
  <si>
    <t>Syringa prestoniae 'James Macfarlane' 5 gal</t>
  </si>
  <si>
    <t>CB0ECF8A</t>
  </si>
  <si>
    <t>620778314866</t>
  </si>
  <si>
    <t>PRAMEAGO_C7</t>
  </si>
  <si>
    <t>Prunus americana 'Early Golden' 7 gal</t>
  </si>
  <si>
    <t>CB10FE47</t>
  </si>
  <si>
    <t>PHOPLIDE_C2</t>
  </si>
  <si>
    <t>Physocarpus opulifolius 'Little Devil' 2 gal</t>
  </si>
  <si>
    <t>CB124115-86F2-49BC-8C1A-FB1D5083557B</t>
  </si>
  <si>
    <t>620778413538</t>
  </si>
  <si>
    <t>7TH3600</t>
  </si>
  <si>
    <t xml:space="preserve">Thymus serpyllum 'Albus' </t>
  </si>
  <si>
    <t>CB218E62-A669-43A2-8162-F7FA8A55EB95</t>
  </si>
  <si>
    <t>620778413545</t>
  </si>
  <si>
    <t>3MID0000001</t>
  </si>
  <si>
    <t>Microbiota decussata 1 L</t>
  </si>
  <si>
    <t>cb38f228</t>
  </si>
  <si>
    <t>620778143510</t>
  </si>
  <si>
    <t>SYVUMMLE_BOUTUR</t>
  </si>
  <si>
    <t>Syringa vulgaris 'Mme Lemoine' Bouture</t>
  </si>
  <si>
    <t>CB3C296E</t>
  </si>
  <si>
    <t>620778324131</t>
  </si>
  <si>
    <t>JUHOICBL_C3</t>
  </si>
  <si>
    <t>Juniperus horizontalis 'Icee Blue' 3 gal</t>
  </si>
  <si>
    <t>CB432B84</t>
  </si>
  <si>
    <t>620778156855</t>
  </si>
  <si>
    <t>3PIPTM00010</t>
  </si>
  <si>
    <t>Picea pungens 'Thume' 3 gal</t>
  </si>
  <si>
    <t>cb4be1cd</t>
  </si>
  <si>
    <t>620778143527</t>
  </si>
  <si>
    <t>THOCNI_C3_H120</t>
  </si>
  <si>
    <t>Thuja occidentalis 'Nigra' 3 gal - 120 cm</t>
  </si>
  <si>
    <t>CB5224FD</t>
  </si>
  <si>
    <t>SPJAFI_C2</t>
  </si>
  <si>
    <t>Spiraea japonica 'Firelight' 2 gal</t>
  </si>
  <si>
    <t>350E96DC</t>
  </si>
  <si>
    <t>CB5AAD84</t>
  </si>
  <si>
    <t>2WIXTUX1006</t>
  </si>
  <si>
    <t>Weigela florida 'Tuxedo' BE 2 gal</t>
  </si>
  <si>
    <t>CB5D85D9</t>
  </si>
  <si>
    <t>620778161149</t>
  </si>
  <si>
    <t>ROALME_C3</t>
  </si>
  <si>
    <t>Rosa 'Alba Meidiland' 3 gal</t>
  </si>
  <si>
    <t>CB799675</t>
  </si>
  <si>
    <t>620778343354</t>
  </si>
  <si>
    <t>4ARUUM00003</t>
  </si>
  <si>
    <t>Arctostaphylos uva-ursi 'Massachusets' 1 gal</t>
  </si>
  <si>
    <t>6C976D2C</t>
  </si>
  <si>
    <t>CB82866F-88ED-4F2A-A28B-6B2AC163A95B</t>
  </si>
  <si>
    <t>620778413552</t>
  </si>
  <si>
    <t>7ACH2501</t>
  </si>
  <si>
    <t xml:space="preserve">Achillea millefolium 'Paprika' </t>
  </si>
  <si>
    <t>CB85649A-FB64-4996-B0AC-10C9812DC700</t>
  </si>
  <si>
    <t>620778413569</t>
  </si>
  <si>
    <t>2SYHOG0</t>
  </si>
  <si>
    <t xml:space="preserve">Syringa hyacinthiflora 'Old Glory' </t>
  </si>
  <si>
    <t>B163A429-B9AE-45CC-BD0F-666AF76269E4</t>
  </si>
  <si>
    <t>CBA4B715</t>
  </si>
  <si>
    <t>BETHROBU_C1</t>
  </si>
  <si>
    <t>Berberis thunbergii 'Royal Burgundy' 1 gal</t>
  </si>
  <si>
    <t>CBA7850C-46D8-4AEF-9E58-650EC90DB6D6</t>
  </si>
  <si>
    <t>620778413576</t>
  </si>
  <si>
    <t>8RFEBBT0010</t>
  </si>
  <si>
    <t>Rosa floribunda 'Ebb Tide' 3 gal</t>
  </si>
  <si>
    <t>2EFF094C-613C-4E5E-922B-0D1509E19336</t>
  </si>
  <si>
    <t>CBA8CA76</t>
  </si>
  <si>
    <t>620778325466</t>
  </si>
  <si>
    <t>4EUFCAG0006</t>
  </si>
  <si>
    <t>Euonymus fortunei 'Canadale Gold' 2 gal</t>
  </si>
  <si>
    <t>cbae436f</t>
  </si>
  <si>
    <t>620778340360</t>
  </si>
  <si>
    <t>PHOPBUCA_C2</t>
  </si>
  <si>
    <t>Physocarpus opulifolius 'Burgundy Candy' 2 gal</t>
  </si>
  <si>
    <t>CBB98F93-ECD6-4675-8B4F-295A87B8D7CF</t>
  </si>
  <si>
    <t>620778148294</t>
  </si>
  <si>
    <t>ZO_C52</t>
  </si>
  <si>
    <t>Z-occasionnel 52</t>
  </si>
  <si>
    <t>52</t>
  </si>
  <si>
    <t>CBBD1E86</t>
  </si>
  <si>
    <t>620778322311</t>
  </si>
  <si>
    <t>JUHOICBL_C2</t>
  </si>
  <si>
    <t>Juniperus horizontalis 'Icee Blue' 2 gal</t>
  </si>
  <si>
    <t>CBC9E355</t>
  </si>
  <si>
    <t>620778335847</t>
  </si>
  <si>
    <t>MALA_SURTIG</t>
  </si>
  <si>
    <t>Malus 'Lancelot' Sur tige</t>
  </si>
  <si>
    <t>5120BE37</t>
  </si>
  <si>
    <t>CBCC2426-91CB-4971-B13F-2E7E9EE95DB2</t>
  </si>
  <si>
    <t>620778413583</t>
  </si>
  <si>
    <t>5FRMB000006</t>
  </si>
  <si>
    <t>Rubus idaeus 'Boyne' 2 gal</t>
  </si>
  <si>
    <t>BDED2E81-DF03-4556-870D-E9F04EEA9486</t>
  </si>
  <si>
    <t>CBCF29CC_45CELL</t>
  </si>
  <si>
    <t>620778143541</t>
  </si>
  <si>
    <t>MOBEBEME_CELL45</t>
  </si>
  <si>
    <t xml:space="preserve">Monarda 'Bee-You Bee Merry' CELL45         </t>
  </si>
  <si>
    <t>CBCF29CC_67CELL</t>
  </si>
  <si>
    <t>620778143558</t>
  </si>
  <si>
    <t>MOBEBEME_CELL67</t>
  </si>
  <si>
    <t xml:space="preserve">Monarda 'Bee-You Bee Merry' CELL67         </t>
  </si>
  <si>
    <t>CBD091CF-7D35-4CF8-A80E-716BC8B32360</t>
  </si>
  <si>
    <t>620778413590</t>
  </si>
  <si>
    <t>5POR0301728</t>
  </si>
  <si>
    <t>Malus domestica 'Richelieu' 7 gal-175 cm</t>
  </si>
  <si>
    <t>630D3076-77C4-47B3-9098-FB970005A610</t>
  </si>
  <si>
    <t>cbda7cdd</t>
  </si>
  <si>
    <t>620778143572</t>
  </si>
  <si>
    <t>PISYGLNA_C7_H70</t>
  </si>
  <si>
    <t>Pinus sylvestris "Glauca Nana" 7 gal-70 cm</t>
  </si>
  <si>
    <t>CBF7CEA3</t>
  </si>
  <si>
    <t>620778330361</t>
  </si>
  <si>
    <t>COUPYERE_C1</t>
  </si>
  <si>
    <t>Coreopsis 'Uptick Yellow &amp; Red' 1 gal</t>
  </si>
  <si>
    <t>CC0259AD</t>
  </si>
  <si>
    <t>620778310387</t>
  </si>
  <si>
    <t>SPTH_C2</t>
  </si>
  <si>
    <t>Spiraea thunbergii 2 gal</t>
  </si>
  <si>
    <t>7A665763</t>
  </si>
  <si>
    <t>cc056cf3</t>
  </si>
  <si>
    <t>620778162405</t>
  </si>
  <si>
    <t>4CAVAME0003</t>
  </si>
  <si>
    <t>Calluna vulgaris  'Amethyst' 1 gal</t>
  </si>
  <si>
    <t>ESd4030afb</t>
  </si>
  <si>
    <t>CC18C9CE-8C49-48B1-922B-2781CD3E1872</t>
  </si>
  <si>
    <t>620778413606</t>
  </si>
  <si>
    <t>2SYXNA0</t>
  </si>
  <si>
    <t xml:space="preserve">Syringa vulgaris 'Nadezhda' </t>
  </si>
  <si>
    <t>cc1e9212</t>
  </si>
  <si>
    <t>620778148096</t>
  </si>
  <si>
    <t>ZO_C24</t>
  </si>
  <si>
    <t>Z-occasionnel 24</t>
  </si>
  <si>
    <t>24</t>
  </si>
  <si>
    <t>CC326C3D-071F-4269-AAB5-06ACE7BD488F</t>
  </si>
  <si>
    <t>620778413613</t>
  </si>
  <si>
    <t>1CAALOPF1220</t>
  </si>
  <si>
    <t>Caragana arborescens 'Lorbergii' 5 gal-125 cm</t>
  </si>
  <si>
    <t>EB0EDF76-77BA-44C3-B743-2F85ABDBBB8B</t>
  </si>
  <si>
    <t>CC40FACD-E5EA-40E3-9899-123FD7294B60</t>
  </si>
  <si>
    <t>620778413620</t>
  </si>
  <si>
    <t>1ACRBO01128</t>
  </si>
  <si>
    <t>Acer rubrum 'Bowhall' 7 gal-110 cm</t>
  </si>
  <si>
    <t>CC56D1E5_67CELL</t>
  </si>
  <si>
    <t>620778143589</t>
  </si>
  <si>
    <t>SYTI_CELL67</t>
  </si>
  <si>
    <t xml:space="preserve">Syringa 'Tinkerbelle' CELL67         </t>
  </si>
  <si>
    <t>CC58D107</t>
  </si>
  <si>
    <t>620778345440</t>
  </si>
  <si>
    <t>THOC_C10_H180</t>
  </si>
  <si>
    <t>Thuja occidentalis 10 gal-180 cm</t>
  </si>
  <si>
    <t>CC61DD26</t>
  </si>
  <si>
    <t>620778313821</t>
  </si>
  <si>
    <t>PIGLPE_H150</t>
  </si>
  <si>
    <t>Picea glauca 'Pendula' 150 cm</t>
  </si>
  <si>
    <t>CC6BC611-5A9D-400B-BF2A-EAD030680A09</t>
  </si>
  <si>
    <t>620778413637</t>
  </si>
  <si>
    <t>5POSERU1520</t>
  </si>
  <si>
    <t>Malus domestica 'September Ruby' 5 gal-150 cm</t>
  </si>
  <si>
    <t>657D5E9E-6364-4674-B329-56D738976EEF</t>
  </si>
  <si>
    <t>CC6F5536-D259-4E5D-A08F-975517C98045</t>
  </si>
  <si>
    <t>3PIANI00006</t>
  </si>
  <si>
    <t>Picea abies 'Nidiformis' 2 gal</t>
  </si>
  <si>
    <t>cc79f8fa</t>
  </si>
  <si>
    <t>620778150808</t>
  </si>
  <si>
    <t>3LADPR0</t>
  </si>
  <si>
    <t xml:space="preserve">Larix decidua 'Prag' Pot            </t>
  </si>
  <si>
    <t>CC808DAF-0DEE-4E35-AB4C-1A858B107D8A</t>
  </si>
  <si>
    <t>620778413651</t>
  </si>
  <si>
    <t>7HE29600003</t>
  </si>
  <si>
    <t>Hemerocallis fulva 'Gentle Shepherd' 1 gal</t>
  </si>
  <si>
    <t>C6F38498-DCD1-47F6-8228-279279BC8163</t>
  </si>
  <si>
    <t>CC905F31-BC06-4899-B36B-42E41BF1327B</t>
  </si>
  <si>
    <t>620778413668</t>
  </si>
  <si>
    <t>5BLBR000003</t>
  </si>
  <si>
    <t xml:space="preserve">Vaccinium 'Brunswick' </t>
  </si>
  <si>
    <t>CCA2DBAA-2522-4C52-9D6B-02C7BCA7E07D</t>
  </si>
  <si>
    <t>620778413675</t>
  </si>
  <si>
    <t>2AMC0000040</t>
  </si>
  <si>
    <t>Amelanchier canadensis 10 gal</t>
  </si>
  <si>
    <t>CCB3FA98-0016-493A-8291-2B8D62C1B468</t>
  </si>
  <si>
    <t>620778420802</t>
  </si>
  <si>
    <t>5CECUP0ST20</t>
  </si>
  <si>
    <t>Prunus avium 'Cupid' (sur tige) 5 gal</t>
  </si>
  <si>
    <t>F29121D5-3B44-4B7B-8966-DB392D9F6210</t>
  </si>
  <si>
    <t>CCBFC245</t>
  </si>
  <si>
    <t>620778316389</t>
  </si>
  <si>
    <t>BEPEYO_POT</t>
  </si>
  <si>
    <t>Betula pendula 'Youngii' Pot</t>
  </si>
  <si>
    <t>306645AB</t>
  </si>
  <si>
    <t>CCC5F287</t>
  </si>
  <si>
    <t>620778330972</t>
  </si>
  <si>
    <t>ECSOTRAM_C1</t>
  </si>
  <si>
    <t>Echinacea 'Sombrero Tres Amigos' 1 gal</t>
  </si>
  <si>
    <t>4423A032</t>
  </si>
  <si>
    <t>CCC6EAA8-7071-48DB-8A4B-57B4533EC2F2</t>
  </si>
  <si>
    <t>620778413682</t>
  </si>
  <si>
    <t>2ACCG003540</t>
  </si>
  <si>
    <t>Acer circinatum 'Green Moon' 10 gal-35 mm</t>
  </si>
  <si>
    <t>9B043F45-8A2A-42E6-A078-4D9AC8641AAF</t>
  </si>
  <si>
    <t>CCDBF9F6-0B31-4DAB-B19B-5FB8EE3E7622</t>
  </si>
  <si>
    <t>1PHA0003028</t>
  </si>
  <si>
    <t>Phellodendron amurense 7 gal-30 mm</t>
  </si>
  <si>
    <t>cced3033</t>
  </si>
  <si>
    <t>620778143602</t>
  </si>
  <si>
    <t>ROSEFO_BOUTUR</t>
  </si>
  <si>
    <t>Rosa 'Sea Foam' bouture</t>
  </si>
  <si>
    <t>CCF14B46-55A0-40A5-B01A-3C2CAEF9A6BA</t>
  </si>
  <si>
    <t>620778413705</t>
  </si>
  <si>
    <t>5BLCA00B006</t>
  </si>
  <si>
    <t>Vaccinium corymbosum 'Cabernet Splash' 2 gal</t>
  </si>
  <si>
    <t>C4FD805E-2580-4E6C-9D68-B9C417A6B5E5</t>
  </si>
  <si>
    <t>CCF8EF4E-1022-43DE-81F1-5F25285323DB</t>
  </si>
  <si>
    <t>620778413712</t>
  </si>
  <si>
    <t>5CECAJ0PF06</t>
  </si>
  <si>
    <t>Prunus 'Carmine Jewel' 2 gal</t>
  </si>
  <si>
    <t>CCFA4D22</t>
  </si>
  <si>
    <t>620778319564</t>
  </si>
  <si>
    <t>HULU_C2</t>
  </si>
  <si>
    <t>Humulus lupulus 2 gal</t>
  </si>
  <si>
    <t>CD00FE0B-09FC-4DF5-B3D5-6643498A2FA1</t>
  </si>
  <si>
    <t>620778413729</t>
  </si>
  <si>
    <t>2VID000</t>
  </si>
  <si>
    <t xml:space="preserve">Viburnum dentatum </t>
  </si>
  <si>
    <t>CD07C1FF-D747-458B-848E-D9B31E583E43</t>
  </si>
  <si>
    <t>7HE346300003</t>
  </si>
  <si>
    <t xml:space="preserve">Hemerocallis fulva 'Little Missy' </t>
  </si>
  <si>
    <t>DE2FDF49-D912-4B23-95A5-CEE7333F2422</t>
  </si>
  <si>
    <t>CD0DAA7F-07AA-4F45-8663-589B0C2AAFF8</t>
  </si>
  <si>
    <t>620778413743</t>
  </si>
  <si>
    <t>1CAASS01028</t>
  </si>
  <si>
    <t>Caragana arborescens 'Silver Spire' (sur tige) 7 gal-100 cm</t>
  </si>
  <si>
    <t>F1B4A566-8631-44D1-8037-5F766A7A2D3F</t>
  </si>
  <si>
    <t>CD0F80B3</t>
  </si>
  <si>
    <t>3JUVBA01228</t>
  </si>
  <si>
    <t>Juniperus virginiana 'Blue Arrow' 7 gal-125 cm</t>
  </si>
  <si>
    <t>CD165573-BF26-43BA-B575-8DE081FFA9B2</t>
  </si>
  <si>
    <t>620778413750</t>
  </si>
  <si>
    <t>2SAAHN0</t>
  </si>
  <si>
    <t xml:space="preserve">Salix integra 'Hakuro Nishiki' </t>
  </si>
  <si>
    <t>CD1B45CF_45CELL</t>
  </si>
  <si>
    <t>620778143619</t>
  </si>
  <si>
    <t>WEFLTA_CELL45</t>
  </si>
  <si>
    <t xml:space="preserve">Weigela florida 'Tango' CELL45         </t>
  </si>
  <si>
    <t>CD21460B-82A7-4D7B-8E9B-19ABC884A26D</t>
  </si>
  <si>
    <t>620778413767</t>
  </si>
  <si>
    <t>1QUB0005050</t>
  </si>
  <si>
    <t>Quercus bicolor 15 gal-50 mm</t>
  </si>
  <si>
    <t>CD322865</t>
  </si>
  <si>
    <t>620778332488</t>
  </si>
  <si>
    <t>LIVUCH_C2</t>
  </si>
  <si>
    <t>Ligustrum vulgare 'Cheyenne' 2 gal</t>
  </si>
  <si>
    <t>CD4ABA99-1636-40FE-AFD4-5421FD174AC8</t>
  </si>
  <si>
    <t>620778413774</t>
  </si>
  <si>
    <t>3CHONGSTD20</t>
  </si>
  <si>
    <t>Chamaecyparis obtusa 'Nana Gracilis' (sur tige) 5 gal</t>
  </si>
  <si>
    <t>24AE22AE-C2D7-44C9-9679-0F449AE05F87</t>
  </si>
  <si>
    <t>CD4C07C7</t>
  </si>
  <si>
    <t>8RRHKE00006</t>
  </si>
  <si>
    <t>Rosa 'Henry Kelsey' 2 gal</t>
  </si>
  <si>
    <t>CD4C8C2C-0455-4F5A-AFC3-8002E114E6F4</t>
  </si>
  <si>
    <t>620778413781</t>
  </si>
  <si>
    <t>7HO30800006</t>
  </si>
  <si>
    <t>Hosta hybrid 'Whirlwind' 2 gal</t>
  </si>
  <si>
    <t>9268AB69-89EA-4858-A0C8-42D61ED3EEBD</t>
  </si>
  <si>
    <t>CD55F222-1835-409A-A79F-24037D550B1A</t>
  </si>
  <si>
    <t>620778413798</t>
  </si>
  <si>
    <t>7HE00390003</t>
  </si>
  <si>
    <t>Helleborus niger 'Wedding Bells' 1 gal</t>
  </si>
  <si>
    <t>7B6B98BF-12FF-40F8-9774-0443910085AB</t>
  </si>
  <si>
    <t>CD607F53</t>
  </si>
  <si>
    <t>620778331139</t>
  </si>
  <si>
    <t>ELANQU_C3</t>
  </si>
  <si>
    <t>Elaeagnus angustifolia 'Quicksilver' 3 gal</t>
  </si>
  <si>
    <t>CD62AD75-37CF-4866-A2D1-199BF3E09919</t>
  </si>
  <si>
    <t>7SE00510003</t>
  </si>
  <si>
    <t>CD880024</t>
  </si>
  <si>
    <t>PHOPGIWI_C2</t>
  </si>
  <si>
    <t>Physocarpus opulifolius 'Ginger Wine' PW 2 gal</t>
  </si>
  <si>
    <t>cd8a0f57</t>
  </si>
  <si>
    <t>620778146979</t>
  </si>
  <si>
    <t>ACFRAUBL</t>
  </si>
  <si>
    <t>Acer freemanii 'Autumn Blaze' Racine nue</t>
  </si>
  <si>
    <t>CD8D3D3B-7372-4E82-B147-01D7770F1B6B</t>
  </si>
  <si>
    <t>620778413811</t>
  </si>
  <si>
    <t>6CLXPK00003</t>
  </si>
  <si>
    <t>Clematis texensis 'Princess Kate' 1 gal</t>
  </si>
  <si>
    <t>C43D909B-4EF4-4A6F-A8B0-BD95563D71DE</t>
  </si>
  <si>
    <t>cd967d88</t>
  </si>
  <si>
    <t>2SAASGS0020</t>
  </si>
  <si>
    <t>Salix sachalinensis 'Golden Sunshine' 5 gal</t>
  </si>
  <si>
    <t>CD96F713-C0A8-4784-AAD1-0AAC9404AC83</t>
  </si>
  <si>
    <t>620778413828</t>
  </si>
  <si>
    <t>7DE2700</t>
  </si>
  <si>
    <t xml:space="preserve">Delphinium elatum 'Rose White Bee' </t>
  </si>
  <si>
    <t>3001BC36-116B-42B4-9E23-7B4009754B90</t>
  </si>
  <si>
    <t>CD97E076-DCCC-4711-A17A-24D113A8C12D</t>
  </si>
  <si>
    <t>620778413835</t>
  </si>
  <si>
    <t>3PIPGSP1750</t>
  </si>
  <si>
    <t>Picea pungens 'Slenderina Pendula' 15 gal-175 cm</t>
  </si>
  <si>
    <t>CDAB2F58-E06C-480B-A91F-9C9954070E55</t>
  </si>
  <si>
    <t>620778413842</t>
  </si>
  <si>
    <t>5ABS0001728</t>
  </si>
  <si>
    <t>Prunus armeniaca 'Scout' 7 gal-175 cm</t>
  </si>
  <si>
    <t>47F0CA84-4905-4241-950E-BA30C7776551</t>
  </si>
  <si>
    <t>CDB0DC70</t>
  </si>
  <si>
    <t>620778340520</t>
  </si>
  <si>
    <t>4RXPJE00006</t>
  </si>
  <si>
    <t>Rhododendron 'P.J.M. Elite' 2 gal</t>
  </si>
  <si>
    <t>3741D042</t>
  </si>
  <si>
    <t>CDC58EE0_67CELL</t>
  </si>
  <si>
    <t>620778143633</t>
  </si>
  <si>
    <t>LOTAARRE_CELL67</t>
  </si>
  <si>
    <t xml:space="preserve">Lonicera tatarica 'Arnold Red' CELL67         </t>
  </si>
  <si>
    <t>CDD432C5</t>
  </si>
  <si>
    <t>620778336196</t>
  </si>
  <si>
    <t>CHNOPE_H175</t>
  </si>
  <si>
    <t>Chamaecyparis nootkatensis 'Pendula' 175 cm</t>
  </si>
  <si>
    <t>cdfc0305</t>
  </si>
  <si>
    <t>620778143640</t>
  </si>
  <si>
    <t>ROJOCA_BOUTUR</t>
  </si>
  <si>
    <t>Rosa 'John Cabot' bouture</t>
  </si>
  <si>
    <t>CE08A200</t>
  </si>
  <si>
    <t>4BUGGE00006</t>
  </si>
  <si>
    <t>Buxus 'Green Gem' 2 gal</t>
  </si>
  <si>
    <t>CE12DD0A-7364-48E4-B1D1-0B18F036E11A</t>
  </si>
  <si>
    <t>620778413859</t>
  </si>
  <si>
    <t>7STB0000006</t>
  </si>
  <si>
    <t>Stachys byzantina 'Lanata' 2 gal</t>
  </si>
  <si>
    <t>5ED30A30-990D-4916-BAA5-54915F32AC4E</t>
  </si>
  <si>
    <t>CE189705</t>
  </si>
  <si>
    <t>620778332235</t>
  </si>
  <si>
    <t>MISIST_C2</t>
  </si>
  <si>
    <t>Miscanthus sinensis 'Strictus' 2 gal</t>
  </si>
  <si>
    <t>CE1B4DEF-FD9D-44EA-8241-F8A08DC28F79</t>
  </si>
  <si>
    <t>620778413866</t>
  </si>
  <si>
    <t>8RRYJA00010</t>
  </si>
  <si>
    <t>Rosa rubiginosa 'Yellow Jacket' 3 gal</t>
  </si>
  <si>
    <t>7AD6D169-868C-4A38-BE83-9ED905930E9A</t>
  </si>
  <si>
    <t>CE1C0152</t>
  </si>
  <si>
    <t>620778310820</t>
  </si>
  <si>
    <t>THOCBO_C3</t>
  </si>
  <si>
    <t>Thuja occidentalis 'Boisbriand' 3 gal</t>
  </si>
  <si>
    <t>CE4AE779-9C59-4373-8D97-01942B4EA3D4</t>
  </si>
  <si>
    <t>620778413873</t>
  </si>
  <si>
    <t>1ACR0003540</t>
  </si>
  <si>
    <t>Acer rubrum 10 gal-35 mm</t>
  </si>
  <si>
    <t>CE4B47BD-6A3E-46E6-A7A4-9386E8CBCBD4</t>
  </si>
  <si>
    <t>620778413880</t>
  </si>
  <si>
    <t>1CAARWPF1220</t>
  </si>
  <si>
    <t>Caragana arborescens 'Walkerii' (sur tige) 5 gal-125 cm</t>
  </si>
  <si>
    <t>87D7CB3E-86EE-46B2-85D2-25657E84815E</t>
  </si>
  <si>
    <t>CE4BE244-3FCA-4BD7-A570-A8B09A43B099</t>
  </si>
  <si>
    <t>620778413897</t>
  </si>
  <si>
    <t>2ALCR00</t>
  </si>
  <si>
    <t xml:space="preserve">Alnus crispa </t>
  </si>
  <si>
    <t>CE6C09A6</t>
  </si>
  <si>
    <t>620778331764</t>
  </si>
  <si>
    <t>ACGITA_C7_ENTALL</t>
  </si>
  <si>
    <t>Acer ginnala (talle) 7 gal (talle)</t>
  </si>
  <si>
    <t>7 gal (talle)</t>
  </si>
  <si>
    <t>7 gal (En talle)</t>
  </si>
  <si>
    <t>CE7ADDBB-D158-4B45-BC1E-F6ED36DB7954</t>
  </si>
  <si>
    <t>620778413903</t>
  </si>
  <si>
    <t>1AMLSPF2040</t>
  </si>
  <si>
    <t>Amelanchier laevis 'Spring Flurry' 10 gal-200 cm</t>
  </si>
  <si>
    <t>CE7CD5A8</t>
  </si>
  <si>
    <t>620778315344</t>
  </si>
  <si>
    <t>4RXHA000006</t>
  </si>
  <si>
    <t>Rhododendron 'Haaga' 2 gal</t>
  </si>
  <si>
    <t>8021AA63</t>
  </si>
  <si>
    <t>CE8BDA29</t>
  </si>
  <si>
    <t>620778341381</t>
  </si>
  <si>
    <t>WEFLMASWBE_C3</t>
  </si>
  <si>
    <t>Weigela Florida 'Maroon Swoon' BE 3 gal</t>
  </si>
  <si>
    <t>CEBD22D1-AF5B-4E9C-9B31-93917B035016</t>
  </si>
  <si>
    <t>620778413910</t>
  </si>
  <si>
    <t>5BLPINK01</t>
  </si>
  <si>
    <t xml:space="preserve">Vaccinium corymbosum 'Pink Lemonade' </t>
  </si>
  <si>
    <t>CEC20578-B400-43F1-8FC6-6A16649C9E8E</t>
  </si>
  <si>
    <t>620778413927</t>
  </si>
  <si>
    <t>2CACDN0PF06</t>
  </si>
  <si>
    <t xml:space="preserve">Caryopteris × clandonensis 'Dark Knight' </t>
  </si>
  <si>
    <t>AAA12370-234E-4EA3-8828-8D09AE652791</t>
  </si>
  <si>
    <t>cedc1550</t>
  </si>
  <si>
    <t>620778146603</t>
  </si>
  <si>
    <t>ECBUCL_BOUTUR</t>
  </si>
  <si>
    <t>Echinacea butterfly 'Cleopatra' Bouture</t>
  </si>
  <si>
    <t>ESd2e089b7</t>
  </si>
  <si>
    <t>CEEB0F03</t>
  </si>
  <si>
    <t>RHROEL_C2</t>
  </si>
  <si>
    <t>Rhododendron 'Roseum Elegans' 2 gal</t>
  </si>
  <si>
    <t>cefe3dab</t>
  </si>
  <si>
    <t>THPH_C2</t>
  </si>
  <si>
    <t>Thelypteris phegopteris 2 gal</t>
  </si>
  <si>
    <t>CF0DFDE7</t>
  </si>
  <si>
    <t>PATRVE_C2</t>
  </si>
  <si>
    <t>Parthenocissus tricuspidata 'Veitchii' 2 gal</t>
  </si>
  <si>
    <t>CF129B42</t>
  </si>
  <si>
    <t>620778336219</t>
  </si>
  <si>
    <t>SOAUCARO_H225</t>
  </si>
  <si>
    <t>Sorbus aucuparia 'Cardinal Royal' 225 cm</t>
  </si>
  <si>
    <t>cf19b608</t>
  </si>
  <si>
    <t>620778420970</t>
  </si>
  <si>
    <t>3LAKJAP</t>
  </si>
  <si>
    <t>Larix kaempferi 'Jacobsen's Pyramid' x</t>
  </si>
  <si>
    <t>CF21F532-003F-4E01-99F6-DA1241BDEAE2</t>
  </si>
  <si>
    <t>620778413934</t>
  </si>
  <si>
    <t>5KIAA260003</t>
  </si>
  <si>
    <t>Actinidia arguta 'Prolific' 1 gal</t>
  </si>
  <si>
    <t>CF25107C-9872-4E9C-9B4C-315BD0068B0B</t>
  </si>
  <si>
    <t>620778413941</t>
  </si>
  <si>
    <t>2VIOOC0PF10</t>
  </si>
  <si>
    <t>Viburnum opulus 'Oh Canada' 3 gal</t>
  </si>
  <si>
    <t>E6FB8258-99EB-4A90-ACBE-DE69E779E788</t>
  </si>
  <si>
    <t>CF27F26D</t>
  </si>
  <si>
    <t>620778337452</t>
  </si>
  <si>
    <t>ROOSEACHPI_C5</t>
  </si>
  <si>
    <t>Rosa 'Oso Easy Cherry Pie' 5 gal</t>
  </si>
  <si>
    <t>CF299D9A</t>
  </si>
  <si>
    <t>620778313043</t>
  </si>
  <si>
    <t>ROWIBA_C3</t>
  </si>
  <si>
    <t>Rosa 'William Baffin' 3 gal</t>
  </si>
  <si>
    <t>CF33B896-DAB1-46FD-A4B8-69798ECBC427</t>
  </si>
  <si>
    <t>620778413958</t>
  </si>
  <si>
    <t>2COAHES0000</t>
  </si>
  <si>
    <t xml:space="preserve">Cornus alba 'Hessei' </t>
  </si>
  <si>
    <t>cf5231fa</t>
  </si>
  <si>
    <t>620778362171</t>
  </si>
  <si>
    <t>4CAVKAT0003</t>
  </si>
  <si>
    <t>Calluna vulgaris 'Katja' 1 gal</t>
  </si>
  <si>
    <t>CF564971-F9B6-4B4E-B4B3-D140BE20C561</t>
  </si>
  <si>
    <t>620778413965</t>
  </si>
  <si>
    <t>2DEG000PF06</t>
  </si>
  <si>
    <t>Deutzia gracilis 2 gal</t>
  </si>
  <si>
    <t>18FEA59B-B24E-49F9-9911-160E42EFE37C</t>
  </si>
  <si>
    <t>CF5959A7-AC74-47A9-8FD7-0CEDFCDB59B4</t>
  </si>
  <si>
    <t>620778413972</t>
  </si>
  <si>
    <t>7FILRV00103</t>
  </si>
  <si>
    <t>Filipendula rubra 'Venusta' 1 gal</t>
  </si>
  <si>
    <t>CF5CC081-3862-4A90-829D-BB4E587C370F</t>
  </si>
  <si>
    <t>620778413989</t>
  </si>
  <si>
    <t>2VILG000020</t>
  </si>
  <si>
    <t>Viburnum lentago 5 gal</t>
  </si>
  <si>
    <t>CF602ACB-855B-45C0-AD93-4E97C429FDD8</t>
  </si>
  <si>
    <t>620778413996</t>
  </si>
  <si>
    <t>2SYPCH00001</t>
  </si>
  <si>
    <t>Syringa prestoniae 'Charisma' 1 L</t>
  </si>
  <si>
    <t>CF7CEBCC-F655-426C-B46B-E18A56A61AA6</t>
  </si>
  <si>
    <t>620778414009</t>
  </si>
  <si>
    <t>5RHRC00</t>
  </si>
  <si>
    <t xml:space="preserve">Rheum rhabarbarum 'Red Champagne' </t>
  </si>
  <si>
    <t>75C30859</t>
  </si>
  <si>
    <t>cf7d0863</t>
  </si>
  <si>
    <t>620778143657</t>
  </si>
  <si>
    <t>2PHZOSS0006</t>
  </si>
  <si>
    <t>Physocarpus opulifolius 'Savannah Sunset' 2 gal</t>
  </si>
  <si>
    <t>ESa7e9d0e3</t>
  </si>
  <si>
    <t>CF839F7F</t>
  </si>
  <si>
    <t>620778329174</t>
  </si>
  <si>
    <t>SYVUSE_C2</t>
  </si>
  <si>
    <t>Syringa vulgaris 'Sensation' 2 gal</t>
  </si>
  <si>
    <t>CF8EF3CE</t>
  </si>
  <si>
    <t>620778326159</t>
  </si>
  <si>
    <t>HEPLPU_C1</t>
  </si>
  <si>
    <t>Heuchera 'Plum Pudding' 1 gal</t>
  </si>
  <si>
    <t>cf8f454c</t>
  </si>
  <si>
    <t>620778150570</t>
  </si>
  <si>
    <t>SYVUSE_C1</t>
  </si>
  <si>
    <t>Syringa vulgaris 'Sensation' 1 gal</t>
  </si>
  <si>
    <t>CFA3C940-C93C-4646-B1F7-C608CD9BA193</t>
  </si>
  <si>
    <t>7DE15800006</t>
  </si>
  <si>
    <t>Delphinium elatum 'Dark Blue White Bee' 2 gal</t>
  </si>
  <si>
    <t>CFA3D76A</t>
  </si>
  <si>
    <t>620778325718</t>
  </si>
  <si>
    <t>HYPALI_C5_SURTIG</t>
  </si>
  <si>
    <t>Hydrangea paniculata 'Limelight' PW 5 gal (Sur tige       )</t>
  </si>
  <si>
    <t>CFA53C3E-8A9A-4FD3-9539-8CC034DCB06C</t>
  </si>
  <si>
    <t>620778414023</t>
  </si>
  <si>
    <t>7VE24800003</t>
  </si>
  <si>
    <t>Veronica longifolia 'Ever After' 1 gal</t>
  </si>
  <si>
    <t>DCB62267-E6A7-41AF-9B34-544682D12A81</t>
  </si>
  <si>
    <t>CFC631CE-0103-47F8-A2E7-686791107A20</t>
  </si>
  <si>
    <t>620778414030</t>
  </si>
  <si>
    <t>5CORYA00006</t>
  </si>
  <si>
    <t>CFC7C594</t>
  </si>
  <si>
    <t>620778342265</t>
  </si>
  <si>
    <t>TAMEHI2_C3</t>
  </si>
  <si>
    <t>Taxus media 'Hillii' 3 gal</t>
  </si>
  <si>
    <t>CFD08701</t>
  </si>
  <si>
    <t>620778331344</t>
  </si>
  <si>
    <t>7PEALS00003</t>
  </si>
  <si>
    <t>Perovskia 'Little Spire' 1 gal</t>
  </si>
  <si>
    <t>cfd2785b</t>
  </si>
  <si>
    <t>620778362393</t>
  </si>
  <si>
    <t>LEMAOOLALABE_C1,5</t>
  </si>
  <si>
    <t>Leucanthemum maximum ‘Ooh La LaGrande’ BE 1.5 gal</t>
  </si>
  <si>
    <t>CFD91633-F7B1-43D3-BE58-6A24C0A1E935</t>
  </si>
  <si>
    <t>620778414047</t>
  </si>
  <si>
    <t>1SYR0001528</t>
  </si>
  <si>
    <t>Syringa reticulata 7 gal-150 cm</t>
  </si>
  <si>
    <t>CFD940E4-E7D3-4DED-B0B9-0521FF03A0E2</t>
  </si>
  <si>
    <t>620778414054</t>
  </si>
  <si>
    <t>2SYPP00</t>
  </si>
  <si>
    <t xml:space="preserve">Syringa prestoniae 'Pinktini' </t>
  </si>
  <si>
    <t>CFE452A4</t>
  </si>
  <si>
    <t>2VIONA00006</t>
  </si>
  <si>
    <t>Viburnum opulus 'Nanum' 2 gal</t>
  </si>
  <si>
    <t>cfe83b58</t>
  </si>
  <si>
    <t>620778143671</t>
  </si>
  <si>
    <t>THOCNI_2ANS</t>
  </si>
  <si>
    <t>Thuja occidentalis 'Nigra' Racine nue - 2 ans</t>
  </si>
  <si>
    <t>Racine nue - 2 ans</t>
  </si>
  <si>
    <t>RN (2 ans)</t>
  </si>
  <si>
    <t>CFEED005</t>
  </si>
  <si>
    <t>SYJO_C1</t>
  </si>
  <si>
    <t>Syringa 'Josee' 1 gal</t>
  </si>
  <si>
    <t>CFF063F3-0F78-458F-ABA5-234B77E6BDFA</t>
  </si>
  <si>
    <t>620778414061</t>
  </si>
  <si>
    <t>7HE8685</t>
  </si>
  <si>
    <t xml:space="preserve">Heuchera villosa 'Midnight Rose' </t>
  </si>
  <si>
    <t>CFF7ED03-8777-44FC-ABBE-1C3DA76521D0</t>
  </si>
  <si>
    <t>620778414078</t>
  </si>
  <si>
    <t>7HO1657PF02</t>
  </si>
  <si>
    <t>Hosta minor 'Church Mouse' 2 L</t>
  </si>
  <si>
    <t>3D166D7F-A077-45F7-B3BB-32DB11195BD0</t>
  </si>
  <si>
    <t>CFF902BE-81F1-4A85-90CF-96B4BC469BD7</t>
  </si>
  <si>
    <t>620778414085</t>
  </si>
  <si>
    <t>7NEPFWL0006</t>
  </si>
  <si>
    <t>Nepeta faaseni 'Walker's Low' 2 gal</t>
  </si>
  <si>
    <t>CFFE2192</t>
  </si>
  <si>
    <t>620778381196</t>
  </si>
  <si>
    <t>FRANAL_C1</t>
  </si>
  <si>
    <t>Fragaria ananassa 'Albion' 1 gal</t>
  </si>
  <si>
    <t>5CF2D962</t>
  </si>
  <si>
    <t>CFFED7AB-A536-4E36-A80D-52CD98259401</t>
  </si>
  <si>
    <t>620778414092</t>
  </si>
  <si>
    <t>3THOHS06028</t>
  </si>
  <si>
    <t>Thuja occidentalis 'Holmstrup' 7 gal-60 cm</t>
  </si>
  <si>
    <t>D000513B-F12C-4E4E-8C6B-9CC0820FFAF0</t>
  </si>
  <si>
    <t>5PUT0001500</t>
  </si>
  <si>
    <t xml:space="preserve">Prunus domestica 'Toka' </t>
  </si>
  <si>
    <t>D002A2AC-1EB8-4B6E-8ACB-DD087972950B</t>
  </si>
  <si>
    <t>620778414115</t>
  </si>
  <si>
    <t>6CLXJ000003</t>
  </si>
  <si>
    <t>Clematis x jackmanii 'Jackmanii' 1 gal</t>
  </si>
  <si>
    <t>8D2E1863-EA22-49CF-8905-8E574433D6C6</t>
  </si>
  <si>
    <t>D00E2308</t>
  </si>
  <si>
    <t>MOBEBEME_C2</t>
  </si>
  <si>
    <t>Monarda 'Bee-You Bee Merry' 2 gal</t>
  </si>
  <si>
    <t>d00f9eab</t>
  </si>
  <si>
    <t>620778143688</t>
  </si>
  <si>
    <t>PAVINO_BOUTUR</t>
  </si>
  <si>
    <t>Panicum virgatum ‘Northwind’ Bouture</t>
  </si>
  <si>
    <t>D025D21D-EB0B-4CA9-9505-4EC501517A4C</t>
  </si>
  <si>
    <t>620778414122</t>
  </si>
  <si>
    <t>7HE24000003</t>
  </si>
  <si>
    <t>Hemerocallis 'Catherine Woodburry' 1 gal</t>
  </si>
  <si>
    <t>d039b32f</t>
  </si>
  <si>
    <t>620778360719</t>
  </si>
  <si>
    <t>CEOC2_C2</t>
  </si>
  <si>
    <t>Cephalantus occidentalis 2 gal</t>
  </si>
  <si>
    <t>ES11034944</t>
  </si>
  <si>
    <t>d0412943</t>
  </si>
  <si>
    <t>620778143695</t>
  </si>
  <si>
    <t>2SYXWOB0028</t>
  </si>
  <si>
    <t>Syringa vulgaris 'Wonder Blue' 7 gal</t>
  </si>
  <si>
    <t>D045C879</t>
  </si>
  <si>
    <t>MAREJA_C7</t>
  </si>
  <si>
    <t>Malus 'Red Jade' 7 gal</t>
  </si>
  <si>
    <t>d055dcf9</t>
  </si>
  <si>
    <t>620778143701</t>
  </si>
  <si>
    <t>3TSC0000006</t>
  </si>
  <si>
    <t>Tsuga canadensis 2 gal</t>
  </si>
  <si>
    <t>D0579802-F80D-4EF2-B329-486AA7E4EB34</t>
  </si>
  <si>
    <t>620778414139</t>
  </si>
  <si>
    <t>7MO12000003</t>
  </si>
  <si>
    <t>Monarda fistulosa 'Blue Moon' 1 gal</t>
  </si>
  <si>
    <t>D0609F55-34F9-4583-AC3D-6E26354E9B6B</t>
  </si>
  <si>
    <t>620778414146</t>
  </si>
  <si>
    <t>9DECCGT0006</t>
  </si>
  <si>
    <t>Deschampsia caespitosa 'Goldtau' 2 gal</t>
  </si>
  <si>
    <t>E09968B3-FF7C-458B-829B-0B07B0DF17CF</t>
  </si>
  <si>
    <t>d067fa96</t>
  </si>
  <si>
    <t>SPMARACA_C2</t>
  </si>
  <si>
    <t>Spigelia marilandica 'Ragin Cajun' 2 gal</t>
  </si>
  <si>
    <t>D06B7E9E-24FB-4A85-AD00-DE58FC367751</t>
  </si>
  <si>
    <t>620778414153</t>
  </si>
  <si>
    <t>2ALGIM00006</t>
  </si>
  <si>
    <t>Alnus glutinosa 'Imperialis' 2 gal</t>
  </si>
  <si>
    <t>D06E4012-579C-4C5D-ACE2-D5832AA534A8</t>
  </si>
  <si>
    <t>620778414160</t>
  </si>
  <si>
    <t>1VILN002028</t>
  </si>
  <si>
    <t>Viburnum lantana (sur tige) 7 gal-200 cm</t>
  </si>
  <si>
    <t>d06f3704-9743-4acc-b289-35358d55829c</t>
  </si>
  <si>
    <t>620778421199</t>
  </si>
  <si>
    <t>D07D9537</t>
  </si>
  <si>
    <t>620778354893</t>
  </si>
  <si>
    <t>CHGLNO_C7_H90</t>
  </si>
  <si>
    <t>Chamaecyparis 'Glauca Noot' 7 gal - 90 cm</t>
  </si>
  <si>
    <t>E5F3B140</t>
  </si>
  <si>
    <t>D07E4F94-453C-4508-A8E3-F4F03193E71D</t>
  </si>
  <si>
    <t>620778414177</t>
  </si>
  <si>
    <t>6CLXEM00003</t>
  </si>
  <si>
    <t>Clematis x jackmanii 'Ernest Markham' 1 gal</t>
  </si>
  <si>
    <t>326C9AFE-9BEA-4C36-A82E-34AFBA92FCCA</t>
  </si>
  <si>
    <t>D07F9FA5-F83D-43FD-BF8A-44508EF6360C</t>
  </si>
  <si>
    <t>620778414184</t>
  </si>
  <si>
    <t>4CAVAL02001</t>
  </si>
  <si>
    <t>Calluna vulgaris 'Alicia' 1 L</t>
  </si>
  <si>
    <t>ES3eea8fb0</t>
  </si>
  <si>
    <t>d0924e90</t>
  </si>
  <si>
    <t>620778146634</t>
  </si>
  <si>
    <t>ECHYGLDR_BOUTUR</t>
  </si>
  <si>
    <t>Echinacea hybrid 'Glowing Dream' Bouture</t>
  </si>
  <si>
    <t>D0A4AA7D-38ED-44DD-952A-4F6A7258C812</t>
  </si>
  <si>
    <t>7LEWR000003</t>
  </si>
  <si>
    <t>D0AE8102-8674-40D1-A73D-B27183D58512</t>
  </si>
  <si>
    <t>620778414207</t>
  </si>
  <si>
    <t>7HO31400003</t>
  </si>
  <si>
    <t>Hosta spp. 'Wind Beneath My Wings' 1 gal</t>
  </si>
  <si>
    <t>D0B020F9</t>
  </si>
  <si>
    <t>2WEFRU00006</t>
  </si>
  <si>
    <t>Weigela florida 'Rumba' 2 gal</t>
  </si>
  <si>
    <t>D0B0D40B</t>
  </si>
  <si>
    <t>620778345150</t>
  </si>
  <si>
    <t>ROMOCE_SURTIG</t>
  </si>
  <si>
    <t>Rosa 'Morden Centennial' Sur tige</t>
  </si>
  <si>
    <t>D0EAD169</t>
  </si>
  <si>
    <t>620778323134</t>
  </si>
  <si>
    <t>HIRH_C5</t>
  </si>
  <si>
    <t>Hippophae rhamnoides 5 gal</t>
  </si>
  <si>
    <t>D105AD71-C0F8-499F-8367-85668B75C507</t>
  </si>
  <si>
    <t>620778414214</t>
  </si>
  <si>
    <t>9CAMSS0PF03</t>
  </si>
  <si>
    <t xml:space="preserve">Carex morrowii 'Silver Scepter' </t>
  </si>
  <si>
    <t>761155EB-3917-4E8D-BB49-2D1B17BB154E</t>
  </si>
  <si>
    <t>D107D025-7066-4232-9AFA-D597D11F59DB</t>
  </si>
  <si>
    <t>620778414221</t>
  </si>
  <si>
    <t>7GE26200006</t>
  </si>
  <si>
    <t>Geranium macrorrhizum 'Huggy Bear' 2 gal</t>
  </si>
  <si>
    <t>A21C4DBB-A7E8-4880-92F6-97B43FD4A954</t>
  </si>
  <si>
    <t>D116F11C</t>
  </si>
  <si>
    <t>ATPIAPCO_C2</t>
  </si>
  <si>
    <t>Athyrium pictum 'Apple Court' 2 gal</t>
  </si>
  <si>
    <t>D11C8B1A</t>
  </si>
  <si>
    <t>620778156466</t>
  </si>
  <si>
    <t>ROHA_SURTIG</t>
  </si>
  <si>
    <t>Rosa 'Hansa' Sur tige</t>
  </si>
  <si>
    <t>D11D50D5-6762-4359-BC55-4E3C2DCF8494</t>
  </si>
  <si>
    <t>620778414238</t>
  </si>
  <si>
    <t>5FRMED00006</t>
  </si>
  <si>
    <t>Rubus idaeus 'Eden' 2 gal</t>
  </si>
  <si>
    <t>DB00DC28-0C80-4603-ACB6-41A7EC074344</t>
  </si>
  <si>
    <t>D126BB8E</t>
  </si>
  <si>
    <t>620778337650</t>
  </si>
  <si>
    <t>WEFLCA_SURTIG</t>
  </si>
  <si>
    <t>Weigela florida 'Carnaval' Sur tige</t>
  </si>
  <si>
    <t>D130EE8E-0258-4D21-B976-CD418183ACA6</t>
  </si>
  <si>
    <t>1VIC0001028</t>
  </si>
  <si>
    <t>Viburnum cassinoides (sur tige) 7 gal-100 cm</t>
  </si>
  <si>
    <t>d13b60f8</t>
  </si>
  <si>
    <t>9HAMAG00006</t>
  </si>
  <si>
    <t>Hakonechloa macra 'All Gold' 2 gal</t>
  </si>
  <si>
    <t>d13e8df3</t>
  </si>
  <si>
    <t>620778148010</t>
  </si>
  <si>
    <t>ZO_C16</t>
  </si>
  <si>
    <t>Z-occasionnel 16</t>
  </si>
  <si>
    <t>16</t>
  </si>
  <si>
    <t>d147c150</t>
  </si>
  <si>
    <t>620778143718</t>
  </si>
  <si>
    <t>9DECANL0003</t>
  </si>
  <si>
    <t>D1571E38-66C0-4F9B-993A-9159464A0249</t>
  </si>
  <si>
    <t>620778414252</t>
  </si>
  <si>
    <t>3THOFI08028</t>
  </si>
  <si>
    <t>Thuja occidentalis 'Filiformis' 7 gal-80 cm</t>
  </si>
  <si>
    <t>D15F7383</t>
  </si>
  <si>
    <t>LOXYCLDW_C2</t>
  </si>
  <si>
    <t>Lonicera xylosteoides 'Clavey's Dwarf' 2 gal</t>
  </si>
  <si>
    <t>D1607F12-A456-423A-8B61-0544E9F8FC06</t>
  </si>
  <si>
    <t>620778414269</t>
  </si>
  <si>
    <t>1ACRPR01828</t>
  </si>
  <si>
    <t>Acer rubrum 'Prairie Rouge' 7 gal-180 cm</t>
  </si>
  <si>
    <t>B524B9DB-41D3-409E-A6DD-871EC7578CD0</t>
  </si>
  <si>
    <t>D170FC2E-4D10-4DC1-84F8-4201032ED3F3</t>
  </si>
  <si>
    <t>620778414276</t>
  </si>
  <si>
    <t>2ACSHAU0022</t>
  </si>
  <si>
    <t>Acer shirasawanum 'Aureum' 6 gal</t>
  </si>
  <si>
    <t>D174788F-E2D1-48B4-BEAE-AF076D68A81B</t>
  </si>
  <si>
    <t>620778414283</t>
  </si>
  <si>
    <t>2SYHSDB0006</t>
  </si>
  <si>
    <t>Syringa vulgaris 'Scentara Double Blue' 2 gal</t>
  </si>
  <si>
    <t>98508BA1-2140-4EBE-AFEA-52DB57CA5273</t>
  </si>
  <si>
    <t>D1749A33-579F-49BF-B0CF-AAB1BAB77F9D</t>
  </si>
  <si>
    <t>620778414290</t>
  </si>
  <si>
    <t>7TH92000003</t>
  </si>
  <si>
    <t>Thalictrum aquilegiifolium 'Black Stockings' 1 gal</t>
  </si>
  <si>
    <t>87B0BF28-B7DD-4627-9E9E-594FDCC97475</t>
  </si>
  <si>
    <t>D178B680-4B7A-4E9F-BA05-53D73243A4BB</t>
  </si>
  <si>
    <t>620778414306</t>
  </si>
  <si>
    <t>7EC01083PF06</t>
  </si>
  <si>
    <t>Echinacea purpurea 'Kismet Yellow' 2 gal</t>
  </si>
  <si>
    <t>F781A298-BF18-4867-A424-D501C0DFCA48</t>
  </si>
  <si>
    <t>D17BE8A2-ED24-438B-9E2D-966F82B41D62</t>
  </si>
  <si>
    <t>620778414313</t>
  </si>
  <si>
    <t>7DE15750006</t>
  </si>
  <si>
    <t>Delphinium millardii fictivus 'Dark Blue-Dark Bee' 2 gal</t>
  </si>
  <si>
    <t>d17e5dca</t>
  </si>
  <si>
    <t>620778143725</t>
  </si>
  <si>
    <t>1AML0002228</t>
  </si>
  <si>
    <t>Amelanchier laevis 7 gal-225 cm</t>
  </si>
  <si>
    <t>D1856330-4FF0-4F57-BE6F-0C9552168F33</t>
  </si>
  <si>
    <t>620778414320</t>
  </si>
  <si>
    <t>7HO16810006</t>
  </si>
  <si>
    <t>Hosta hybrid 'Dancing with Dragons' 2 gal</t>
  </si>
  <si>
    <t>134612AC-C0A3-4E22-A568-E692F22DDE3A</t>
  </si>
  <si>
    <t>D19CDAFD_45CELL</t>
  </si>
  <si>
    <t>620778143732</t>
  </si>
  <si>
    <t>RINITI_CELL45</t>
  </si>
  <si>
    <t xml:space="preserve">Ribes nigrum 'Titania' CELL45         </t>
  </si>
  <si>
    <t>D19E88CB-2700-4177-AF0D-BC2E9EB2C6E6</t>
  </si>
  <si>
    <t>620778414337</t>
  </si>
  <si>
    <t>3PIAAM01140</t>
  </si>
  <si>
    <t>Picea abies 'Aurea Magnifica' 10 gal-110 cm</t>
  </si>
  <si>
    <t>D1A760A0</t>
  </si>
  <si>
    <t>620778337193</t>
  </si>
  <si>
    <t>9MISZE0PF06</t>
  </si>
  <si>
    <t>Miscanthus sinensis 'Zebrinus' 2 gal</t>
  </si>
  <si>
    <t>D1AB7149-98FA-4F30-B347-00A5B1F4B497</t>
  </si>
  <si>
    <t>1ACP1000020</t>
  </si>
  <si>
    <t>Acer pensylvanicum 5 gal</t>
  </si>
  <si>
    <t>D1AE45AA-E1FD-4599-A57B-4B7368C470AA</t>
  </si>
  <si>
    <t>620778414351</t>
  </si>
  <si>
    <t>2SYXBB001</t>
  </si>
  <si>
    <t>D1B9F843</t>
  </si>
  <si>
    <t>620778329594</t>
  </si>
  <si>
    <t>5VIVAN00006</t>
  </si>
  <si>
    <t>Vitis 'Vanessa' 2 gal</t>
  </si>
  <si>
    <t>132ED0BA</t>
  </si>
  <si>
    <t>D1BE64BE</t>
  </si>
  <si>
    <t>620778330446</t>
  </si>
  <si>
    <t>HOGREX_C1</t>
  </si>
  <si>
    <t>Hosta 'Great Expectation' 1 gal</t>
  </si>
  <si>
    <t>4C85FED4</t>
  </si>
  <si>
    <t>D1C74720_45CELL</t>
  </si>
  <si>
    <t>620778143749</t>
  </si>
  <si>
    <t>WEFLMASWBE_CELL45</t>
  </si>
  <si>
    <t xml:space="preserve">Weigela Florida 'Maroon Swoon' BE CELL45         </t>
  </si>
  <si>
    <t>d1d0684c-4de6-4e26-bd0b-ed912fb65336</t>
  </si>
  <si>
    <t>620778421038</t>
  </si>
  <si>
    <t>D1D14492</t>
  </si>
  <si>
    <t>620778154240</t>
  </si>
  <si>
    <t>3THOLG00003</t>
  </si>
  <si>
    <t>Thuja occidentalis 'Little Giant' 1 gal</t>
  </si>
  <si>
    <t>D1D694C2</t>
  </si>
  <si>
    <t>620778324513</t>
  </si>
  <si>
    <t>PIGLNOPO_H90</t>
  </si>
  <si>
    <t>Picea glauca 'North Pole' 90 cm</t>
  </si>
  <si>
    <t>D1D6C570-D865-45B2-9C22-354C4A5C7C7B</t>
  </si>
  <si>
    <t>620778414368</t>
  </si>
  <si>
    <t>7AS1773PF06</t>
  </si>
  <si>
    <t xml:space="preserve">Aster dumosus 'Wood's Pink' </t>
  </si>
  <si>
    <t>4553DCFE-21FC-4CCF-AB8C-16A6FA6D04D1</t>
  </si>
  <si>
    <t>D1D92E6F-91AF-49BC-B158-3AD1DDC4EAB3</t>
  </si>
  <si>
    <t>620778414375</t>
  </si>
  <si>
    <t>5POL0001500</t>
  </si>
  <si>
    <t xml:space="preserve">Malus 'Liberty' </t>
  </si>
  <si>
    <t>E099E067</t>
  </si>
  <si>
    <t>D1EDB1E4</t>
  </si>
  <si>
    <t>620778355975</t>
  </si>
  <si>
    <t>LIVI_C1</t>
  </si>
  <si>
    <t>Ligustrum vicaryi 1 gal</t>
  </si>
  <si>
    <t>D1F4FD61</t>
  </si>
  <si>
    <t>620778321536</t>
  </si>
  <si>
    <t>HISYBLBI_C3</t>
  </si>
  <si>
    <t>Hibiscus syriacus 'Blue Bird' 3 gal</t>
  </si>
  <si>
    <t>D20041BB-9073-44B1-9B03-86A82B219C03</t>
  </si>
  <si>
    <t>620778414382</t>
  </si>
  <si>
    <t>3LAKJAP2028</t>
  </si>
  <si>
    <t>Larix kaempferi 'Jacobsen's Pyramid' 7 gal-200 cm</t>
  </si>
  <si>
    <t>D210282A-E256-4F09-A8D5-94FB6A562E3D</t>
  </si>
  <si>
    <t>620778414399</t>
  </si>
  <si>
    <t>7HIB416PF10</t>
  </si>
  <si>
    <t>Hibiscus spp. 'Evening Rose' 3 gal</t>
  </si>
  <si>
    <t>89387D95-47AD-42CF-A75B-BFB6048ED04E</t>
  </si>
  <si>
    <t>d221237e</t>
  </si>
  <si>
    <t>620778146085</t>
  </si>
  <si>
    <t>7MOB0000003</t>
  </si>
  <si>
    <t>Monarda 'Bee-You Bee Happy' 1 gal</t>
  </si>
  <si>
    <t>D234C205-B57F-4668-92B3-129DE033BCF3</t>
  </si>
  <si>
    <t>620778414405</t>
  </si>
  <si>
    <t>2BUBL01</t>
  </si>
  <si>
    <t xml:space="preserve">Buddleia  x 'Blueberry Pie' BE </t>
  </si>
  <si>
    <t>D23A0E9C</t>
  </si>
  <si>
    <t>620778142032</t>
  </si>
  <si>
    <t>VILAMO_C5</t>
  </si>
  <si>
    <t>Viburnum lantana 'Mohican' 5 gal</t>
  </si>
  <si>
    <t>d25677e1</t>
  </si>
  <si>
    <t>7TH36000003</t>
  </si>
  <si>
    <t>Thymus serpyllum 'Albus' 1 gal</t>
  </si>
  <si>
    <t>D256B485-2890-44D4-A774-70E7DAB629A8</t>
  </si>
  <si>
    <t>620778414412</t>
  </si>
  <si>
    <t>1FAGGRA1020</t>
  </si>
  <si>
    <t>Fagus grandifolia 5 gal-100 cm</t>
  </si>
  <si>
    <t>1B85C516-EF93-43B3-A77C-8D0D28CDD431</t>
  </si>
  <si>
    <t>D257301E</t>
  </si>
  <si>
    <t>620778321154</t>
  </si>
  <si>
    <t>JUHOBLCH_SURTIG</t>
  </si>
  <si>
    <t>Juniperus horizontalis 'Blue Chip' Sur tige</t>
  </si>
  <si>
    <t>D269F8EB-B25D-43C9-98D3-A1B158C83B20</t>
  </si>
  <si>
    <t>620778414429</t>
  </si>
  <si>
    <t>3THOUN00001</t>
  </si>
  <si>
    <t>Thuja occidentalis 'Unicorn' 1 L</t>
  </si>
  <si>
    <t>D28419E6-1CD1-47D4-8610-BB87B0F18728</t>
  </si>
  <si>
    <t>620778414436</t>
  </si>
  <si>
    <t>7DE0760</t>
  </si>
  <si>
    <t>d2865135</t>
  </si>
  <si>
    <t>620778143756</t>
  </si>
  <si>
    <t>2HZIMMG0006</t>
  </si>
  <si>
    <t>Hypericum inodorum 'Magical Midnight Glow' 2 gal</t>
  </si>
  <si>
    <t>D28D6E69</t>
  </si>
  <si>
    <t>620778326982</t>
  </si>
  <si>
    <t>VIOPHAGO_C2</t>
  </si>
  <si>
    <t>Viburnum opulus 'Harvest Gold' 2 gal</t>
  </si>
  <si>
    <t>D2906851-071B-4B80-993F-32D3B057FF7B</t>
  </si>
  <si>
    <t>620778414443</t>
  </si>
  <si>
    <t>5CEROMEPF06</t>
  </si>
  <si>
    <t>Prunus cerasus 'Romeo' (sur tige) 2 gal</t>
  </si>
  <si>
    <t>D2960C70-A3C2-42ED-B4C3-8FF85511B684</t>
  </si>
  <si>
    <t>620778414450</t>
  </si>
  <si>
    <t>2VICLD00106</t>
  </si>
  <si>
    <t>Viburnum nudum 'Lil' Ditty' 2 gal</t>
  </si>
  <si>
    <t>36B69440-DB3B-44BA-8C65-21756C60FEC0</t>
  </si>
  <si>
    <t>D2989C07-9751-421A-8A72-7161FBE1F99E</t>
  </si>
  <si>
    <t>620778414467</t>
  </si>
  <si>
    <t>1ROPPR04550</t>
  </si>
  <si>
    <t>Robinia pseudoacacia 'Purple Robe' 15 gal-45 mm</t>
  </si>
  <si>
    <t>EFE8510E-7A8E-4240-97E4-1C17E76A01C6</t>
  </si>
  <si>
    <t>D2AB9377-6C76-497D-9F24-F28889F2D75C</t>
  </si>
  <si>
    <t>620778414474</t>
  </si>
  <si>
    <t>3PIPCO01128</t>
  </si>
  <si>
    <t>Picea pungens 'Corbet' 7 gal-110 cm</t>
  </si>
  <si>
    <t>D2B47942</t>
  </si>
  <si>
    <t>620778345495</t>
  </si>
  <si>
    <t>7CA30000003</t>
  </si>
  <si>
    <t>Campanula garganica 'Dickson's Gold' 1 gal</t>
  </si>
  <si>
    <t>D2B6C489</t>
  </si>
  <si>
    <t>620778328023</t>
  </si>
  <si>
    <t>EUAL_C7_H90</t>
  </si>
  <si>
    <t>Euonymus alatus 7 gal - 90 cm</t>
  </si>
  <si>
    <t>d2b84dd1</t>
  </si>
  <si>
    <t>620778143763</t>
  </si>
  <si>
    <t>TO3_BOUTUR</t>
  </si>
  <si>
    <t>TOKS bouture</t>
  </si>
  <si>
    <t>D2D1F0D1</t>
  </si>
  <si>
    <t>620778333836</t>
  </si>
  <si>
    <t>JUCHMIJU_C7_H90</t>
  </si>
  <si>
    <t>Juniperus chinensis 'Mint Julep' 7 gal - 90 cm</t>
  </si>
  <si>
    <t>D2EBC30B-7739-4742-B326-1B3A2CD304F3</t>
  </si>
  <si>
    <t>620778414481</t>
  </si>
  <si>
    <t>7DI3110</t>
  </si>
  <si>
    <t xml:space="preserve">Dianthus scent First 'Passion' </t>
  </si>
  <si>
    <t>D2EC7755_67CELL</t>
  </si>
  <si>
    <t>620778143770</t>
  </si>
  <si>
    <t>LOTA_CELL67</t>
  </si>
  <si>
    <t xml:space="preserve">Lonicera tatarica CELL67         </t>
  </si>
  <si>
    <t>D2ED1B4C-6771-49F4-A2CA-D912AC5CA8BA</t>
  </si>
  <si>
    <t>620778414498</t>
  </si>
  <si>
    <t>4BUGRM0PF28</t>
  </si>
  <si>
    <t>Buxus 'Green Mountain' 7 gal</t>
  </si>
  <si>
    <t>D2F36938</t>
  </si>
  <si>
    <t>620778325435</t>
  </si>
  <si>
    <t>JUCHHEPOPO_C5</t>
  </si>
  <si>
    <t>Juniperus chinensis 'Hetzii' (Pom Pom) 5 gal</t>
  </si>
  <si>
    <t>041554D3</t>
  </si>
  <si>
    <t>D309C28F-9A01-4ACF-8B6F-09C2EAEEF53F</t>
  </si>
  <si>
    <t>620778414504</t>
  </si>
  <si>
    <t>1MASTY01720</t>
  </si>
  <si>
    <t>Malus 'Sugar Tyme' 5 gal-175 cm</t>
  </si>
  <si>
    <t>D30A6A2B</t>
  </si>
  <si>
    <t>620778329679</t>
  </si>
  <si>
    <t>5VISAB00006</t>
  </si>
  <si>
    <t>Vitis 'Sabrevois' 2 gal</t>
  </si>
  <si>
    <t>D31573B6-5E78-4588-A6B6-80DA6DDF0380</t>
  </si>
  <si>
    <t>620778414511</t>
  </si>
  <si>
    <t>3THOBR01128</t>
  </si>
  <si>
    <t>Thuja occidentalis 'Brandon' 7 gal-110 cm</t>
  </si>
  <si>
    <t>D325A360-0C67-4F2A-BCF4-EAED789DC354</t>
  </si>
  <si>
    <t>620778414528</t>
  </si>
  <si>
    <t>1TIAM00</t>
  </si>
  <si>
    <t xml:space="preserve">Tilia americana </t>
  </si>
  <si>
    <t>d32dfa43</t>
  </si>
  <si>
    <t>620778155094</t>
  </si>
  <si>
    <t>HYPALAMOBE_C5_SURTIG</t>
  </si>
  <si>
    <t>Hydrangea paniculata 'Lavalamp Moonrock' BE 5 gal (Sur tige       )</t>
  </si>
  <si>
    <t>D33AD7A8-461C-481B-A687-989A1C969ADE</t>
  </si>
  <si>
    <t>620778414535</t>
  </si>
  <si>
    <t>3PIAPS01240</t>
  </si>
  <si>
    <t>Picea abies Paul's Select 10 gal-125 cm</t>
  </si>
  <si>
    <t>D35A6EAB-BADE-4ACD-A92F-1DA4E2F08C43</t>
  </si>
  <si>
    <t>620778414542</t>
  </si>
  <si>
    <t>8RHGEGI0010</t>
  </si>
  <si>
    <t>Rosa hybrid 'Gentle Giant' 3 gal</t>
  </si>
  <si>
    <t>D79548B3-21BF-4215-9DC2-5350251114C9</t>
  </si>
  <si>
    <t>D35CC7B3-6433-4EB4-9B44-BAD4AC67CECC</t>
  </si>
  <si>
    <t>620778414559</t>
  </si>
  <si>
    <t>7HE34630</t>
  </si>
  <si>
    <t>D361F908-6B6D-4024-9ADA-6B3B7BA0B6A8</t>
  </si>
  <si>
    <t>620778414566</t>
  </si>
  <si>
    <t>9CAAV001</t>
  </si>
  <si>
    <t xml:space="preserve">Calamagrostis acutifolia 'Avalanche' </t>
  </si>
  <si>
    <t>D36521ED</t>
  </si>
  <si>
    <t>620778324919</t>
  </si>
  <si>
    <t>ROHOFOHUIITR_SURTRE</t>
  </si>
  <si>
    <t>Rosa 'Hope For Humanity II' (Treilli) Treillis</t>
  </si>
  <si>
    <t>F9D09FF1</t>
  </si>
  <si>
    <t>D36C3D1B</t>
  </si>
  <si>
    <t>620778328979</t>
  </si>
  <si>
    <t>EUALCHFI_C2</t>
  </si>
  <si>
    <t>Euonymus alatus 'Chicago Fire' 2 gal</t>
  </si>
  <si>
    <t>D3715248</t>
  </si>
  <si>
    <t>620778330842</t>
  </si>
  <si>
    <t>ECCHSP_C1</t>
  </si>
  <si>
    <t>D379F2A4</t>
  </si>
  <si>
    <t>620778330132</t>
  </si>
  <si>
    <t>MOALCHSUTI_POT</t>
  </si>
  <si>
    <t>Morus alba 'Chaparral' (sur tige) Pot</t>
  </si>
  <si>
    <t>D37A3BEB-8006-494D-8F3B-5E5FBD4B7C4A</t>
  </si>
  <si>
    <t>620778414573</t>
  </si>
  <si>
    <t>1GLTSU04050</t>
  </si>
  <si>
    <t>Gleditsia triacanthos inermis 'Sunburst' 15 gal-40 mm</t>
  </si>
  <si>
    <t>D37A8178-8BF0-42C1-AFE8-4F06F165A91A</t>
  </si>
  <si>
    <t>620778414580</t>
  </si>
  <si>
    <t>7LAM050PF03</t>
  </si>
  <si>
    <t>Lamium maculatum 'Pink Pewter' 1 gal</t>
  </si>
  <si>
    <t>1683BC42-FA9D-40D8-9DBF-F39A3A2A7BBA</t>
  </si>
  <si>
    <t>D37CDB13-FB55-42CC-8E3E-912BB822140C</t>
  </si>
  <si>
    <t>620778414597</t>
  </si>
  <si>
    <t>7TH0060PF03</t>
  </si>
  <si>
    <t>Thalictrum kiusianum 1 gal</t>
  </si>
  <si>
    <t>EF4FE769-FBF9-4B14-9BD1-F63A2EEA149E</t>
  </si>
  <si>
    <t>D385DF02_67CELL</t>
  </si>
  <si>
    <t>620778143787</t>
  </si>
  <si>
    <t>SPJAFLMO_CELL67</t>
  </si>
  <si>
    <t xml:space="preserve">Spiraea japonica 'Flaming Mound' CELL67         </t>
  </si>
  <si>
    <t>D3982C62-64C8-4939-9B7C-3EE7ED739B9F</t>
  </si>
  <si>
    <t>620778414603</t>
  </si>
  <si>
    <t>7BELPPRU002</t>
  </si>
  <si>
    <t>Bellis perennis 'Pomponette Rouge' 2 L</t>
  </si>
  <si>
    <t>A5E2BCF2-4BC0-46E6-975F-4AF40DB19128</t>
  </si>
  <si>
    <t>D3A1F499</t>
  </si>
  <si>
    <t>620778334208</t>
  </si>
  <si>
    <t>GLTRINSU_H175</t>
  </si>
  <si>
    <t>Gleditsia triacanthos inermis 'Sunburst' 175 cm</t>
  </si>
  <si>
    <t>D3A6DE26-B0C1-44ED-B268-51C0E6B4D1F9</t>
  </si>
  <si>
    <t>620778414610</t>
  </si>
  <si>
    <t>5FRMRO0B006</t>
  </si>
  <si>
    <t>Rubus idaeus 'Royalty' 2 gal</t>
  </si>
  <si>
    <t>34D3027B-7510-4354-A3C1-CB0E89302E05</t>
  </si>
  <si>
    <t>D3AA7C39-39E1-433B-A079-BA42F4017DB5</t>
  </si>
  <si>
    <t>620778414627</t>
  </si>
  <si>
    <t>7LI33411</t>
  </si>
  <si>
    <t>D3B10FC4-F219-47E1-9FC6-C2025CAC4141</t>
  </si>
  <si>
    <t>7GE00900003</t>
  </si>
  <si>
    <t>Gentiana scabra 'True Blue' 1 gal</t>
  </si>
  <si>
    <t>D3BEC252-5914-47D5-A0EE-0B584FD24904</t>
  </si>
  <si>
    <t>620778414641</t>
  </si>
  <si>
    <t>7HO29100006</t>
  </si>
  <si>
    <t>Hosta hybrid 'Striptease' 2 gal</t>
  </si>
  <si>
    <t>D3C30160-8601-4689-8904-CACAB381AA8D</t>
  </si>
  <si>
    <t>620778414658</t>
  </si>
  <si>
    <t>8RXBEBL0010</t>
  </si>
  <si>
    <t>Rosa x hybrid 'Belinda's Blush' 3 gal</t>
  </si>
  <si>
    <t>EB84EFEB-B97E-4013-BC17-EF6A24ED83D2</t>
  </si>
  <si>
    <t>D3CE801F-A62D-4441-B905-EFE0DBBEF31D</t>
  </si>
  <si>
    <t>620778414665</t>
  </si>
  <si>
    <t>7DI68500103</t>
  </si>
  <si>
    <t>Lamprocapnos spectabilis 'Alba' 1 gal</t>
  </si>
  <si>
    <t>D3D3A13E-7E6D-44CF-9769-26AA0D19FF04</t>
  </si>
  <si>
    <t>620778414672</t>
  </si>
  <si>
    <t>3CHPSU00006</t>
  </si>
  <si>
    <t>Chamaecyparis pisifera "Sungold" 2 gal</t>
  </si>
  <si>
    <t>d3db9552</t>
  </si>
  <si>
    <t>620778143794</t>
  </si>
  <si>
    <t>THOC_C2_H120</t>
  </si>
  <si>
    <t>Thuja occidentalis 2 gal - 120 cm</t>
  </si>
  <si>
    <t>D3E58F6E-CA27-415A-8813-D840C1A3A635</t>
  </si>
  <si>
    <t>620778414689</t>
  </si>
  <si>
    <t>2ACPSAK0020</t>
  </si>
  <si>
    <t xml:space="preserve">Acer palmatum 'Sango kaku' </t>
  </si>
  <si>
    <t>d3ea3900</t>
  </si>
  <si>
    <t>620778146832</t>
  </si>
  <si>
    <t>PYCACH_H175</t>
  </si>
  <si>
    <t>Pyrus calleryana ‘Chanticleer’ Racine nue - 175 cm</t>
  </si>
  <si>
    <t>D3F13619</t>
  </si>
  <si>
    <t>620778355098</t>
  </si>
  <si>
    <t>PARUPL_C2</t>
  </si>
  <si>
    <t>Paeonia rubra 'Plena' 2 gal</t>
  </si>
  <si>
    <t>d4004056</t>
  </si>
  <si>
    <t>620778147747</t>
  </si>
  <si>
    <t>3PIGNP01528</t>
  </si>
  <si>
    <t>Picea glauca 'North Pole' 7 gal-150 cm</t>
  </si>
  <si>
    <t>D403D66A</t>
  </si>
  <si>
    <t>ECPUKIRA_C1</t>
  </si>
  <si>
    <t>Echinacea purpurea 'Kismet Raspberry' 1 gal</t>
  </si>
  <si>
    <t>B6476869</t>
  </si>
  <si>
    <t>D407E844</t>
  </si>
  <si>
    <t>620778333126</t>
  </si>
  <si>
    <t>SYVUBEDENA_SURTIG</t>
  </si>
  <si>
    <t>Syringa vulgaris 'Belle de Nancy' Sur tige</t>
  </si>
  <si>
    <t>D4099E55</t>
  </si>
  <si>
    <t>620778137397</t>
  </si>
  <si>
    <t>CACLBE_C2</t>
  </si>
  <si>
    <t>Caryopteris clandonensis 'Beekeeper' 2 gal</t>
  </si>
  <si>
    <t>6F5174AA</t>
  </si>
  <si>
    <t>D40B3FEA</t>
  </si>
  <si>
    <t>2BUBNI0PF06</t>
  </si>
  <si>
    <t>Buddleia davidii 'Black Knight' 2 gal</t>
  </si>
  <si>
    <t>F299880E</t>
  </si>
  <si>
    <t>D40CC47E</t>
  </si>
  <si>
    <t>620778337483</t>
  </si>
  <si>
    <t>ROBLDODECO_C5</t>
  </si>
  <si>
    <t>Rosa 'Blanc Double de Coubert' 5 gal</t>
  </si>
  <si>
    <t>D40D2ED0-BDC2-4544-87D7-6222141507CD</t>
  </si>
  <si>
    <t>620778420819</t>
  </si>
  <si>
    <t>2ILVMA00006</t>
  </si>
  <si>
    <t>Ilex verticillata 'Magical Amaranth' 2 gal</t>
  </si>
  <si>
    <t>d41db210</t>
  </si>
  <si>
    <t>620778162450</t>
  </si>
  <si>
    <t>7VI01410003</t>
  </si>
  <si>
    <t>Vinca minor alba 1 gal</t>
  </si>
  <si>
    <t>ESc297c19e</t>
  </si>
  <si>
    <t>d42386cf</t>
  </si>
  <si>
    <t>THOCSMSP_H210</t>
  </si>
  <si>
    <t>Thuja occidentalis 'Smaragd' (Spirale) 210 cm</t>
  </si>
  <si>
    <t>D428D02F-60A3-4552-94F8-E014AB107910</t>
  </si>
  <si>
    <t>620778414696</t>
  </si>
  <si>
    <t>8RHMLI00010</t>
  </si>
  <si>
    <t>Rosa hybrid tea 'Mister Lincoln' 3 gal</t>
  </si>
  <si>
    <t>0B543F4B-22CA-4DE9-8D4A-C306AC4D9508</t>
  </si>
  <si>
    <t>D42B28A2-47B2-4C62-8AB5-49953C7A7FB6</t>
  </si>
  <si>
    <t>620778414702</t>
  </si>
  <si>
    <t>3PIGYB01028</t>
  </si>
  <si>
    <t>Picea glauca 'Yukon Blue' 7 gal-100 cm</t>
  </si>
  <si>
    <t>5558F6D8-ACA0-486C-8ACA-D1ADCDE7D87C</t>
  </si>
  <si>
    <t>D4334435</t>
  </si>
  <si>
    <t>SYPRDOWY_C3</t>
  </si>
  <si>
    <t>Syringa prestoniae 'Donald Wyman' 3 gal</t>
  </si>
  <si>
    <t>D434120C</t>
  </si>
  <si>
    <t>620778325077</t>
  </si>
  <si>
    <t>JUMEANBL_C2</t>
  </si>
  <si>
    <t>Juniperus media 'Angelica Blue' 2 gal</t>
  </si>
  <si>
    <t>D4388A67-9114-4009-BB8B-7CEB00B09CEE</t>
  </si>
  <si>
    <t>620778414719</t>
  </si>
  <si>
    <t>1CAARW01528</t>
  </si>
  <si>
    <t>Caragana arborescens 'Walkerii' (sur tige) 7 gal-150 cm</t>
  </si>
  <si>
    <t>D43D699E-7390-4124-81D1-4AD68E1CD367</t>
  </si>
  <si>
    <t>620778414726</t>
  </si>
  <si>
    <t>1CORAT01828</t>
  </si>
  <si>
    <t>Cornus alternifolia (sur tige) 7 gal-180 cm</t>
  </si>
  <si>
    <t>D4487E9E-E4A6-47F5-8696-D80A3385C7A9</t>
  </si>
  <si>
    <t>620778414733</t>
  </si>
  <si>
    <t>7KNA3000006</t>
  </si>
  <si>
    <t>Knautia macedonica 2 gal</t>
  </si>
  <si>
    <t>129DE58D-BBBF-4C7F-B881-880FCF4D778C</t>
  </si>
  <si>
    <t>D4496265-4874-4AEB-A4BC-DA556AF068F6</t>
  </si>
  <si>
    <t>620778148300</t>
  </si>
  <si>
    <t>ZO_C50</t>
  </si>
  <si>
    <t>Z-occasionnel 50</t>
  </si>
  <si>
    <t>50</t>
  </si>
  <si>
    <t>D45BF906</t>
  </si>
  <si>
    <t>PALABUHI_C2</t>
  </si>
  <si>
    <t>Paeonia lactiflora 'Bunker Hill' 2 gal</t>
  </si>
  <si>
    <t>40917B07</t>
  </si>
  <si>
    <t>D45E596B</t>
  </si>
  <si>
    <t>620778315023</t>
  </si>
  <si>
    <t>MALI_POT</t>
  </si>
  <si>
    <t>Malus 'Liberty' Pot</t>
  </si>
  <si>
    <t>D469D245-237D-4931-9884-0CAF5641AA26</t>
  </si>
  <si>
    <t>620778414740</t>
  </si>
  <si>
    <t>7LI3562PF06</t>
  </si>
  <si>
    <t xml:space="preserve">Lilium orientalis 'Entertainer' </t>
  </si>
  <si>
    <t>09436151-8AF5-4CC9-9A19-B02FDC5492C3</t>
  </si>
  <si>
    <t>D46FFDA8-0671-4ED4-B661-F114CE8B6DA7</t>
  </si>
  <si>
    <t>620778414757</t>
  </si>
  <si>
    <t>7HO24200006</t>
  </si>
  <si>
    <t>Hosta sieboldiana 'Inniswood' 2 gal</t>
  </si>
  <si>
    <t>D4857F0D</t>
  </si>
  <si>
    <t>620778330545</t>
  </si>
  <si>
    <t>PALABUHI_C1</t>
  </si>
  <si>
    <t>Paeonia lactiflora 'Bunker Hill' 1 gal</t>
  </si>
  <si>
    <t>D48C8F1A-1956-4448-ADFD-DC8BCDADEB0A</t>
  </si>
  <si>
    <t>620778414764</t>
  </si>
  <si>
    <t>5HIRPO00006</t>
  </si>
  <si>
    <t>Hippophae rhamnoides 'Pollmix' 2 gal</t>
  </si>
  <si>
    <t>D48F874F-2DDA-421D-A13D-C4F995FAAA09</t>
  </si>
  <si>
    <t>620778420826</t>
  </si>
  <si>
    <t>2SPLA00PF06</t>
  </si>
  <si>
    <t>D49AC97C-BF26-4F17-8DA3-E815EE78DE33</t>
  </si>
  <si>
    <t>620778414771</t>
  </si>
  <si>
    <t>2SYPMC00001</t>
  </si>
  <si>
    <t>Syringa prestoniae 'Miss Canada' 1 L</t>
  </si>
  <si>
    <t>D4AE3140</t>
  </si>
  <si>
    <t>620778326791</t>
  </si>
  <si>
    <t>CHNOPE_H100</t>
  </si>
  <si>
    <t>Chamaecyparis nootkatensis 'Pendula' 100 cm</t>
  </si>
  <si>
    <t>D4B3FD20-DA17-483B-8792-3A93A05C8716</t>
  </si>
  <si>
    <t>620778414788</t>
  </si>
  <si>
    <t>7EC0020PF03</t>
  </si>
  <si>
    <t>Echinacea purpurea 'Strawberry Mousse' 1 gal</t>
  </si>
  <si>
    <t>E94654F8-6CBD-43BD-93D1-8312B6346A2E</t>
  </si>
  <si>
    <t>d4ba61de</t>
  </si>
  <si>
    <t>620778146733</t>
  </si>
  <si>
    <t>ACRUAR_H250</t>
  </si>
  <si>
    <t>Acer rubrum 'Armstrong' Racine nue - 250 cm</t>
  </si>
  <si>
    <t>D4BB297C-F474-4375-9281-99D5D7426D73</t>
  </si>
  <si>
    <t>620778414795</t>
  </si>
  <si>
    <t>3THOBRG1528</t>
  </si>
  <si>
    <t>D4BC69B2-10D5-4538-A7BE-8E9D513A9DD2</t>
  </si>
  <si>
    <t>620778414801</t>
  </si>
  <si>
    <t>7LY10500103</t>
  </si>
  <si>
    <t>Lysimachia clethroides 1 gal</t>
  </si>
  <si>
    <t>d4bd3e80</t>
  </si>
  <si>
    <t>620778143817</t>
  </si>
  <si>
    <t>BUGRMO_BOUTUR</t>
  </si>
  <si>
    <t>Buxus 'Green Mountain' Bouture</t>
  </si>
  <si>
    <t>d4c2b2a4</t>
  </si>
  <si>
    <t>620778143824</t>
  </si>
  <si>
    <t>SYPRMICA_C10_H150</t>
  </si>
  <si>
    <t>Syringa prestoniae 'Miss Canada' 10 gal-150 cm</t>
  </si>
  <si>
    <t>d4c5b9b3</t>
  </si>
  <si>
    <t>THOCPRJEBE_C2_H60</t>
  </si>
  <si>
    <t>Thuja occidentalis 'Private Jet' BE 2 gal - 60 cm</t>
  </si>
  <si>
    <t>d4caa68d-2fb0-46f8-9d9b-496a6714523a</t>
  </si>
  <si>
    <t>D4CE3747</t>
  </si>
  <si>
    <t>620778344399</t>
  </si>
  <si>
    <t>ACBR_C1</t>
  </si>
  <si>
    <t>Actaea 'Brunette' 1 gal</t>
  </si>
  <si>
    <t>95FEBE6B</t>
  </si>
  <si>
    <t>D4D1BC0C-2009-4129-9680-9C4C9017807E</t>
  </si>
  <si>
    <t>620778414818</t>
  </si>
  <si>
    <t>3PIGPE00020</t>
  </si>
  <si>
    <t>D4E5AC83-6238-45E7-B05C-4214C3EE66D4</t>
  </si>
  <si>
    <t>620778414825</t>
  </si>
  <si>
    <t>3LASI002028</t>
  </si>
  <si>
    <t>Larix sibirica 'Conica' 7 gal-200 cm</t>
  </si>
  <si>
    <t>D4E93F2A-32E9-4DFD-B4FD-5A179AD7AE77</t>
  </si>
  <si>
    <t>620778414832</t>
  </si>
  <si>
    <t>7HE4350PF04</t>
  </si>
  <si>
    <t>D4EACB32</t>
  </si>
  <si>
    <t>620778344931</t>
  </si>
  <si>
    <t>LIAM_C1</t>
  </si>
  <si>
    <t>Ligustrum amurense 1 gal</t>
  </si>
  <si>
    <t>D4F5C1E9-A3B7-42C1-801B-0892D0736A3F</t>
  </si>
  <si>
    <t>620778414849</t>
  </si>
  <si>
    <t>5LOCIG00B06</t>
  </si>
  <si>
    <t>Lonicera caerulea 'Indigo Gem' 2 gal</t>
  </si>
  <si>
    <t>D30756D0-1A0E-4E8C-A4AA-4FF9C2D9CC2E</t>
  </si>
  <si>
    <t>D507AA5D</t>
  </si>
  <si>
    <t>620778354800</t>
  </si>
  <si>
    <t>MASTVAPE_C1</t>
  </si>
  <si>
    <t>Matteuccia struthiopteris var. pensylvanica 1 gal</t>
  </si>
  <si>
    <t>D76AADC2</t>
  </si>
  <si>
    <t>D517EB15-03E2-4229-8CB9-D826A235B29A</t>
  </si>
  <si>
    <t>620778414856</t>
  </si>
  <si>
    <t>7AS3600</t>
  </si>
  <si>
    <t xml:space="preserve">Astilbe arendsii 'Fanal' </t>
  </si>
  <si>
    <t>D51C3A04</t>
  </si>
  <si>
    <t>5VIF0140006</t>
  </si>
  <si>
    <t>Vitis 'Frontenac' (noir) 2 gal</t>
  </si>
  <si>
    <t>D5277477-D07F-4702-8DCB-163B39F14EC0</t>
  </si>
  <si>
    <t>620778414863</t>
  </si>
  <si>
    <t>9DECCGTPF03</t>
  </si>
  <si>
    <t>Deschampsia caespitosa 'Goldtau' 1 gal</t>
  </si>
  <si>
    <t>D5361FBE-67E6-44F0-8AB9-548E442D9DC7</t>
  </si>
  <si>
    <t>620778414870</t>
  </si>
  <si>
    <t>7HO16810003</t>
  </si>
  <si>
    <t>Hosta hybrid 'Dancing with Dragons' 1 gal</t>
  </si>
  <si>
    <t>D5367A04-4D0A-45EE-B529-850FC8A0F4AC</t>
  </si>
  <si>
    <t>620778414887</t>
  </si>
  <si>
    <t>7LEUCD00006</t>
  </si>
  <si>
    <t>Leucanthemum x superbum 'Crazy Daisy' 2 gal</t>
  </si>
  <si>
    <t>80DB4C78-7BA4-4294-8A8B-765D0EA3C914</t>
  </si>
  <si>
    <t>D536B79F-7833-4F1F-9AB7-E4CF5FDDC367</t>
  </si>
  <si>
    <t>620778414894</t>
  </si>
  <si>
    <t>2BEPO00</t>
  </si>
  <si>
    <t>D558A430</t>
  </si>
  <si>
    <t>620778145989</t>
  </si>
  <si>
    <t>THOCJA_C5_H100</t>
  </si>
  <si>
    <t>Thuja occidentalis 'Jantar' 5 gal-100 cm</t>
  </si>
  <si>
    <t>D55DD8BD-B4DD-489D-8A0F-2CEE0FB67A21</t>
  </si>
  <si>
    <t>3THOUN02050</t>
  </si>
  <si>
    <t>Thuja occidentalis 'Unicorn' 15 gal-200 cm</t>
  </si>
  <si>
    <t>D55F1BE4-280D-4C19-9AA3-C868D46393F6</t>
  </si>
  <si>
    <t>620778414917</t>
  </si>
  <si>
    <t>1ACRRS03040</t>
  </si>
  <si>
    <t>Acer rubrum 'Red Sunset' 10 gal-30 mm</t>
  </si>
  <si>
    <t>D564C5A1</t>
  </si>
  <si>
    <t>620778328191</t>
  </si>
  <si>
    <t>MAJO2_POT</t>
  </si>
  <si>
    <t>Malus 'Jonamac' Pot</t>
  </si>
  <si>
    <t>CADC364D</t>
  </si>
  <si>
    <t>D566AE15-9354-4F34-8895-494F66EDCAEE</t>
  </si>
  <si>
    <t>620778414924</t>
  </si>
  <si>
    <t>3PIAAM01240</t>
  </si>
  <si>
    <t>Picea abies 'Aurea Magnifica' 10 gal-125 cm</t>
  </si>
  <si>
    <t>D57E2A14-B5D6-4E98-8FDF-BCC8AD9DD1E7</t>
  </si>
  <si>
    <t>620778414931</t>
  </si>
  <si>
    <t>1BENSSP1728</t>
  </si>
  <si>
    <t>Betula nigra 'Shilo Splash' (sur tige) 7 gal-175 cm</t>
  </si>
  <si>
    <t>d58e30e2</t>
  </si>
  <si>
    <t>620778143848</t>
  </si>
  <si>
    <t>SYVUMMLE_C10_H125</t>
  </si>
  <si>
    <t>Syringa vulgaris 'Mme Lemoine' 10 gal-125 cm</t>
  </si>
  <si>
    <t>D58F430A-4467-41A0-B792-5C24D6BBC968</t>
  </si>
  <si>
    <t>620778414948</t>
  </si>
  <si>
    <t>7DE1581</t>
  </si>
  <si>
    <t>D5A58D17</t>
  </si>
  <si>
    <t>620778354671</t>
  </si>
  <si>
    <t>SYVUPRGR_C2</t>
  </si>
  <si>
    <t>Syringa vulgaris 'President Grevy' 2 gal</t>
  </si>
  <si>
    <t>D5B14697-4216-4744-B25E-AC31F2461B91</t>
  </si>
  <si>
    <t>620778414955</t>
  </si>
  <si>
    <t>1GIBSA00016</t>
  </si>
  <si>
    <t>D5BC7C70-34BB-473F-B81D-E5081FEDF0D0</t>
  </si>
  <si>
    <t>620778414962</t>
  </si>
  <si>
    <t>7CIMJSD0003</t>
  </si>
  <si>
    <t>Actaea japonica 'Silver Dance' 1 gal</t>
  </si>
  <si>
    <t>C46361EB-2BB2-41CD-BC75-7424D355A9F6</t>
  </si>
  <si>
    <t>d5c4689f</t>
  </si>
  <si>
    <t>620778143855</t>
  </si>
  <si>
    <t>DINIBE_BOUTUR</t>
  </si>
  <si>
    <t>Diervilla 'Nightglow' BE Bouture</t>
  </si>
  <si>
    <t>D5C8B731</t>
  </si>
  <si>
    <t>620778341954</t>
  </si>
  <si>
    <t>PHOPLIAN_C2</t>
  </si>
  <si>
    <t>Physocarpus opulifolius 'Little Angel' 2 gal</t>
  </si>
  <si>
    <t>9C6A04BF</t>
  </si>
  <si>
    <t>D5D02F5E</t>
  </si>
  <si>
    <t>620778333188</t>
  </si>
  <si>
    <t>SESPRECA_C2</t>
  </si>
  <si>
    <t>Sedum spurium 'Red Carpet' 2 gal</t>
  </si>
  <si>
    <t>164F029B</t>
  </si>
  <si>
    <t>D5D8730B-B014-41B3-90F6-2DB977AC6D88</t>
  </si>
  <si>
    <t>620778414979</t>
  </si>
  <si>
    <t>5PUA0001728</t>
  </si>
  <si>
    <t>Prunus domestica 'Agen' 7 gal-175 cm</t>
  </si>
  <si>
    <t>670C7BBA-FA4D-4D62-99AE-87400FE9F562</t>
  </si>
  <si>
    <t>D5DFDEFE-DDFB-455F-BDE2-BF58B1048EBF</t>
  </si>
  <si>
    <t>620778414986</t>
  </si>
  <si>
    <t>2COVE002040</t>
  </si>
  <si>
    <t>Cornus kousa 'Venus' 10 gal-200 cm</t>
  </si>
  <si>
    <t>84CFCF2E-5248-4D0B-BC18-C2C1B0098DEE</t>
  </si>
  <si>
    <t>d5e92e5d</t>
  </si>
  <si>
    <t>620778146245</t>
  </si>
  <si>
    <t>PHOPCOCUBE_BOUTUR</t>
  </si>
  <si>
    <t>Physocarpus opulifolius 'Cougar Cub' BE bouture</t>
  </si>
  <si>
    <t>D5EF138D</t>
  </si>
  <si>
    <t>620778327217</t>
  </si>
  <si>
    <t>HECA_C2</t>
  </si>
  <si>
    <t>Heuchera 'Caramel' 2 gal</t>
  </si>
  <si>
    <t>d5f5569d</t>
  </si>
  <si>
    <t>620778143862</t>
  </si>
  <si>
    <t>FEARGLST_BOUTUR</t>
  </si>
  <si>
    <t>Festuca arundacea 'Glow Sticks' Bouture</t>
  </si>
  <si>
    <t>D6132EEC-B31F-456D-A70D-FDBF44AC9491</t>
  </si>
  <si>
    <t>620778414993</t>
  </si>
  <si>
    <t>1PRNPK03040</t>
  </si>
  <si>
    <t>Prunus nigra 'Princess Kay' 10 gal-30 mm</t>
  </si>
  <si>
    <t>80589637-740D-4F03-8E3D-32151194E82C</t>
  </si>
  <si>
    <t>d618fddf</t>
  </si>
  <si>
    <t>620778360269</t>
  </si>
  <si>
    <t>1FASDP00006</t>
  </si>
  <si>
    <t>Fagus sylvatica 'Dawyk's purple' 2 gal</t>
  </si>
  <si>
    <t>aaf1e0f6</t>
  </si>
  <si>
    <t>D61BA9D3-3B58-4B6E-BB98-BF987FF6D409</t>
  </si>
  <si>
    <t>620778415006</t>
  </si>
  <si>
    <t>5PUMRO02000</t>
  </si>
  <si>
    <t xml:space="preserve">Prunus domestica 'Mont-Royal' </t>
  </si>
  <si>
    <t>d61e33e0</t>
  </si>
  <si>
    <t>620778143879</t>
  </si>
  <si>
    <t>HYMAENSUES_BOUTUR</t>
  </si>
  <si>
    <t>hydrangea macrophylla 'Endless Summer' ES bouture</t>
  </si>
  <si>
    <t>d6254519</t>
  </si>
  <si>
    <t>620778360207</t>
  </si>
  <si>
    <t>HYPAQUFIFA_C5_SURTIG</t>
  </si>
  <si>
    <t>Hydrangea paniculata 'Quick Fire Fab' PW 5 gal (Sur tige       )</t>
  </si>
  <si>
    <t>d6255b61</t>
  </si>
  <si>
    <t>7MO01550006</t>
  </si>
  <si>
    <t>Monarda 'Fireball' 2 gal</t>
  </si>
  <si>
    <t>D62C78EE</t>
  </si>
  <si>
    <t>620778152581</t>
  </si>
  <si>
    <t>LOKOHARE_C1</t>
  </si>
  <si>
    <t>Lonicera korolkowii 'Hack's Red' 1 gal</t>
  </si>
  <si>
    <t>D62E160D</t>
  </si>
  <si>
    <t>620778343811</t>
  </si>
  <si>
    <t>COCOWIBL_C2</t>
  </si>
  <si>
    <t>Cotinus coggygria 'Winecraft Black' PW 2 gal</t>
  </si>
  <si>
    <t>1FACE8A3</t>
  </si>
  <si>
    <t>D6331985-8E56-4E2A-B293-F55D7C77D13B</t>
  </si>
  <si>
    <t>620778415013</t>
  </si>
  <si>
    <t>7LAM0300003</t>
  </si>
  <si>
    <t>Lamium maculatum 'Beacon Silver' 1 gal</t>
  </si>
  <si>
    <t>3852EBB2-A395-478C-AFFD-536C637B00B0</t>
  </si>
  <si>
    <t>D65209EF-7F77-4C0D-AF01-BF61532D5300</t>
  </si>
  <si>
    <t>620778415020</t>
  </si>
  <si>
    <t>7AS7512</t>
  </si>
  <si>
    <t xml:space="preserve">Astilbe x arendsii 'Drum and Bass' </t>
  </si>
  <si>
    <t>D6526574-9E90-4CAE-B191-08E9579D6596</t>
  </si>
  <si>
    <t>620778415037</t>
  </si>
  <si>
    <t>2AMGAB00050</t>
  </si>
  <si>
    <t>Amelanchier grandiflora 'Autumn Brilliance' 15 gal</t>
  </si>
  <si>
    <t>D6543C35-1C60-447E-B9B1-4D38220436C3</t>
  </si>
  <si>
    <t>620778415044</t>
  </si>
  <si>
    <t>2HISHA00006</t>
  </si>
  <si>
    <t>Hibiscus syriacus 'Hamabo' 2 gal</t>
  </si>
  <si>
    <t>9E0FF5A7-3B0B-4FE5-9E23-264D3FFB3B76</t>
  </si>
  <si>
    <t>D65E02DE</t>
  </si>
  <si>
    <t>620778329624</t>
  </si>
  <si>
    <t>7PO03000003</t>
  </si>
  <si>
    <t>Polemonium caraeleum 'Brise d'Anjou' 1 gal</t>
  </si>
  <si>
    <t>D6713EDA</t>
  </si>
  <si>
    <t>620778382698</t>
  </si>
  <si>
    <t>ILMEBLMAHO_C3</t>
  </si>
  <si>
    <t>Ilex meserveae 'Blue Maid Holly' 3 gal</t>
  </si>
  <si>
    <t>68CB2D84</t>
  </si>
  <si>
    <t>d67463dd-12e0-4657-9581-cd46ca6ae47f</t>
  </si>
  <si>
    <t>620778420147</t>
  </si>
  <si>
    <t>D68CD07E-AC2D-496A-969B-BD0D0FF3700A</t>
  </si>
  <si>
    <t>620778415051</t>
  </si>
  <si>
    <t>3THOLU01240</t>
  </si>
  <si>
    <t>Thuja occidentalis 'Lutea' 10 gal-125 cm</t>
  </si>
  <si>
    <t>D68CF39A-C800-42F9-B89E-2C3549D77FB8</t>
  </si>
  <si>
    <t>620778415068</t>
  </si>
  <si>
    <t>3PIPBLPPF03</t>
  </si>
  <si>
    <t>Picea pungens 'Blue Pearl' 1 gal</t>
  </si>
  <si>
    <t>588756F4-B23C-46A2-99B8-2E07A9DB4C17</t>
  </si>
  <si>
    <t>D68E0DC4-F6E2-4312-9B19-1DCD916B1116</t>
  </si>
  <si>
    <t>620778415075</t>
  </si>
  <si>
    <t>7RUD151</t>
  </si>
  <si>
    <t>D699BD93</t>
  </si>
  <si>
    <t>620778325497</t>
  </si>
  <si>
    <t>SYPRMICA_C2</t>
  </si>
  <si>
    <t>Syringa prestoniae 'Miss Canada' 2 gal</t>
  </si>
  <si>
    <t>D69F4B60</t>
  </si>
  <si>
    <t>620778332594</t>
  </si>
  <si>
    <t>WEFLVAST_SURTIG</t>
  </si>
  <si>
    <t>Weigela florida 'Variegata' (std) Sur tige</t>
  </si>
  <si>
    <t>0189044A</t>
  </si>
  <si>
    <t>D6A3C675-7DEA-48D3-9A5D-7C2D31DFEB22</t>
  </si>
  <si>
    <t>620778415082</t>
  </si>
  <si>
    <t>9PAVHM00003</t>
  </si>
  <si>
    <t>Panicum virgatum 'Heavy Metal' 1 gal</t>
  </si>
  <si>
    <t>D6BE88E6</t>
  </si>
  <si>
    <t>620778332839</t>
  </si>
  <si>
    <t>7DI33000003</t>
  </si>
  <si>
    <t>Dianthus 'Neon Star' 1 gal</t>
  </si>
  <si>
    <t>d6bf58e3</t>
  </si>
  <si>
    <t>AMGRAUBR_C10_H225</t>
  </si>
  <si>
    <t>Amelanchier grandiflora 'Autumn Brilliance' 10 gal-225 cm</t>
  </si>
  <si>
    <t>D6C6AC4D-8F08-4A1E-86FB-591B47B9BBF0</t>
  </si>
  <si>
    <t>620778415099</t>
  </si>
  <si>
    <t>7IR1200</t>
  </si>
  <si>
    <t xml:space="preserve">Iris pseudacorus 'Variegata' </t>
  </si>
  <si>
    <t>D6D2B532-6754-4952-8F22-ADFBDE635CDA</t>
  </si>
  <si>
    <t>620778415105</t>
  </si>
  <si>
    <t>7HO31601</t>
  </si>
  <si>
    <t xml:space="preserve">Hosta 'White Feather' </t>
  </si>
  <si>
    <t>D6DC6C74</t>
  </si>
  <si>
    <t>620778326135</t>
  </si>
  <si>
    <t>QURU_H300</t>
  </si>
  <si>
    <t>Quercus rubra 300 cm</t>
  </si>
  <si>
    <t>D6E141FA-F1BD-4BBB-8ACA-82A882FB054C</t>
  </si>
  <si>
    <t>620778415112</t>
  </si>
  <si>
    <t>7PH35000003</t>
  </si>
  <si>
    <t>D6E98E68-282D-40F6-A9E0-CB79388F1607</t>
  </si>
  <si>
    <t>620778415129</t>
  </si>
  <si>
    <t>7PA24910006</t>
  </si>
  <si>
    <t>Paeonia lactiflora 'Doreen' 2 gal</t>
  </si>
  <si>
    <t>3B95DDAE-07A3-4685-911E-9E7FCD396A76</t>
  </si>
  <si>
    <t>D6EA2EC4</t>
  </si>
  <si>
    <t>620778342630</t>
  </si>
  <si>
    <t>TAMEHI2_C5</t>
  </si>
  <si>
    <t>Taxus media 'Hillii' 5 gal</t>
  </si>
  <si>
    <t>D6FCCDDF_45CELL</t>
  </si>
  <si>
    <t>620778143893</t>
  </si>
  <si>
    <t>ARPRNE_CELL45</t>
  </si>
  <si>
    <t xml:space="preserve">Aronia prunifolia 'Nero' CELL45         </t>
  </si>
  <si>
    <t>D6FCCDDF</t>
  </si>
  <si>
    <t>D7014455</t>
  </si>
  <si>
    <t>620778150495</t>
  </si>
  <si>
    <t>COALEL_C3</t>
  </si>
  <si>
    <t>Cornus alba 'Elegantissima' 3 gal</t>
  </si>
  <si>
    <t>D701E4FA-981F-44AC-BC1D-5DF48C7F187C</t>
  </si>
  <si>
    <t>620778415136</t>
  </si>
  <si>
    <t>7HIB4331</t>
  </si>
  <si>
    <t>D715FD08-B28C-473F-B8D8-C2F3B6326FF0</t>
  </si>
  <si>
    <t>620778415143</t>
  </si>
  <si>
    <t>5CEM0000028</t>
  </si>
  <si>
    <t>Prunus avium 'Météor' (sur tige) 7 gal</t>
  </si>
  <si>
    <t>F9ED448A-57F0-4D51-8598-6C03C4E90B6F</t>
  </si>
  <si>
    <t>D71EC0E9</t>
  </si>
  <si>
    <t>PHOPNA_C2</t>
  </si>
  <si>
    <t>Physocarpus opulifolius 'Nanus' 2 gal</t>
  </si>
  <si>
    <t>D7258556</t>
  </si>
  <si>
    <t>620778323240</t>
  </si>
  <si>
    <t>JUCHGOLA_C3</t>
  </si>
  <si>
    <t>Juniperus chinensis 'Gold Lace' 3 gal</t>
  </si>
  <si>
    <t>D740C162</t>
  </si>
  <si>
    <t>620778341992</t>
  </si>
  <si>
    <t>HYPALIQUFI_C3</t>
  </si>
  <si>
    <t>Hydrangea paniculata 'Little Quick fire' PW 3 gal</t>
  </si>
  <si>
    <t>d743291d</t>
  </si>
  <si>
    <t>BEBRWH_C2</t>
  </si>
  <si>
    <t>Bergenia 'Bressingham White' 2 gal</t>
  </si>
  <si>
    <t>D7459038</t>
  </si>
  <si>
    <t>620778326890</t>
  </si>
  <si>
    <t>HEDASE_C1</t>
  </si>
  <si>
    <t>Heuchera 'Dark Secret' 1 gal</t>
  </si>
  <si>
    <t>18C0CB03</t>
  </si>
  <si>
    <t>D7491973</t>
  </si>
  <si>
    <t>620778154684</t>
  </si>
  <si>
    <t>POFRGO2_C3</t>
  </si>
  <si>
    <t>Potentilla fruticosa 'Goldstar' 3 gal</t>
  </si>
  <si>
    <t>D749A443-E6A1-4FA9-A1F7-66B30B229AEA</t>
  </si>
  <si>
    <t>620778415150</t>
  </si>
  <si>
    <t>2HYPKY0</t>
  </si>
  <si>
    <t xml:space="preserve">Hydrangea paniculata 'Kyushu' </t>
  </si>
  <si>
    <t>D7534D34</t>
  </si>
  <si>
    <t>620778325787</t>
  </si>
  <si>
    <t>HISYBLBI_SURTIG</t>
  </si>
  <si>
    <t>Hibiscus syriacus 'Blue Bird' Sur tige</t>
  </si>
  <si>
    <t>D7664B10_45CELL</t>
  </si>
  <si>
    <t>620778143916</t>
  </si>
  <si>
    <t>HYPAFLBE_CELL45</t>
  </si>
  <si>
    <t xml:space="preserve">Hydrangea paniculata' Flare' BE CELL45         </t>
  </si>
  <si>
    <t>D7676518-255C-4925-8F6B-B1BA95F15BA4</t>
  </si>
  <si>
    <t>620778415167</t>
  </si>
  <si>
    <t>7LA29300006</t>
  </si>
  <si>
    <t>Lavatera thuringiaca 2 gal</t>
  </si>
  <si>
    <t>D76CCA42-A243-4813-A047-29A9E0828D51</t>
  </si>
  <si>
    <t>3TSC0001240</t>
  </si>
  <si>
    <t>Tsuga canadensis 10 gal-125 cm</t>
  </si>
  <si>
    <t>D7776736-7A3C-42DD-ABEF-88539BAF7760</t>
  </si>
  <si>
    <t>620778415181</t>
  </si>
  <si>
    <t>8RHCASU0010</t>
  </si>
  <si>
    <t>Rosa hybrid 'Canadian Sunset' 3 gal</t>
  </si>
  <si>
    <t>43FAF13E-B2D8-4751-984F-24C90FC5DA99</t>
  </si>
  <si>
    <t>d780a2c8</t>
  </si>
  <si>
    <t>620778143923</t>
  </si>
  <si>
    <t>DRAFCRTHKI_C2</t>
  </si>
  <si>
    <t>Dryopteris affinis 'Cristata The King' 2 gal</t>
  </si>
  <si>
    <t>ES3e563a6f</t>
  </si>
  <si>
    <t>D78DD7F6-1F1F-4268-B0DC-5DF18F2A6AE2</t>
  </si>
  <si>
    <t>620778415198</t>
  </si>
  <si>
    <t>7PA28900006</t>
  </si>
  <si>
    <t>Paeonia lactiflora 'Neon' 2 gal</t>
  </si>
  <si>
    <t>EE9A1622-C7A4-4157-8AD3-F294DD5D963C</t>
  </si>
  <si>
    <t>D7966369-DDD9-467E-BF9D-5F278338468E</t>
  </si>
  <si>
    <t>620778415204</t>
  </si>
  <si>
    <t>1MASTA01820</t>
  </si>
  <si>
    <t>Malus domestica 'Starlite' 5 gal-180 cm</t>
  </si>
  <si>
    <t>D798A815-6383-4AFF-AC7C-A082B57B227C</t>
  </si>
  <si>
    <t>620778415211</t>
  </si>
  <si>
    <t>7EC0270PF06</t>
  </si>
  <si>
    <t xml:space="preserve">Echinacea sunseekers 'Tequila Sunrise' </t>
  </si>
  <si>
    <t>27D62ECC-43F7-48D9-879E-7BDF027BE666</t>
  </si>
  <si>
    <t>D79BEE6D-D9C1-4532-954C-F77CCF14ADAD</t>
  </si>
  <si>
    <t>620778415228</t>
  </si>
  <si>
    <t>2COAHES0001</t>
  </si>
  <si>
    <t>Cornus alba 'Hessei' 1 L</t>
  </si>
  <si>
    <t>d79cb81c</t>
  </si>
  <si>
    <t>ACSA_H300</t>
  </si>
  <si>
    <t>Acer saccharinum 300 cm</t>
  </si>
  <si>
    <t>D7A668DF-34E4-4D1D-A2B9-D05A64C1DCC7</t>
  </si>
  <si>
    <t>620778415235</t>
  </si>
  <si>
    <t>7CA20800002</t>
  </si>
  <si>
    <t>Campanula carpatica 'Rapido Blue' 2 L</t>
  </si>
  <si>
    <t>D7B46128-2D1B-4E09-93A2-BBD79396DCA5</t>
  </si>
  <si>
    <t>620778415242</t>
  </si>
  <si>
    <t>2ACPSAJ0022</t>
  </si>
  <si>
    <t>Acer pseudosieboldianum 'Arctic Jade' 6 gal</t>
  </si>
  <si>
    <t>CBEC018C-D3D8-46DC-B6A6-CD942CAE952A</t>
  </si>
  <si>
    <t>D7BEBDC2-AC6E-469F-A02C-3407956879AA</t>
  </si>
  <si>
    <t>620778415259</t>
  </si>
  <si>
    <t>1ACNS002040</t>
  </si>
  <si>
    <t>Acer negundo 'Sensation' 10 gal-200 cm</t>
  </si>
  <si>
    <t>A626A6A2-0418-4285-A6F0-BAB35ACA0157</t>
  </si>
  <si>
    <t>d7c12e60</t>
  </si>
  <si>
    <t>620778362355</t>
  </si>
  <si>
    <t>BUGRMOPY_C10_H120</t>
  </si>
  <si>
    <t>Buxus 'Green Mountain' (Pyramide) 10 gal-120 cm</t>
  </si>
  <si>
    <t>D7D02988</t>
  </si>
  <si>
    <t>620778327552</t>
  </si>
  <si>
    <t>SYBLDAPU_C3</t>
  </si>
  <si>
    <t>Syringa 'Bloomerang Dark Purple' PW 3 gal</t>
  </si>
  <si>
    <t>D7D9F65C</t>
  </si>
  <si>
    <t>620778339784</t>
  </si>
  <si>
    <t>TAMEHI_C3</t>
  </si>
  <si>
    <t>Taxus media 'Hicksii' 3 gal</t>
  </si>
  <si>
    <t>D7EFDD67-CA34-404D-8F6B-B691918B5BD5</t>
  </si>
  <si>
    <t>620778415266</t>
  </si>
  <si>
    <t>1MAPZFI1500</t>
  </si>
  <si>
    <t>D7F405C7</t>
  </si>
  <si>
    <t>2MASRS00020</t>
  </si>
  <si>
    <t>Magnolia stellata 'Royal star' 5 gal</t>
  </si>
  <si>
    <t>D7F415FA</t>
  </si>
  <si>
    <t>620778343439</t>
  </si>
  <si>
    <t>CHPIAUNA_C2</t>
  </si>
  <si>
    <t>Chamaecyparis pisifera 'Aurea Nana' 2 gal</t>
  </si>
  <si>
    <t>D7F6E8EF-9ADD-4E42-B5C4-770443CE2206</t>
  </si>
  <si>
    <t>620778415273</t>
  </si>
  <si>
    <t>5PUMRO01500</t>
  </si>
  <si>
    <t>d807fece</t>
  </si>
  <si>
    <t>620778147297</t>
  </si>
  <si>
    <t>PRAMEAGO</t>
  </si>
  <si>
    <t>Prunus americana 'Early Golden' Racine nue</t>
  </si>
  <si>
    <t>D80ED512-CC9C-49BC-A585-C98AEC5F478D</t>
  </si>
  <si>
    <t>620778415280</t>
  </si>
  <si>
    <t>2SYXLUS0001</t>
  </si>
  <si>
    <t>Syringa vulgaris Ludwig Spaeth 1 L</t>
  </si>
  <si>
    <t>D813FF23_45CELL</t>
  </si>
  <si>
    <t>620778143947</t>
  </si>
  <si>
    <t>ROPRSN_CELL45</t>
  </si>
  <si>
    <t xml:space="preserve">Rosa 'Prairie Snowdrift' CELL45         </t>
  </si>
  <si>
    <t>D81636C9-8863-48F4-8C87-B55EF755CE35</t>
  </si>
  <si>
    <t>3THOUN01028</t>
  </si>
  <si>
    <t>Thuja occidentalis 'Unicorn' 7 gal-100 cm</t>
  </si>
  <si>
    <t>D818BF5F</t>
  </si>
  <si>
    <t>9MISHS00006</t>
  </si>
  <si>
    <t>Miscanthus sinensis 'Huron Sunrise' 2 gal</t>
  </si>
  <si>
    <t>D830724A-1FB1-4048-87C9-274224FD2731</t>
  </si>
  <si>
    <t>620778415303</t>
  </si>
  <si>
    <t>1SYR000</t>
  </si>
  <si>
    <t>D830C4DB</t>
  </si>
  <si>
    <t>620778331023</t>
  </si>
  <si>
    <t>4ILMBPP0006</t>
  </si>
  <si>
    <t>Ilex meservaea 'Blue Prince &amp; Blue Princess' (Combo) 2 gal</t>
  </si>
  <si>
    <t>01F66355</t>
  </si>
  <si>
    <t>d8366b57</t>
  </si>
  <si>
    <t>620778360832</t>
  </si>
  <si>
    <t>LOPESC_C3</t>
  </si>
  <si>
    <t>Lonicera periclymenum 'Scentsation' PW 3 gal</t>
  </si>
  <si>
    <t>d837d433</t>
  </si>
  <si>
    <t>620778143954</t>
  </si>
  <si>
    <t>RHNOLI_C1</t>
  </si>
  <si>
    <t>Rhododendron 'Northern Light' 1 gal</t>
  </si>
  <si>
    <t>D83926C0</t>
  </si>
  <si>
    <t>620778339067</t>
  </si>
  <si>
    <t>7BER0400003</t>
  </si>
  <si>
    <t>Bergenia cordifolia 1 gal</t>
  </si>
  <si>
    <t>D83E495D</t>
  </si>
  <si>
    <t>620778318321</t>
  </si>
  <si>
    <t>SANI_C3</t>
  </si>
  <si>
    <t>Sambucus nigra 3 gal</t>
  </si>
  <si>
    <t>D840469D-D774-4310-85F2-06AA8D50D66B</t>
  </si>
  <si>
    <t>620778415310</t>
  </si>
  <si>
    <t>3PIPBLT0028</t>
  </si>
  <si>
    <t>Picea pungens 'Blue Totem' (sur tige) 7 gal</t>
  </si>
  <si>
    <t>732F9A66-6C84-482C-90F7-709D160A0F5F</t>
  </si>
  <si>
    <t>D864CD2E-0568-4E2E-B702-E5BD9105C223</t>
  </si>
  <si>
    <t>620778415327</t>
  </si>
  <si>
    <t>7IR10641PF03</t>
  </si>
  <si>
    <t>Iris germanica 'First Snow Fall' 1 gal</t>
  </si>
  <si>
    <t>F2157780-230D-4158-8C00-C46BA391171F</t>
  </si>
  <si>
    <t>D864FB4B-F83B-47F3-A4C9-8534260A4B7D</t>
  </si>
  <si>
    <t>620778415334</t>
  </si>
  <si>
    <t>7LA40010103</t>
  </si>
  <si>
    <t>Lamiastrum galeobdolon 'Variegatum' 1 gal</t>
  </si>
  <si>
    <t>7B9879FD-B18B-4BCB-BEDD-9418CD669539</t>
  </si>
  <si>
    <t>D868A26C</t>
  </si>
  <si>
    <t>620778343453</t>
  </si>
  <si>
    <t>COAPTOTH_C2</t>
  </si>
  <si>
    <t>Cotoneaster apiculatus 'Tom Thumb' 2 gal</t>
  </si>
  <si>
    <t>9B5FD8C6</t>
  </si>
  <si>
    <t>D87376E2-5EA4-4012-9C66-2106FF3EE3C9</t>
  </si>
  <si>
    <t>620778415341</t>
  </si>
  <si>
    <t>7SE00700010</t>
  </si>
  <si>
    <t>d876e379</t>
  </si>
  <si>
    <t>620778143961</t>
  </si>
  <si>
    <t>2MAXBET0028</t>
  </si>
  <si>
    <t>Magnolia 'Betty' 7 gal</t>
  </si>
  <si>
    <t>D878F88F</t>
  </si>
  <si>
    <t>JUVIBLAR_H150</t>
  </si>
  <si>
    <t>Juniperus virginiana 'Blue Arrow' 150 cm</t>
  </si>
  <si>
    <t>D8802154</t>
  </si>
  <si>
    <t>620778326005</t>
  </si>
  <si>
    <t>PHOPSUWI_SURTIG</t>
  </si>
  <si>
    <t>Physocarpus opulifolius 'Summer Wine' PW Sur tige</t>
  </si>
  <si>
    <t>D89D4DF4-B2FD-4962-B37A-1640A0BAEA3E</t>
  </si>
  <si>
    <t>620778415358</t>
  </si>
  <si>
    <t>7CA20801</t>
  </si>
  <si>
    <t xml:space="preserve">Campanula carpatica 'Rapido Blue' </t>
  </si>
  <si>
    <t>D89E56BC-B271-4ECA-A89F-E52AA5045014</t>
  </si>
  <si>
    <t>620778415365</t>
  </si>
  <si>
    <t>1PHAHM05040</t>
  </si>
  <si>
    <t>Phellodendron amurense 'His Majesty' 10 gal-50 mm</t>
  </si>
  <si>
    <t>D89F04FB-512C-4D96-909E-FD085CA99CEB</t>
  </si>
  <si>
    <t>620778415372</t>
  </si>
  <si>
    <t>2SPVFG00006</t>
  </si>
  <si>
    <t>Spiraea x vanhouttei 'Firegold' 2 gal</t>
  </si>
  <si>
    <t>28936F1D-706C-46E8-8D93-22773B55BAB8</t>
  </si>
  <si>
    <t>D8A86CFD-2AE5-44B9-A8B0-B90230D193D8</t>
  </si>
  <si>
    <t>620778415389</t>
  </si>
  <si>
    <t>2SYPAM0</t>
  </si>
  <si>
    <t xml:space="preserve">Syringa 'Miss Kim' </t>
  </si>
  <si>
    <t>D8B0D168-0F23-4588-9F68-464F755E9C79</t>
  </si>
  <si>
    <t>620778415396</t>
  </si>
  <si>
    <t>7LEUSRG</t>
  </si>
  <si>
    <t xml:space="preserve">Leucanthemum superbum 'Real Glory' </t>
  </si>
  <si>
    <t>D8B1921C</t>
  </si>
  <si>
    <t>620778154561</t>
  </si>
  <si>
    <t>EUFOEMGA_C2</t>
  </si>
  <si>
    <t>Euonymus fortunei 'Emerald Gaiety' 2 gal</t>
  </si>
  <si>
    <t>D8B72378</t>
  </si>
  <si>
    <t>620778325824</t>
  </si>
  <si>
    <t>VIOPHAGO_C3</t>
  </si>
  <si>
    <t>Viburnum opulus 'Harvest Gold' 3 gal</t>
  </si>
  <si>
    <t>D8BCE701</t>
  </si>
  <si>
    <t>POFRMCWH_C2</t>
  </si>
  <si>
    <t>Potentilla fruticosa 'McKay's White' 2 gal</t>
  </si>
  <si>
    <t>d8c5feb1</t>
  </si>
  <si>
    <t>620778146559</t>
  </si>
  <si>
    <t>ECPUKIRA_BOUTUR</t>
  </si>
  <si>
    <t>Echinacea purpurea 'Kismet Raspberry' Bouture</t>
  </si>
  <si>
    <t>D8CE3A42-5748-410C-8E85-6FDBD66FDCC2</t>
  </si>
  <si>
    <t>620778415402</t>
  </si>
  <si>
    <t>7ANE500</t>
  </si>
  <si>
    <t xml:space="preserve">Anemone hupehensis 'Honorine Jobert' </t>
  </si>
  <si>
    <t>D8DD5225</t>
  </si>
  <si>
    <t>620778354770</t>
  </si>
  <si>
    <t>CHPIAUNA_C7_H90</t>
  </si>
  <si>
    <t>Chamaecyparis pisifera 'Aurea Nana' 7 gal - 90 cm</t>
  </si>
  <si>
    <t>D8E049FC-EFA0-4059-ABE5-23B2500392BD</t>
  </si>
  <si>
    <t>620778415419</t>
  </si>
  <si>
    <t>7ACO1480003</t>
  </si>
  <si>
    <t>Aconitum napellus 1 gal</t>
  </si>
  <si>
    <t>7F7CE16A-C9D3-43FD-B5B4-8072F0704785</t>
  </si>
  <si>
    <t>D8E28BA5</t>
  </si>
  <si>
    <t>620778327156</t>
  </si>
  <si>
    <t>EUFOCAGO_C3</t>
  </si>
  <si>
    <t>Euonymus fortunei 'Canadale Gold' 3 gal</t>
  </si>
  <si>
    <t>D8E693E0-D451-4E36-8FF6-339EFFF3D644</t>
  </si>
  <si>
    <t>620778415426</t>
  </si>
  <si>
    <t>1OSV0001528</t>
  </si>
  <si>
    <t>Ostrya virginiana 7 gal-150 cm</t>
  </si>
  <si>
    <t>d8e96ff9</t>
  </si>
  <si>
    <t>620778143978</t>
  </si>
  <si>
    <t>RIALSM_BOUTUR</t>
  </si>
  <si>
    <t>Ribes alpinum 'Smithii' bouture</t>
  </si>
  <si>
    <t>d8eadffc</t>
  </si>
  <si>
    <t>620778146450</t>
  </si>
  <si>
    <t>HYPAFILITI_BOUTUR</t>
  </si>
  <si>
    <t>Hydrangea paniculata 'Fire Light Tidbit' PW Bouture</t>
  </si>
  <si>
    <t>A845808B</t>
  </si>
  <si>
    <t>D8EEEA9D-F652-41E5-97D8-CAF157459D41</t>
  </si>
  <si>
    <t>620778415433</t>
  </si>
  <si>
    <t>1ALGIM03528</t>
  </si>
  <si>
    <t>Alnus glutinosa 'Imperialis' 7 gal-35 mm</t>
  </si>
  <si>
    <t>D8FC7431</t>
  </si>
  <si>
    <t>LIOSFA_C2</t>
  </si>
  <si>
    <t>Ligularia 'Osiris Fantaisie' 2 gal</t>
  </si>
  <si>
    <t>D9024460_45CELL</t>
  </si>
  <si>
    <t>620778143985</t>
  </si>
  <si>
    <t>ROPELEBE_CELL45</t>
  </si>
  <si>
    <t xml:space="preserve">Rosa 'Peach Lemonade' BE CELL45         </t>
  </si>
  <si>
    <t>D91034D0</t>
  </si>
  <si>
    <t>620778355739</t>
  </si>
  <si>
    <t>ROALMA_C1</t>
  </si>
  <si>
    <t>Rosa 'Alexander MacKenzie' 1 gal</t>
  </si>
  <si>
    <t>d911d758</t>
  </si>
  <si>
    <t>5VIF0110006</t>
  </si>
  <si>
    <t>Vitis ‘Frontenac’ (rouge) 2 gal</t>
  </si>
  <si>
    <t>873d22b4</t>
  </si>
  <si>
    <t>D918E583-2D35-4DE7-9E2D-B06FF3230851</t>
  </si>
  <si>
    <t>620778415440</t>
  </si>
  <si>
    <t>3PZLE00PF06</t>
  </si>
  <si>
    <t>Pinus heldreichii 'Leucodermis' 2 gal</t>
  </si>
  <si>
    <t>25F9309E-D01B-4F98-B028-867FF28B1D34</t>
  </si>
  <si>
    <t>D920C2ED</t>
  </si>
  <si>
    <t>620778328054</t>
  </si>
  <si>
    <t>JUCOVADEAU_C5</t>
  </si>
  <si>
    <t>Juniperus communis var. depressa 'Aurea' 5 gal</t>
  </si>
  <si>
    <t>D922A075</t>
  </si>
  <si>
    <t>620778334369</t>
  </si>
  <si>
    <t>THEMPE_C2</t>
  </si>
  <si>
    <t>Thuja 'Emerald Petite' 2 gal</t>
  </si>
  <si>
    <t>D9365367_67CELL</t>
  </si>
  <si>
    <t>620778143992</t>
  </si>
  <si>
    <t>LONITHBE_CELL67</t>
  </si>
  <si>
    <t xml:space="preserve">Lonicera nitida 'Thunderbolt' BE CELL67         </t>
  </si>
  <si>
    <t>D9381C77-0C19-4E6E-8A22-34B7412C73AB</t>
  </si>
  <si>
    <t>620778415457</t>
  </si>
  <si>
    <t>7HO24700103</t>
  </si>
  <si>
    <t>Hosta sieboldiana 'Krossa Regal' 1 gal</t>
  </si>
  <si>
    <t>D93F7D56-8CBB-4955-8550-9F0C986A4B6C</t>
  </si>
  <si>
    <t>620778415464</t>
  </si>
  <si>
    <t>1QUIM003550</t>
  </si>
  <si>
    <t>Quercus imbricaria 15 gal-35 mm</t>
  </si>
  <si>
    <t>D941D7A7-660F-41B9-880B-E7123A8DEC2F</t>
  </si>
  <si>
    <t>620778415471</t>
  </si>
  <si>
    <t>8RFLDA00010</t>
  </si>
  <si>
    <t>Rosa × floribunda 'Double Ambre' 3 gal</t>
  </si>
  <si>
    <t>AEDB7643-6A99-45D6-95F6-D023A1E88E97</t>
  </si>
  <si>
    <t>D946CB4F-00E6-4E3C-BCAE-F99346F76D2D</t>
  </si>
  <si>
    <t>620778415488</t>
  </si>
  <si>
    <t>1HYPPLIST28</t>
  </si>
  <si>
    <t>Hydrangea paniculata 'Limelight' (sur tige) 7 gal</t>
  </si>
  <si>
    <t>38702675-0D82-4E0B-9E61-84B0FBD8C72E</t>
  </si>
  <si>
    <t>D94952E9</t>
  </si>
  <si>
    <t>WEFLMI_C2</t>
  </si>
  <si>
    <t>Weigela florida 'Minuet' 2 gal</t>
  </si>
  <si>
    <t>D984452F-F6F9-48F3-9778-9627722820D5</t>
  </si>
  <si>
    <t>620778415495</t>
  </si>
  <si>
    <t>7MOB210</t>
  </si>
  <si>
    <t xml:space="preserve">Monarda didyma 'Bee-Mine Red' </t>
  </si>
  <si>
    <t>D99D3200</t>
  </si>
  <si>
    <t>620778337124</t>
  </si>
  <si>
    <t>PRJU_C5</t>
  </si>
  <si>
    <t>Prunus 'Juliet' 5 gal</t>
  </si>
  <si>
    <t>D9A40EC7</t>
  </si>
  <si>
    <t>620778331108</t>
  </si>
  <si>
    <t>HEBETI_C1</t>
  </si>
  <si>
    <t>Heuchera 'Berry Timeless' 1 gal</t>
  </si>
  <si>
    <t>957F0D3A</t>
  </si>
  <si>
    <t>D9A9BB79-B6BB-4309-9145-10474076E3CD</t>
  </si>
  <si>
    <t>620778415501</t>
  </si>
  <si>
    <t>7VEHAB00006</t>
  </si>
  <si>
    <t>Verbena hastata 'Blue Spires' 2 gal</t>
  </si>
  <si>
    <t>d9ab3a7d</t>
  </si>
  <si>
    <t>620778144005</t>
  </si>
  <si>
    <t>JUCOPEPO_BOUTUR</t>
  </si>
  <si>
    <t>Juniperus communis 'Pencil Point' Bouture</t>
  </si>
  <si>
    <t>D9AE4F4E-B6CB-49A3-9A2C-DE8277E2FEA7</t>
  </si>
  <si>
    <t>620778415518</t>
  </si>
  <si>
    <t>2VIT000</t>
  </si>
  <si>
    <t xml:space="preserve">Viburnum trilobum </t>
  </si>
  <si>
    <t>D9B2ABB1-91A6-457F-8144-8CC61FBDEB0D</t>
  </si>
  <si>
    <t>620778415525</t>
  </si>
  <si>
    <t>7LAM0490PF03</t>
  </si>
  <si>
    <t>Lamium maculatum 'Orchid Frost' 1 gal</t>
  </si>
  <si>
    <t>55A8D13E-1CB8-405B-98B3-B3CD82792083</t>
  </si>
  <si>
    <t>D9C8F433</t>
  </si>
  <si>
    <t>620778330200</t>
  </si>
  <si>
    <t>VACOBL_C5</t>
  </si>
  <si>
    <t>Vaccinium corymbosum 'Bluetta' 5 gal</t>
  </si>
  <si>
    <t>D9DE5528-8942-4C6E-9B99-6A6D1961BAF6</t>
  </si>
  <si>
    <t>620778415532</t>
  </si>
  <si>
    <t>4RXPOL00010</t>
  </si>
  <si>
    <t>Rhododendron x hybrida 'Polarnacht' 3 gal</t>
  </si>
  <si>
    <t>D9F60351-6203-41B6-99F7-60376AAAD63D</t>
  </si>
  <si>
    <t>620778415549</t>
  </si>
  <si>
    <t>1TIC0002540</t>
  </si>
  <si>
    <t>Tilia cordata 10 gal-250 cm</t>
  </si>
  <si>
    <t>DA027BDB</t>
  </si>
  <si>
    <t>2BESU010006</t>
  </si>
  <si>
    <t>Berberis thunbergii 'Sunsation' 2 gal</t>
  </si>
  <si>
    <t>da05a99d</t>
  </si>
  <si>
    <t>620778144012</t>
  </si>
  <si>
    <t>LADEVADI_C7_H150</t>
  </si>
  <si>
    <t>Larix decidua 'Varied Directions' 7 gal-150 cm</t>
  </si>
  <si>
    <t>DA1128B4</t>
  </si>
  <si>
    <t>620778326289</t>
  </si>
  <si>
    <t>JUCHBLPO_H100</t>
  </si>
  <si>
    <t>Juniperus chinensis 'Blue Point' 100 cm</t>
  </si>
  <si>
    <t>da2223d4</t>
  </si>
  <si>
    <t>THOC_C7_H180</t>
  </si>
  <si>
    <t>Thuja occidentalis 7 gal - 180 cm</t>
  </si>
  <si>
    <t>DA2A656D</t>
  </si>
  <si>
    <t>620778342180</t>
  </si>
  <si>
    <t>JUSCMOBL_H110</t>
  </si>
  <si>
    <t>Juniperus scopulorum 'Moffat blue' 110 cm</t>
  </si>
  <si>
    <t>DA316AA3-0CC1-400B-A6D3-E8D9AF3646D7</t>
  </si>
  <si>
    <t>620778415556</t>
  </si>
  <si>
    <t>1GIBUM01528</t>
  </si>
  <si>
    <t>Ginkgo biloba 'Umbrella' 7 gal-150 cm</t>
  </si>
  <si>
    <t>E1261476-F5A5-4B33-9B64-DB09722A392E</t>
  </si>
  <si>
    <t>DA318D8B</t>
  </si>
  <si>
    <t>620778337933</t>
  </si>
  <si>
    <t>ROMOCATR_C5</t>
  </si>
  <si>
    <t>Rosa 'Morden Cardinette' (Treillis) 5 gal</t>
  </si>
  <si>
    <t>788DCBFD</t>
  </si>
  <si>
    <t>DA394259</t>
  </si>
  <si>
    <t>BETHROGL_C2</t>
  </si>
  <si>
    <t>Berberis thunbergii 'Rose Glow'' 2 gal</t>
  </si>
  <si>
    <t>DA3FA202-A76A-4196-90EF-95F74D836474</t>
  </si>
  <si>
    <t>620778415563</t>
  </si>
  <si>
    <t>3THOHSB1228</t>
  </si>
  <si>
    <t>da42c6d9</t>
  </si>
  <si>
    <t>620778142889</t>
  </si>
  <si>
    <t>ECSOFL_C2</t>
  </si>
  <si>
    <t>Echinacea 'Sombrero Flamenco' 2 gal</t>
  </si>
  <si>
    <t>F35A0748</t>
  </si>
  <si>
    <t>DA46ABA9</t>
  </si>
  <si>
    <t>620778344115</t>
  </si>
  <si>
    <t>ACGIFL_H175</t>
  </si>
  <si>
    <t>Acer ginnala 'Flame' 175 cm</t>
  </si>
  <si>
    <t>DA53AB1D</t>
  </si>
  <si>
    <t>620778333249</t>
  </si>
  <si>
    <t>ECTOSO_C1</t>
  </si>
  <si>
    <t>Echinacea 'Tomato Soup' 1 gal</t>
  </si>
  <si>
    <t>da556fa3</t>
  </si>
  <si>
    <t>620778144036</t>
  </si>
  <si>
    <t>1OSV0002040</t>
  </si>
  <si>
    <t>Ostrya virginiana 10 gal-200 cm</t>
  </si>
  <si>
    <t>DA5ABA40-B85A-4615-8A30-D3545E235C19</t>
  </si>
  <si>
    <t>620778420833</t>
  </si>
  <si>
    <t>2HYPANBOPF06</t>
  </si>
  <si>
    <t>DA5ED85B-E9C1-4697-A0F9-596350C947A0</t>
  </si>
  <si>
    <t>620778415570</t>
  </si>
  <si>
    <t>5HIRHSS0006</t>
  </si>
  <si>
    <t>Hippophae rhamnoides 'Silver Star' (mâle) 2 gal</t>
  </si>
  <si>
    <t>485FC0BF-90DF-4C24-A35A-B3C24ED688D9</t>
  </si>
  <si>
    <t>DA60D7BA</t>
  </si>
  <si>
    <t>ASARDE_C2</t>
  </si>
  <si>
    <t>Astilbe arendsii 'Deutschland' 2 gal</t>
  </si>
  <si>
    <t>667BCE0B</t>
  </si>
  <si>
    <t>DA66A6CF-8A6A-412A-9CF5-81AC857E240D</t>
  </si>
  <si>
    <t>620778415587</t>
  </si>
  <si>
    <t>1QUM0003020</t>
  </si>
  <si>
    <t>Quercus macrocarpa 5 gal</t>
  </si>
  <si>
    <t>DA6E51BF-2258-4ED3-9D5C-50D99289FB37</t>
  </si>
  <si>
    <t>620778415594</t>
  </si>
  <si>
    <t>1ROPPR03540</t>
  </si>
  <si>
    <t>Robinia pseudoacacia 'Purple Robe' 10 gal-35 mm</t>
  </si>
  <si>
    <t>DA777A2A-257A-4DDD-B9DF-223C859BA74E</t>
  </si>
  <si>
    <t>2SYXML00028</t>
  </si>
  <si>
    <t>Syringa vulgaris 'Mme Lemoine' 7 gal</t>
  </si>
  <si>
    <t>DA7B818C</t>
  </si>
  <si>
    <t>THOCWO_C2</t>
  </si>
  <si>
    <t>Thuja occidentalis 'Woodwardii' 2 gal</t>
  </si>
  <si>
    <t>DA8DF357-DB83-44D2-AC09-36C8C164042F</t>
  </si>
  <si>
    <t>620778415617</t>
  </si>
  <si>
    <t>1AMAOB01528</t>
  </si>
  <si>
    <t>Amelanchier alnifolia 'Obelisk' 7 gal-150 cm</t>
  </si>
  <si>
    <t>DAA2A669-2A8B-4A43-B354-3E79E43B2688</t>
  </si>
  <si>
    <t>620778415624</t>
  </si>
  <si>
    <t>1MAT0001728</t>
  </si>
  <si>
    <t>Malus 'Thunderchild' 7 gal-175 cm</t>
  </si>
  <si>
    <t>daa8ebad</t>
  </si>
  <si>
    <t>2HYPKY00028</t>
  </si>
  <si>
    <t>Hydrangea paniculata 'Kyushu' 7 gal</t>
  </si>
  <si>
    <t>dab8b2ef</t>
  </si>
  <si>
    <t>620778147877</t>
  </si>
  <si>
    <t>ZO_C2</t>
  </si>
  <si>
    <t>Z-occasionnel 2</t>
  </si>
  <si>
    <t>2</t>
  </si>
  <si>
    <t>DAB97E14</t>
  </si>
  <si>
    <t>620778323745</t>
  </si>
  <si>
    <t>3JUTWB00010</t>
  </si>
  <si>
    <t>Juniperus scopulorum 'Wichita Blue' 3 gal</t>
  </si>
  <si>
    <t>DAC04DF0-B5FB-4F17-B0C5-75781F5A70E1</t>
  </si>
  <si>
    <t>620778415631</t>
  </si>
  <si>
    <t>5GACO0B0006</t>
  </si>
  <si>
    <t>DAC781F1-B03F-4E36-9DFA-B21ACE4318CB</t>
  </si>
  <si>
    <t>620778415648</t>
  </si>
  <si>
    <t>2CLARSP0028</t>
  </si>
  <si>
    <t>Clethra alnifolia 'Ruby Spice' 7 gal</t>
  </si>
  <si>
    <t>DACD1B20-8EEF-4EBB-A2F9-503198549F21</t>
  </si>
  <si>
    <t>620778415655</t>
  </si>
  <si>
    <t>1GIBGC03540</t>
  </si>
  <si>
    <t xml:space="preserve">Ginkgo biloba 'Golden Colonnade' </t>
  </si>
  <si>
    <t>3AAEB22A-B036-4BB3-BB82-43759F02BC12</t>
  </si>
  <si>
    <t>dae55d47</t>
  </si>
  <si>
    <t>620778144050</t>
  </si>
  <si>
    <t>JUSCWIBL_C2</t>
  </si>
  <si>
    <t>DAF378D4-D7B9-48D7-8099-A06394E5D6E3</t>
  </si>
  <si>
    <t>620778415662</t>
  </si>
  <si>
    <t>2CLA000</t>
  </si>
  <si>
    <t xml:space="preserve">Clethra alnifolia </t>
  </si>
  <si>
    <t>DAF47FCE-8D1E-4601-ADCC-1304A1D3B255</t>
  </si>
  <si>
    <t>620778415679</t>
  </si>
  <si>
    <t>3CHNGPE1790</t>
  </si>
  <si>
    <t xml:space="preserve">Chamaecyparis nootkatensis 'Glauca Pendula' </t>
  </si>
  <si>
    <t>C75011F2-17DD-4B4A-810E-C857AEBB203B</t>
  </si>
  <si>
    <t>DAFFDB25-8330-4E19-AC21-68B9BF4C7DF2</t>
  </si>
  <si>
    <t>620778415686</t>
  </si>
  <si>
    <t>7PA28020006</t>
  </si>
  <si>
    <t>Paeonia lactiflora 'Mme de Galhau' 2 gal</t>
  </si>
  <si>
    <t>9B042B17-C180-4B72-8339-2F5C7B1FCBE5</t>
  </si>
  <si>
    <t>DB06DC0B</t>
  </si>
  <si>
    <t>620778310462</t>
  </si>
  <si>
    <t>TARAPICA_C3</t>
  </si>
  <si>
    <t>Tamarix ramosissima 'Pink Cascade' 3 gal</t>
  </si>
  <si>
    <t>DB0DF596-4AD8-4492-8C1B-FF80337C0C97</t>
  </si>
  <si>
    <t>620778415693</t>
  </si>
  <si>
    <t>3PIMABC2</t>
  </si>
  <si>
    <t xml:space="preserve">Picea mariana 'Bleu' </t>
  </si>
  <si>
    <t>F8790A29-927D-43EC-A488-A2A8196FF147</t>
  </si>
  <si>
    <t>db12feeb-d890-445b-ac1b-7a0e967504d2</t>
  </si>
  <si>
    <t>620778420031</t>
  </si>
  <si>
    <t>DB20C45F</t>
  </si>
  <si>
    <t>620778330583</t>
  </si>
  <si>
    <t>2AZRLI00003</t>
  </si>
  <si>
    <t>Rhododendron 'Rosy Lights' 1 gal</t>
  </si>
  <si>
    <t>DB2F8324-F844-467D-8D7A-1E26C8DB6C1C</t>
  </si>
  <si>
    <t>620778415709</t>
  </si>
  <si>
    <t>7PR08100003</t>
  </si>
  <si>
    <t>Primula vulgaris 'Barnhaven Purple Storm' 1 gal</t>
  </si>
  <si>
    <t>DB36EE7E</t>
  </si>
  <si>
    <t>620778337780</t>
  </si>
  <si>
    <t>FOMABLSH_C3</t>
  </si>
  <si>
    <t>Fothergilla major 'Blue Shadow' 3 gal</t>
  </si>
  <si>
    <t>DB3D706F-8F44-4377-BC2C-BCF73B36EC05</t>
  </si>
  <si>
    <t>620778415716</t>
  </si>
  <si>
    <t>6CLXCB00003</t>
  </si>
  <si>
    <t>Clematis x jackmanii 'Comtesse de Bouchaud' 1 gal</t>
  </si>
  <si>
    <t>7F5A1C59-755F-42E5-A6CF-EAB5198FD19D</t>
  </si>
  <si>
    <t>DB3E4088_45CELL</t>
  </si>
  <si>
    <t>620778144074</t>
  </si>
  <si>
    <t>DILO_CELL45</t>
  </si>
  <si>
    <t xml:space="preserve">Diervilla lonicera CELL45         </t>
  </si>
  <si>
    <t>DB3E4088</t>
  </si>
  <si>
    <t>DB3E4088_67CELL</t>
  </si>
  <si>
    <t>620778144081</t>
  </si>
  <si>
    <t>DILO_CELL67</t>
  </si>
  <si>
    <t xml:space="preserve">Diervilla lonicera CELL67         </t>
  </si>
  <si>
    <t>DB417F82-8985-4933-A412-5F3999FCA66B</t>
  </si>
  <si>
    <t>620778415723</t>
  </si>
  <si>
    <t>7GE5320PF03</t>
  </si>
  <si>
    <t>Geum quellyon 'Pink Fluffy' 1 gal</t>
  </si>
  <si>
    <t>db4e1133</t>
  </si>
  <si>
    <t>620778150969</t>
  </si>
  <si>
    <t>PHCOAU_C2</t>
  </si>
  <si>
    <t>DB5093E4_67CELL</t>
  </si>
  <si>
    <t>620778144098</t>
  </si>
  <si>
    <t>CAAR_CELL67</t>
  </si>
  <si>
    <t xml:space="preserve">Caragana arborescens CELL67         </t>
  </si>
  <si>
    <t>DB5112AD-AAB3-4944-9EA2-D82EE50F25D4</t>
  </si>
  <si>
    <t>620778415730</t>
  </si>
  <si>
    <t>3TSCFA00020</t>
  </si>
  <si>
    <t>Tsuga canadensis 'Fastigiata' 5 gal</t>
  </si>
  <si>
    <t>DF8FDDA1-4B2B-4542-82F4-F4C26B934E79</t>
  </si>
  <si>
    <t>DB67DD46_67CELL</t>
  </si>
  <si>
    <t>620778144104</t>
  </si>
  <si>
    <t>ACGI_CELL67</t>
  </si>
  <si>
    <t xml:space="preserve">Acer ginnala CELL67         </t>
  </si>
  <si>
    <t>DB688FA7</t>
  </si>
  <si>
    <t>620778336356</t>
  </si>
  <si>
    <t>CHPIFI_C2</t>
  </si>
  <si>
    <t>Chamaecyparis pisifera 'Filifera' 2 gal</t>
  </si>
  <si>
    <t>DB720BC0</t>
  </si>
  <si>
    <t>620778322731</t>
  </si>
  <si>
    <t>MASN_POT</t>
  </si>
  <si>
    <t>Malus 'Snowdrift' Pot</t>
  </si>
  <si>
    <t>678E5851</t>
  </si>
  <si>
    <t>DB853D40-451C-4D0A-B9D4-1C39692F15B8</t>
  </si>
  <si>
    <t>620778415747</t>
  </si>
  <si>
    <t>1EUACO0ST28</t>
  </si>
  <si>
    <t>Euonymus alatus 'Compacta' (sur tige) 7 gal</t>
  </si>
  <si>
    <t>2DB1DFFE-2F30-4D72-8103-16D8F5BB2881</t>
  </si>
  <si>
    <t>DB8A4D89-6A53-4D6E-94C4-1D038CC3BA06</t>
  </si>
  <si>
    <t>620778415754</t>
  </si>
  <si>
    <t>7CA40000003</t>
  </si>
  <si>
    <t>Campanula portenschlagiana 'Muralis' 1 gal</t>
  </si>
  <si>
    <t>91467465-E8A0-4270-9B39-EDECD6ADDAE9</t>
  </si>
  <si>
    <t>DBA3366E</t>
  </si>
  <si>
    <t>620778317683</t>
  </si>
  <si>
    <t>8RGJCA00010</t>
  </si>
  <si>
    <t>Rosa 'John Cabot' 3 gal</t>
  </si>
  <si>
    <t>DBA5D224-7CC2-4821-A467-5425015471DA</t>
  </si>
  <si>
    <t>620778415761</t>
  </si>
  <si>
    <t>1JUBU001528</t>
  </si>
  <si>
    <t>Juglans x intermedia 'Buartnut' 7 gal-150 cm</t>
  </si>
  <si>
    <t>CB9E4233-5E1F-401B-9517-0079DC3334B6</t>
  </si>
  <si>
    <t>DBAA1DDD-5240-4319-B43D-EB76BA2EB2F3</t>
  </si>
  <si>
    <t>620778415778</t>
  </si>
  <si>
    <t>1CORAT01528</t>
  </si>
  <si>
    <t>Cornus alternifolia (sur tige) 7 gal-150 cm</t>
  </si>
  <si>
    <t>DBB64A70-45FA-473D-8DBC-EB918C27E856</t>
  </si>
  <si>
    <t>620778415785</t>
  </si>
  <si>
    <t>7HE2010</t>
  </si>
  <si>
    <t xml:space="preserve">Hemerocallis 'Always Afternoon' </t>
  </si>
  <si>
    <t>4FF97DB7</t>
  </si>
  <si>
    <t>dbc82f98</t>
  </si>
  <si>
    <t>620778354329</t>
  </si>
  <si>
    <t>CAACST_C1</t>
  </si>
  <si>
    <t>Calamagrostis acutiflora 'Stricta' 1 gal</t>
  </si>
  <si>
    <t>4CC45CA1</t>
  </si>
  <si>
    <t>DBD5AA5D-CA3B-4164-8411-79DAFF050B4C</t>
  </si>
  <si>
    <t>1HYPKY00028</t>
  </si>
  <si>
    <t>Hydrangea paniculata 'Kyushu' (sur tige) 7 gal</t>
  </si>
  <si>
    <t>DBDD40A4</t>
  </si>
  <si>
    <t>5VIAD00PF06</t>
  </si>
  <si>
    <t>Vitis 'Adalmiina' 2 gal</t>
  </si>
  <si>
    <t>dbe27a01</t>
  </si>
  <si>
    <t>620778144111</t>
  </si>
  <si>
    <t>BUBICABE_BOUTUR</t>
  </si>
  <si>
    <t>Buddleia x Birthday Cake BE bouture</t>
  </si>
  <si>
    <t>DBE3EA9A-2612-4847-94DA-1A4FF538B7AA</t>
  </si>
  <si>
    <t>620778415808</t>
  </si>
  <si>
    <t>1QUB0004540</t>
  </si>
  <si>
    <t>Quercus bicolor 10 gal-45 mm</t>
  </si>
  <si>
    <t>DBE8A7B5</t>
  </si>
  <si>
    <t>HYPAFILITI_C2</t>
  </si>
  <si>
    <t>Hydrangea paniculata 'Fire Light Tidbit' PW 2 gal</t>
  </si>
  <si>
    <t>DC0518BA</t>
  </si>
  <si>
    <t>2PHZOCG0006</t>
  </si>
  <si>
    <t>Physocarpus opulifolius 'Center Glow' 2 gal</t>
  </si>
  <si>
    <t>DC0AC0AD</t>
  </si>
  <si>
    <t>620778153847</t>
  </si>
  <si>
    <t>JUPRNA_SURTIG</t>
  </si>
  <si>
    <t>Juniperus procumbens 'Nana' Sur tige</t>
  </si>
  <si>
    <t>DC0D109C</t>
  </si>
  <si>
    <t>620778340933</t>
  </si>
  <si>
    <t>CLALPISP_SURTIG</t>
  </si>
  <si>
    <t>Clethra alnifolia 'Pink Spire' Sur tige</t>
  </si>
  <si>
    <t>DC11ABD1</t>
  </si>
  <si>
    <t>SYVUCO_C3</t>
  </si>
  <si>
    <t>Syringa vulgaris 'Congo' 3 gal</t>
  </si>
  <si>
    <t>dc269631</t>
  </si>
  <si>
    <t>1BEPLDP2540</t>
  </si>
  <si>
    <t>Betula platyphylla 'Dakota Pinnacle' 10 gal-250 cm</t>
  </si>
  <si>
    <t>DC28C011-B318-4054-8CB8-C9ED9CAF325F</t>
  </si>
  <si>
    <t>620778415815</t>
  </si>
  <si>
    <t>1MAA0101220</t>
  </si>
  <si>
    <t>Maackia amurensis 5 gal-125 cm</t>
  </si>
  <si>
    <t>dc3332a3</t>
  </si>
  <si>
    <t>3THOSMP1540</t>
  </si>
  <si>
    <t>DC440894-EF11-4261-928D-BE22A6EBD7EA</t>
  </si>
  <si>
    <t>620778415822</t>
  </si>
  <si>
    <t>3CHNPE01528</t>
  </si>
  <si>
    <t>Chamaecyparis nootkatensis 'Pendula' 7 gal-150 cm</t>
  </si>
  <si>
    <t>DC489C90_45CELL</t>
  </si>
  <si>
    <t>620778144142</t>
  </si>
  <si>
    <t>HYPACABE_CELL45</t>
  </si>
  <si>
    <t xml:space="preserve">Hydrangea paniculata 'Candelabra' BE CELL45         </t>
  </si>
  <si>
    <t>DC495F3C-4AE3-440F-9A2C-3ECE5E23B61F</t>
  </si>
  <si>
    <t>620778415839</t>
  </si>
  <si>
    <t>2AML000</t>
  </si>
  <si>
    <t>DC521241-C939-446C-A8A6-5B9582EF9CC9</t>
  </si>
  <si>
    <t>620778415846</t>
  </si>
  <si>
    <t>3PIPFA00016</t>
  </si>
  <si>
    <t>Picea pungens 'Fat Albert' 4 gal</t>
  </si>
  <si>
    <t>DC60747C</t>
  </si>
  <si>
    <t>2HYPLP00006</t>
  </si>
  <si>
    <t>Hydrangea paniculata 'Limelight Prime' PW 2 gal</t>
  </si>
  <si>
    <t>DC6CCA35</t>
  </si>
  <si>
    <t>5RHRC000006</t>
  </si>
  <si>
    <t>Rheum rhabarbarum 'Red Champagne' 2 gal</t>
  </si>
  <si>
    <t>DC72353E</t>
  </si>
  <si>
    <t>TICOGR_C7_H200</t>
  </si>
  <si>
    <t>Tilia cordata 'Greenspire' 7 gal-200 cm</t>
  </si>
  <si>
    <t>DC81FC0E-6E51-48A1-8E02-6A2D65FB4EC6</t>
  </si>
  <si>
    <t>3THOUN02040</t>
  </si>
  <si>
    <t>Thuja occidentalis 'Unicorn' 10 gal-200 cm</t>
  </si>
  <si>
    <t>DC94F3CB-61F5-4A8D-9729-B258B4A8A9BD</t>
  </si>
  <si>
    <t>620778415860</t>
  </si>
  <si>
    <t>7TR50500003</t>
  </si>
  <si>
    <t>Trollius asiaticus 'Golden Queen' 1 gal</t>
  </si>
  <si>
    <t>DC9887F2</t>
  </si>
  <si>
    <t>VACONO3_C2</t>
  </si>
  <si>
    <t>Vaccinium corymbosum 'Northsky' 2 gal</t>
  </si>
  <si>
    <t>DCA30336</t>
  </si>
  <si>
    <t>COSEFL_C2</t>
  </si>
  <si>
    <t>Cornus sericea 'Flaviramea' 2 gal</t>
  </si>
  <si>
    <t>DCA35C5C-74BF-47ED-B687-2B7C6B414801</t>
  </si>
  <si>
    <t>620778415877</t>
  </si>
  <si>
    <t>7VIOT000003</t>
  </si>
  <si>
    <t>Viola tricolor 'Blue Elf' 1 gal</t>
  </si>
  <si>
    <t>1129548E-5C6F-4FF9-B7CC-BF3C8CD6BFF6</t>
  </si>
  <si>
    <t>DCA7C830-E5EE-48BC-82C0-4F90518A1310</t>
  </si>
  <si>
    <t>3THOYR01240</t>
  </si>
  <si>
    <t>Thuja occidentalis 'Yellow Ribbon' 10 gal-125 cm</t>
  </si>
  <si>
    <t>DCA91014</t>
  </si>
  <si>
    <t>620778324094</t>
  </si>
  <si>
    <t>MOJACL_C1</t>
  </si>
  <si>
    <t>Monarda 'Jacob Cline' 1 gal</t>
  </si>
  <si>
    <t>DCAD737D-71DC-4BB6-868F-887A642A089E</t>
  </si>
  <si>
    <t>620778415891</t>
  </si>
  <si>
    <t>2BENSSP50020</t>
  </si>
  <si>
    <t>DCADB8A8</t>
  </si>
  <si>
    <t>PYBO_POT</t>
  </si>
  <si>
    <t>Pyrus 'Bosc' Pot</t>
  </si>
  <si>
    <t>DCAE8200-C779-44C8-91E3-C40781C30C9B</t>
  </si>
  <si>
    <t>620778415907</t>
  </si>
  <si>
    <t>7PA26000006</t>
  </si>
  <si>
    <t>Paeonia lactiflora 'Festiva Maxima' 2 gal</t>
  </si>
  <si>
    <t>93403A15-66DE-42ED-A1E6-E14BD6BC7BE2</t>
  </si>
  <si>
    <t>dcb6c631</t>
  </si>
  <si>
    <t>620778147785</t>
  </si>
  <si>
    <t>4VAVIDA0003</t>
  </si>
  <si>
    <t>Vaccinium vitis-idaea 1 gal</t>
  </si>
  <si>
    <t>44C46341-900A-4754-9D43-3B33E40FCFDE</t>
  </si>
  <si>
    <t>dcc6d052</t>
  </si>
  <si>
    <t>2ILVRES0020</t>
  </si>
  <si>
    <t>Ilex verticillata 'Red Sprite' 5 gal</t>
  </si>
  <si>
    <t>DCCE5F99</t>
  </si>
  <si>
    <t>620778338442</t>
  </si>
  <si>
    <t>JUHOLIGL_C3</t>
  </si>
  <si>
    <t>Juniperus horizontalis 'Lime Glow' 3 gal</t>
  </si>
  <si>
    <t>DCD25ED5-E8D5-4AA6-9822-28FB6845A76D</t>
  </si>
  <si>
    <t>620778415914</t>
  </si>
  <si>
    <t>2HYPZD10028</t>
  </si>
  <si>
    <t>Hydrangea paniculata 'Zinfin Doll' 7 gal</t>
  </si>
  <si>
    <t>DCD7C54D</t>
  </si>
  <si>
    <t>HISYDUDEBR_C1</t>
  </si>
  <si>
    <t>Hibiscus syriacus 'Duc de Brabant' 1 gal</t>
  </si>
  <si>
    <t>DCD89F87</t>
  </si>
  <si>
    <t>620778310646</t>
  </si>
  <si>
    <t>SYREIVSI_H175</t>
  </si>
  <si>
    <t>Syringa reticulata 'Ivory Silk' 175 cm</t>
  </si>
  <si>
    <t>DCFB4383-0946-43ED-9F65-0BDF2045039C</t>
  </si>
  <si>
    <t>620778415921</t>
  </si>
  <si>
    <t>5PRSU001500</t>
  </si>
  <si>
    <t xml:space="preserve">Pyrus communis 'Summercrisp' </t>
  </si>
  <si>
    <t>DD1063ED</t>
  </si>
  <si>
    <t>HEHOCH_C2</t>
  </si>
  <si>
    <t>Hemerocallis 'Hot Chocolate' 2 gal</t>
  </si>
  <si>
    <t>F7A61A1B</t>
  </si>
  <si>
    <t>dd10a32f</t>
  </si>
  <si>
    <t>620778146641</t>
  </si>
  <si>
    <t>ECPUKIINOR_BOUTUR</t>
  </si>
  <si>
    <t>Echinacea purpurea 'Kismet Intense Orange' Bouture</t>
  </si>
  <si>
    <t>DD1F76F3-F3A0-4FBF-A178-30129DABAF9E</t>
  </si>
  <si>
    <t>620778415938</t>
  </si>
  <si>
    <t>7EC0236PF03</t>
  </si>
  <si>
    <t>Echinacea purpurea 'Primadonna White' 1 gal</t>
  </si>
  <si>
    <t>DD44B83D</t>
  </si>
  <si>
    <t>620778329037</t>
  </si>
  <si>
    <t>SYVUSE_SURTIG</t>
  </si>
  <si>
    <t>Syringa vulgaris 'Sensation' Sur tige</t>
  </si>
  <si>
    <t>DD456133-216D-46DA-BF73-4383C99829A0</t>
  </si>
  <si>
    <t>620778415945</t>
  </si>
  <si>
    <t>1CACO001528</t>
  </si>
  <si>
    <t>Carya cordiformis 7 gal-150 cm</t>
  </si>
  <si>
    <t>DD4587BD-9F28-4E1B-96F2-120E4DABCDF8</t>
  </si>
  <si>
    <t>620778415952</t>
  </si>
  <si>
    <t>1MAMS002028</t>
  </si>
  <si>
    <t>Malus domestica 'Midnight Spire' (sur tige) 7 gal-200 cm</t>
  </si>
  <si>
    <t>B9625B5B-1090-4996-BCA1-AB391BCD4C4D</t>
  </si>
  <si>
    <t>DD482626</t>
  </si>
  <si>
    <t>620778339371</t>
  </si>
  <si>
    <t>CHNOPE_H150</t>
  </si>
  <si>
    <t>Chamaecyparis nootkatensis 'Pendula' 150 cm</t>
  </si>
  <si>
    <t>DD49F7BC-8B5D-471B-9A77-17AF61AC1707</t>
  </si>
  <si>
    <t>620778415969</t>
  </si>
  <si>
    <t>7MUKRKA0003</t>
  </si>
  <si>
    <t>Mukdenia rossii 'Karasuba' 1 gal</t>
  </si>
  <si>
    <t>3FCD5B96-9AB7-4946-9654-856A589B9C66</t>
  </si>
  <si>
    <t>DD4C1A03</t>
  </si>
  <si>
    <t>620778340469</t>
  </si>
  <si>
    <t>HEHELOSU_C2</t>
  </si>
  <si>
    <t>Heliopsis helianthoides 'Loraine Sunshine' 2 gal</t>
  </si>
  <si>
    <t>DD588FDB-8BCA-468E-ADF1-C466D1B8CBBF</t>
  </si>
  <si>
    <t>3THOUN09028</t>
  </si>
  <si>
    <t>Thuja occidentalis 'Unicorn' 7 gal-90 cm</t>
  </si>
  <si>
    <t>dd5eed6a-02a2-4e0c-95bf-de9b2085c1ef</t>
  </si>
  <si>
    <t>620778421106</t>
  </si>
  <si>
    <t>DD6E481D-54FA-4647-BE1C-3337C007C2A6</t>
  </si>
  <si>
    <t>620778415983</t>
  </si>
  <si>
    <t>3CHPSU00003</t>
  </si>
  <si>
    <t>Chamaecyparis pisifera "Sungold" 1 gal</t>
  </si>
  <si>
    <t>DD7277A0-2DC1-4288-8858-D1EADCC93E67</t>
  </si>
  <si>
    <t>620778415990</t>
  </si>
  <si>
    <t>2CALPG00006</t>
  </si>
  <si>
    <t>Callicarpa × 'Pearl Glam' (PW) 2 gal</t>
  </si>
  <si>
    <t>89C72A15-66A7-4169-A890-BDD627333A42</t>
  </si>
  <si>
    <t>DD795E07</t>
  </si>
  <si>
    <t>POFRNEDA_C2</t>
  </si>
  <si>
    <t>Potentilla fruticosa 'New Dawn' 2 gal</t>
  </si>
  <si>
    <t>dd79e3df</t>
  </si>
  <si>
    <t>620778360153</t>
  </si>
  <si>
    <t>JUCHSHBO_C3</t>
  </si>
  <si>
    <t>Juniperus chinensis 'Shimpaku' (Bonsai) 3 gal</t>
  </si>
  <si>
    <t>DD8882A7-2C6E-4E28-A323-67516D9CC39E</t>
  </si>
  <si>
    <t>620778416003</t>
  </si>
  <si>
    <t>3THOUN0</t>
  </si>
  <si>
    <t xml:space="preserve">Thuja occidentalis 'Unicorn' </t>
  </si>
  <si>
    <t>dd97da6f</t>
  </si>
  <si>
    <t>620778144159</t>
  </si>
  <si>
    <t>PHSN_C1</t>
  </si>
  <si>
    <t>Philadelphus 'Snowbelle' 1 gal</t>
  </si>
  <si>
    <t>DD9E98FE-BE6B-4A45-BAE8-59E5B97C7C0F</t>
  </si>
  <si>
    <t>620778416010</t>
  </si>
  <si>
    <t>3JUCOGC0040</t>
  </si>
  <si>
    <t>Juniperus communis 'Gold Cone' 10 gal</t>
  </si>
  <si>
    <t>94CB8BA9-F93B-4D61-89C8-8E67AD787778</t>
  </si>
  <si>
    <t>DDA0D8C1</t>
  </si>
  <si>
    <t>2VITCO00006</t>
  </si>
  <si>
    <t>Viburnum trilobum 'Compactum' 2 gal</t>
  </si>
  <si>
    <t>DDBA00F9</t>
  </si>
  <si>
    <t>620778314460</t>
  </si>
  <si>
    <t>DACN_C1</t>
  </si>
  <si>
    <t>Daphne cneorum 1 gal</t>
  </si>
  <si>
    <t>A674C8DE</t>
  </si>
  <si>
    <t>ddcf6392</t>
  </si>
  <si>
    <t>620778144173</t>
  </si>
  <si>
    <t>9ADGHS00003</t>
  </si>
  <si>
    <t>Andropogon gerardii 'Holy Smoke' 1 gal</t>
  </si>
  <si>
    <t>ES238447a4</t>
  </si>
  <si>
    <t>DDD6692F</t>
  </si>
  <si>
    <t>620778336110</t>
  </si>
  <si>
    <t>8RRCAFI0010</t>
  </si>
  <si>
    <t>Rosa 'Campfire' 3 gal</t>
  </si>
  <si>
    <t>DDD9C9A0</t>
  </si>
  <si>
    <t>620778343804</t>
  </si>
  <si>
    <t>SPJADOPLPALA_C2</t>
  </si>
  <si>
    <t>Spiraea japonica 'Double Play Painted Lady' PW 2 gal</t>
  </si>
  <si>
    <t>8D8FA418</t>
  </si>
  <si>
    <t>dded9f09</t>
  </si>
  <si>
    <t>620778144180</t>
  </si>
  <si>
    <t>CABR_BOUTUR</t>
  </si>
  <si>
    <t>Calamagrostis brachytricha bouture</t>
  </si>
  <si>
    <t>DE080CC5-8415-4F7D-A816-9DD37C6BD82E</t>
  </si>
  <si>
    <t>7PA33800006</t>
  </si>
  <si>
    <t>Paeonia lactiflora 'White Wings' 2 gal</t>
  </si>
  <si>
    <t>0C6842BA-BFE7-407C-8DF8-C12B14069D5B</t>
  </si>
  <si>
    <t>DE0FFD78-9D27-4182-8ECA-44E5F3F03FD6</t>
  </si>
  <si>
    <t>620778416034</t>
  </si>
  <si>
    <t>7GE40100006</t>
  </si>
  <si>
    <t>Geum coccineum 'Pumpkin Orange' 2 gal</t>
  </si>
  <si>
    <t>DE16AFD3</t>
  </si>
  <si>
    <t>LIAM_C2</t>
  </si>
  <si>
    <t>Ligustrum amurense 2 gal</t>
  </si>
  <si>
    <t>de172e70</t>
  </si>
  <si>
    <t>SOSOMRMU_C2</t>
  </si>
  <si>
    <t>Sorbaria sorbifolia 'Mr. Mustard' PW 2 gal</t>
  </si>
  <si>
    <t>b7bf6169</t>
  </si>
  <si>
    <t>DE19AF11-2037-4AF4-96A0-0B0F95727FD6</t>
  </si>
  <si>
    <t>620778416041</t>
  </si>
  <si>
    <t>2POFCT00006</t>
  </si>
  <si>
    <t>Potentilla fruticosa 'Coronation Triumph' 2 gal</t>
  </si>
  <si>
    <t>F55F3C99-B2A4-405C-9855-FE4ACE6DDFCC</t>
  </si>
  <si>
    <t>DE19E4DC_45CELL</t>
  </si>
  <si>
    <t>620778144197</t>
  </si>
  <si>
    <t>ROCASH_CELL45</t>
  </si>
  <si>
    <t xml:space="preserve">Rosa 'Canadian Shield' CELL45         </t>
  </si>
  <si>
    <t>DE1D9C5E-3BCB-4326-A190-4899A7218A93</t>
  </si>
  <si>
    <t>620778416058</t>
  </si>
  <si>
    <t>1MAGORA1700</t>
  </si>
  <si>
    <t xml:space="preserve">Malus hybrid 'Golden Raindrops' </t>
  </si>
  <si>
    <t>9F7300D8-E13F-45AB-8557-CADBD2B90464</t>
  </si>
  <si>
    <t>DE1ECDDC_67CELL</t>
  </si>
  <si>
    <t>620778144203</t>
  </si>
  <si>
    <t>SPARCO_CELL67</t>
  </si>
  <si>
    <t xml:space="preserve">Spiraea arguta 'Compacta' CELL67         </t>
  </si>
  <si>
    <t>DE32C009</t>
  </si>
  <si>
    <t>ROWIPA_C2</t>
  </si>
  <si>
    <t>Rosa 'Winnipeg Parks' 2 gal</t>
  </si>
  <si>
    <t>DE32FC2A-7DDF-40C5-AD8B-F58259757D3F</t>
  </si>
  <si>
    <t>620778416065</t>
  </si>
  <si>
    <t>7AS87200003</t>
  </si>
  <si>
    <t>DE46FF84-B76F-4D5A-9B1A-2D53AEC6F84E</t>
  </si>
  <si>
    <t>620778416072</t>
  </si>
  <si>
    <t>1QUA0005050</t>
  </si>
  <si>
    <t>Quercus alba 15 gal-50 mm</t>
  </si>
  <si>
    <t>DE4EA21D</t>
  </si>
  <si>
    <t>620778335090</t>
  </si>
  <si>
    <t>ROPSTWBA_SURTIG</t>
  </si>
  <si>
    <t>Robinia pseudoacacia 'Twisty Baby' Sur tige</t>
  </si>
  <si>
    <t>de5ad47f</t>
  </si>
  <si>
    <t>620778332273</t>
  </si>
  <si>
    <t>LADEPU_C10_H150</t>
  </si>
  <si>
    <t>Larix decidua 'Puli' 10 gal-150 cm</t>
  </si>
  <si>
    <t>ADFE6243</t>
  </si>
  <si>
    <t>DE6F1C00</t>
  </si>
  <si>
    <t>620778324582</t>
  </si>
  <si>
    <t>SPJANEFL_C3</t>
  </si>
  <si>
    <t>Spiraea japonica 'Neon Flash' 3 gal</t>
  </si>
  <si>
    <t>DE742553</t>
  </si>
  <si>
    <t>620778333799</t>
  </si>
  <si>
    <t>GAGR_C1</t>
  </si>
  <si>
    <t>Gaillardia grandiflora 1 gal</t>
  </si>
  <si>
    <t>BC49DE59</t>
  </si>
  <si>
    <t>DE867490-CB93-45C2-9FDC-79ED2E7066B8</t>
  </si>
  <si>
    <t>620778416089</t>
  </si>
  <si>
    <t>7AS75310003</t>
  </si>
  <si>
    <t>Astilbe x arendsii 'Younique Silvery Pink' 1 gal</t>
  </si>
  <si>
    <t>de8bbd8a</t>
  </si>
  <si>
    <t>620778144210</t>
  </si>
  <si>
    <t>COCOVE_C1</t>
  </si>
  <si>
    <t>Cotinus coggygria 'Velveteeny' 1 gal</t>
  </si>
  <si>
    <t>DE8CED33</t>
  </si>
  <si>
    <t>ACFRAUFA_C7_H175</t>
  </si>
  <si>
    <t>Acer freemanii 'Autumn Fantasy' 7 gal-175 cm</t>
  </si>
  <si>
    <t>DE9A1A8F-8BA4-40F5-8DB5-D291943F3F56</t>
  </si>
  <si>
    <t>620778416096</t>
  </si>
  <si>
    <t>1ALGIM03028</t>
  </si>
  <si>
    <t>Alnus glutinosa 'Imperialis' 7 gal-30 mm</t>
  </si>
  <si>
    <t>DEA04965</t>
  </si>
  <si>
    <t>620778334161</t>
  </si>
  <si>
    <t>JUSCWIBLPOPO_H180</t>
  </si>
  <si>
    <t>Juniperus scopulorum 'Wichita Blue' (Pom Pom) 180 cm</t>
  </si>
  <si>
    <t>7DEAB466</t>
  </si>
  <si>
    <t>DEA1CDCB-B8D1-4CD1-BD1B-3813910CC0EE</t>
  </si>
  <si>
    <t>620778416102</t>
  </si>
  <si>
    <t>2EUACO00040</t>
  </si>
  <si>
    <t>Euonymus alatus 'Compactus' 10 gal</t>
  </si>
  <si>
    <t>DEAF04DD</t>
  </si>
  <si>
    <t>620778335748</t>
  </si>
  <si>
    <t>DEGRAU_C2</t>
  </si>
  <si>
    <t>Deutzia gracilis 'Aurea' 2 gal</t>
  </si>
  <si>
    <t>deaf3d51-043f-4ca5-b173-dfda195001df</t>
  </si>
  <si>
    <t>620778421168</t>
  </si>
  <si>
    <t>DEBC01F2</t>
  </si>
  <si>
    <t>620778344955</t>
  </si>
  <si>
    <t>PHOPLIDE_C5</t>
  </si>
  <si>
    <t>Physocarpus opulifolius 'Little Devil' 5 gal</t>
  </si>
  <si>
    <t>debd68ea</t>
  </si>
  <si>
    <t>620778144227</t>
  </si>
  <si>
    <t>THOCPRJEBE_H90</t>
  </si>
  <si>
    <t>Thuja occidentalis 'Private Jet' BE 90 cm</t>
  </si>
  <si>
    <t>dec0d3d5</t>
  </si>
  <si>
    <t>9PAVAR00006</t>
  </si>
  <si>
    <t>Panicum virgatum 'Apache Rose' 2 gal</t>
  </si>
  <si>
    <t>DED53731-97F0-4094-B75F-21110EC1A1EA</t>
  </si>
  <si>
    <t>620778416119</t>
  </si>
  <si>
    <t>9ALOPA00006</t>
  </si>
  <si>
    <t>Alopecurus pratensis 'Aureovariegatus' 2 gal</t>
  </si>
  <si>
    <t>E2F14970-69CB-479E-B72C-42F04757AAF4</t>
  </si>
  <si>
    <t>DEF59C7D</t>
  </si>
  <si>
    <t>620778331450</t>
  </si>
  <si>
    <t>5BLBCR00020</t>
  </si>
  <si>
    <t>Vaccinium corymbosum 'Blue Crop' 5 gal</t>
  </si>
  <si>
    <t>DEFB15F0</t>
  </si>
  <si>
    <t>620778324735</t>
  </si>
  <si>
    <t>4BUGRMO0020</t>
  </si>
  <si>
    <t>Buxus 'Green Mountain' 5 gal</t>
  </si>
  <si>
    <t>DEFCFC93</t>
  </si>
  <si>
    <t>620778156794</t>
  </si>
  <si>
    <t>PIPUGLGL_C5_H30</t>
  </si>
  <si>
    <t>Picea pungens 'Glauca Globosa' 5 gal-30 cm</t>
  </si>
  <si>
    <t>DEFF43FD</t>
  </si>
  <si>
    <t>PALASABE_C2</t>
  </si>
  <si>
    <t>Paeonia lactiflora 'Sarah Bernhardt' 2 gal</t>
  </si>
  <si>
    <t>DF033A8F</t>
  </si>
  <si>
    <t>620778331269</t>
  </si>
  <si>
    <t>1ACFAB02228</t>
  </si>
  <si>
    <t>Acer freemanii 'Autumn Blaze' 7 gal-225 cm</t>
  </si>
  <si>
    <t>DF0741F4_67CELL</t>
  </si>
  <si>
    <t>620778144241</t>
  </si>
  <si>
    <t>FOGAMOAI_CELL67</t>
  </si>
  <si>
    <t xml:space="preserve">Fothergilla gardenii 'Mount Airy' CELL67         </t>
  </si>
  <si>
    <t>DF175F4A</t>
  </si>
  <si>
    <t>620778329822</t>
  </si>
  <si>
    <t>RHENRO_C3</t>
  </si>
  <si>
    <t>Rhododendron 'English Roseum' 3 gal</t>
  </si>
  <si>
    <t>DF21743C-3328-4ECE-B594-705AD4E3C1A7</t>
  </si>
  <si>
    <t>620778416126</t>
  </si>
  <si>
    <t>2HYMCGR0F06</t>
  </si>
  <si>
    <t>Hydrangea macrophylla 'Cherry-Go-Round' 2 gal</t>
  </si>
  <si>
    <t>CC4DA14E-1B7E-4834-8EFC-E1E7699162F8</t>
  </si>
  <si>
    <t>DF22B470</t>
  </si>
  <si>
    <t>620778332129</t>
  </si>
  <si>
    <t>HISYLU_C3</t>
  </si>
  <si>
    <t>Hibiscus syriacus 'Lucy' 3 gal</t>
  </si>
  <si>
    <t>DF2D3716-FC71-422D-AC49-8D7C95D4392E</t>
  </si>
  <si>
    <t>620778416133</t>
  </si>
  <si>
    <t>7MO06500006</t>
  </si>
  <si>
    <t>Monarda didyma 'Raspberry Wine' 2 gal</t>
  </si>
  <si>
    <t>DF2E46CA-C763-4094-BFF9-046B48A8A4F9</t>
  </si>
  <si>
    <t>620778416140</t>
  </si>
  <si>
    <t>7PH2770</t>
  </si>
  <si>
    <t xml:space="preserve">Phlox paniculata 'Early Cerise' </t>
  </si>
  <si>
    <t>DF30C5EB-337E-49EC-A2D6-06ADE04551DD</t>
  </si>
  <si>
    <t>620778416157</t>
  </si>
  <si>
    <t>1ALGIM00001</t>
  </si>
  <si>
    <t>Alnus glutinosa 'Imperialis' 1 L</t>
  </si>
  <si>
    <t>df33ef86-f2d4-4ce7-9ae6-1e3b7470ac5e</t>
  </si>
  <si>
    <t>620778421236</t>
  </si>
  <si>
    <t>DF4982C8_67CELL</t>
  </si>
  <si>
    <t>620778144258</t>
  </si>
  <si>
    <t>HISYBLBI_CELL67</t>
  </si>
  <si>
    <t xml:space="preserve">Hibiscus syriacus 'Blue Bird' CELL67         </t>
  </si>
  <si>
    <t>DF5AFBE9</t>
  </si>
  <si>
    <t>620778340155</t>
  </si>
  <si>
    <t>HYPALILI_C5_SURTIG</t>
  </si>
  <si>
    <t>Hydrangea paniculata 'Little Lime' PW 5 gal (Sur tige       )</t>
  </si>
  <si>
    <t>DF5E34A9-3CE2-4855-8724-BF89760EB0F1</t>
  </si>
  <si>
    <t>620778416164</t>
  </si>
  <si>
    <t>1ACNF001528</t>
  </si>
  <si>
    <t>Acer negundo 'Flamingo' 7 gal-150 cm</t>
  </si>
  <si>
    <t>FE8D819D-E86C-4D86-802B-C7121E60FD10</t>
  </si>
  <si>
    <t>DF5EA7BB-12A4-42CE-BBE7-61E988AD06F9</t>
  </si>
  <si>
    <t>620778416171</t>
  </si>
  <si>
    <t>7LI34730003</t>
  </si>
  <si>
    <t>DF64B6DA-9798-4332-9DC3-A006E89DF57D</t>
  </si>
  <si>
    <t>7LEUWD00006</t>
  </si>
  <si>
    <t>DF66792F-EA39-423C-B8F8-26FA2CD97DCE</t>
  </si>
  <si>
    <t>620778416195</t>
  </si>
  <si>
    <t>7LI33451</t>
  </si>
  <si>
    <t>df6e7655</t>
  </si>
  <si>
    <t>620778147600</t>
  </si>
  <si>
    <t>ACCA_C10_H225</t>
  </si>
  <si>
    <t>Acer campestre 10 gal-225 cm</t>
  </si>
  <si>
    <t>DF7159B4</t>
  </si>
  <si>
    <t>620778316587</t>
  </si>
  <si>
    <t>CESCPLMA_C2</t>
  </si>
  <si>
    <t>Celastrus scandens (Plant Male) 2 gal</t>
  </si>
  <si>
    <t>2071E531</t>
  </si>
  <si>
    <t>DF8775E8-1E22-43DE-BB87-D3779837FD08</t>
  </si>
  <si>
    <t>620778416201</t>
  </si>
  <si>
    <t>1ACRBWPF2040</t>
  </si>
  <si>
    <t>Acer rubrum 'Brandywine' 10 gal-200 cm</t>
  </si>
  <si>
    <t>545D0906-11C3-44A4-877D-ED9913BCB7D3</t>
  </si>
  <si>
    <t>DF8C8AFE</t>
  </si>
  <si>
    <t>5VISOMS0006</t>
  </si>
  <si>
    <t>df8d4273</t>
  </si>
  <si>
    <t>620778327842</t>
  </si>
  <si>
    <t>TACUCA_H100</t>
  </si>
  <si>
    <t>Taxus cuspidata 'Capitata' 100 cm</t>
  </si>
  <si>
    <t>DF97A8C9</t>
  </si>
  <si>
    <t>RHWHLI_C2</t>
  </si>
  <si>
    <t>Rhododendron 'White Lights' 2 gal</t>
  </si>
  <si>
    <t>DFA0F860</t>
  </si>
  <si>
    <t>620778337902</t>
  </si>
  <si>
    <t>ROWIPA_C5</t>
  </si>
  <si>
    <t>Rosa 'Winnipeg Parks' 5 gal</t>
  </si>
  <si>
    <t>dfa6f737</t>
  </si>
  <si>
    <t>620778146139</t>
  </si>
  <si>
    <t>2SPDPDO0006</t>
  </si>
  <si>
    <t>Spiraea japonica 'Double Play Dolly' PW 2 gal</t>
  </si>
  <si>
    <t>DFADB8BC</t>
  </si>
  <si>
    <t>620778311964</t>
  </si>
  <si>
    <t>PRSASH_POT</t>
  </si>
  <si>
    <t>Prunus salicina 'Shiro' Pot</t>
  </si>
  <si>
    <t>DFB1D69B</t>
  </si>
  <si>
    <t>620778355579</t>
  </si>
  <si>
    <t>SYTI_C1</t>
  </si>
  <si>
    <t>Syringa 'Tinkerbelle' 1 gal</t>
  </si>
  <si>
    <t>DFC25689</t>
  </si>
  <si>
    <t>620778137175</t>
  </si>
  <si>
    <t>ELCO_C1</t>
  </si>
  <si>
    <t>Elaeagnus commutata 1 gal</t>
  </si>
  <si>
    <t>DFC8FD35-3DFD-45B2-A6CF-7B2BCD61DE82</t>
  </si>
  <si>
    <t>620778416218</t>
  </si>
  <si>
    <t>1AMC0002228</t>
  </si>
  <si>
    <t>Amelanchier canadensis 7 gal-225 cm</t>
  </si>
  <si>
    <t>DFD3AD16</t>
  </si>
  <si>
    <t>620778149727</t>
  </si>
  <si>
    <t>SCVE_C2</t>
  </si>
  <si>
    <t>Sciadopitys verticillata 2 gal</t>
  </si>
  <si>
    <t>DFDAD44B</t>
  </si>
  <si>
    <t>ROCASAHO_C2</t>
  </si>
  <si>
    <t>Rosa 'Captain Samuel Holland' 2 gal</t>
  </si>
  <si>
    <t>DFDCA3EF-0605-49CE-BE7E-7D27D7232731</t>
  </si>
  <si>
    <t>620778416225</t>
  </si>
  <si>
    <t>7AJU460PF03</t>
  </si>
  <si>
    <t xml:space="preserve">Ajuga reptans 'Princess Leia' </t>
  </si>
  <si>
    <t>85BC4F0F-2202-4349-98AB-96105274199E</t>
  </si>
  <si>
    <t>DFDDE84B</t>
  </si>
  <si>
    <t>WEFLREPR_SURTIG</t>
  </si>
  <si>
    <t>Weigela florida 'Red Prince' Sur tige</t>
  </si>
  <si>
    <t>DFF35D2E-B95B-4A76-B1A7-96DA8F6AF3AE</t>
  </si>
  <si>
    <t>620778416232</t>
  </si>
  <si>
    <t>7LI3472</t>
  </si>
  <si>
    <t>E004F404-8C6A-464B-9319-D55E977A4221</t>
  </si>
  <si>
    <t>620778416249</t>
  </si>
  <si>
    <t>1SOAU003540</t>
  </si>
  <si>
    <t>Sorbus aucuparia 10 gal-35 mm</t>
  </si>
  <si>
    <t>e0078980</t>
  </si>
  <si>
    <t>620778144265</t>
  </si>
  <si>
    <t>HOFOAU_BOUTUR</t>
  </si>
  <si>
    <t>Hosta fortunei 'Aureomarginata' Bouture</t>
  </si>
  <si>
    <t>E00EFF98-A462-427D-85BB-F98AF9A49A6D</t>
  </si>
  <si>
    <t>620778416256</t>
  </si>
  <si>
    <t>8RRDOKN0010</t>
  </si>
  <si>
    <t>Rosa radrazz 'Double Knock Out' 3 gal</t>
  </si>
  <si>
    <t>9CA4C8EE-281E-46FB-B6A9-F9AA2F5FB097</t>
  </si>
  <si>
    <t>E02AB042-C1EA-4D7D-A762-13CCB1455F34</t>
  </si>
  <si>
    <t>620778416263</t>
  </si>
  <si>
    <t>3PIPBA01750</t>
  </si>
  <si>
    <t>Picea pungens 'Bakeri' 15 gal-175 cm</t>
  </si>
  <si>
    <t>E02CC350-4469-4C80-AF15-AC81FAFD0907</t>
  </si>
  <si>
    <t>620778416270</t>
  </si>
  <si>
    <t>2SYR0000028</t>
  </si>
  <si>
    <t>Syringa reticulata 7 gal</t>
  </si>
  <si>
    <t>e02f775a</t>
  </si>
  <si>
    <t>620778144272</t>
  </si>
  <si>
    <t>HYLEDAAR_C2</t>
  </si>
  <si>
    <t>Hydrangea 'Let's Dance !Arriba!' PW 2 gal</t>
  </si>
  <si>
    <t>400d37bb</t>
  </si>
  <si>
    <t>E0503227</t>
  </si>
  <si>
    <t>9SEAU000003</t>
  </si>
  <si>
    <t>Sesleria autumnalis 1 gal</t>
  </si>
  <si>
    <t>E0516AE7</t>
  </si>
  <si>
    <t>GETIROGO_C2</t>
  </si>
  <si>
    <t>Genista tinctoria 'Royal Gold' 2 gal</t>
  </si>
  <si>
    <t>e062bb8e</t>
  </si>
  <si>
    <t>2BERGL00028</t>
  </si>
  <si>
    <t>Berberis thunbergii 'Rose Glow'' 7 gal</t>
  </si>
  <si>
    <t>E0649C62</t>
  </si>
  <si>
    <t>620778330873</t>
  </si>
  <si>
    <t>EUALCHFI_C5</t>
  </si>
  <si>
    <t>Euonymus alatus 'Chicago Fire' 5 gal</t>
  </si>
  <si>
    <t>E076D102-F9EC-4451-9676-072F69CD97EB</t>
  </si>
  <si>
    <t>620778416287</t>
  </si>
  <si>
    <t>8RCFCSC0010</t>
  </si>
  <si>
    <t>Rosa chinensis 'Flower Carpet Scarlet' 3 gal</t>
  </si>
  <si>
    <t>40410B14-4E19-4511-B949-8B9B085D3A78</t>
  </si>
  <si>
    <t>e07bf65c</t>
  </si>
  <si>
    <t>620778144296</t>
  </si>
  <si>
    <t>TO4_BOUTUR</t>
  </si>
  <si>
    <t>TOM bouture</t>
  </si>
  <si>
    <t>E0889C17-94B9-4060-923B-3B56489E5001</t>
  </si>
  <si>
    <t>620778416294</t>
  </si>
  <si>
    <t>3JUDCO00016</t>
  </si>
  <si>
    <t>Juniperus communis 'Compressa' 4 gal</t>
  </si>
  <si>
    <t>E0989FE4-5822-42EC-9E89-E5B29691E015</t>
  </si>
  <si>
    <t>620778416300</t>
  </si>
  <si>
    <t>1ACRK002540</t>
  </si>
  <si>
    <t>Acer rubrum 'Karpick' 10 gal-250 cm</t>
  </si>
  <si>
    <t>E09C77F9</t>
  </si>
  <si>
    <t>620778330040</t>
  </si>
  <si>
    <t>JUCHGOST_C5</t>
  </si>
  <si>
    <t>Juniperus chinensis 'Gold Star' 5 gal</t>
  </si>
  <si>
    <t>E09FDE6A_67CELL</t>
  </si>
  <si>
    <t>620778144302</t>
  </si>
  <si>
    <t>COAP_CELL67</t>
  </si>
  <si>
    <t xml:space="preserve">Cotoneaster apiculatus CELL67         </t>
  </si>
  <si>
    <t>E0A61724-AE17-46A8-97C3-9668E2FAEE97</t>
  </si>
  <si>
    <t>620778416317</t>
  </si>
  <si>
    <t>7VE24100006</t>
  </si>
  <si>
    <t>Veronica spicata 'Very Van Gogh' 2 gal</t>
  </si>
  <si>
    <t>FC150702-B4AB-4266-A330-CDA52EF31A21</t>
  </si>
  <si>
    <t>E0BAE4A7</t>
  </si>
  <si>
    <t>620778341022</t>
  </si>
  <si>
    <t>4RXNZE00110</t>
  </si>
  <si>
    <t>Rhododendron 'Nova Zembla' 3 gal</t>
  </si>
  <si>
    <t>E0C724AD-49C2-4036-8966-27C44644DCED</t>
  </si>
  <si>
    <t>620778416324</t>
  </si>
  <si>
    <t>3LADPEB1528</t>
  </si>
  <si>
    <t>Larix decidua 'Pendula' (basse greffe) 7 gal-150 cm</t>
  </si>
  <si>
    <t>E0ED4311</t>
  </si>
  <si>
    <t>620778310240</t>
  </si>
  <si>
    <t>SACAMA_C3</t>
  </si>
  <si>
    <t>Sambucus canadensis 'Maxima' 3 gal</t>
  </si>
  <si>
    <t>E0F7331D</t>
  </si>
  <si>
    <t>620778323394</t>
  </si>
  <si>
    <t>HYMAENSUES_C3</t>
  </si>
  <si>
    <t>hydrangea macrophylla 'Endless Summer' ES 3 gal</t>
  </si>
  <si>
    <t>E0F966B3-4E82-4DC6-81A1-178EC1FAA6AA</t>
  </si>
  <si>
    <t>620778416331</t>
  </si>
  <si>
    <t>7LI2030PF06</t>
  </si>
  <si>
    <t>Lilium canadense 2 gal</t>
  </si>
  <si>
    <t>273731D4-3C4B-420E-BB71-FA8165B304C9</t>
  </si>
  <si>
    <t>E109EAAA-1129-45FC-A161-D383FEAED9DA</t>
  </si>
  <si>
    <t>620778416348</t>
  </si>
  <si>
    <t>7AMSTAB0106</t>
  </si>
  <si>
    <t>Amsonia tabernaemontana 2 gal</t>
  </si>
  <si>
    <t>E11308A9_45CELL</t>
  </si>
  <si>
    <t>620778144319</t>
  </si>
  <si>
    <t>ARME_CELL45</t>
  </si>
  <si>
    <t xml:space="preserve">Aronia melanocarpa CELL45         </t>
  </si>
  <si>
    <t>E1212EA4-7923-43C5-A4B6-BB5AE777A3AF</t>
  </si>
  <si>
    <t>620778416355</t>
  </si>
  <si>
    <t>1ACR0000050</t>
  </si>
  <si>
    <t>Acer rubrum 15 gal</t>
  </si>
  <si>
    <t>E121ABC9-4F8C-4370-B4BF-72A368B5B4E3</t>
  </si>
  <si>
    <t>620778416362</t>
  </si>
  <si>
    <t>4RXBBB00006</t>
  </si>
  <si>
    <t>Rhododendron micranthum 'Bloombux Blush' 2 gal</t>
  </si>
  <si>
    <t>E121D49B-6363-4946-B534-35AC01860252</t>
  </si>
  <si>
    <t>620778416379</t>
  </si>
  <si>
    <t>7ALCMTR0003</t>
  </si>
  <si>
    <t>Alchemilla mollis 'Thriller' 1 gal</t>
  </si>
  <si>
    <t>972259FE-0AAD-4376-A079-E19F4A787334</t>
  </si>
  <si>
    <t>E12DE380</t>
  </si>
  <si>
    <t>620778330613</t>
  </si>
  <si>
    <t>ROOSEAPA_C2</t>
  </si>
  <si>
    <t>Rosa 'Oso Easy Paprika' 2 gal</t>
  </si>
  <si>
    <t>978780F6</t>
  </si>
  <si>
    <t>E1306C19</t>
  </si>
  <si>
    <t>620778339692</t>
  </si>
  <si>
    <t>BUGRMOPY_C5_H80</t>
  </si>
  <si>
    <t>Buxus 'Green Mountain' (Pyramide) 5 gal-80 cm</t>
  </si>
  <si>
    <t>E1392292-E7BA-41F8-9F42-B18C31CF7ADB</t>
  </si>
  <si>
    <t>620778416386</t>
  </si>
  <si>
    <t>1ELA0001728</t>
  </si>
  <si>
    <t>Elaeagnus angustifolia (sur tige) 7 gal-175 cm</t>
  </si>
  <si>
    <t>4D1E4119-22C6-4F6B-B67C-3064992D9D96</t>
  </si>
  <si>
    <t>e139e197</t>
  </si>
  <si>
    <t>620778360375</t>
  </si>
  <si>
    <t>HOVI_C1</t>
  </si>
  <si>
    <t>Hosta 'Victory' 1 gal</t>
  </si>
  <si>
    <t>E13F23FA-86B5-4A63-9670-67C18893C9CF</t>
  </si>
  <si>
    <t>620778416393</t>
  </si>
  <si>
    <t>1CACO00</t>
  </si>
  <si>
    <t xml:space="preserve">Carya cordiformis </t>
  </si>
  <si>
    <t>E1456B14</t>
  </si>
  <si>
    <t>620778340506</t>
  </si>
  <si>
    <t>HYPAPH_C7_H90</t>
  </si>
  <si>
    <t>Hydrangea paniculata 'Phantom' 7 gal - 90 cm</t>
  </si>
  <si>
    <t>E1503383-E421-4FD3-8264-C6B57420733B</t>
  </si>
  <si>
    <t>620778416409</t>
  </si>
  <si>
    <t>7SA09000003</t>
  </si>
  <si>
    <t>Salvia nemorosa 'Feathers Flamingo' 1 gal</t>
  </si>
  <si>
    <t>FF5D91A7-7EB8-49D5-82C2-A3F35F2D24F2</t>
  </si>
  <si>
    <t>E162D30D-D4FD-42D2-9106-F26AE51EA2D0</t>
  </si>
  <si>
    <t>620778416416</t>
  </si>
  <si>
    <t>5PUZPE01820</t>
  </si>
  <si>
    <t>Prunus salicina 'Pembina' 5 gal-180 cm</t>
  </si>
  <si>
    <t>e1743a47</t>
  </si>
  <si>
    <t>620778333874</t>
  </si>
  <si>
    <t>GLTRINSK_C10_H30</t>
  </si>
  <si>
    <t>Gleditsia triacanthos inermis 'Skyline' 10 gal-30 mm</t>
  </si>
  <si>
    <t>E1848145-3F8C-4124-ADDA-B5D337BFDFB3</t>
  </si>
  <si>
    <t>620778416423</t>
  </si>
  <si>
    <t>2ACPKA00022</t>
  </si>
  <si>
    <t>Acer palmatum 'Katsura' 6 gal</t>
  </si>
  <si>
    <t>E0BB6BAF-363D-4751-906B-3D7EC4AB238B</t>
  </si>
  <si>
    <t>E18C4CF6-778A-4F54-900D-A5E696131330</t>
  </si>
  <si>
    <t>620778416430</t>
  </si>
  <si>
    <t>8RFLOM00010</t>
  </si>
  <si>
    <t>Rosa floribunda 'Oh! My!' 3 gal</t>
  </si>
  <si>
    <t>300C88F0-9B6D-41AE-B2EC-9A2BC884B4E8</t>
  </si>
  <si>
    <t>E18E7B5A-0F8A-47E2-B047-ED7DA5610075</t>
  </si>
  <si>
    <t>620778416447</t>
  </si>
  <si>
    <t>7SA0900</t>
  </si>
  <si>
    <t xml:space="preserve">Salvia nemorosa 'Feathers Flamingo' </t>
  </si>
  <si>
    <t>E19ED89B</t>
  </si>
  <si>
    <t>620778327378</t>
  </si>
  <si>
    <t>9CAAV000106</t>
  </si>
  <si>
    <t>Calamagrostis acutifolia 'Avalanche' 2 gal</t>
  </si>
  <si>
    <t>E1A1700C-76F3-4372-850D-83C8D8B62C06</t>
  </si>
  <si>
    <t>620778416454</t>
  </si>
  <si>
    <t>2ACPTRS0022</t>
  </si>
  <si>
    <t>Acer palmatum 'Twombly's Red Sentinel' 6 gal</t>
  </si>
  <si>
    <t>E1AC30BC-E407-4ADF-87D8-F0B7FB41FA76</t>
  </si>
  <si>
    <t>620778416461</t>
  </si>
  <si>
    <t>3PIAHIU0022</t>
  </si>
  <si>
    <t>Picea abies 'Hillside Upright' 6 gal</t>
  </si>
  <si>
    <t>4082001A-5519-4C4A-BB2F-BC1FAE429DA4</t>
  </si>
  <si>
    <t>E1D8A75C-B063-4FB5-98BA-F281050138B8</t>
  </si>
  <si>
    <t>620778416478</t>
  </si>
  <si>
    <t>3THOFI00001</t>
  </si>
  <si>
    <t>Thuja occidentalis 'Filiformis' 1 L</t>
  </si>
  <si>
    <t>e1db276e</t>
  </si>
  <si>
    <t>620778147396</t>
  </si>
  <si>
    <t>BEPA</t>
  </si>
  <si>
    <t>Betula papyrifera Racine nue</t>
  </si>
  <si>
    <t>E1E41A28-D102-4FD5-B5BF-D255C7632630</t>
  </si>
  <si>
    <t>620778416485</t>
  </si>
  <si>
    <t>7ANE7900006</t>
  </si>
  <si>
    <t>Anemone hybrida 'Whirlwind' 2 gal</t>
  </si>
  <si>
    <t>B1F64DE1-4495-4FAC-8444-15F160BDC201</t>
  </si>
  <si>
    <t>e21f2593</t>
  </si>
  <si>
    <t>620778144326</t>
  </si>
  <si>
    <t>JUSCWIBLSP_H150</t>
  </si>
  <si>
    <t>Juniperus scopulorum' Wichita blue' (Spirale) 150 cm</t>
  </si>
  <si>
    <t>e2338ebf</t>
  </si>
  <si>
    <t>620778144333</t>
  </si>
  <si>
    <t>FASYDAPU_C5</t>
  </si>
  <si>
    <t>Fagus sylvatica 'Dawyk's purple' 5 gal</t>
  </si>
  <si>
    <t>E2463F76</t>
  </si>
  <si>
    <t>620778310981</t>
  </si>
  <si>
    <t>LOMA_C1</t>
  </si>
  <si>
    <t>Lonicera 'Mandarin' 1 gal</t>
  </si>
  <si>
    <t>E24F37C1-ABEE-4880-ACE5-F3D0DFB1E77D</t>
  </si>
  <si>
    <t>620778416492</t>
  </si>
  <si>
    <t>2ACG0001028</t>
  </si>
  <si>
    <t>Acer ginnala 7 gal-100 cm</t>
  </si>
  <si>
    <t>E250F3FA-E06F-4C3F-A6CF-130E1CD08F07</t>
  </si>
  <si>
    <t>620778416508</t>
  </si>
  <si>
    <t>7TR50500006</t>
  </si>
  <si>
    <t>Trollius asiaticus 'Golden Queen' 2 gal</t>
  </si>
  <si>
    <t>E2520BB9-1A83-40EC-B408-D28B0023156F</t>
  </si>
  <si>
    <t>620778416515</t>
  </si>
  <si>
    <t>2MASSJ01500</t>
  </si>
  <si>
    <t xml:space="preserve">Magnolia soulangeana 'San José' </t>
  </si>
  <si>
    <t>49BA9357-FCF1-4025-A622-36A56E8A1E6F</t>
  </si>
  <si>
    <t>E254DEBD-836C-43C2-8E58-6C663F0B6494</t>
  </si>
  <si>
    <t>620778148423</t>
  </si>
  <si>
    <t>ZO_C39</t>
  </si>
  <si>
    <t>Z-occasionnel 39</t>
  </si>
  <si>
    <t>39</t>
  </si>
  <si>
    <t>E25B638F</t>
  </si>
  <si>
    <t>RIALSM_C2</t>
  </si>
  <si>
    <t>Ribes alpinum 'Smithii' 2 gal</t>
  </si>
  <si>
    <t>E26410B7-8607-4512-BDC6-4FF000F47E49</t>
  </si>
  <si>
    <t>620778416522</t>
  </si>
  <si>
    <t>1ACR000</t>
  </si>
  <si>
    <t>Acer rubrum x</t>
  </si>
  <si>
    <t>e288b127</t>
  </si>
  <si>
    <t>620778144340</t>
  </si>
  <si>
    <t>THOC_C3_H60</t>
  </si>
  <si>
    <t>Thuja occidentalis 3 gal - 60 cm</t>
  </si>
  <si>
    <t>E288D15C</t>
  </si>
  <si>
    <t>620778326111</t>
  </si>
  <si>
    <t>QUPA_H300</t>
  </si>
  <si>
    <t>Quercus palustris 300 cm</t>
  </si>
  <si>
    <t>E28C1F82-8E6E-4FC3-AAAE-66D86C2C0BE8</t>
  </si>
  <si>
    <t>620778416539</t>
  </si>
  <si>
    <t>3PZSBSPF0010</t>
  </si>
  <si>
    <t>Pinus strobus 'Blue Shag' 3 gal</t>
  </si>
  <si>
    <t>E28DA1BE</t>
  </si>
  <si>
    <t>620778335083</t>
  </si>
  <si>
    <t>CLVI_C2</t>
  </si>
  <si>
    <t>Clematis virginiana 2 gal</t>
  </si>
  <si>
    <t>EC345390</t>
  </si>
  <si>
    <t>e28eae33</t>
  </si>
  <si>
    <t>620778144357</t>
  </si>
  <si>
    <t>VACOBLRA_BOUTUR</t>
  </si>
  <si>
    <t>Vaccinium corymbosum 'Blue Ray' bouture</t>
  </si>
  <si>
    <t>E291B77A-D4B8-40E9-9B61-568F0DC748F2</t>
  </si>
  <si>
    <t>620778416546</t>
  </si>
  <si>
    <t>2RHA0520001</t>
  </si>
  <si>
    <t>Rhamnus frangula 'Straight Line' 1 L</t>
  </si>
  <si>
    <t>E29670D1-4499-4285-96E5-106C5D912C58</t>
  </si>
  <si>
    <t>620778416553</t>
  </si>
  <si>
    <t>1SAAVI04040</t>
  </si>
  <si>
    <t>Salix alba 'Vitellina' 10 gal-40 mm</t>
  </si>
  <si>
    <t>E2A9F69B</t>
  </si>
  <si>
    <t>620778337247</t>
  </si>
  <si>
    <t>PISTBLSH_C5_SURTIG</t>
  </si>
  <si>
    <t>Pinus strobus 'Blue Shag' 5 gal (Sur tige       )</t>
  </si>
  <si>
    <t>E2BC1CF3-31FC-4706-B436-BA24A8AD61DA</t>
  </si>
  <si>
    <t>620778416560</t>
  </si>
  <si>
    <t>3THONP01010</t>
  </si>
  <si>
    <t>Thuja occidentalis 'North Pole' PW 3 gal</t>
  </si>
  <si>
    <t>E2BD1608_67CELL</t>
  </si>
  <si>
    <t>620778144364</t>
  </si>
  <si>
    <t>SYCHBRDESO_CELL67</t>
  </si>
  <si>
    <t xml:space="preserve">Symphoricarpos chenaultii 'Brin de Soleil' CELL67         </t>
  </si>
  <si>
    <t>E2C0E209-17EB-4849-8606-10E821681EDD</t>
  </si>
  <si>
    <t>620778416577</t>
  </si>
  <si>
    <t>5VIMUO0PF06</t>
  </si>
  <si>
    <t>Vitis vinifera 'Osceola Muscat' (de Swenson) 2 gal</t>
  </si>
  <si>
    <t>5F840B78-D3AB-42E1-BD43-4A88758533A1</t>
  </si>
  <si>
    <t>E2C82AF7</t>
  </si>
  <si>
    <t>620778141523</t>
  </si>
  <si>
    <t>GAFA_C2</t>
  </si>
  <si>
    <t>Gaillardia 'Fanfare' 2 gal</t>
  </si>
  <si>
    <t>E2DE5CC6-DD8F-41E4-8494-60F10B07282E</t>
  </si>
  <si>
    <t>620778416584</t>
  </si>
  <si>
    <t>7HE00300003</t>
  </si>
  <si>
    <t>Hedera helix 'Baltica' 1 gal</t>
  </si>
  <si>
    <t>4EBF0D23-ADAB-4578-B17A-289B673C2F1D</t>
  </si>
  <si>
    <t>E2E379B9-E9F4-4CA7-B5B1-3EC5B5BAE580</t>
  </si>
  <si>
    <t>620778416591</t>
  </si>
  <si>
    <t>1MAGORA2500</t>
  </si>
  <si>
    <t>E2E4955B</t>
  </si>
  <si>
    <t>CAARWASUTI_C7_SURTIG</t>
  </si>
  <si>
    <t>Caragana arborescens 'Walker' (sur tige) 7 gal-Tige</t>
  </si>
  <si>
    <t>E2F605E6</t>
  </si>
  <si>
    <t>ASARRH_C2</t>
  </si>
  <si>
    <t>Astilbe arendsii 'Rheinland' 2 gal</t>
  </si>
  <si>
    <t>07EE1C3D</t>
  </si>
  <si>
    <t>E3225FAD-647E-4070-8E29-E4C0598E293D</t>
  </si>
  <si>
    <t>620778416607</t>
  </si>
  <si>
    <t>9AREBV0</t>
  </si>
  <si>
    <t xml:space="preserve">Arrhenatherum bulbosum Variegatum </t>
  </si>
  <si>
    <t>E32893F1</t>
  </si>
  <si>
    <t>620778337971</t>
  </si>
  <si>
    <t>ROMOFI_C5</t>
  </si>
  <si>
    <t>Rosa 'Morden Fireglow' 5 gal</t>
  </si>
  <si>
    <t>E355BBC7</t>
  </si>
  <si>
    <t>620778329792</t>
  </si>
  <si>
    <t>JUCHMOSP_H160</t>
  </si>
  <si>
    <t>Juniperus chinensis 'Mountbatten' (Spirale) 160 cm</t>
  </si>
  <si>
    <t>B9F7C9CF</t>
  </si>
  <si>
    <t>e35ad88b</t>
  </si>
  <si>
    <t>9MIOL000020</t>
  </si>
  <si>
    <t>Miscanthus purpurescens 5 gal</t>
  </si>
  <si>
    <t>E35B3A7F</t>
  </si>
  <si>
    <t>620778334321</t>
  </si>
  <si>
    <t>RUFULIGO_C2</t>
  </si>
  <si>
    <t>Rudbeckia fulgida 'Little Goldstar' 2 gal</t>
  </si>
  <si>
    <t>E35B4B63-FBB5-45E1-B16B-984DE2D8DC86</t>
  </si>
  <si>
    <t>620778416614</t>
  </si>
  <si>
    <t>5ABM6001528</t>
  </si>
  <si>
    <t>Prunus armeniaca ‘Morden’ 7 gal-150 cm</t>
  </si>
  <si>
    <t>E35CB6EC-5790-4705-9DBA-3218A9DCC9B2</t>
  </si>
  <si>
    <t>620778416621</t>
  </si>
  <si>
    <t>3LADHOR3050</t>
  </si>
  <si>
    <t>Larix decidua 'Horstmann's Recurva' 15 gal-30 mm</t>
  </si>
  <si>
    <t>E371AFB0</t>
  </si>
  <si>
    <t>ARPRNE_C2</t>
  </si>
  <si>
    <t>Aronia prunifolia 'Nero' 2 gal</t>
  </si>
  <si>
    <t>e3759f59</t>
  </si>
  <si>
    <t>620778331535</t>
  </si>
  <si>
    <t>HYPI_C2</t>
  </si>
  <si>
    <t>Hydrangea 'pistachio' 2 gal</t>
  </si>
  <si>
    <t>fb6944ba</t>
  </si>
  <si>
    <t>E37D7418-9F3D-4BC3-A3BA-7687AD6353E0</t>
  </si>
  <si>
    <t>620778416638</t>
  </si>
  <si>
    <t>2AMC0001570</t>
  </si>
  <si>
    <t>Amelanchier canadensis 20 gal</t>
  </si>
  <si>
    <t>E393BB1D</t>
  </si>
  <si>
    <t>620778343521</t>
  </si>
  <si>
    <t>PIAB_C15_H100</t>
  </si>
  <si>
    <t>Picea abies 15 gal-100 cm</t>
  </si>
  <si>
    <t>15 gal-100 cm</t>
  </si>
  <si>
    <t>E3A19B09-AA35-402A-90B8-9FB932BAC09C</t>
  </si>
  <si>
    <t>620778416645</t>
  </si>
  <si>
    <t>7PO1100PF18</t>
  </si>
  <si>
    <t>Polygonatum odoratum 'Variegatum' 18 L</t>
  </si>
  <si>
    <t>E3A3B6FB_45CELL</t>
  </si>
  <si>
    <t>620778144388</t>
  </si>
  <si>
    <t>HYPAKY_CELL45</t>
  </si>
  <si>
    <t xml:space="preserve">Hydrangea paniculata 'Kyushu' CELL45         </t>
  </si>
  <si>
    <t>e3a557cc</t>
  </si>
  <si>
    <t>620778144395</t>
  </si>
  <si>
    <t>Cornus 'Arctic Fire red' PW 2g 2g</t>
  </si>
  <si>
    <t>ES5cccfdb4</t>
  </si>
  <si>
    <t>E3B47A2B</t>
  </si>
  <si>
    <t>620778313265</t>
  </si>
  <si>
    <t>ROALMA_C3</t>
  </si>
  <si>
    <t>Rosa 'Alexander MacKenzie' 3 gal</t>
  </si>
  <si>
    <t>e3b88083</t>
  </si>
  <si>
    <t>620778144401</t>
  </si>
  <si>
    <t>SYMISU_C1</t>
  </si>
  <si>
    <t>Syringa microphylla 'Superba' 1 gal</t>
  </si>
  <si>
    <t>E3BF1613</t>
  </si>
  <si>
    <t>2TARCA00006</t>
  </si>
  <si>
    <t>Tamarix ramosissima 'Pink Cascade' 2 gal</t>
  </si>
  <si>
    <t>E3C97261-AB14-448A-BB6A-0110EFEC5721</t>
  </si>
  <si>
    <t>620778416652</t>
  </si>
  <si>
    <t>1ULGCA03500</t>
  </si>
  <si>
    <t xml:space="preserve">Ulmus glabra 'Camperdownii' </t>
  </si>
  <si>
    <t>E3D977FC-DFA4-4515-87A4-2AC194FA8E4C</t>
  </si>
  <si>
    <t>620778416669</t>
  </si>
  <si>
    <t>2BUPA01</t>
  </si>
  <si>
    <t xml:space="preserve">Buddleja x 'Pugster Amethyst' </t>
  </si>
  <si>
    <t>035CACFA-3616-4660-81C4-10F51E0D99DE</t>
  </si>
  <si>
    <t>E3E87085</t>
  </si>
  <si>
    <t>620778335052</t>
  </si>
  <si>
    <t>PIST_H40</t>
  </si>
  <si>
    <t>Pinus strobus 40 cm</t>
  </si>
  <si>
    <t>E3EEF458</t>
  </si>
  <si>
    <t>620778319243</t>
  </si>
  <si>
    <t>SYVUPR_C3</t>
  </si>
  <si>
    <t>Syringa vulgaris 'Primrose' 3 gal</t>
  </si>
  <si>
    <t>E3EF6C29</t>
  </si>
  <si>
    <t>620778331290</t>
  </si>
  <si>
    <t>7AS76000006</t>
  </si>
  <si>
    <t>Astilboides tabularis 2 gal</t>
  </si>
  <si>
    <t>E3F54989</t>
  </si>
  <si>
    <t>620778325589</t>
  </si>
  <si>
    <t>COCO3_C7_H90</t>
  </si>
  <si>
    <t>Cotinus coggygria 7 gal - 90 cm</t>
  </si>
  <si>
    <t>e3f70817</t>
  </si>
  <si>
    <t>620778144418</t>
  </si>
  <si>
    <t>SYVUEDGA_C10_H125</t>
  </si>
  <si>
    <t>Syringa vulgaris 'Edward Gardner' 10 gal-125 cm</t>
  </si>
  <si>
    <t>E404EBCD</t>
  </si>
  <si>
    <t>620778317645</t>
  </si>
  <si>
    <t>ROHOFOHUII_C3</t>
  </si>
  <si>
    <t>Rosa 'Hope For Humanity II' 3 gal</t>
  </si>
  <si>
    <t>e408c657</t>
  </si>
  <si>
    <t>620778335113</t>
  </si>
  <si>
    <t>7PA20190006</t>
  </si>
  <si>
    <t>Paeonia 'Big Ben' 2 gal</t>
  </si>
  <si>
    <t>E412B4B4</t>
  </si>
  <si>
    <t>620778334772</t>
  </si>
  <si>
    <t>HOSA_C1</t>
  </si>
  <si>
    <t>Hosta 'Sagae' 1 gal</t>
  </si>
  <si>
    <t>E4174D5B-EF85-4007-8BC7-5DF60C6ED8E0</t>
  </si>
  <si>
    <t>620778416676</t>
  </si>
  <si>
    <t>3PZSHST0020</t>
  </si>
  <si>
    <t>Pinus strobus 'Horsford Dwarf' (sur tige) 5 gal</t>
  </si>
  <si>
    <t>C80EA71D-1DC0-4F81-BAA8-F65BEFEF0917</t>
  </si>
  <si>
    <t>E41C7262-7792-4BF3-92F2-4D451AEF8C43</t>
  </si>
  <si>
    <t>620778416683</t>
  </si>
  <si>
    <t>1ALGIM0</t>
  </si>
  <si>
    <t xml:space="preserve">Alnus glutinosa 'Imperialis' </t>
  </si>
  <si>
    <t>e42329e8</t>
  </si>
  <si>
    <t>620778144425</t>
  </si>
  <si>
    <t>DEFL_BOUTUR</t>
  </si>
  <si>
    <t>Deschampsia flexuosa Bouture</t>
  </si>
  <si>
    <t>E42414C4-ADEF-44F0-9680-D46C97E33062</t>
  </si>
  <si>
    <t>620778416690</t>
  </si>
  <si>
    <t>5CEM0001220</t>
  </si>
  <si>
    <t>Prunus avium 'Météor' 5 gal-125 cm</t>
  </si>
  <si>
    <t>A8D3C968-31BA-4ADF-9E46-7E57FC332E10</t>
  </si>
  <si>
    <t>E4275698</t>
  </si>
  <si>
    <t>620778321673</t>
  </si>
  <si>
    <t>HECOBE_C1</t>
  </si>
  <si>
    <t>Heuchera 'Coffee Bean' 1 gal</t>
  </si>
  <si>
    <t>BC053B8D</t>
  </si>
  <si>
    <t>E42BB230-5483-4D08-83C6-8E6F8A453401</t>
  </si>
  <si>
    <t>620778416706</t>
  </si>
  <si>
    <t>1GIB0005550</t>
  </si>
  <si>
    <t>Ginkgo biloba 10 gal-55 mm</t>
  </si>
  <si>
    <t>E42F503B-2580-4028-A0FA-31E7BABFE35E</t>
  </si>
  <si>
    <t>620778416713</t>
  </si>
  <si>
    <t>7HO21700003</t>
  </si>
  <si>
    <t>Hosta sieboldiana 'Guardian Angel' 1 gal</t>
  </si>
  <si>
    <t>E43B29BA-3D2F-4869-9DFF-3B2D81521AB3</t>
  </si>
  <si>
    <t>620778416720</t>
  </si>
  <si>
    <t>7CIMR00PF03</t>
  </si>
  <si>
    <t>Actaea racemosa 1 gal</t>
  </si>
  <si>
    <t>B90FB6E5-B602-40EF-AB05-8A0325BCAE0B</t>
  </si>
  <si>
    <t>E449AF9C</t>
  </si>
  <si>
    <t>620778156763</t>
  </si>
  <si>
    <t>POFRPIBE_C3</t>
  </si>
  <si>
    <t>Potentilla fruticosa 'Pink Beauty' 3 gal</t>
  </si>
  <si>
    <t>E44C3A0C_45CELL</t>
  </si>
  <si>
    <t>620778144432</t>
  </si>
  <si>
    <t>RONALA_CELL45</t>
  </si>
  <si>
    <t xml:space="preserve">Rosa 'Navy Lady' CELL45         </t>
  </si>
  <si>
    <t>E44F52FE-C76C-4F34-B495-3F9B7A728DEA</t>
  </si>
  <si>
    <t>620778416737</t>
  </si>
  <si>
    <t>9ELCIB00003</t>
  </si>
  <si>
    <t>Elymus canadensis 'Icy Blue' 1 gal</t>
  </si>
  <si>
    <t>6C38BB21-FC55-4ED0-9059-FC3FDDAF0A97</t>
  </si>
  <si>
    <t>E464807C-D3EA-4E64-8BF5-2030F61983F9</t>
  </si>
  <si>
    <t>620778416744</t>
  </si>
  <si>
    <t>1QUA0005540</t>
  </si>
  <si>
    <t>Quercus alba 10 gal-55 mm</t>
  </si>
  <si>
    <t>E4654FE4</t>
  </si>
  <si>
    <t>620778322632</t>
  </si>
  <si>
    <t>JUSQBLST_C3</t>
  </si>
  <si>
    <t>Juniperus squamata 'Blue Star' 3 gal</t>
  </si>
  <si>
    <t>E46C9C51-0FF8-43A3-9425-D1E468674EA3</t>
  </si>
  <si>
    <t>620778416751</t>
  </si>
  <si>
    <t>1SOAUL00020</t>
  </si>
  <si>
    <t>Sorbus aucuparia 'Luxor' 5 gal</t>
  </si>
  <si>
    <t>E480EEB3-F322-4A96-8187-D03DF095D20D</t>
  </si>
  <si>
    <t>1QUM0005040</t>
  </si>
  <si>
    <t>Quercus macrocarpa 10 gal-50 mm</t>
  </si>
  <si>
    <t>E4822FDB</t>
  </si>
  <si>
    <t>620778342005</t>
  </si>
  <si>
    <t>HYPADIROFE_C3</t>
  </si>
  <si>
    <t>Hydrangea paniculata 'Diamant Rouge' FE 3 gal</t>
  </si>
  <si>
    <t>e4833be8</t>
  </si>
  <si>
    <t>7ZATGO00006</t>
  </si>
  <si>
    <t>Athyrium 'Godzilla' 2 gal</t>
  </si>
  <si>
    <t>ES65ccd445</t>
  </si>
  <si>
    <t>e484a5a7</t>
  </si>
  <si>
    <t>VIFRNOLOSW_C5</t>
  </si>
  <si>
    <t>Vitis 'Frontenac noir' / 'Louise Swenson' 5 gal</t>
  </si>
  <si>
    <t>63b96a09</t>
  </si>
  <si>
    <t>e48ab5cd</t>
  </si>
  <si>
    <t>620778144470</t>
  </si>
  <si>
    <t>2PHZLA00006</t>
  </si>
  <si>
    <t>Physocarpus opulifolius 'Lady in red' 2 gal</t>
  </si>
  <si>
    <t>ESdc893bc8</t>
  </si>
  <si>
    <t>E4964F08-4960-4186-ACFD-4A5BFB77778B</t>
  </si>
  <si>
    <t>620778416775</t>
  </si>
  <si>
    <t>3THOBRC1540</t>
  </si>
  <si>
    <t>E49C5198-612C-432B-BC1D-28F193090B27</t>
  </si>
  <si>
    <t>620778416782</t>
  </si>
  <si>
    <t>5CENST01200</t>
  </si>
  <si>
    <t xml:space="preserve">Prunus cerasus 'North Star' </t>
  </si>
  <si>
    <t>E4A92ABA_67CELL</t>
  </si>
  <si>
    <t>620778144487</t>
  </si>
  <si>
    <t>SPJAGOFL_CELL67</t>
  </si>
  <si>
    <t xml:space="preserve">Spiraea japonica 'Gold Flame' CELL67         </t>
  </si>
  <si>
    <t>E4BBF34F-3C89-42F2-8393-C4B5F9B67F0C</t>
  </si>
  <si>
    <t>620778416799</t>
  </si>
  <si>
    <t>3THOSM01740</t>
  </si>
  <si>
    <t>Thuja occidentalis 'Smaragd' 10 gal-175 cm</t>
  </si>
  <si>
    <t>E4D4DB8E-D475-4646-B7ED-F7BB6E772B1E</t>
  </si>
  <si>
    <t>620778416805</t>
  </si>
  <si>
    <t>4RXHA000003</t>
  </si>
  <si>
    <t>Rhododendron 'Haaga' 1 gal</t>
  </si>
  <si>
    <t>E4D694D8-98EA-4717-B09B-386677D84DB3</t>
  </si>
  <si>
    <t>1PRC0001228</t>
  </si>
  <si>
    <t>Prunus cistena (sur tige) 7 gal-125 cm</t>
  </si>
  <si>
    <t>803A244F-DEEC-4C07-86E5-6C7491C6AE17</t>
  </si>
  <si>
    <t>e4d86f44</t>
  </si>
  <si>
    <t>620778147839</t>
  </si>
  <si>
    <t>ABALGRSP_C10_H250</t>
  </si>
  <si>
    <t>Abies alba 'Green Spiral' 10 gal-250 cm</t>
  </si>
  <si>
    <t>ES2a22581b</t>
  </si>
  <si>
    <t>e4ed8edd</t>
  </si>
  <si>
    <t>620778144494</t>
  </si>
  <si>
    <t>BUMIRU_BOUTUR</t>
  </si>
  <si>
    <t>Buddleia 'Miss Ruby' PW Bouture</t>
  </si>
  <si>
    <t>E4EF9A0C</t>
  </si>
  <si>
    <t>620778329884</t>
  </si>
  <si>
    <t>HYPABULA_C2</t>
  </si>
  <si>
    <t>Hydrangea paniculata Burgundy Lace 2 gal</t>
  </si>
  <si>
    <t>E4F8883F</t>
  </si>
  <si>
    <t>620778154776</t>
  </si>
  <si>
    <t>8RRTBU00006</t>
  </si>
  <si>
    <t>Rosa 'Thérèse Bugnet' 2 gal</t>
  </si>
  <si>
    <t>E50329C3_67CELL</t>
  </si>
  <si>
    <t>620778144500</t>
  </si>
  <si>
    <t>SPJAFR_CELL67</t>
  </si>
  <si>
    <t xml:space="preserve">Spiraea japonica 'Froebelii' CELL67         </t>
  </si>
  <si>
    <t>E505F134</t>
  </si>
  <si>
    <t>620778310448</t>
  </si>
  <si>
    <t>SYVUPRGR_C3</t>
  </si>
  <si>
    <t>Syringa vulgaris 'President Grevy' 3 gal</t>
  </si>
  <si>
    <t>E50C902C_45CELL</t>
  </si>
  <si>
    <t>620778144517</t>
  </si>
  <si>
    <t>HYPADIROFE_CELL45</t>
  </si>
  <si>
    <t xml:space="preserve">Hydrangea paniculata 'Diamant Rouge' FE CELL45         </t>
  </si>
  <si>
    <t>E520A1E6-D434-4C8F-84EC-F01D121DB423</t>
  </si>
  <si>
    <t>620778416829</t>
  </si>
  <si>
    <t>1SOTFA04040</t>
  </si>
  <si>
    <t>Sorbus thuringiaca 'Fastigiata' 10 gal-40 mm</t>
  </si>
  <si>
    <t>D3C543E0-14DC-47BA-A88A-BAFC246B4BAB</t>
  </si>
  <si>
    <t>E522026A-FA88-4AF4-8B42-B36B730452E8</t>
  </si>
  <si>
    <t>620778416836</t>
  </si>
  <si>
    <t>3THOSM03B00</t>
  </si>
  <si>
    <t xml:space="preserve">Thuja occidentalis 'Smaragd'-1 boule </t>
  </si>
  <si>
    <t>E524A0E6</t>
  </si>
  <si>
    <t>620778327903</t>
  </si>
  <si>
    <t>GAORANLE_C1</t>
  </si>
  <si>
    <t>Gaillardia 'Oranges and Lemons' 1 gal</t>
  </si>
  <si>
    <t>E53962E4</t>
  </si>
  <si>
    <t>620778315368</t>
  </si>
  <si>
    <t>4RXHE100006</t>
  </si>
  <si>
    <t>Rhododendron 'Hellikki' 2 gal</t>
  </si>
  <si>
    <t>E53D47CC</t>
  </si>
  <si>
    <t>620778355586</t>
  </si>
  <si>
    <t>CHSUFIDA2_C1</t>
  </si>
  <si>
    <t>Chaenomeles superba 'Fire Dance' 1 gal</t>
  </si>
  <si>
    <t>E54087B0_45CELL</t>
  </si>
  <si>
    <t>620778144548</t>
  </si>
  <si>
    <t>HYMASTBE_CELL45</t>
  </si>
  <si>
    <t xml:space="preserve">Hydrangea macrophylla 'Starfield' BE CELL45         </t>
  </si>
  <si>
    <t>E5469C85</t>
  </si>
  <si>
    <t>620778321178</t>
  </si>
  <si>
    <t>MIDE_C3</t>
  </si>
  <si>
    <t>Microbiota decussata 3 gal</t>
  </si>
  <si>
    <t>E548271D-FD68-41CD-8960-791285D41CD4</t>
  </si>
  <si>
    <t>620778416843</t>
  </si>
  <si>
    <t>7MOF0000006</t>
  </si>
  <si>
    <t>Monarda fistulosa 2 gal</t>
  </si>
  <si>
    <t>B7B9447E-00DD-4DB6-B831-57283E145D63</t>
  </si>
  <si>
    <t>E54BCB58-05AF-4335-8ABC-64665A0BFA45</t>
  </si>
  <si>
    <t>620778420840</t>
  </si>
  <si>
    <t>1QURFA01740</t>
  </si>
  <si>
    <t>Quercus robur 'Fastigiata' 10 gal-175 cm</t>
  </si>
  <si>
    <t>E551A677-3EE8-49CB-B94A-BE00C581062F</t>
  </si>
  <si>
    <t>7IR10660006</t>
  </si>
  <si>
    <t>Iris germanica 'Queen Dorothy' 2 gal</t>
  </si>
  <si>
    <t>D68EC1E5-E7FA-4BD7-9417-7189456A61E4</t>
  </si>
  <si>
    <t>E5526B02</t>
  </si>
  <si>
    <t>620778332723</t>
  </si>
  <si>
    <t>HOMIMO_C2</t>
  </si>
  <si>
    <t>Hosta 'Minnie Mouse' 2 gal</t>
  </si>
  <si>
    <t>E575D93E</t>
  </si>
  <si>
    <t>620778335588</t>
  </si>
  <si>
    <t>COTESU_C1</t>
  </si>
  <si>
    <t>Coreopsis 'Tequila Sunrise' 1 gal</t>
  </si>
  <si>
    <t>443C1783</t>
  </si>
  <si>
    <t>E575FCAA_45CELL</t>
  </si>
  <si>
    <t>620778144555</t>
  </si>
  <si>
    <t>PAQU_CELL45</t>
  </si>
  <si>
    <t xml:space="preserve">Parthenocissus quinquefolia CELL45         </t>
  </si>
  <si>
    <t>E575FCAA_67CELL</t>
  </si>
  <si>
    <t>620778144562</t>
  </si>
  <si>
    <t>PAQU_CELL67</t>
  </si>
  <si>
    <t xml:space="preserve">Parthenocissus quinquefolia CELL67         </t>
  </si>
  <si>
    <t>E587A720-97D2-4082-9585-0C94DD0AB683</t>
  </si>
  <si>
    <t>620778416867</t>
  </si>
  <si>
    <t>1QUEL002028</t>
  </si>
  <si>
    <t>Quercus ellipsoidalis 7 gal-200 cm</t>
  </si>
  <si>
    <t>8E814B30-9409-4E2E-BE70-E26588AE8D27</t>
  </si>
  <si>
    <t>E5913506-C4F8-4FB8-BF2D-B31AC212C0E7</t>
  </si>
  <si>
    <t>620778416874</t>
  </si>
  <si>
    <t>1ACPPG02040</t>
  </si>
  <si>
    <t>Acer platanoides 'Princeton Gold' 10 gal-200 cm</t>
  </si>
  <si>
    <t>E596A81B</t>
  </si>
  <si>
    <t>SOSOCHONTOBE_C2</t>
  </si>
  <si>
    <t>Sorbaria sorbifolia 'Cherry on Top' BE 2 gal</t>
  </si>
  <si>
    <t>E5A78583</t>
  </si>
  <si>
    <t>620778354268</t>
  </si>
  <si>
    <t>SIAN_C1</t>
  </si>
  <si>
    <t>Sisyrinchium angustifolium 1 gal</t>
  </si>
  <si>
    <t>e5b10303</t>
  </si>
  <si>
    <t>620778362102</t>
  </si>
  <si>
    <t>4CAVAL02003</t>
  </si>
  <si>
    <t>Calluna vulgaris 'Alicia' 1 gal</t>
  </si>
  <si>
    <t>E5B431EF</t>
  </si>
  <si>
    <t>620778355449</t>
  </si>
  <si>
    <t>VANOBL_C1</t>
  </si>
  <si>
    <t>Vaccinium 'North Blue' 1 gal</t>
  </si>
  <si>
    <t>e5b4f6be</t>
  </si>
  <si>
    <t>620778144579</t>
  </si>
  <si>
    <t>POFROR_BOUTUR</t>
  </si>
  <si>
    <t>Potentilla fruticosa 'Orangeade' bouture</t>
  </si>
  <si>
    <t>E5B52D81</t>
  </si>
  <si>
    <t>620778328795</t>
  </si>
  <si>
    <t>TAMEHI_C7_H90</t>
  </si>
  <si>
    <t>Taxus media 'Hicksii' 7 gal - 90 cm</t>
  </si>
  <si>
    <t>e5bf09c2</t>
  </si>
  <si>
    <t>620778144586</t>
  </si>
  <si>
    <t>ROJODA_BOUTUR</t>
  </si>
  <si>
    <t>Rosa 'John Davis' bouture</t>
  </si>
  <si>
    <t>E5C3701A</t>
  </si>
  <si>
    <t>620778328801</t>
  </si>
  <si>
    <t>SYPRDOWY_C7_H90</t>
  </si>
  <si>
    <t>Syringa prestoniae 'Donald Wyman' 7 gal-90 cm</t>
  </si>
  <si>
    <t>E5CB4B21-D3D0-4523-8CE5-29DB994D17B5</t>
  </si>
  <si>
    <t>9HIE0000103</t>
  </si>
  <si>
    <t>Hierochloe odorata 1 gal</t>
  </si>
  <si>
    <t>7AE2DC38-7EA0-4221-B6A3-D891AA78DCC9</t>
  </si>
  <si>
    <t>E5CB6A49-CD1E-4B8E-A684-271D243FAC37</t>
  </si>
  <si>
    <t>3PIPGG00028</t>
  </si>
  <si>
    <t>Picea pungens 'Glauca Globosa' 7 gal</t>
  </si>
  <si>
    <t>e5e36e91</t>
  </si>
  <si>
    <t>620778144593</t>
  </si>
  <si>
    <t>HIOD2_C1</t>
  </si>
  <si>
    <t>Hierochloë odorata 1 gal</t>
  </si>
  <si>
    <t>ES7c540b45</t>
  </si>
  <si>
    <t>e5e40b6d</t>
  </si>
  <si>
    <t>620778360726</t>
  </si>
  <si>
    <t>MYPE_C1</t>
  </si>
  <si>
    <t>Myrica pensylvanica 1 gal</t>
  </si>
  <si>
    <t>ES2c6b1856</t>
  </si>
  <si>
    <t>E5F5A14B-3DB8-4757-B807-08DB22DD2ACD</t>
  </si>
  <si>
    <t>620778416904</t>
  </si>
  <si>
    <t>1AML0002040</t>
  </si>
  <si>
    <t>Amelanchier laevis 10 gal-200 cm</t>
  </si>
  <si>
    <t>e5fe0c44</t>
  </si>
  <si>
    <t>620778144609</t>
  </si>
  <si>
    <t>2SAAPG00003</t>
  </si>
  <si>
    <t>Salix purpurea 'Gracilis' 1 gal</t>
  </si>
  <si>
    <t>ES64b9c151</t>
  </si>
  <si>
    <t>E61030BA-7951-4FDD-9CC3-EEB33FE2F6F4</t>
  </si>
  <si>
    <t>620778416911</t>
  </si>
  <si>
    <t>2CRCGA00006</t>
  </si>
  <si>
    <t>Crataegus crus-galli 'Talle' 2 gal</t>
  </si>
  <si>
    <t>1918E786-991B-421A-AEB2-5FB19D6E4005</t>
  </si>
  <si>
    <t>E61116E2</t>
  </si>
  <si>
    <t>2HYPLC00006</t>
  </si>
  <si>
    <t>Hydrangea paniculata 'Candelabra' BE 2 gal</t>
  </si>
  <si>
    <t>E6168C81</t>
  </si>
  <si>
    <t>620778329945</t>
  </si>
  <si>
    <t>THOCJA_H90</t>
  </si>
  <si>
    <t>Thuja occidentalis 'Jantar' 90 cm</t>
  </si>
  <si>
    <t>E630258E-2BDE-4102-B641-9538D6AF7D6D</t>
  </si>
  <si>
    <t>620778416928</t>
  </si>
  <si>
    <t>3CHNPE09020</t>
  </si>
  <si>
    <t>e63b3a6f</t>
  </si>
  <si>
    <t>620778144616</t>
  </si>
  <si>
    <t>SPJAGOCA_BOUTUR</t>
  </si>
  <si>
    <t>Spiraea japonica 'Golden Carpet' bouture</t>
  </si>
  <si>
    <t>E640661D-4F83-4825-8435-3BE206D13CDE</t>
  </si>
  <si>
    <t>620778416935</t>
  </si>
  <si>
    <t>8RATD000010</t>
  </si>
  <si>
    <t>Rosa gallica 'Tess of the d'Ubervilles' (sur tige) 3 gal</t>
  </si>
  <si>
    <t>74D29D2B-9361-466C-BFD1-035EC1A800C1</t>
  </si>
  <si>
    <t>E648C488</t>
  </si>
  <si>
    <t>PHCOIIAR_C2</t>
  </si>
  <si>
    <t>Philadelphus coronarius 'IIlluminati Arch' 2 gal</t>
  </si>
  <si>
    <t>B7C29DA7</t>
  </si>
  <si>
    <t>E649998B</t>
  </si>
  <si>
    <t>620778330750</t>
  </si>
  <si>
    <t>2HYPLLI0206</t>
  </si>
  <si>
    <t>Hydrangea paniculata 'Little Lime' PW 2 gal</t>
  </si>
  <si>
    <t>E6544B26</t>
  </si>
  <si>
    <t>620778332419</t>
  </si>
  <si>
    <t>ACPAEM_C5</t>
  </si>
  <si>
    <t>Acer palmatum 'Emperor' 5 gal</t>
  </si>
  <si>
    <t>e659e1e1</t>
  </si>
  <si>
    <t>620778360368</t>
  </si>
  <si>
    <t>HOFOAU_C1</t>
  </si>
  <si>
    <t>Hosta fortunei 'Aureomarginata' 1 gal</t>
  </si>
  <si>
    <t>E65CBDAB-B440-4F87-A31C-5814554573F2</t>
  </si>
  <si>
    <t>620778416942</t>
  </si>
  <si>
    <t>7DI68200003</t>
  </si>
  <si>
    <t>Dicentra spectabilis 'Ruby Gold' 1 gal</t>
  </si>
  <si>
    <t>e6642160</t>
  </si>
  <si>
    <t>620778420963</t>
  </si>
  <si>
    <t>3LADHORT</t>
  </si>
  <si>
    <t>Larix decidua 'Horstmann's Recurva' 2 L</t>
  </si>
  <si>
    <t>E665197F-820F-45C5-B90A-0CA5BD26763E</t>
  </si>
  <si>
    <t>620778416959</t>
  </si>
  <si>
    <t>2SYPRW00001</t>
  </si>
  <si>
    <t>Syringa prestoniae 'Red Wine' 1 L</t>
  </si>
  <si>
    <t>e666f557</t>
  </si>
  <si>
    <t>ELAN_C5</t>
  </si>
  <si>
    <t>Elaeagnus angustifolia 5 gal</t>
  </si>
  <si>
    <t>E6731B80-9E3A-4624-B640-DA2AFFF2018D</t>
  </si>
  <si>
    <t>620778416966</t>
  </si>
  <si>
    <t>7EC0400</t>
  </si>
  <si>
    <t xml:space="preserve">Echinops ritro </t>
  </si>
  <si>
    <t>E685065A-F2ED-4184-869E-4CF36B1AA857</t>
  </si>
  <si>
    <t>620778416973</t>
  </si>
  <si>
    <t>2CLABI00006</t>
  </si>
  <si>
    <t>Clethra alnifolia 'Ann Bidwell' 2 gal</t>
  </si>
  <si>
    <t>E6866969</t>
  </si>
  <si>
    <t>620778329761</t>
  </si>
  <si>
    <t>ROCASH_SURTIG</t>
  </si>
  <si>
    <t>Rosa 'Canadian Shield' Sur tige</t>
  </si>
  <si>
    <t>E68C4F2D-FFA1-478C-8744-E71D00D23C15</t>
  </si>
  <si>
    <t>620778416980</t>
  </si>
  <si>
    <t>5PRPAT02528</t>
  </si>
  <si>
    <t>Pyrus communis 'Patten' 7 gal-250 cm</t>
  </si>
  <si>
    <t>941B6E5D-4E86-4699-BBB0-09204DA49E6B</t>
  </si>
  <si>
    <t>E6903205-6428-4CA7-B149-7B71027484B9</t>
  </si>
  <si>
    <t>620778416997</t>
  </si>
  <si>
    <t>3TSCNG01728</t>
  </si>
  <si>
    <t>Tsuga canadensis 'New Gold' 7 gal-175 cm</t>
  </si>
  <si>
    <t>3132D3F8-212D-4DDC-B04C-695F43F87C05</t>
  </si>
  <si>
    <t>E697012F-1AFF-4BD5-9060-4080ECCE6038</t>
  </si>
  <si>
    <t>620778417000</t>
  </si>
  <si>
    <t>7GE2950</t>
  </si>
  <si>
    <t xml:space="preserve">Geranium renardii 'Philippe Valpel' </t>
  </si>
  <si>
    <t>E69D51D3-4DD7-4CEE-8588-373C548A14D2</t>
  </si>
  <si>
    <t>620778417017</t>
  </si>
  <si>
    <t>3THOPE01228</t>
  </si>
  <si>
    <t>Thuja occidentalis 'Pendula' 7 gal-125 cm</t>
  </si>
  <si>
    <t>E6B115F9-B8AE-4AAE-9EE9-BAE03924A784</t>
  </si>
  <si>
    <t>620778417024</t>
  </si>
  <si>
    <t>1AMC0003540</t>
  </si>
  <si>
    <t>Amelanchier canadensis 10 gal-35 mm</t>
  </si>
  <si>
    <t>E6B54341-3432-49C0-B810-A9046BA1E7EB</t>
  </si>
  <si>
    <t>620778417031</t>
  </si>
  <si>
    <t>7PLA155</t>
  </si>
  <si>
    <t>E6B8C3AB</t>
  </si>
  <si>
    <t>620778319120</t>
  </si>
  <si>
    <t>EUFOEMNGO_C3</t>
  </si>
  <si>
    <t>Euonymus fortunei 'Emerald n' Gold' 3 gal</t>
  </si>
  <si>
    <t>E6D6334C</t>
  </si>
  <si>
    <t>9CAAKF00103</t>
  </si>
  <si>
    <t>e6de8a47</t>
  </si>
  <si>
    <t>620778144623</t>
  </si>
  <si>
    <t>THOCUN_H125</t>
  </si>
  <si>
    <t>Thuja occidentalis 'Unicorn' 125 cm</t>
  </si>
  <si>
    <t>E6E62ADC</t>
  </si>
  <si>
    <t>620778323028</t>
  </si>
  <si>
    <t>5PUMRO00028</t>
  </si>
  <si>
    <t>Prunus domestica 'Mont-Royal' 7 gal</t>
  </si>
  <si>
    <t>E6F2492B</t>
  </si>
  <si>
    <t>SYVUMO_C3</t>
  </si>
  <si>
    <t>Syringa vulgaris 'Monge' 3 gal</t>
  </si>
  <si>
    <t>E6FEC776</t>
  </si>
  <si>
    <t>620778157661</t>
  </si>
  <si>
    <t>TSCA_C5_H60</t>
  </si>
  <si>
    <t>Tsuga canadensis 5 gal-60 cm</t>
  </si>
  <si>
    <t>E704824B-BEAC-4178-9F22-575351E02EA8</t>
  </si>
  <si>
    <t>620778417048</t>
  </si>
  <si>
    <t>1MASTY03540</t>
  </si>
  <si>
    <t>Malus 'Sugar Tyme' 10 gal-35 mm</t>
  </si>
  <si>
    <t>E7194B16-2118-4B4B-B930-E7786E2B7DE3</t>
  </si>
  <si>
    <t>3THOLU01040</t>
  </si>
  <si>
    <t>Thuja occidentalis 'Lutea' 10 gal-100 cm</t>
  </si>
  <si>
    <t>E725A7CF-F719-4B8D-8867-78E6F69B2400</t>
  </si>
  <si>
    <t>620778417062</t>
  </si>
  <si>
    <t>7PER100PF18</t>
  </si>
  <si>
    <t>Persicaria polymorpha 18 L</t>
  </si>
  <si>
    <t>E72FF050-02BD-4800-AC0A-151B27A87932</t>
  </si>
  <si>
    <t>620778417079</t>
  </si>
  <si>
    <t>1ACRAGPF1728</t>
  </si>
  <si>
    <t>Acer rubrum 'Armstrong Gold' 7 gal-175 cm</t>
  </si>
  <si>
    <t>E7310BF0-D7BE-4949-9917-2AE1D58AF8DB</t>
  </si>
  <si>
    <t>7PEN4000006</t>
  </si>
  <si>
    <t>Penstemon digitalis 'Dark Towers' 2 gal</t>
  </si>
  <si>
    <t>AF4049CC-9968-40CC-B5F5-4A211C734A1B</t>
  </si>
  <si>
    <t>E7312855</t>
  </si>
  <si>
    <t>2EUACO00006</t>
  </si>
  <si>
    <t>Euonymus alatus 'Compactus' 2 gal</t>
  </si>
  <si>
    <t>E7580CE5-8BEE-45D0-AD9C-11F80B77583B</t>
  </si>
  <si>
    <t>620778417093</t>
  </si>
  <si>
    <t>7ACH0300003</t>
  </si>
  <si>
    <t>Achillea millefolium 'Moonshine' 1 gal</t>
  </si>
  <si>
    <t>E7693F69-3D3D-4D60-A8F1-B5DF5A4AB237</t>
  </si>
  <si>
    <t>620778417109</t>
  </si>
  <si>
    <t>3PZY0PO1050</t>
  </si>
  <si>
    <t>E76B4968</t>
  </si>
  <si>
    <t>620778342784</t>
  </si>
  <si>
    <t>HYPAFIANIC_C7_H90</t>
  </si>
  <si>
    <t>Hydrangea paniculata 'Fire and Ice' 7 gal - 90 cm</t>
  </si>
  <si>
    <t>E777E416-BE20-4D0B-AE06-153AFA312355</t>
  </si>
  <si>
    <t>620778417116</t>
  </si>
  <si>
    <t>1SOAUL03540</t>
  </si>
  <si>
    <t>Sorbus aucuparia 'Luxor' 10 gal-35 mm</t>
  </si>
  <si>
    <t>E779370D</t>
  </si>
  <si>
    <t>7ZMAS000006</t>
  </si>
  <si>
    <t>Matteuccia struthiopteris 2 gal</t>
  </si>
  <si>
    <t>E7805788-B66A-4DAC-A7F8-3F807DEC8C8D</t>
  </si>
  <si>
    <t>620778417123</t>
  </si>
  <si>
    <t>1VIC0009020</t>
  </si>
  <si>
    <t>Viburnum cassinoides 5 gal</t>
  </si>
  <si>
    <t>E7865011-6B5A-40BB-9B8A-3E551AD6AD83</t>
  </si>
  <si>
    <t>620778417130</t>
  </si>
  <si>
    <t>7IR10660003</t>
  </si>
  <si>
    <t>Iris germanica 'Queen Dorothy' 1 gal</t>
  </si>
  <si>
    <t>E78E0CF0-819C-44D7-905D-83BA7B207008</t>
  </si>
  <si>
    <t>620778417147</t>
  </si>
  <si>
    <t>1ULACC02000</t>
  </si>
  <si>
    <t xml:space="preserve">Ulmus 'Accolade' </t>
  </si>
  <si>
    <t>e7995503</t>
  </si>
  <si>
    <t>PISTHODW_C5_SURTIG</t>
  </si>
  <si>
    <t>Pinus strobus 'Horsford Dwarf' 5 gal (Sur tige       )</t>
  </si>
  <si>
    <t>E7A9BCB2</t>
  </si>
  <si>
    <t>620778154967</t>
  </si>
  <si>
    <t>2SPGEL00006</t>
  </si>
  <si>
    <t>Spiraea japonica 'Golden Elf' 2 gal</t>
  </si>
  <si>
    <t>e7aacfb2</t>
  </si>
  <si>
    <t>JUVIBLAR_C2_H60</t>
  </si>
  <si>
    <t>Juniperus virginiana 'Blue Arrow' 2 gal-60 cm</t>
  </si>
  <si>
    <t>E7B111F5-431D-496C-A603-99861C675600</t>
  </si>
  <si>
    <t>620778417154</t>
  </si>
  <si>
    <t>7PA57000003</t>
  </si>
  <si>
    <t xml:space="preserve">Papaver orientale 'Prince of Orange' </t>
  </si>
  <si>
    <t>B81C5B0A-1E02-4CB6-B1BD-D2C30B611842</t>
  </si>
  <si>
    <t>E7B16765-F3CB-46DC-A51B-4A1825810C74</t>
  </si>
  <si>
    <t>620778417161</t>
  </si>
  <si>
    <t>3PIAPE01028</t>
  </si>
  <si>
    <t>Picea abies 'Pendula' 7 gal-100 cm</t>
  </si>
  <si>
    <t>E7B50475</t>
  </si>
  <si>
    <t>620778336189</t>
  </si>
  <si>
    <t>CHNOGL_H160</t>
  </si>
  <si>
    <t>Chamaecyparis nootkatensis 'glauca ' 160 cm</t>
  </si>
  <si>
    <t>E7B6F152-A8C6-47A6-AB3A-4B95A57890D6</t>
  </si>
  <si>
    <t>620778417178</t>
  </si>
  <si>
    <t>7AJU405</t>
  </si>
  <si>
    <t>E7BB72A0_45CELL</t>
  </si>
  <si>
    <t>620778144647</t>
  </si>
  <si>
    <t>SPBUDARE_CELL45</t>
  </si>
  <si>
    <t xml:space="preserve">Spiraea bumalda 'Dart's Red' CELL45         </t>
  </si>
  <si>
    <t>E7BB72A0_67CELL</t>
  </si>
  <si>
    <t>620778144661</t>
  </si>
  <si>
    <t>SPBUDARE_CELL67</t>
  </si>
  <si>
    <t xml:space="preserve">Spiraea bumalda 'Dart's Red' CELL67         </t>
  </si>
  <si>
    <t>E7C06FDF-64CC-48BD-A84A-7FAE29637ED0</t>
  </si>
  <si>
    <t>620778417185</t>
  </si>
  <si>
    <t>9SCSC000006</t>
  </si>
  <si>
    <t>Schizachyrium scoparium 2 gal</t>
  </si>
  <si>
    <t>54689574-E0B8-4D4B-B8FC-8BB60FE61B99</t>
  </si>
  <si>
    <t>E7C2488C</t>
  </si>
  <si>
    <t>620778329464</t>
  </si>
  <si>
    <t>PHOPCEGL_C3</t>
  </si>
  <si>
    <t>Physocarpus opulifolius 'Center Glow' 3 gal</t>
  </si>
  <si>
    <t>E7CF7B9B</t>
  </si>
  <si>
    <t>THOCSM_C5_H120</t>
  </si>
  <si>
    <t>Thuja occidentalis 'Smaragd' 5 gal - 120 cm</t>
  </si>
  <si>
    <t>E7DF0D35-A8F8-407A-94E9-A43C78BDD318</t>
  </si>
  <si>
    <t>620778417192</t>
  </si>
  <si>
    <t>3THOSM00001</t>
  </si>
  <si>
    <t>Thuja occidentalis 'Smaragd' 1 L</t>
  </si>
  <si>
    <t>e7f5a6a8</t>
  </si>
  <si>
    <t>620778340834</t>
  </si>
  <si>
    <t>WEFLSOBLPE_C2</t>
  </si>
  <si>
    <t>Weigela florida ‘Sonic Bloom Pearl’ 2 gal</t>
  </si>
  <si>
    <t>ES32558336</t>
  </si>
  <si>
    <t>E7F9B761-6C24-42A5-B4FE-F55194AA9232</t>
  </si>
  <si>
    <t>620778417208</t>
  </si>
  <si>
    <t>7PH85290006</t>
  </si>
  <si>
    <t>Physostegia virginiana 'Bouquet Rose' 2 gal</t>
  </si>
  <si>
    <t>D0759EE1-7E83-47EE-A0FA-6C7AD9E5A669</t>
  </si>
  <si>
    <t>E7FEB3C9-9CEB-4630-A101-DF7AE61762E5</t>
  </si>
  <si>
    <t>620778417215</t>
  </si>
  <si>
    <t>5LOKYB00006</t>
  </si>
  <si>
    <t>Lonicera caerulea 'Yezberry Solo' 2 gal</t>
  </si>
  <si>
    <t>99FFA8A6-0236-4655-9685-31D40737C063</t>
  </si>
  <si>
    <t>E7FFFAC0</t>
  </si>
  <si>
    <t>620778326043</t>
  </si>
  <si>
    <t>HEAMMI_C1</t>
  </si>
  <si>
    <t>Heuchera 'Amethyst Mist' 1 gal</t>
  </si>
  <si>
    <t>E807A127-75DE-45E8-85F5-9B3F16AF7B60</t>
  </si>
  <si>
    <t>620778417222</t>
  </si>
  <si>
    <t>1ACRBO02028</t>
  </si>
  <si>
    <t>Acer rubrum 'Bowhall' 7 gal-200 cm</t>
  </si>
  <si>
    <t>E8115850-F4E1-4CB5-9FD1-D9F5F8235854</t>
  </si>
  <si>
    <t>620778417239</t>
  </si>
  <si>
    <t>1GYD0003028</t>
  </si>
  <si>
    <t>Gymnocladus dioicus 7 gal-30 mm</t>
  </si>
  <si>
    <t>e8176335</t>
  </si>
  <si>
    <t>620778144678</t>
  </si>
  <si>
    <t>WEFLVAST_C2</t>
  </si>
  <si>
    <t>Weigela florida 'Variegata' (std) 2 gal</t>
  </si>
  <si>
    <t>E818EC14-135F-4747-B2D1-A7D280900C0A</t>
  </si>
  <si>
    <t>620778417246</t>
  </si>
  <si>
    <t>7CH0150PF06</t>
  </si>
  <si>
    <t xml:space="preserve">Chelone obliqua </t>
  </si>
  <si>
    <t>e81a493e</t>
  </si>
  <si>
    <t>620778144685</t>
  </si>
  <si>
    <t>DISCFIPA_BOUTUR</t>
  </si>
  <si>
    <t>Dianthus scent First 'Passion' Bouture</t>
  </si>
  <si>
    <t>e81d2534</t>
  </si>
  <si>
    <t>620778154691</t>
  </si>
  <si>
    <t>ROFJGR_C2</t>
  </si>
  <si>
    <t>Rosa f.j. Grootendorst 2 gal</t>
  </si>
  <si>
    <t>E838C020</t>
  </si>
  <si>
    <t>2CLASS00106</t>
  </si>
  <si>
    <t>Clethra alnifolia 'Summer sparkler' 2 gal</t>
  </si>
  <si>
    <t>E8455BE8-CDD2-4F92-B0E0-9CEB01BCEB00</t>
  </si>
  <si>
    <t>620778417253</t>
  </si>
  <si>
    <t>3TAMDE0</t>
  </si>
  <si>
    <t xml:space="preserve">Taxus media 'Densiformis' </t>
  </si>
  <si>
    <t>e85eeda2</t>
  </si>
  <si>
    <t>620778144692</t>
  </si>
  <si>
    <t>3PIAPE00020</t>
  </si>
  <si>
    <t>Picea abies 'Pendula' 5 gal</t>
  </si>
  <si>
    <t>E8663735</t>
  </si>
  <si>
    <t>620778337957</t>
  </si>
  <si>
    <t>ROMOSN_C5</t>
  </si>
  <si>
    <t>Rosa 'Morden Snowbeauty' 5 gal</t>
  </si>
  <si>
    <t>E873A7AF</t>
  </si>
  <si>
    <t>620778338169</t>
  </si>
  <si>
    <t>PHOPAMJUFE_C3</t>
  </si>
  <si>
    <t>Physocarpus opulifolius 'Amber Jubilee' FE 3 gal</t>
  </si>
  <si>
    <t>E8909017</t>
  </si>
  <si>
    <t>620778313180</t>
  </si>
  <si>
    <t>HYMAMA_C3</t>
  </si>
  <si>
    <t>Hydrangea macrophylla 'Masja' 3 gal</t>
  </si>
  <si>
    <t>E898FE80</t>
  </si>
  <si>
    <t>620778324681</t>
  </si>
  <si>
    <t>MISIPU_C2</t>
  </si>
  <si>
    <t>Miscanthus sinensis 'Purpurascens' 2 gal</t>
  </si>
  <si>
    <t>E89E1918</t>
  </si>
  <si>
    <t>RIAL_C1</t>
  </si>
  <si>
    <t>Ribes alpinum 1 gal</t>
  </si>
  <si>
    <t>E89E40F8</t>
  </si>
  <si>
    <t>LOCAHOBE_C2</t>
  </si>
  <si>
    <t>Lonicera caerulea 'Honey Bee' 2 gal</t>
  </si>
  <si>
    <t>E8A05F6E</t>
  </si>
  <si>
    <t>620778322458</t>
  </si>
  <si>
    <t>TACUCA_H60</t>
  </si>
  <si>
    <t>Taxus cuspidata 'Capitata' 60 cm</t>
  </si>
  <si>
    <t>E8AA60E2-BF4F-4D39-87A3-3D2920A991AF</t>
  </si>
  <si>
    <t>620778417260</t>
  </si>
  <si>
    <t>7HE27300003</t>
  </si>
  <si>
    <t>Hemerocallis 'Daring Deception' 1 gal</t>
  </si>
  <si>
    <t>E8AC5CEE-C1C7-4EF2-AEA1-C0706AD5673A</t>
  </si>
  <si>
    <t>620778417277</t>
  </si>
  <si>
    <t>1EUA0000020</t>
  </si>
  <si>
    <t>Euonymus alatus (sur tige) 5 gal</t>
  </si>
  <si>
    <t>e8ada7b7</t>
  </si>
  <si>
    <t>PIST_C2</t>
  </si>
  <si>
    <t>Pinus strobus 2 gal</t>
  </si>
  <si>
    <t>E8ADF4AA</t>
  </si>
  <si>
    <t>620778157470</t>
  </si>
  <si>
    <t>MARO2_POT</t>
  </si>
  <si>
    <t>Malus 'Royalty' Pot</t>
  </si>
  <si>
    <t>7F83FDE4</t>
  </si>
  <si>
    <t>E8B60619-3D2F-40E7-B11F-197CFC993DAC</t>
  </si>
  <si>
    <t>620778417284</t>
  </si>
  <si>
    <t>7LI35910003</t>
  </si>
  <si>
    <t>Lilium oriental 'Tigermoon' 1 gal</t>
  </si>
  <si>
    <t>44BEE6A3-E058-4F4E-9A5C-86E2D6CBCDEB</t>
  </si>
  <si>
    <t>E8B827D0-2EA0-4FB5-81C8-51DA3D781AAF</t>
  </si>
  <si>
    <t>620778417291</t>
  </si>
  <si>
    <t>7HE8791</t>
  </si>
  <si>
    <t xml:space="preserve">Heuchera 'Fire alarm' </t>
  </si>
  <si>
    <t>E8BCC40E-1D0A-4314-BFD1-4C532AC47E77</t>
  </si>
  <si>
    <t>620778417307</t>
  </si>
  <si>
    <t>3TSC000</t>
  </si>
  <si>
    <t>E8C1C4BE-4453-48DC-8429-DB939EB00024</t>
  </si>
  <si>
    <t>620778417314</t>
  </si>
  <si>
    <t>7LI32900003</t>
  </si>
  <si>
    <t>Lilium asiaticum 'Secret Kiss' 1 gal</t>
  </si>
  <si>
    <t>BBB0DD57-BEBF-487F-AEE3-970B3C2CA54E</t>
  </si>
  <si>
    <t>E8C3BABD-D830-4229-99FF-874F292A754E</t>
  </si>
  <si>
    <t>620778417321</t>
  </si>
  <si>
    <t>7ALC012PF06</t>
  </si>
  <si>
    <t>e8d53b63</t>
  </si>
  <si>
    <t>620778147044</t>
  </si>
  <si>
    <t>GYDI</t>
  </si>
  <si>
    <t>Gymnocladus dioicus Racine nue</t>
  </si>
  <si>
    <t>E8D6924D-2493-4018-8C2C-90674A9211DE</t>
  </si>
  <si>
    <t>620778417338</t>
  </si>
  <si>
    <t>1POTRER3540</t>
  </si>
  <si>
    <t>Populus tremula ‘Erecta’ 10 gal-35 mm</t>
  </si>
  <si>
    <t>E8DC9A90-2E89-4AD4-9A12-2350A9573B10</t>
  </si>
  <si>
    <t>620778417345</t>
  </si>
  <si>
    <t>7LI33431003</t>
  </si>
  <si>
    <t>Lilium asiaticum 'Tiny Orange Sensation' 1 gal</t>
  </si>
  <si>
    <t>E8E2A6E0</t>
  </si>
  <si>
    <t>620778342401</t>
  </si>
  <si>
    <t>MISIAR_C5</t>
  </si>
  <si>
    <t>Miscanthus sinensis 'Arabesque' 5 gal</t>
  </si>
  <si>
    <t>E8E5C3A4-1F28-4595-AC90-9C724D41DEDC</t>
  </si>
  <si>
    <t>620778417352</t>
  </si>
  <si>
    <t>4BUGVE00110</t>
  </si>
  <si>
    <t>Buxus 'Green Velvet' 3 gal</t>
  </si>
  <si>
    <t>e8e8e398</t>
  </si>
  <si>
    <t>620778144715</t>
  </si>
  <si>
    <t>JUHOANCO_C1</t>
  </si>
  <si>
    <t>Juniperus horizontalis 'Andorra Compact' 1 gal</t>
  </si>
  <si>
    <t>E8F56532</t>
  </si>
  <si>
    <t>620778325282</t>
  </si>
  <si>
    <t>WEMYMOPUEF_C1</t>
  </si>
  <si>
    <t>Weigela "my monet purple effect" PW 1 gal</t>
  </si>
  <si>
    <t>e904c01e-aa47-4b55-a8a7-ed1998aded36</t>
  </si>
  <si>
    <t>620778145453</t>
  </si>
  <si>
    <t>E90FDEA7-9DDD-4E6F-A160-C79B858E661A</t>
  </si>
  <si>
    <t>620778417369</t>
  </si>
  <si>
    <t>774431204084</t>
  </si>
  <si>
    <t xml:space="preserve">Fragaria × ananassa 'Flamingo' </t>
  </si>
  <si>
    <t>BFE759E8-2996-4720-9A14-53082E3792EC</t>
  </si>
  <si>
    <t>E9127F2A-7261-4EAA-8D4B-61876FFBBF3C</t>
  </si>
  <si>
    <t>620778417376</t>
  </si>
  <si>
    <t>1AMAOB01020</t>
  </si>
  <si>
    <t>Amelanchier alnifolia 'Obelisk' 5 gal-100 cm</t>
  </si>
  <si>
    <t>E924BB93-81DA-4FA9-87E5-1A69CB3508E1</t>
  </si>
  <si>
    <t>620778417383</t>
  </si>
  <si>
    <t>1GIB0001520</t>
  </si>
  <si>
    <t>E93506F1</t>
  </si>
  <si>
    <t>620778321109</t>
  </si>
  <si>
    <t>SYPRMI_C3</t>
  </si>
  <si>
    <t>Syringa prestoniae 'Minuet' 3 gal</t>
  </si>
  <si>
    <t>E937F224-A5C8-4BD6-BB21-004C8B8FD671</t>
  </si>
  <si>
    <t>620778417390</t>
  </si>
  <si>
    <t>2CAFV00PF06</t>
  </si>
  <si>
    <t>Calycanthus floridus 'Venus' 2 gal</t>
  </si>
  <si>
    <t>2928D85C-411A-4762-8125-1FF21B30720D</t>
  </si>
  <si>
    <t>E93C3A75-F23B-400F-A57F-DA04B9068717</t>
  </si>
  <si>
    <t>620778417406</t>
  </si>
  <si>
    <t>7ACH2500103</t>
  </si>
  <si>
    <t>Achillea millefolium 'Paprika' 1 gal</t>
  </si>
  <si>
    <t>E94F6091</t>
  </si>
  <si>
    <t>ROPRSN_C2</t>
  </si>
  <si>
    <t>Rosa 'Prairie Snowdrift' 2 gal</t>
  </si>
  <si>
    <t>e952e56a</t>
  </si>
  <si>
    <t>620778155230</t>
  </si>
  <si>
    <t>PRARMO_C7</t>
  </si>
  <si>
    <t>Prunus armeniaca ‘Morden’ 7 gal</t>
  </si>
  <si>
    <t>E96B1EC7</t>
  </si>
  <si>
    <t>HYPAQUFIFA_C2</t>
  </si>
  <si>
    <t>Hydrangea paniculata 'Quick Fire Fab' PW 2 gal</t>
  </si>
  <si>
    <t>E97596CB</t>
  </si>
  <si>
    <t>620778153991</t>
  </si>
  <si>
    <t>LOBRDRSC_C1</t>
  </si>
  <si>
    <t>Lonicera brownii 'Dropmore Scarlet' 1 gal</t>
  </si>
  <si>
    <t>E9807AD0-3F30-4F78-BED6-E56146E5DECC</t>
  </si>
  <si>
    <t>620778417413</t>
  </si>
  <si>
    <t>8RGAA000010</t>
  </si>
  <si>
    <t>Rosa × hybrida 'Above All' 3 gal</t>
  </si>
  <si>
    <t>ED4939D2-6D11-4F9C-AD69-8564957E40D4</t>
  </si>
  <si>
    <t>E996C216-F936-470A-BF3F-9A8783A3E752</t>
  </si>
  <si>
    <t>620778417420</t>
  </si>
  <si>
    <t>7NEPEB00006</t>
  </si>
  <si>
    <t>Nepeta × faassenii 'Early Bird' 2 gal</t>
  </si>
  <si>
    <t>C6FD65F4-831A-4F67-A5A5-578B8BBD0DF8</t>
  </si>
  <si>
    <t>E99969FC</t>
  </si>
  <si>
    <t>620778342340</t>
  </si>
  <si>
    <t>LOCAEDBO_C1</t>
  </si>
  <si>
    <t>Lonicera caerulea 'Edulis Borealis' 1 gal</t>
  </si>
  <si>
    <t>E99AE315</t>
  </si>
  <si>
    <t>HYARAN_C5</t>
  </si>
  <si>
    <t>Hydrangea arborescens 'Annabelle' 5 gal</t>
  </si>
  <si>
    <t>E9A2793D-5586-4BC0-8239-4B125BB09972</t>
  </si>
  <si>
    <t>620778417437</t>
  </si>
  <si>
    <t>7CO22000006</t>
  </si>
  <si>
    <t>Coreopsis verticillata 'Zagreb' 2 gal</t>
  </si>
  <si>
    <t>E9A38740-9464-4C68-9E00-848D967E210C</t>
  </si>
  <si>
    <t>620778417444</t>
  </si>
  <si>
    <t>7HE87920003</t>
  </si>
  <si>
    <t>Heuchera sanguinea 'Firefly' 1 gal</t>
  </si>
  <si>
    <t>36140E8F-893D-4FA5-A455-5184762C3D6B</t>
  </si>
  <si>
    <t>E9BCF8D6</t>
  </si>
  <si>
    <t>620778317607</t>
  </si>
  <si>
    <t>ROHA_C3</t>
  </si>
  <si>
    <t>Rosa 'Hansa' 3 gal</t>
  </si>
  <si>
    <t>E9D3EA14</t>
  </si>
  <si>
    <t>620778338602</t>
  </si>
  <si>
    <t>ROMOAM_C5</t>
  </si>
  <si>
    <t>Rosa 'Morden Amorette' 5 gal</t>
  </si>
  <si>
    <t>E9D4E1B3</t>
  </si>
  <si>
    <t>620778145880</t>
  </si>
  <si>
    <t>MAHAGO_POT</t>
  </si>
  <si>
    <t>Malus 'Harvest Gold' Pot</t>
  </si>
  <si>
    <t>F65AD013</t>
  </si>
  <si>
    <t>E9E16AB1-1BF8-43AD-AD04-88884F6A760A</t>
  </si>
  <si>
    <t>620778417451</t>
  </si>
  <si>
    <t>7LOBSB010006</t>
  </si>
  <si>
    <t>Lobelia siphilitica 'Blue Selection' 2 gal</t>
  </si>
  <si>
    <t>E9EDA1E4</t>
  </si>
  <si>
    <t>RHARGR_C2</t>
  </si>
  <si>
    <t>Rhus aromatica 'Grow-Low' 2 gal</t>
  </si>
  <si>
    <t>E9F51AE6</t>
  </si>
  <si>
    <t>7HO59000006</t>
  </si>
  <si>
    <t>Hosta 'Halcyon' 2 gal</t>
  </si>
  <si>
    <t>EA001514</t>
  </si>
  <si>
    <t>620778339296</t>
  </si>
  <si>
    <t>PISTCO_C5</t>
  </si>
  <si>
    <t>Pinus strobus 'Contorta' 5 gal</t>
  </si>
  <si>
    <t>EA010153_45CELL</t>
  </si>
  <si>
    <t>620778144722</t>
  </si>
  <si>
    <t>DISECOSP_CELL45</t>
  </si>
  <si>
    <t xml:space="preserve">Diervilla sessilifolia 'Cool Splash' CELL45         </t>
  </si>
  <si>
    <t>EA010153_67CELL</t>
  </si>
  <si>
    <t>620778144739</t>
  </si>
  <si>
    <t>DISECOSP_CELL67</t>
  </si>
  <si>
    <t xml:space="preserve">Diervilla sessilifolia 'Cool Splash' CELL67         </t>
  </si>
  <si>
    <t>EA07DE1D</t>
  </si>
  <si>
    <t>620778339807</t>
  </si>
  <si>
    <t>ECSOFL_C1</t>
  </si>
  <si>
    <t>Echinacea 'Sombrero Flamenco' 1 gal</t>
  </si>
  <si>
    <t>EA0D190A_67CELL</t>
  </si>
  <si>
    <t>620778144746</t>
  </si>
  <si>
    <t>COAC_CELL67</t>
  </si>
  <si>
    <t xml:space="preserve">Cotoneaster acutifolius CELL67         </t>
  </si>
  <si>
    <t>ea127138</t>
  </si>
  <si>
    <t>JUSQBLST_C5_SURTIG</t>
  </si>
  <si>
    <t>Juniperus squamata 'Blue Star' 5 gal - tige</t>
  </si>
  <si>
    <t>5 gal - tige</t>
  </si>
  <si>
    <t>EA2038A8</t>
  </si>
  <si>
    <t>620778312442</t>
  </si>
  <si>
    <t>SYHYPO_C3</t>
  </si>
  <si>
    <t>Syringa hyacinthiflora 'Pocahontas' 3 gal</t>
  </si>
  <si>
    <t>20274B8B</t>
  </si>
  <si>
    <t>EA2A76CD-1E61-4A5C-92E4-016C6D2958E0</t>
  </si>
  <si>
    <t>620778417468</t>
  </si>
  <si>
    <t>5VIBR00PF06</t>
  </si>
  <si>
    <t>ea41cd7d</t>
  </si>
  <si>
    <t>620778144753</t>
  </si>
  <si>
    <t>9ERS0000003</t>
  </si>
  <si>
    <t>Eragrostis spectabilis 1 gal</t>
  </si>
  <si>
    <t>ea470090</t>
  </si>
  <si>
    <t>620778144760</t>
  </si>
  <si>
    <t>VITR2_BOUTUR</t>
  </si>
  <si>
    <t>Vitis 'Trollhaugen' Bouture</t>
  </si>
  <si>
    <t>EA58DBE8</t>
  </si>
  <si>
    <t>PHOPLU_SURTIG</t>
  </si>
  <si>
    <t>Physocarpus opulifolius 'Luteus' Sur tige</t>
  </si>
  <si>
    <t>EA657F49-4A91-43A6-8BFF-323BB8CF3D6A</t>
  </si>
  <si>
    <t>620778417475</t>
  </si>
  <si>
    <t>7HOGU00</t>
  </si>
  <si>
    <t xml:space="preserve">Hosta 'Guacamole' </t>
  </si>
  <si>
    <t>EA70EB3B</t>
  </si>
  <si>
    <t>620778324506</t>
  </si>
  <si>
    <t>CHSUFIDA2_C2</t>
  </si>
  <si>
    <t>Chaenomeles superba 'Fire Dance' 2 gal</t>
  </si>
  <si>
    <t>ea710322</t>
  </si>
  <si>
    <t>620778420901</t>
  </si>
  <si>
    <t>1ACG0002028</t>
  </si>
  <si>
    <t>Acer ginnala 7 gal-250 cm</t>
  </si>
  <si>
    <t>EA7B2AC4-2464-4F0C-9BD6-AE5559762660</t>
  </si>
  <si>
    <t>620778417482</t>
  </si>
  <si>
    <t>4RXROE00003</t>
  </si>
  <si>
    <t xml:space="preserve">Rhododendron 'Roseum Elegans' </t>
  </si>
  <si>
    <t>EA85219C</t>
  </si>
  <si>
    <t>620778329372</t>
  </si>
  <si>
    <t>RUOD_C1</t>
  </si>
  <si>
    <t>Rubus odoratus 1 gal</t>
  </si>
  <si>
    <t>EA875EEF-D373-44B0-894F-007CE5F55404</t>
  </si>
  <si>
    <t>7ACH2000006</t>
  </si>
  <si>
    <t>Achillea millefolium 'Cerise Queen' 2 gal</t>
  </si>
  <si>
    <t>EA92714B-FBE4-4782-AA36-674C31AEAF5F</t>
  </si>
  <si>
    <t>620778417505</t>
  </si>
  <si>
    <t>7MALMR00006</t>
  </si>
  <si>
    <t>Malva moschata 'Rosea' 2 gal</t>
  </si>
  <si>
    <t>ea955f7e</t>
  </si>
  <si>
    <t>620778144777</t>
  </si>
  <si>
    <t>9CAAHS00003</t>
  </si>
  <si>
    <t>Calamagrostis acutiflora 'Hello Spring' 1 gal</t>
  </si>
  <si>
    <t>ESb7c2bb8e</t>
  </si>
  <si>
    <t>EA985D42-9867-41CD-A0CE-B91B18D91B1F</t>
  </si>
  <si>
    <t>620778417512</t>
  </si>
  <si>
    <t>7AS65520006</t>
  </si>
  <si>
    <t>Astilbe thunbergii 'Prof. Van Der Weilen' 2 gal</t>
  </si>
  <si>
    <t>C80827AE-4108-43BF-A526-5812AC61ADE6</t>
  </si>
  <si>
    <t>EAA2A0E8-D166-46D9-A061-2CD95B52553F</t>
  </si>
  <si>
    <t>620778417529</t>
  </si>
  <si>
    <t>7PA56000003</t>
  </si>
  <si>
    <t>EAA8A2A2-584E-4F72-9CFF-16B808C319E2</t>
  </si>
  <si>
    <t>620778417536</t>
  </si>
  <si>
    <t>7MALMA00103</t>
  </si>
  <si>
    <t>Malva moschata 'Alba' 1 gal</t>
  </si>
  <si>
    <t>eaae43d8</t>
  </si>
  <si>
    <t>620778144791</t>
  </si>
  <si>
    <t>JUCHSAJOBO_C10</t>
  </si>
  <si>
    <t>Juniperus chinensis 'San Jose' (Bonsai) 10 gal</t>
  </si>
  <si>
    <t>eab164d3-6401-4cf5-82f6-276229a127d5</t>
  </si>
  <si>
    <t>620778143145</t>
  </si>
  <si>
    <t>EAB51550</t>
  </si>
  <si>
    <t>7CA20900103</t>
  </si>
  <si>
    <t>Campanula 'Rapido White' 1 gal</t>
  </si>
  <si>
    <t>EABEDFD6</t>
  </si>
  <si>
    <t>JUSACACA_C2</t>
  </si>
  <si>
    <t>Juniperus sabina 'Calgary Carpet' 2 gal</t>
  </si>
  <si>
    <t>EAD31FB3_45CELL</t>
  </si>
  <si>
    <t>620778144807</t>
  </si>
  <si>
    <t>RORURU_CELL45</t>
  </si>
  <si>
    <t xml:space="preserve">Rosa rugosa 'Rubra' CELL45         </t>
  </si>
  <si>
    <t>EADEA8E2</t>
  </si>
  <si>
    <t>620778330538</t>
  </si>
  <si>
    <t>RULAHE_C1</t>
  </si>
  <si>
    <t>Rudbeckia laciniata 'Herbstonne' 1 gal</t>
  </si>
  <si>
    <t>688267CC</t>
  </si>
  <si>
    <t>EAE2ADB9</t>
  </si>
  <si>
    <t>620778343095</t>
  </si>
  <si>
    <t>PYPYCH_POT</t>
  </si>
  <si>
    <t>Pyrus pyrifolia 'Chojuro' Pot</t>
  </si>
  <si>
    <t>EAEB63DA-9B1A-4013-870B-05F9796F763B</t>
  </si>
  <si>
    <t>620778417543</t>
  </si>
  <si>
    <t>1ULMOG02540</t>
  </si>
  <si>
    <t>Ulmus x hybrida 'Morton Glossy' 10 gal-250 cm</t>
  </si>
  <si>
    <t>2EEC4BB3-A1F4-4547-AAC2-DB6B0C88494F</t>
  </si>
  <si>
    <t>EB123955-5566-4949-AF5C-5763322CA021</t>
  </si>
  <si>
    <t>620778417550</t>
  </si>
  <si>
    <t>3LAL0001528</t>
  </si>
  <si>
    <t>Larix laricina 7 gal-150 cm</t>
  </si>
  <si>
    <t>EB1AC860</t>
  </si>
  <si>
    <t>620778323226</t>
  </si>
  <si>
    <t>SAINFL_C1</t>
  </si>
  <si>
    <t>Salix integra 'Flamingo' 1 gal</t>
  </si>
  <si>
    <t>eb1d3d39</t>
  </si>
  <si>
    <t>620778327675</t>
  </si>
  <si>
    <t>SYVU_C1</t>
  </si>
  <si>
    <t>Syringa vulgaris 1 gal</t>
  </si>
  <si>
    <t>EB2D6A23-ED0F-4CE6-9339-51935692902E</t>
  </si>
  <si>
    <t>620778417567</t>
  </si>
  <si>
    <t>2CHVI000028</t>
  </si>
  <si>
    <t>Chionanthus virginicus 7 gal</t>
  </si>
  <si>
    <t>301EBF05-ADBD-4E65-A099-48C0B2087FE2</t>
  </si>
  <si>
    <t>EB540BA1</t>
  </si>
  <si>
    <t>VACOBLCR_C2</t>
  </si>
  <si>
    <t>Vaccinium corymbosum 'Blue Crop' 2 gal</t>
  </si>
  <si>
    <t>EB596868-9082-4ECC-867B-AC81C23D0C9A</t>
  </si>
  <si>
    <t>620778417574</t>
  </si>
  <si>
    <t>4ILMBP0PF20</t>
  </si>
  <si>
    <t>Ilex meserveae 'Blue Prince' 5 gal</t>
  </si>
  <si>
    <t>EB69F612-4C15-492E-A5E6-AC7E65D4A1DB</t>
  </si>
  <si>
    <t>620778417581</t>
  </si>
  <si>
    <t>1CORAT01728</t>
  </si>
  <si>
    <t>Cornus alternifolia (sur tige) 7 gal-175 cm</t>
  </si>
  <si>
    <t>EB6BDE4D</t>
  </si>
  <si>
    <t>620778313968</t>
  </si>
  <si>
    <t>ROWIBA_C5_SURTIG</t>
  </si>
  <si>
    <t>Rosa 'William Baffin' 5 gal (Sur tige       )</t>
  </si>
  <si>
    <t>eb6e849b</t>
  </si>
  <si>
    <t>620778421380</t>
  </si>
  <si>
    <t>PYMU</t>
  </si>
  <si>
    <t>CELL38</t>
  </si>
  <si>
    <t>EB70BCEB-4835-4EC7-81E8-BB9FD4D0E301</t>
  </si>
  <si>
    <t>620778417598</t>
  </si>
  <si>
    <t>1ACFC002028</t>
  </si>
  <si>
    <t>Acer freemanii 'Celebration' 7 gal-200 cm</t>
  </si>
  <si>
    <t>eb73f7e0</t>
  </si>
  <si>
    <t>620778360528</t>
  </si>
  <si>
    <t>HOEMCH_C1</t>
  </si>
  <si>
    <t>Hosta 'Emerald Changer' 1 gal</t>
  </si>
  <si>
    <t>EB7B7083-0331-429B-A191-C308E05D317D</t>
  </si>
  <si>
    <t>620778417604</t>
  </si>
  <si>
    <t>2SYXKA0</t>
  </si>
  <si>
    <t xml:space="preserve">Syringa vulgaris 'Katherine Havemeyer' </t>
  </si>
  <si>
    <t>EB826E2E</t>
  </si>
  <si>
    <t>620778311766</t>
  </si>
  <si>
    <t>MABACO_POT</t>
  </si>
  <si>
    <t>Malus baccata 'Columnaris' Pot</t>
  </si>
  <si>
    <t>D208F9C0</t>
  </si>
  <si>
    <t>EB843902</t>
  </si>
  <si>
    <t>2CTDCB00006</t>
  </si>
  <si>
    <t>Cotoneaster dammeri 'Coral Beauty' 2 gal</t>
  </si>
  <si>
    <t>EB8BF9EE</t>
  </si>
  <si>
    <t>620778355524</t>
  </si>
  <si>
    <t>CHSUCRGO_C1</t>
  </si>
  <si>
    <t>Chaenomeles superba 'Crimson &amp; Gold' 1 gal</t>
  </si>
  <si>
    <t>eb8fcf99</t>
  </si>
  <si>
    <t>620778147563</t>
  </si>
  <si>
    <t>BETHGE_C2</t>
  </si>
  <si>
    <t>Berberis thunbergi 'Gentry' 2 gal</t>
  </si>
  <si>
    <t>ES9b17865e</t>
  </si>
  <si>
    <t>EB937B4E</t>
  </si>
  <si>
    <t>2SYAA000006</t>
  </si>
  <si>
    <t>Symphoricarpos albus 2 gal</t>
  </si>
  <si>
    <t>EBAA8C2B</t>
  </si>
  <si>
    <t>OSCI_C1</t>
  </si>
  <si>
    <t>Osmunda cinnamomea 1 gal</t>
  </si>
  <si>
    <t>EBAEED07</t>
  </si>
  <si>
    <t>620778330385</t>
  </si>
  <si>
    <t>HYPAPH_C3</t>
  </si>
  <si>
    <t>Hydrangea paniculata 'Phantom' 3 gal</t>
  </si>
  <si>
    <t>EBBF7619-A40F-491E-A432-DE9BF1A83827</t>
  </si>
  <si>
    <t>620778417611</t>
  </si>
  <si>
    <t>7LAM015PF03</t>
  </si>
  <si>
    <t>Lamium maculatum 'Ann Greenway' 1 gal</t>
  </si>
  <si>
    <t>7A6BBA11-E0D4-4A7A-AE39-7401ABA79F2B</t>
  </si>
  <si>
    <t>EBD32E66</t>
  </si>
  <si>
    <t>620778156787</t>
  </si>
  <si>
    <t>4RXR0100003</t>
  </si>
  <si>
    <t>Rhododendron 'Ramapo' 1 gal</t>
  </si>
  <si>
    <t>EBD8A03F-3CF8-4E0D-BB9C-3E216D195BBC</t>
  </si>
  <si>
    <t>620778417628</t>
  </si>
  <si>
    <t>1CAGL005050</t>
  </si>
  <si>
    <t>Carya glabra 15 gal-50 mm</t>
  </si>
  <si>
    <t>EBE04666-4FBD-4D42-A1B5-4E3A372BAF63</t>
  </si>
  <si>
    <t>620778417635</t>
  </si>
  <si>
    <t>5PR4D101500</t>
  </si>
  <si>
    <t xml:space="preserve">Pyrus communis '4 dans 1' (sur tige) </t>
  </si>
  <si>
    <t>A27C6676-66C1-462F-88A7-640B19024D5A</t>
  </si>
  <si>
    <t>EBE0BB72</t>
  </si>
  <si>
    <t>620778322038</t>
  </si>
  <si>
    <t>SESPBR_C2</t>
  </si>
  <si>
    <t>Sedum spectabilis 'Brilliant' 2 gal</t>
  </si>
  <si>
    <t>EBE65133</t>
  </si>
  <si>
    <t>620778150075</t>
  </si>
  <si>
    <t>5BLNCO00003</t>
  </si>
  <si>
    <t>Vaccinium corymbosum 'North Country' 1 gal</t>
  </si>
  <si>
    <t>EBED55F3</t>
  </si>
  <si>
    <t>620778345341</t>
  </si>
  <si>
    <t>CHGLNO_C10_H120</t>
  </si>
  <si>
    <t>Chamaecyparis 'Glauca Noot' 10 gal - 120 cm</t>
  </si>
  <si>
    <t>EBF2128E</t>
  </si>
  <si>
    <t>620778151003</t>
  </si>
  <si>
    <t>2PHVSB00006</t>
  </si>
  <si>
    <t>Philadelphus 'Snowbelle' 2 gal</t>
  </si>
  <si>
    <t>EBF39740-38AC-49B5-A19C-FF599A1C6668</t>
  </si>
  <si>
    <t>620778417642</t>
  </si>
  <si>
    <t>5PE00102028</t>
  </si>
  <si>
    <t>Prunus persica 'Reliance' 7 gal-200 cm</t>
  </si>
  <si>
    <t>FB559254-0F01-42F6-9E2A-02F9B175231E</t>
  </si>
  <si>
    <t>EBF5B6D0-AD08-4B73-9B65-DA705AD43CF7</t>
  </si>
  <si>
    <t>620778417659</t>
  </si>
  <si>
    <t>1CAAUST1228</t>
  </si>
  <si>
    <t>Caragana arborescens 'Pygmaea' 7 gal-125 cm</t>
  </si>
  <si>
    <t>CD22BB7D-5ED0-47F6-826B-45772CCC45D2</t>
  </si>
  <si>
    <t>ebf7c642</t>
  </si>
  <si>
    <t>620778420949</t>
  </si>
  <si>
    <t>1ACG0002540</t>
  </si>
  <si>
    <t>Acer ginnala 10 gal-250 cm</t>
  </si>
  <si>
    <t>EC0CF05D-4D36-4027-9621-E06FB88DBE7B</t>
  </si>
  <si>
    <t>620778417666</t>
  </si>
  <si>
    <t>7SE1650</t>
  </si>
  <si>
    <t xml:space="preserve">Sedum telephium 'Autumn Joy' </t>
  </si>
  <si>
    <t>EC0CF82F</t>
  </si>
  <si>
    <t>620778331603</t>
  </si>
  <si>
    <t>PRAVBI_C7</t>
  </si>
  <si>
    <t>Prunus avium 'Bing' 7 gal</t>
  </si>
  <si>
    <t>EC187410</t>
  </si>
  <si>
    <t>620778354862</t>
  </si>
  <si>
    <t>MAEAGO_POT</t>
  </si>
  <si>
    <t>Malus ' Early Golden' Pot</t>
  </si>
  <si>
    <t>7A050DD0</t>
  </si>
  <si>
    <t>EC2C2440</t>
  </si>
  <si>
    <t>620778155322</t>
  </si>
  <si>
    <t>WEFLREPR_C3</t>
  </si>
  <si>
    <t>Weigela florida 'Red Prince' 3 gal</t>
  </si>
  <si>
    <t>EC56303D-5AFC-4447-A59F-202FA2AAB1F1</t>
  </si>
  <si>
    <t>620778417673</t>
  </si>
  <si>
    <t>5CE4D101600</t>
  </si>
  <si>
    <t xml:space="preserve">Prunus cerasus '4 dans 1 FP' </t>
  </si>
  <si>
    <t>F3D9B267-3343-4543-9F0C-4E9D615F5AEC</t>
  </si>
  <si>
    <t>EC588223</t>
  </si>
  <si>
    <t>620778334215</t>
  </si>
  <si>
    <t>LALA_H175</t>
  </si>
  <si>
    <t>Larix laricina 175 cm</t>
  </si>
  <si>
    <t>EC6B1B54</t>
  </si>
  <si>
    <t>620778339395</t>
  </si>
  <si>
    <t>SYVUPATH_C3</t>
  </si>
  <si>
    <t>Syringa vulgaris 'Paul Thirion' 3 gal</t>
  </si>
  <si>
    <t>1C6680A7</t>
  </si>
  <si>
    <t>EC7B47C6-4F73-40B2-9EC2-62D5C725C64B</t>
  </si>
  <si>
    <t>7SMIRA00003</t>
  </si>
  <si>
    <t>Maianthemum racemosum 1 gal</t>
  </si>
  <si>
    <t>DB08C3A2-153B-43EC-9E59-2ABCEC12AD14</t>
  </si>
  <si>
    <t>ec80e8c2</t>
  </si>
  <si>
    <t>620778144814</t>
  </si>
  <si>
    <t>SYVUKRMO_C10_H125</t>
  </si>
  <si>
    <t>Syringa vulgaris 'Krasavitsa Moskvy' 10 gal-125 cm</t>
  </si>
  <si>
    <t>EC9BAC04</t>
  </si>
  <si>
    <t>620778138776</t>
  </si>
  <si>
    <t>COCOYOLA_C7_H90</t>
  </si>
  <si>
    <t>Cotinus coggygria 'Young Lady' 7 gal - 90 cm</t>
  </si>
  <si>
    <t>ECB8DBDC-837B-4621-BAFE-55DD93B33866</t>
  </si>
  <si>
    <t>6HYAPE00040</t>
  </si>
  <si>
    <t>Hydrangea anomala 'Petiolaris' 10 gal</t>
  </si>
  <si>
    <t>ECBACA84-3985-4C56-B61B-ED643CF882E4</t>
  </si>
  <si>
    <t>620778417703</t>
  </si>
  <si>
    <t>5BLREK00003</t>
  </si>
  <si>
    <t>Vaccinium corymbosum 'Reka' 1 gal</t>
  </si>
  <si>
    <t>B220BF6C-E7E4-43E4-862E-1778B1A30F14</t>
  </si>
  <si>
    <t>ECBCAC01-DEB2-438C-B260-67ADB5063732</t>
  </si>
  <si>
    <t>620778417710</t>
  </si>
  <si>
    <t>3JUCSPP0028</t>
  </si>
  <si>
    <t>Juniperus chinensis 'Spartan' (sur tige) 7 gal</t>
  </si>
  <si>
    <t>D868D830-1A85-4C6A-96CF-5CD338708E86</t>
  </si>
  <si>
    <t>ECC5C552-27CC-44E7-AA26-F9BC1A868C43</t>
  </si>
  <si>
    <t>620778417727</t>
  </si>
  <si>
    <t>7HE8200</t>
  </si>
  <si>
    <t xml:space="preserve">Heuchera 'Palace Purple' </t>
  </si>
  <si>
    <t>ecc8ceb5</t>
  </si>
  <si>
    <t>620778144821</t>
  </si>
  <si>
    <t>3PIA0001140</t>
  </si>
  <si>
    <t>Picea abies 10 gal-110 cm</t>
  </si>
  <si>
    <t>ECEDF429-0B73-4782-9A90-71840703EB37</t>
  </si>
  <si>
    <t>620778417734</t>
  </si>
  <si>
    <t>7PH4130</t>
  </si>
  <si>
    <t xml:space="preserve">Phlox subulata 'Blanc' </t>
  </si>
  <si>
    <t>ECFD0038-CD00-4843-8ABB-66C16D21148B</t>
  </si>
  <si>
    <t>620778417741</t>
  </si>
  <si>
    <t>2HYPPD0</t>
  </si>
  <si>
    <t xml:space="preserve">Hydrangea paniculata 'Pink Diamond' </t>
  </si>
  <si>
    <t>ED01D94E-E8E9-4C8B-B70A-B8B5C0066226</t>
  </si>
  <si>
    <t>620778417758</t>
  </si>
  <si>
    <t>6CLXML00003</t>
  </si>
  <si>
    <t>Clematis x jackmanii 'Madame Le Coultre' 1 gal</t>
  </si>
  <si>
    <t>C3C2E490-6FBC-421E-B29B-80C07F14DEB3</t>
  </si>
  <si>
    <t>ED096E7E-9FA3-4199-ADF5-E07F66AD85F8</t>
  </si>
  <si>
    <t>7FILRV00006</t>
  </si>
  <si>
    <t>Filipendula rubra 'Venusta' 2 gal</t>
  </si>
  <si>
    <t>ED0AF0A3-7E09-4D8C-ACB2-5FC45F75B1B0</t>
  </si>
  <si>
    <t>7AJU4000003</t>
  </si>
  <si>
    <t>Ajuga reptans 'Burgundy Glow' 1 gal</t>
  </si>
  <si>
    <t>ed11264f</t>
  </si>
  <si>
    <t>620778144838</t>
  </si>
  <si>
    <t>PALAWH_BOUTUR</t>
  </si>
  <si>
    <t>Paeonia lactiflora 'Whopper' Bouture</t>
  </si>
  <si>
    <t>ED1A3804-046B-483D-BEA6-1BF3BEAA21F0</t>
  </si>
  <si>
    <t>620778417789</t>
  </si>
  <si>
    <t>2SAAPG0</t>
  </si>
  <si>
    <t xml:space="preserve">Salix purpurea 'Gracilis' </t>
  </si>
  <si>
    <t>ed1f9732</t>
  </si>
  <si>
    <t>620778144845</t>
  </si>
  <si>
    <t>2CSCRP00040</t>
  </si>
  <si>
    <t>Cotinus coggygria 'Royal Purple' 10 gal</t>
  </si>
  <si>
    <t>ED305B6E-8317-4C0A-B2D1-1C11B592BA15</t>
  </si>
  <si>
    <t>620778417796</t>
  </si>
  <si>
    <t>1QUEL002528</t>
  </si>
  <si>
    <t>Quercus ellipsoidalis 7 gal-250 cm</t>
  </si>
  <si>
    <t>ED3B4004</t>
  </si>
  <si>
    <t>620778317225</t>
  </si>
  <si>
    <t>SANILA_C3</t>
  </si>
  <si>
    <t>Sambucus nigra 'Laciniata' 3 gal</t>
  </si>
  <si>
    <t>ED3CCA56</t>
  </si>
  <si>
    <t>ATFI_C1</t>
  </si>
  <si>
    <t>Athyrium filix-femina 1 gal</t>
  </si>
  <si>
    <t>ED3E7952</t>
  </si>
  <si>
    <t>620778338541</t>
  </si>
  <si>
    <t>WEFLPU_SURTIG</t>
  </si>
  <si>
    <t>Weigela florida 'purpurea' Sur tige</t>
  </si>
  <si>
    <t>ED4D4C64-0718-4F7F-BB7B-2001468CAE96</t>
  </si>
  <si>
    <t>620778417802</t>
  </si>
  <si>
    <t>7SA34000003</t>
  </si>
  <si>
    <t>Salvia nemorosa 'Snow Hill' 1 gal</t>
  </si>
  <si>
    <t>ED4DCC9A</t>
  </si>
  <si>
    <t>620778344658</t>
  </si>
  <si>
    <t>HYPAMEMI_C5</t>
  </si>
  <si>
    <t>Hydrangea paniculata 'Mega Mindy' 5 gal</t>
  </si>
  <si>
    <t>ED603D31_45CELL</t>
  </si>
  <si>
    <t>620778144852</t>
  </si>
  <si>
    <t>LIAM_CELL45</t>
  </si>
  <si>
    <t xml:space="preserve">Ligustrum amurense CELL45         </t>
  </si>
  <si>
    <t>ED603D31_67CELL</t>
  </si>
  <si>
    <t>620778144869</t>
  </si>
  <si>
    <t>LIAM_CELL67</t>
  </si>
  <si>
    <t xml:space="preserve">Ligustrum amurense CELL67         </t>
  </si>
  <si>
    <t>ED63E431</t>
  </si>
  <si>
    <t>620778337407</t>
  </si>
  <si>
    <t>RONALA_C5</t>
  </si>
  <si>
    <t>Rosa 'Navy Lady' 5 gal</t>
  </si>
  <si>
    <t>ed68dcfd_67CELL</t>
  </si>
  <si>
    <t>620778144876</t>
  </si>
  <si>
    <t>SPJALEPR_CELL67</t>
  </si>
  <si>
    <t xml:space="preserve">Spiraea japonica 'Lemon Princess' CELL67         </t>
  </si>
  <si>
    <t>ED68E508</t>
  </si>
  <si>
    <t>620778311483</t>
  </si>
  <si>
    <t>VILE_C3</t>
  </si>
  <si>
    <t>Viburnum lentago 3 gal</t>
  </si>
  <si>
    <t>ED9420B0</t>
  </si>
  <si>
    <t>620778330729</t>
  </si>
  <si>
    <t>COTESU_C2</t>
  </si>
  <si>
    <t>Coreopsis 'Tequila Sunrise' 2 gal</t>
  </si>
  <si>
    <t>ED9F7448</t>
  </si>
  <si>
    <t>2SAGM000006</t>
  </si>
  <si>
    <t>Salix 'Mount Aso' 2 gal</t>
  </si>
  <si>
    <t>EDB3FB8A</t>
  </si>
  <si>
    <t>620778310202</t>
  </si>
  <si>
    <t>RHROEL_C1</t>
  </si>
  <si>
    <t>Rhododendron 'Roseum Elegans' 1 gal</t>
  </si>
  <si>
    <t>EDB47B4A_45CELL</t>
  </si>
  <si>
    <t>620778144883</t>
  </si>
  <si>
    <t>SYVI_CELL45</t>
  </si>
  <si>
    <t xml:space="preserve">Syringa villosa CELL45         </t>
  </si>
  <si>
    <t>EDD03DD6</t>
  </si>
  <si>
    <t>620778326739</t>
  </si>
  <si>
    <t>HIRH_C1</t>
  </si>
  <si>
    <t>Hippophae rhamnoides 1 gal</t>
  </si>
  <si>
    <t>edd30d89</t>
  </si>
  <si>
    <t>620778144890</t>
  </si>
  <si>
    <t>THOCNI_C2_H90</t>
  </si>
  <si>
    <t>Thuja occidentalis 'Nigra' 2 gal - 90 cm</t>
  </si>
  <si>
    <t>EDD46B17-A62E-4B6E-A617-D5850AA0E5F6</t>
  </si>
  <si>
    <t>620778417819</t>
  </si>
  <si>
    <t>7PUL0320006</t>
  </si>
  <si>
    <t>Pulsatilla vulgaris 'Red Bells' 2 gal</t>
  </si>
  <si>
    <t>EDDDB496-AA95-42E7-84D6-B2D15D2F0BB5</t>
  </si>
  <si>
    <t>620778417826</t>
  </si>
  <si>
    <t>1QUM0005050</t>
  </si>
  <si>
    <t>Quercus macrocarpa 15 gal-50 mm</t>
  </si>
  <si>
    <t>ede077db</t>
  </si>
  <si>
    <t>620778144906</t>
  </si>
  <si>
    <t>ECPOWOWH_BOUTUR</t>
  </si>
  <si>
    <t>Echinacea 'Pow Wow White' Bouture</t>
  </si>
  <si>
    <t>EDE28F78</t>
  </si>
  <si>
    <t>620778330675</t>
  </si>
  <si>
    <t>DIFIPA_C1</t>
  </si>
  <si>
    <t>Dianthus 'First Passion' 1 gal</t>
  </si>
  <si>
    <t>C207E221</t>
  </si>
  <si>
    <t>EDF70E69</t>
  </si>
  <si>
    <t>2SPNSN00106</t>
  </si>
  <si>
    <t>Spiraea nipponica 'Snowmound' 2 gal</t>
  </si>
  <si>
    <t>edf7c216</t>
  </si>
  <si>
    <t>620778144920</t>
  </si>
  <si>
    <t>SYVUMO_C10_H125</t>
  </si>
  <si>
    <t>Syringa vulgaris 'Monge' 10 gal-125 cm</t>
  </si>
  <si>
    <t>EDFC96D3-304D-4CFC-BD3F-921052179636</t>
  </si>
  <si>
    <t>7HE3280PF03</t>
  </si>
  <si>
    <t>Hemerocallis fulva 'Joan Senior' 1 gal</t>
  </si>
  <si>
    <t>EE06F440</t>
  </si>
  <si>
    <t>620778158682</t>
  </si>
  <si>
    <t>3THODA00020</t>
  </si>
  <si>
    <t>Thuja occidentalis 'Danica' 5 gal</t>
  </si>
  <si>
    <t>EE1CE186-6611-40B8-97D6-EF8A623D4916</t>
  </si>
  <si>
    <t>620778417840</t>
  </si>
  <si>
    <t>7HIB5700006</t>
  </si>
  <si>
    <t>Hibiscus rosa-sinensis 'Summer Carnival' 2 gal</t>
  </si>
  <si>
    <t>0DCA68D2-6195-4B61-8133-7D8122F113E5</t>
  </si>
  <si>
    <t>EE20B4CE-0892-4299-9C6F-9845E5DB79AD</t>
  </si>
  <si>
    <t>620778417857</t>
  </si>
  <si>
    <t>1QUM000</t>
  </si>
  <si>
    <t xml:space="preserve">Quercus macrocarpa </t>
  </si>
  <si>
    <t>EE29CA13-A93B-4DF6-B133-3C3F8810FA57</t>
  </si>
  <si>
    <t>620778417864</t>
  </si>
  <si>
    <t>4RXPJE00003</t>
  </si>
  <si>
    <t>Rhododendron 'P.J.M. Elite' 1 gal</t>
  </si>
  <si>
    <t>EE2AD730</t>
  </si>
  <si>
    <t>RHNOHI_C2</t>
  </si>
  <si>
    <t>Rhododendron 'Northern Hi-Light' 2 gal</t>
  </si>
  <si>
    <t>EE2F527C</t>
  </si>
  <si>
    <t>4RXM0800006</t>
  </si>
  <si>
    <t>Rhododendron 'Minnetonka' 2 gal</t>
  </si>
  <si>
    <t>EE30A7A6</t>
  </si>
  <si>
    <t>7RUD1000103</t>
  </si>
  <si>
    <t>Rudbeckia fulgida 'Goldsturm' 1 gal</t>
  </si>
  <si>
    <t>EE640A35</t>
  </si>
  <si>
    <t>620778334970</t>
  </si>
  <si>
    <t>7PEACB00003</t>
  </si>
  <si>
    <t>Perovskia atripicifolia 'Crazy Blue' 1 gal</t>
  </si>
  <si>
    <t>EE693F9A</t>
  </si>
  <si>
    <t>620778316242</t>
  </si>
  <si>
    <t>SPARGR_C3</t>
  </si>
  <si>
    <t>Spiraea arguta 'Grefsheim' 3 gal</t>
  </si>
  <si>
    <t>EE6AD8E3</t>
  </si>
  <si>
    <t>620778346027</t>
  </si>
  <si>
    <t>JUHOYO_C2</t>
  </si>
  <si>
    <t>Juniperus horizontalis 'Youngstown' 2 gal</t>
  </si>
  <si>
    <t>EE6DA74F-34DC-4D30-A3BB-8F3C99B928D8</t>
  </si>
  <si>
    <t>620778417871</t>
  </si>
  <si>
    <t>1MOA0003050</t>
  </si>
  <si>
    <t>Morus alba var. tatarica 15 gal-30 mm</t>
  </si>
  <si>
    <t>5FC8EF48-5488-4F5D-B051-6C1EFE398D95</t>
  </si>
  <si>
    <t>EE880FFA-9B79-4B7B-BDD8-A0D4DDCA2F32</t>
  </si>
  <si>
    <t>620778417888</t>
  </si>
  <si>
    <t>3THOSM02440</t>
  </si>
  <si>
    <t>Thuja occidentalis 'Smaragd' 10 gal</t>
  </si>
  <si>
    <t>EE8D233E-298B-4951-8FC9-98997672FAAF</t>
  </si>
  <si>
    <t>620778417895</t>
  </si>
  <si>
    <t>7DE16800003</t>
  </si>
  <si>
    <t>Delphinium elatum 'Mini Stars' 1 gal</t>
  </si>
  <si>
    <t>058CB010-613C-40E3-BF1A-0947B55173FA</t>
  </si>
  <si>
    <t>EE8FB3F5-4F4C-45E3-AE75-341B3EDB40CA</t>
  </si>
  <si>
    <t>620778417901</t>
  </si>
  <si>
    <t>7BAPLU0PF06</t>
  </si>
  <si>
    <t xml:space="preserve">Baptisia australis 'Lunar Eclipse' </t>
  </si>
  <si>
    <t>162ABE91-8D0F-49DB-BC12-433685910859</t>
  </si>
  <si>
    <t>ee9b920c</t>
  </si>
  <si>
    <t>6WIMABM0020</t>
  </si>
  <si>
    <t>Wisteria macrostashia 'Blue Moon' 5 gal</t>
  </si>
  <si>
    <t>EE9BE07E-1E97-4440-84AC-6DC46C0C321B</t>
  </si>
  <si>
    <t>620778417918</t>
  </si>
  <si>
    <t>3PIOWT01028</t>
  </si>
  <si>
    <t>Picea omorika 'White Tops' 7 gal-100 cm</t>
  </si>
  <si>
    <t>266A4FF1-7C9B-47DA-BB6E-1F23219A6151</t>
  </si>
  <si>
    <t>eeb244a0</t>
  </si>
  <si>
    <t>620778144944</t>
  </si>
  <si>
    <t>SAPRCA_CELL67</t>
  </si>
  <si>
    <t xml:space="preserve">Salix 'Prairie Cascade' CELL67         </t>
  </si>
  <si>
    <t>EEB3A02E</t>
  </si>
  <si>
    <t>620778155599</t>
  </si>
  <si>
    <t>PIMUPU_C3</t>
  </si>
  <si>
    <t>Pinus mugo 'Pumilio' 3 gal</t>
  </si>
  <si>
    <t>EEB6C070-9B74-41A7-B082-55A0BA30EC6E</t>
  </si>
  <si>
    <t>620778417925</t>
  </si>
  <si>
    <t>4RHCTA00003</t>
  </si>
  <si>
    <t>Rhododendron Catawbiense Album 1 gal</t>
  </si>
  <si>
    <t>EEBD081D-FEF6-4859-9D4E-349D88DF36AE</t>
  </si>
  <si>
    <t>7SE56100103</t>
  </si>
  <si>
    <t>Sempervivum tectorum 'Red Beauty' 1 gal</t>
  </si>
  <si>
    <t>8B16B19E-E49B-4176-81FA-DCB83537E2F6</t>
  </si>
  <si>
    <t>EEC29393-8792-4747-8D3E-D03372429F97</t>
  </si>
  <si>
    <t>620778417949</t>
  </si>
  <si>
    <t>7PR06000003</t>
  </si>
  <si>
    <t>Primula vulgaris 'Super Nova Mix' 1 gal</t>
  </si>
  <si>
    <t>EEC4911B-C605-40B7-AA82-4A60C600B775</t>
  </si>
  <si>
    <t>620778417956</t>
  </si>
  <si>
    <t>7CIMRH01</t>
  </si>
  <si>
    <t>EED181D8-82EA-4796-8DDE-D4E736472A69</t>
  </si>
  <si>
    <t>620778417963</t>
  </si>
  <si>
    <t>1BENH00</t>
  </si>
  <si>
    <t xml:space="preserve">Betula nigra 'Cully' (sur tige) </t>
  </si>
  <si>
    <t>986418BF-999F-4560-B919-7EC6F347FB08</t>
  </si>
  <si>
    <t>EEDC861C-EFA3-4F78-B7C9-019E1C2ECF52</t>
  </si>
  <si>
    <t>620778417970</t>
  </si>
  <si>
    <t>7LA12001</t>
  </si>
  <si>
    <t>eedd4575</t>
  </si>
  <si>
    <t>2SYPCH00040</t>
  </si>
  <si>
    <t>Syringa prestoniae 'Charisma' 10 gal</t>
  </si>
  <si>
    <t>EEE206E2</t>
  </si>
  <si>
    <t>7HE20100003</t>
  </si>
  <si>
    <t>Hemerocallis 'Always Afternoon' 1 gal</t>
  </si>
  <si>
    <t>EEE2A964-F35D-4CAE-8C33-06610BF070F8</t>
  </si>
  <si>
    <t>620778417987</t>
  </si>
  <si>
    <t>8RRDPKO0010</t>
  </si>
  <si>
    <t>Rosa radrazz 'Double Pink Knock Out' 3 gal</t>
  </si>
  <si>
    <t>BE650A85-983D-406B-911E-9FDAB4FDCD04</t>
  </si>
  <si>
    <t>EF077093-6677-4089-BC2E-7D0671C0A6B4</t>
  </si>
  <si>
    <t>620778417994</t>
  </si>
  <si>
    <t>8RHGOSC0010</t>
  </si>
  <si>
    <t>Rosa hybrida 'Golden Scepter' 3 gal</t>
  </si>
  <si>
    <t>0D22EB7F-CF5D-4279-8F0A-6A560D82A522</t>
  </si>
  <si>
    <t>EF0C20BF</t>
  </si>
  <si>
    <t>620778331931</t>
  </si>
  <si>
    <t>ITVILIHE_C2</t>
  </si>
  <si>
    <t>Itea virginica 'Little Henry' PW 2 gal</t>
  </si>
  <si>
    <t>B3ADF46E</t>
  </si>
  <si>
    <t>EF14D852-2070-4E24-AE42-0081ADD1A6D6</t>
  </si>
  <si>
    <t>620778418007</t>
  </si>
  <si>
    <t>7PH3120</t>
  </si>
  <si>
    <t xml:space="preserve">Phlox paniculata 'Prime Minister' </t>
  </si>
  <si>
    <t>EF1D2B83</t>
  </si>
  <si>
    <t>620778355548</t>
  </si>
  <si>
    <t>CAXRHAWI_C1</t>
  </si>
  <si>
    <t>Calycanthus xraulstonii 'Hartlage Wine' 1 gal</t>
  </si>
  <si>
    <t>EF242C3F-F2AF-4121-9DCD-CFC276285FFC</t>
  </si>
  <si>
    <t>620778418014</t>
  </si>
  <si>
    <t>5GAGRJ00006</t>
  </si>
  <si>
    <t>Ribes nigrum 'Josta' 2 gal</t>
  </si>
  <si>
    <t>46078CD8-7673-452D-95D1-8CA3F61200C2</t>
  </si>
  <si>
    <t>EF25895D</t>
  </si>
  <si>
    <t>620778343415</t>
  </si>
  <si>
    <t>CACAWHCL_C1</t>
  </si>
  <si>
    <t>Campanula carpatica 'White Clips' 1 gal</t>
  </si>
  <si>
    <t>1C8B8FF5</t>
  </si>
  <si>
    <t>EF2CAFC1</t>
  </si>
  <si>
    <t>620778151744</t>
  </si>
  <si>
    <t>CAPY_C2</t>
  </si>
  <si>
    <t>Caragana pygmaea 2 gal</t>
  </si>
  <si>
    <t>EF2EA54E-E91A-4159-90ED-7D0774053933</t>
  </si>
  <si>
    <t>620778418021</t>
  </si>
  <si>
    <t>3JUTMM00006</t>
  </si>
  <si>
    <t>Juniperus scopulorum 'Medora' 2 gal</t>
  </si>
  <si>
    <t>EF3C0A6E-518B-491C-B84D-449BE1466476</t>
  </si>
  <si>
    <t>620778418038</t>
  </si>
  <si>
    <t>7LI16501</t>
  </si>
  <si>
    <t xml:space="preserve">Ligularia stenocephala 'The Rocket' </t>
  </si>
  <si>
    <t>EF4097FF</t>
  </si>
  <si>
    <t>620778339036</t>
  </si>
  <si>
    <t>ASCHPU_C2</t>
  </si>
  <si>
    <t>Astilbe chinensis 'Pumila' 2 gal</t>
  </si>
  <si>
    <t>6EBE9B16</t>
  </si>
  <si>
    <t>ef41b0c8</t>
  </si>
  <si>
    <t>620778144975</t>
  </si>
  <si>
    <t>3PIOPEB1240</t>
  </si>
  <si>
    <t>Picea omorika 'Pendula Brun's' 10 gal-125 cm</t>
  </si>
  <si>
    <t>EF4644EA-DC71-4BA7-8DA2-73097BA8F07C</t>
  </si>
  <si>
    <t>1SYR0003028</t>
  </si>
  <si>
    <t>Syringa reticulata 7 gal-30 mm</t>
  </si>
  <si>
    <t>EF521CC2-049C-4F99-97CE-86C691184E1B</t>
  </si>
  <si>
    <t>620778418052</t>
  </si>
  <si>
    <t>2CAAGS00006</t>
  </si>
  <si>
    <t>Caragana arborescens 'Green Spires' 2 gal</t>
  </si>
  <si>
    <t>02673D85-060C-4313-9BEE-987A25D22ED9</t>
  </si>
  <si>
    <t>EF6F1034</t>
  </si>
  <si>
    <t>2HYPTO00006</t>
  </si>
  <si>
    <t>Hydrangea paniculata 'Torch’ BE 2 gal</t>
  </si>
  <si>
    <t>EF84978B-C2CA-488E-B67B-65F6969518A2</t>
  </si>
  <si>
    <t>620778418069</t>
  </si>
  <si>
    <t>1ACPCO04040</t>
  </si>
  <si>
    <t>Acer platanoides 'Columnare' 10 gal-40 mm</t>
  </si>
  <si>
    <t>EF8C9CC8-EE00-4A8E-9F01-171FA9791537</t>
  </si>
  <si>
    <t>620778418076</t>
  </si>
  <si>
    <t>1ULP0004040</t>
  </si>
  <si>
    <t>Ulmus pumila 10 gal-40 mm</t>
  </si>
  <si>
    <t>EF90793C</t>
  </si>
  <si>
    <t>620778334611</t>
  </si>
  <si>
    <t>9ADGRO0PF03</t>
  </si>
  <si>
    <t>Andropogon gerardii 'Red October' 1 gal</t>
  </si>
  <si>
    <t>EF950653-39B4-44B0-AAD5-584C74F7B376</t>
  </si>
  <si>
    <t>620778418083</t>
  </si>
  <si>
    <t>2VIT0000001</t>
  </si>
  <si>
    <t>Viburnum trilobum 1 L</t>
  </si>
  <si>
    <t>efa70151</t>
  </si>
  <si>
    <t>620778356330</t>
  </si>
  <si>
    <t>PIGL_3BOULE</t>
  </si>
  <si>
    <t>Picea glauca 3 boules</t>
  </si>
  <si>
    <t>efad6cc5</t>
  </si>
  <si>
    <t>620778144982</t>
  </si>
  <si>
    <t>SYVUCO_C10_H125</t>
  </si>
  <si>
    <t>Syringa vulgaris 'Congo' 10 gal-125 cm</t>
  </si>
  <si>
    <t>EFB0A24C</t>
  </si>
  <si>
    <t>620778328658</t>
  </si>
  <si>
    <t>PIPUHO_H125</t>
  </si>
  <si>
    <t>Picea pungens 'Hoopsii' 125 cm</t>
  </si>
  <si>
    <t>EFB9A517-7E03-4406-A8EA-A698B132D6A5</t>
  </si>
  <si>
    <t>620778418090</t>
  </si>
  <si>
    <t>2EUA0000028</t>
  </si>
  <si>
    <t>Euonymus alatus 7 gal</t>
  </si>
  <si>
    <t>efd8219f</t>
  </si>
  <si>
    <t>PRCI_C5</t>
  </si>
  <si>
    <t>Prunus cistena 5 gal</t>
  </si>
  <si>
    <t>EFDBA9E2-C06F-4FDF-8A9E-22FBEB0CC156</t>
  </si>
  <si>
    <t>620778418106</t>
  </si>
  <si>
    <t>2SYXKR0</t>
  </si>
  <si>
    <t>EFE2DE78-76DA-461A-AE79-434634CB6451</t>
  </si>
  <si>
    <t>620778418113</t>
  </si>
  <si>
    <t>7IR58900003</t>
  </si>
  <si>
    <t>Iris sibirica 'Snow Queen' 1 gal</t>
  </si>
  <si>
    <t>5AF66D21-7618-4E1A-AF6B-124C85B6D713</t>
  </si>
  <si>
    <t>EFE38463</t>
  </si>
  <si>
    <t>SYPRJAMA_C7_H90</t>
  </si>
  <si>
    <t>Syringa prestoniae 'James Macfarlane' 7 gal-90 cm</t>
  </si>
  <si>
    <t>efe5b3ce</t>
  </si>
  <si>
    <t>HYPABLFRWH_C2</t>
  </si>
  <si>
    <t>Hydrangea paniculata 'Bloomchampion Fresh White' 2 gal</t>
  </si>
  <si>
    <t>EFE64896</t>
  </si>
  <si>
    <t>HYPAGR_C2</t>
  </si>
  <si>
    <t>Hydrangea paniculata 'Grandiflora' 2 gal</t>
  </si>
  <si>
    <t>EFE97250-C067-421D-8025-CBE8CA83793F</t>
  </si>
  <si>
    <t>620778418120</t>
  </si>
  <si>
    <t>7PA24910003</t>
  </si>
  <si>
    <t>Paeonia lactiflora 'Doreen' 1 gal</t>
  </si>
  <si>
    <t>EFF17104</t>
  </si>
  <si>
    <t>620778332785</t>
  </si>
  <si>
    <t>MACO_SURTIG</t>
  </si>
  <si>
    <t>Malus 'Coralburst' Sur tige</t>
  </si>
  <si>
    <t>81CB0C45</t>
  </si>
  <si>
    <t>EFF7E265-3C6B-4474-8E89-6E5C1D3DF1B9</t>
  </si>
  <si>
    <t>620778418137</t>
  </si>
  <si>
    <t>5BLLC000006</t>
  </si>
  <si>
    <t>Vaccinium corymbosum 'Last Call' 2 gal</t>
  </si>
  <si>
    <t>A91562A9-10B1-4132-9B77-49C4730A2356</t>
  </si>
  <si>
    <t>EFFFDD0E-5F7D-430D-9F40-81B4DE65C006</t>
  </si>
  <si>
    <t>620778418144</t>
  </si>
  <si>
    <t>4RXBBM00006</t>
  </si>
  <si>
    <t>Rhododendron micranthum 'Bloombux Magenta' 2 gal</t>
  </si>
  <si>
    <t>F0040A6C-D67F-4137-8637-45966C7BE5A2</t>
  </si>
  <si>
    <t>620778418151</t>
  </si>
  <si>
    <t>1ACRBO02528</t>
  </si>
  <si>
    <t>Acer rubrum 'Bowhall' 7 gal-250 cm</t>
  </si>
  <si>
    <t>F008403D-2204-443E-8EE4-675EAE095580</t>
  </si>
  <si>
    <t>620778418168</t>
  </si>
  <si>
    <t>2SYXCJ0</t>
  </si>
  <si>
    <t>F00C5ED6-4F41-4A00-988B-D7C679EA704A</t>
  </si>
  <si>
    <t>620778418175</t>
  </si>
  <si>
    <t>7PO12000103</t>
  </si>
  <si>
    <t>Polygonatum odoratum 1 gal</t>
  </si>
  <si>
    <t>F023E462</t>
  </si>
  <si>
    <t>620778343484</t>
  </si>
  <si>
    <t>7IR60500006</t>
  </si>
  <si>
    <t>Iris versicolor 2 gal</t>
  </si>
  <si>
    <t>F029FE34-C383-4AD6-8A1C-9FAF0EADBCC6</t>
  </si>
  <si>
    <t>620778418182</t>
  </si>
  <si>
    <t>5BLCHA00003</t>
  </si>
  <si>
    <t>Vaccinium corymbosum 'Chandler' 1 gal</t>
  </si>
  <si>
    <t>3B3F0294-8B85-481D-AA0F-0829631A0A86</t>
  </si>
  <si>
    <t>F036B5F8</t>
  </si>
  <si>
    <t>620778336202</t>
  </si>
  <si>
    <t>MADOGODE_POT</t>
  </si>
  <si>
    <t>Malus domestica 'Golden Delicious' Pot</t>
  </si>
  <si>
    <t>A4319A08</t>
  </si>
  <si>
    <t>f03b3e38</t>
  </si>
  <si>
    <t>620778362096</t>
  </si>
  <si>
    <t>7EC02000006</t>
  </si>
  <si>
    <t>F04894DA-AC00-450C-8391-2399E5FBBE75</t>
  </si>
  <si>
    <t>620778418199</t>
  </si>
  <si>
    <t>3LAD0003040</t>
  </si>
  <si>
    <t>Larix decidua 10 gal-30 mm</t>
  </si>
  <si>
    <t>f04fabea</t>
  </si>
  <si>
    <t>620778144999</t>
  </si>
  <si>
    <t>2HYPQFO0040</t>
  </si>
  <si>
    <t>Hydrangea paniculata 'Quick fire' PW 10 gal</t>
  </si>
  <si>
    <t>F05FF8D5-C067-42EB-8BB2-C565B7B7D8DD</t>
  </si>
  <si>
    <t>620778418205</t>
  </si>
  <si>
    <t>6CAF000</t>
  </si>
  <si>
    <t xml:space="preserve">Campsis radicans 'Flamenco' </t>
  </si>
  <si>
    <t>F0643844</t>
  </si>
  <si>
    <t>620778328061</t>
  </si>
  <si>
    <t>5VAAN000006</t>
  </si>
  <si>
    <t>Vaccinium angustifolium 2 gal</t>
  </si>
  <si>
    <t>f06d06d6-e02b-4411-92b8-943bf6012b1b</t>
  </si>
  <si>
    <t>620778421205</t>
  </si>
  <si>
    <t>F07EBE77-A276-4FBD-8467-FD1951CE5D6E</t>
  </si>
  <si>
    <t>620778418212</t>
  </si>
  <si>
    <t>1ULP0004550</t>
  </si>
  <si>
    <t>F0872F66</t>
  </si>
  <si>
    <t>ACARIS_C1</t>
  </si>
  <si>
    <t>Actinidia arguta 'Issaii' 1 gal</t>
  </si>
  <si>
    <t>f0b21e78</t>
  </si>
  <si>
    <t>620778145002</t>
  </si>
  <si>
    <t>SPTHOGMEYE_C1</t>
  </si>
  <si>
    <t>Spiraea thunbergii 'Ogon Mellow Yellow' 1 gal</t>
  </si>
  <si>
    <t>F0B304B9-D177-45DB-9C81-B3151E0DB54D</t>
  </si>
  <si>
    <t>620778418229</t>
  </si>
  <si>
    <t>1ACTHW00001</t>
  </si>
  <si>
    <t>Acer tataricum 'Hot Wings' 1 L</t>
  </si>
  <si>
    <t>F0B4C923-8411-43AD-977C-C8D139268B3F</t>
  </si>
  <si>
    <t>620778418236</t>
  </si>
  <si>
    <t>6CLXHFY0003</t>
  </si>
  <si>
    <t xml:space="preserve">Clematis x jackmanii 'H.F. Young' </t>
  </si>
  <si>
    <t>774455DF-8130-423A-8FF4-65CA87AE0999</t>
  </si>
  <si>
    <t>F0B82E0B</t>
  </si>
  <si>
    <t>620778325541</t>
  </si>
  <si>
    <t>ACPLCRSE_H275</t>
  </si>
  <si>
    <t>Acer platanoides 'Crimson Sentry' 275 cm</t>
  </si>
  <si>
    <t>F0D1ADCB</t>
  </si>
  <si>
    <t>620778331467</t>
  </si>
  <si>
    <t>PRCEEV2_POT</t>
  </si>
  <si>
    <t>Prunus cerasus 'Evans' Pot</t>
  </si>
  <si>
    <t>F0D22EEB</t>
  </si>
  <si>
    <t>620778312886</t>
  </si>
  <si>
    <t>ROHEKE_C3</t>
  </si>
  <si>
    <t>Rosa 'Henry Kelsey' 3 gal</t>
  </si>
  <si>
    <t>F0E1A6D8</t>
  </si>
  <si>
    <t>620778323714</t>
  </si>
  <si>
    <t>VIDEBLMU_C3</t>
  </si>
  <si>
    <t>Viburnum dentatum 'Blue Muffin' PW 3 gal</t>
  </si>
  <si>
    <t>F0E2D639_45CELL</t>
  </si>
  <si>
    <t>620778145019</t>
  </si>
  <si>
    <t>VIDE_CELL45</t>
  </si>
  <si>
    <t xml:space="preserve">Viburnum dentatum CELL45         </t>
  </si>
  <si>
    <t>F0EA04F9-7391-4336-A233-CDF58F952D29</t>
  </si>
  <si>
    <t>620778418243</t>
  </si>
  <si>
    <t>2VIPTSH0010</t>
  </si>
  <si>
    <t>Viburnum plicatum tomentosum 'Shasta' 3 gal</t>
  </si>
  <si>
    <t>49252A03-767B-45A6-B3D4-E87E89468E4B</t>
  </si>
  <si>
    <t>F10213A7-91EB-4F52-A3AB-FFF3EFAAB0F5</t>
  </si>
  <si>
    <t>620778418250</t>
  </si>
  <si>
    <t>7ERE034</t>
  </si>
  <si>
    <t>f103ec5f</t>
  </si>
  <si>
    <t>620778145026</t>
  </si>
  <si>
    <t>ROAUBO_C1</t>
  </si>
  <si>
    <t>Rosa 'Aurora Borealis' 1 gal</t>
  </si>
  <si>
    <t>F10568EC-F086-46D4-B1EE-91FC58B6EAC2</t>
  </si>
  <si>
    <t>620778418267</t>
  </si>
  <si>
    <t>9CAA020PF03</t>
  </si>
  <si>
    <t>Carex flacca 'Blue Zinger' 1 gal</t>
  </si>
  <si>
    <t>DEDCA2B9-4583-4B05-85BE-D202F6A1682A</t>
  </si>
  <si>
    <t>F112BF07</t>
  </si>
  <si>
    <t>620778332518</t>
  </si>
  <si>
    <t>HYPAPIDI_C5_SURTIG</t>
  </si>
  <si>
    <t>Hydrangea paniculata 'Pink Diamond' 5 gal (Sur tige       )</t>
  </si>
  <si>
    <t>F134A4DE-CF17-40DF-82F9-434ED4F8A200</t>
  </si>
  <si>
    <t>620778418274</t>
  </si>
  <si>
    <t>7DI67000003</t>
  </si>
  <si>
    <t>Dicentra formosa 'Luxuriant' 1 gal</t>
  </si>
  <si>
    <t>F13A691A</t>
  </si>
  <si>
    <t>CAAR_C2</t>
  </si>
  <si>
    <t>Caragana arborescens 2 gal</t>
  </si>
  <si>
    <t>F13CD56E</t>
  </si>
  <si>
    <t>620778345822</t>
  </si>
  <si>
    <t>5FRMF00PF06</t>
  </si>
  <si>
    <t>Rubus idaeus 'Fall Gold' 2 gal</t>
  </si>
  <si>
    <t>D8C7D8C8</t>
  </si>
  <si>
    <t>F1451AB4</t>
  </si>
  <si>
    <t>620778334871</t>
  </si>
  <si>
    <t>BRMASIHE_C1</t>
  </si>
  <si>
    <t>Brunnera macrophylla 'silver Heart' 1 gal</t>
  </si>
  <si>
    <t>DE68909E</t>
  </si>
  <si>
    <t>f14a0476</t>
  </si>
  <si>
    <t>LISTTHRO_C2</t>
  </si>
  <si>
    <t>Ligularia stenocephala 'The Rocket' 2 gal</t>
  </si>
  <si>
    <t>f14b5ef4</t>
  </si>
  <si>
    <t>620778147624</t>
  </si>
  <si>
    <t>ECBUCL_C1</t>
  </si>
  <si>
    <t>Echinacea butterfly 'Cleopatra' 1 gal</t>
  </si>
  <si>
    <t>F14F38D3</t>
  </si>
  <si>
    <t>620778321314</t>
  </si>
  <si>
    <t>JUCHMIJU_C5</t>
  </si>
  <si>
    <t>Juniperus chinensis 'Mint Julep' 5 gal</t>
  </si>
  <si>
    <t>F15E1B41-04EE-427F-9CEA-EFF51CCA46A2</t>
  </si>
  <si>
    <t>620778418281</t>
  </si>
  <si>
    <t>7EC3910PF06</t>
  </si>
  <si>
    <t>Echinacea purpurea 'Artisan Red Ombre' 2 gal</t>
  </si>
  <si>
    <t>5E3B67D2-F1E7-414A-834A-F66110982F60</t>
  </si>
  <si>
    <t>F1615DFC-2942-4BD2-BE63-26CD570550B1</t>
  </si>
  <si>
    <t>620778418298</t>
  </si>
  <si>
    <t>1CACO004550</t>
  </si>
  <si>
    <t>Carya cordiformis 15 gal-45 mm</t>
  </si>
  <si>
    <t>F16B92B6-A8FD-4EB4-A2A6-5D6C01601BF8</t>
  </si>
  <si>
    <t>3THODG01740</t>
  </si>
  <si>
    <t>Thuja occidentalis 'Degroot's Spire' 10 gal-175 cm</t>
  </si>
  <si>
    <t>F18BF6C7-EC12-4BC8-BDFA-86FB1A38E720</t>
  </si>
  <si>
    <t>620778418311</t>
  </si>
  <si>
    <t>8RFLPOS0010</t>
  </si>
  <si>
    <t>Rosa floribunda 'Poseidon' 3 gal</t>
  </si>
  <si>
    <t>D0C75A61-CD75-49FA-8F46-FB7B82CAFA1A</t>
  </si>
  <si>
    <t>f197619f</t>
  </si>
  <si>
    <t>6LOCS000006</t>
  </si>
  <si>
    <t>Lonicera 'Candy Swirl' 2 gal</t>
  </si>
  <si>
    <t>F198A663</t>
  </si>
  <si>
    <t>SAIN_C2</t>
  </si>
  <si>
    <t>Salix interior 2 gal</t>
  </si>
  <si>
    <t>F19A6779-E630-44EB-939E-A542904565DA</t>
  </si>
  <si>
    <t>620778418328</t>
  </si>
  <si>
    <t>7VI11470003</t>
  </si>
  <si>
    <t>Viola cornuta 'Halo Sky Blue' 1 gal</t>
  </si>
  <si>
    <t>F19A9342-840B-418E-B2F6-BBC86808082F</t>
  </si>
  <si>
    <t>1ACFAB02028</t>
  </si>
  <si>
    <t>Acer freemanii 'Autumn Blaze' 7 gal-200 cm</t>
  </si>
  <si>
    <t>F1B24105-074D-47D2-BCD3-597441F279D7</t>
  </si>
  <si>
    <t>620778418335</t>
  </si>
  <si>
    <t>3PIPTH01528</t>
  </si>
  <si>
    <t>Picea pungens 'Thomsen' 7 gal-150 cm</t>
  </si>
  <si>
    <t>188E08EB-C1E4-4997-A504-616DF92EE84B</t>
  </si>
  <si>
    <t>F1B8212E-6ECE-498D-BEB4-74337B5A100F</t>
  </si>
  <si>
    <t>620778418342</t>
  </si>
  <si>
    <t>3PIGNP01140</t>
  </si>
  <si>
    <t>Picea glauca 'North Pole' 10 gal-110 cm</t>
  </si>
  <si>
    <t>F1BEB1D5-02D5-4180-92C3-1F49AC3F0ED9</t>
  </si>
  <si>
    <t>620778418359</t>
  </si>
  <si>
    <t>2SYXSE00001</t>
  </si>
  <si>
    <t>Syringa vulgaris 'Sensation' 1 L</t>
  </si>
  <si>
    <t>F1C6FC95</t>
  </si>
  <si>
    <t>620778330637</t>
  </si>
  <si>
    <t>RHOLME_C2</t>
  </si>
  <si>
    <t>Rhododendron 'Olga Mezitt' 2 gal</t>
  </si>
  <si>
    <t>AA519559</t>
  </si>
  <si>
    <t>f1c75f81</t>
  </si>
  <si>
    <t>620778145897</t>
  </si>
  <si>
    <t>QUREPR_C7_H90</t>
  </si>
  <si>
    <t>Quercus 'Regal Prince' 7 gal - 90 cm</t>
  </si>
  <si>
    <t>F1D6CBC8</t>
  </si>
  <si>
    <t>620778343729</t>
  </si>
  <si>
    <t>FRANAL_C2</t>
  </si>
  <si>
    <t>Fragaria ananassa 'Albion' 2 gal</t>
  </si>
  <si>
    <t>F1F023CE</t>
  </si>
  <si>
    <t>JUCHMIJU_C3</t>
  </si>
  <si>
    <t>Juniperus chinensis 'Mint Julep' 3 gal</t>
  </si>
  <si>
    <t>F1F906C3</t>
  </si>
  <si>
    <t>620778331993</t>
  </si>
  <si>
    <t>SYVUDADA_C2</t>
  </si>
  <si>
    <t>Syringa vulgaris 'Dappled Dawn' 2 gal</t>
  </si>
  <si>
    <t>f2088a64</t>
  </si>
  <si>
    <t>620778146764</t>
  </si>
  <si>
    <t>MADOROGA_H175</t>
  </si>
  <si>
    <t>Malus domestica 'Royal Gala' Racine nue - 175 cm</t>
  </si>
  <si>
    <t>F20ADB4E</t>
  </si>
  <si>
    <t>SYDOMOOFPE_C2</t>
  </si>
  <si>
    <t>Symphoricarpos doorenbosii 'Mother Of Pearl' 2 gal</t>
  </si>
  <si>
    <t>5B206636</t>
  </si>
  <si>
    <t>F20CB936-49AF-4ACE-8E34-0D9FEBE6478E</t>
  </si>
  <si>
    <t>620778418366</t>
  </si>
  <si>
    <t>7AS03100006</t>
  </si>
  <si>
    <t>Asclepias incarnata 'Cinderella' 2 gal</t>
  </si>
  <si>
    <t>9607E338-8B3E-455E-9DF0-76766BEBC03F</t>
  </si>
  <si>
    <t>f2229c1e</t>
  </si>
  <si>
    <t>620778144166</t>
  </si>
  <si>
    <t>THSECO_BOUTUR</t>
  </si>
  <si>
    <t>Thymus serpyllum 'Coccineus' Bouture</t>
  </si>
  <si>
    <t>F2230E71</t>
  </si>
  <si>
    <t>620778332297</t>
  </si>
  <si>
    <t>5BLCH000020</t>
  </si>
  <si>
    <t>Vaccinium corymbosum 'Chippewa' 5 gal</t>
  </si>
  <si>
    <t>F22DE062_45CELL</t>
  </si>
  <si>
    <t>620778145040</t>
  </si>
  <si>
    <t>ROCA_CELL45</t>
  </si>
  <si>
    <t xml:space="preserve">Rosa 'Campfire' CELL45         </t>
  </si>
  <si>
    <t>F22DE062_67CELL</t>
  </si>
  <si>
    <t>620778145057</t>
  </si>
  <si>
    <t>ROCA_CELL67</t>
  </si>
  <si>
    <t xml:space="preserve">Rosa 'Campfire' CELL67         </t>
  </si>
  <si>
    <t>f239394a-7a5b-4ce7-8e97-236290544450</t>
  </si>
  <si>
    <t>620778421229</t>
  </si>
  <si>
    <t>F242B221-EFAC-42FE-9C4A-DFAD41FCDF66</t>
  </si>
  <si>
    <t>620778420857</t>
  </si>
  <si>
    <t>7AS3600PF06</t>
  </si>
  <si>
    <t>F25119A9</t>
  </si>
  <si>
    <t>9HES0000003</t>
  </si>
  <si>
    <t>Helictotrichon sempervirens 1 gal</t>
  </si>
  <si>
    <t>F2566F90-2CF8-4A72-8565-8C25ED9BDE23</t>
  </si>
  <si>
    <t>620778418373</t>
  </si>
  <si>
    <t>3PIPIF01540</t>
  </si>
  <si>
    <t>Picea pungens 'Iseli Fastigiata' 10 gal-150 cm</t>
  </si>
  <si>
    <t>F263B62D</t>
  </si>
  <si>
    <t>620778326302</t>
  </si>
  <si>
    <t>RIWHPE_C2</t>
  </si>
  <si>
    <t>Ribes 'White Pearl' 2 gal</t>
  </si>
  <si>
    <t>3B825672</t>
  </si>
  <si>
    <t>F267CD8C</t>
  </si>
  <si>
    <t>620778325046</t>
  </si>
  <si>
    <t>THOCHO_H150</t>
  </si>
  <si>
    <t>Thuja occidentalis 'Holmstrup' 150 cm</t>
  </si>
  <si>
    <t>f26b4096</t>
  </si>
  <si>
    <t>620778145064</t>
  </si>
  <si>
    <t>SYVUSE_C10_H125</t>
  </si>
  <si>
    <t>Syringa vulgaris 'Sensation' 10 gal-125 cm</t>
  </si>
  <si>
    <t>F26CB452</t>
  </si>
  <si>
    <t>620778328269</t>
  </si>
  <si>
    <t>WEFLRU_C5</t>
  </si>
  <si>
    <t>Weigela florida 'Rumba' 5 gal</t>
  </si>
  <si>
    <t>f26ed1c8</t>
  </si>
  <si>
    <t>620778145071</t>
  </si>
  <si>
    <t>PYCL_H200</t>
  </si>
  <si>
    <t>Pyrus 'Clapps' Racine nue - 200 cm</t>
  </si>
  <si>
    <t>F277C561-BA8C-45C4-8C10-C5C3A808B987</t>
  </si>
  <si>
    <t>620778418380</t>
  </si>
  <si>
    <t>8RGFDIC0010</t>
  </si>
  <si>
    <t>Rosa grandiflora 'Dick Clark' 3 gal</t>
  </si>
  <si>
    <t>4519AD89-EAB9-4884-91A6-EE1A04F259EF</t>
  </si>
  <si>
    <t>F27A4215-EE8D-4B38-9320-4DDEAE3474C4</t>
  </si>
  <si>
    <t>620778418397</t>
  </si>
  <si>
    <t>3THOFI00028</t>
  </si>
  <si>
    <t>Thuja occidentalis 'Filiformis' 7 gal</t>
  </si>
  <si>
    <t>F28A3676-B5B2-437D-8FAF-882AD1F698F9</t>
  </si>
  <si>
    <t>620778418403</t>
  </si>
  <si>
    <t>3PIA0001050</t>
  </si>
  <si>
    <t>F28C5F4D</t>
  </si>
  <si>
    <t>620778340186</t>
  </si>
  <si>
    <t>VACONOCO_C5</t>
  </si>
  <si>
    <t>Vaccinium corymbosum 'North Country' 5 gal</t>
  </si>
  <si>
    <t>f292f8e9</t>
  </si>
  <si>
    <t>PALAALPL_C2</t>
  </si>
  <si>
    <t>Paeonia lactiflora 'Alba Plena' 2 gal</t>
  </si>
  <si>
    <t>F2932CB3-2F4C-44BF-A0AB-84E45619E34D</t>
  </si>
  <si>
    <t>620778418410</t>
  </si>
  <si>
    <t>1ACP1001228</t>
  </si>
  <si>
    <t>Acer pensylvanicum 7 gal-125 cm</t>
  </si>
  <si>
    <t>F299880E_67CELL</t>
  </si>
  <si>
    <t>620778145088</t>
  </si>
  <si>
    <t>BUDABLKN_CELL67</t>
  </si>
  <si>
    <t xml:space="preserve">Buddleia davidii 'Black Knight' CELL67         </t>
  </si>
  <si>
    <t>F2A1AF30_67CELL</t>
  </si>
  <si>
    <t>620778145095</t>
  </si>
  <si>
    <t>SAPUNA_CELL67</t>
  </si>
  <si>
    <t xml:space="preserve">Salix purpurea 'Nana' CELL67         </t>
  </si>
  <si>
    <t>F2A29DCB-1F72-47FA-B12A-6F5F8B3CBC20</t>
  </si>
  <si>
    <t>620778418427</t>
  </si>
  <si>
    <t>1CRMTO02028</t>
  </si>
  <si>
    <t>Crataegus mordenensis 'Toba' 7 gal-200 cm</t>
  </si>
  <si>
    <t>f2b3fa65</t>
  </si>
  <si>
    <t>620778354619</t>
  </si>
  <si>
    <t>7HE80120003</t>
  </si>
  <si>
    <t>Heuchera 'Cherry Cola' 1 gal</t>
  </si>
  <si>
    <t>240abc86</t>
  </si>
  <si>
    <t>f2be690b</t>
  </si>
  <si>
    <t>620778356705</t>
  </si>
  <si>
    <t>MABUGA_POT</t>
  </si>
  <si>
    <t>Malus 'Buckeye Gala' Pot</t>
  </si>
  <si>
    <t>9ea31e62</t>
  </si>
  <si>
    <t>F2D9E16F-91F1-451A-BE4B-905741D8E937</t>
  </si>
  <si>
    <t>620778418434</t>
  </si>
  <si>
    <t>7DE1680</t>
  </si>
  <si>
    <t xml:space="preserve">Delphinium elatum 'Mini Stars' </t>
  </si>
  <si>
    <t>F2DFA27A</t>
  </si>
  <si>
    <t>620778141936</t>
  </si>
  <si>
    <t>GAPRPEPE_C1</t>
  </si>
  <si>
    <t>Gaultheria procumbens 'Pepperminth Pearl' 1 gal</t>
  </si>
  <si>
    <t>9D8A17A5</t>
  </si>
  <si>
    <t>F2E4B685</t>
  </si>
  <si>
    <t>620778320928</t>
  </si>
  <si>
    <t>PRTRMU_C5</t>
  </si>
  <si>
    <t>Prunus triloba 'Multiplex' 5 gal</t>
  </si>
  <si>
    <t>f2e64b7d-a563-40ae-8399-b17aeb7dce2e</t>
  </si>
  <si>
    <t>620778420048</t>
  </si>
  <si>
    <t>F2EB2BB0</t>
  </si>
  <si>
    <t>THOCBR_C5_H120</t>
  </si>
  <si>
    <t>Thuja occidentalis 'Brandon' 5 gal-120 cm</t>
  </si>
  <si>
    <t>F2F136F8_45CELL</t>
  </si>
  <si>
    <t>620778145101</t>
  </si>
  <si>
    <t>VILE_CELL45</t>
  </si>
  <si>
    <t xml:space="preserve">Viburnum lentago CELL45         </t>
  </si>
  <si>
    <t>F2FE9B8E</t>
  </si>
  <si>
    <t>620778334734</t>
  </si>
  <si>
    <t>HELADO_C1</t>
  </si>
  <si>
    <t>Hemerocallis 'Lacy Doily' 1 gal</t>
  </si>
  <si>
    <t>F30B4A69-4348-40B8-9F20-3E17D1F82BAB</t>
  </si>
  <si>
    <t>620778418441</t>
  </si>
  <si>
    <t>7BER1500003</t>
  </si>
  <si>
    <t>Bergenia cordifolia 'Rotblum' 1 gal</t>
  </si>
  <si>
    <t>F3113D25_45CELL</t>
  </si>
  <si>
    <t>620778145118</t>
  </si>
  <si>
    <t>VITR_CELL45</t>
  </si>
  <si>
    <t xml:space="preserve">Viburnum trilobum CELL45         </t>
  </si>
  <si>
    <t>F3113D25_67CELL</t>
  </si>
  <si>
    <t>620778145125</t>
  </si>
  <si>
    <t>VITR_CELL67</t>
  </si>
  <si>
    <t xml:space="preserve">Viburnum trilobum CELL67         </t>
  </si>
  <si>
    <t>f31fa55c</t>
  </si>
  <si>
    <t>620778145132</t>
  </si>
  <si>
    <t>YUFIADNE_C3</t>
  </si>
  <si>
    <t>Yucca filamentosa 'Adam's Needle' 3 gal</t>
  </si>
  <si>
    <t>F3242304</t>
  </si>
  <si>
    <t>620778323998</t>
  </si>
  <si>
    <t>ILMEBLPR_C2</t>
  </si>
  <si>
    <t>Ilex meserveae 'Blue Prince' 2 gal</t>
  </si>
  <si>
    <t>F32CFBE5-6FC4-4472-AF52-85F07C6E5172</t>
  </si>
  <si>
    <t>7DE00390006</t>
  </si>
  <si>
    <t>Delphinium elatum 'Aurora White' 2 gal</t>
  </si>
  <si>
    <t>F334BF25</t>
  </si>
  <si>
    <t>620778334833</t>
  </si>
  <si>
    <t>7DI20330003</t>
  </si>
  <si>
    <t>Dianthus 'Odessa Pierrot' 1 gal</t>
  </si>
  <si>
    <t>F33F0AE9</t>
  </si>
  <si>
    <t>620778355142</t>
  </si>
  <si>
    <t>MASTPE_C1</t>
  </si>
  <si>
    <t>Matteuccia struthiopteris 'Pensylvanica' 1 gal</t>
  </si>
  <si>
    <t>A3DDE5A8</t>
  </si>
  <si>
    <t>F355E7FF-B35C-45D3-B054-44D3D9A2D561</t>
  </si>
  <si>
    <t>2SYXSE00040</t>
  </si>
  <si>
    <t>Syringa vulgaris 'Sensation' 10 gal</t>
  </si>
  <si>
    <t>F35C0CD0</t>
  </si>
  <si>
    <t>620778328313</t>
  </si>
  <si>
    <t>SYTI_C5</t>
  </si>
  <si>
    <t>Syringa 'Tinkerbelle' 5 gal</t>
  </si>
  <si>
    <t>F35F630C</t>
  </si>
  <si>
    <t>620778327200</t>
  </si>
  <si>
    <t>HECHRU_C2</t>
  </si>
  <si>
    <t>Heuchera 'Chocolate Ruffles' 2 gal</t>
  </si>
  <si>
    <t>F3668AC6</t>
  </si>
  <si>
    <t>620778326593</t>
  </si>
  <si>
    <t>VISO_C5</t>
  </si>
  <si>
    <t>Vitis 'Somerset ' 5 gal</t>
  </si>
  <si>
    <t>F36C74AD-D116-43DA-B99C-74476FEEBFF0</t>
  </si>
  <si>
    <t>620778418472</t>
  </si>
  <si>
    <t>3TSCPE00010</t>
  </si>
  <si>
    <t>Tsuga canadensis 'Pendula' 3 gal</t>
  </si>
  <si>
    <t>9B355336-9FAE-40A8-9016-6C260340D582</t>
  </si>
  <si>
    <t>f377133e</t>
  </si>
  <si>
    <t>620778145149</t>
  </si>
  <si>
    <t>PEATCRBL_BOUTUR</t>
  </si>
  <si>
    <t>Perovskia atripicifolia 'Crazy Blue' Bouture</t>
  </si>
  <si>
    <t>F39689E7</t>
  </si>
  <si>
    <t>620778150501</t>
  </si>
  <si>
    <t>AMCAAR_C3</t>
  </si>
  <si>
    <t>Amelanchier canadensis (arbuste) 3 gal</t>
  </si>
  <si>
    <t>F398DB12-BD14-40BB-B11E-642B808B802B</t>
  </si>
  <si>
    <t>620778418489</t>
  </si>
  <si>
    <t>4LERI000006</t>
  </si>
  <si>
    <t>Leucothoe fontanesiana 'Rainbow Improved' 2 gal</t>
  </si>
  <si>
    <t>85D740A7-AC40-46C2-8405-7179E814566C</t>
  </si>
  <si>
    <t>F39C4B47</t>
  </si>
  <si>
    <t>620778344832</t>
  </si>
  <si>
    <t>PALASWDA_C1</t>
  </si>
  <si>
    <t>Paeonia lactiflora 'Sword Dance' 1 gal</t>
  </si>
  <si>
    <t>F3ADC066-CFB4-479A-ADDF-B4D2A41D6E17</t>
  </si>
  <si>
    <t>620778418496</t>
  </si>
  <si>
    <t>2AZGLI00003</t>
  </si>
  <si>
    <t>Rhododendron 'Golden Lights' 1 gal</t>
  </si>
  <si>
    <t>f3b1f716</t>
  </si>
  <si>
    <t>620778145163</t>
  </si>
  <si>
    <t>SYVUKRMO_C15_H175</t>
  </si>
  <si>
    <t>Syringa vulgaris 'Krasavitsa Moskvy' 15 gal-175 cm</t>
  </si>
  <si>
    <t>F3B53383</t>
  </si>
  <si>
    <t>620778340483</t>
  </si>
  <si>
    <t>CLALCR_C2</t>
  </si>
  <si>
    <t>Clethra alnifolia 'Crystalina' PW 2 gal</t>
  </si>
  <si>
    <t>FD2F0D30</t>
  </si>
  <si>
    <t>F3C00214</t>
  </si>
  <si>
    <t>EUALCO_C5</t>
  </si>
  <si>
    <t>Euonymus alatus 'Compactus' 5 gal</t>
  </si>
  <si>
    <t>F3CB711D-3252-49F1-A02A-8DAF02CC090B</t>
  </si>
  <si>
    <t>620778418502</t>
  </si>
  <si>
    <t>1MARYB01520</t>
  </si>
  <si>
    <t>Malus 'Royal Beauty' 5 gal-150 cm</t>
  </si>
  <si>
    <t>F3D36E73</t>
  </si>
  <si>
    <t>620778326432</t>
  </si>
  <si>
    <t>ACFRAUBL_H175</t>
  </si>
  <si>
    <t>Acer freemanii 'Autumn Blaze' 175 cm</t>
  </si>
  <si>
    <t>F3D3D8C9-8DA1-4287-965D-22C79E518EEE</t>
  </si>
  <si>
    <t>620778418519</t>
  </si>
  <si>
    <t>2COA022</t>
  </si>
  <si>
    <t xml:space="preserve">Cornus alternifolia 'Golden Shadows' </t>
  </si>
  <si>
    <t>4688D2AD-F17F-4AA6-A535-65FC7548079E</t>
  </si>
  <si>
    <t>F3E74724-1F2E-4CFA-9EFB-FAD0B2389667</t>
  </si>
  <si>
    <t>620778420864</t>
  </si>
  <si>
    <t>7IR39200003</t>
  </si>
  <si>
    <t>F3EB7FCA</t>
  </si>
  <si>
    <t>620778333331</t>
  </si>
  <si>
    <t>LOSEMAWH_C1</t>
  </si>
  <si>
    <t>Lonicera sempervirens 'Major Wheeler' 1 gal</t>
  </si>
  <si>
    <t>F3F023CA-EA85-4BF1-802E-FC89271926DF</t>
  </si>
  <si>
    <t>7VI01500003</t>
  </si>
  <si>
    <t>Vinca minor 'Atropurpurea' 1 gal</t>
  </si>
  <si>
    <t>F3F44A68</t>
  </si>
  <si>
    <t>620778338152</t>
  </si>
  <si>
    <t>HYPAFILI_C3</t>
  </si>
  <si>
    <t>Hydrangea paniculata 'Fire Light' PW 3 gal</t>
  </si>
  <si>
    <t>F3FAB64D-CFA9-433C-91CD-976CA23C1E26</t>
  </si>
  <si>
    <t>620778418533</t>
  </si>
  <si>
    <t>1QUA0001728</t>
  </si>
  <si>
    <t>Quercus alba 7 gal-175 cm</t>
  </si>
  <si>
    <t>F3FD4800</t>
  </si>
  <si>
    <t>ROPRCE_C2</t>
  </si>
  <si>
    <t>Rosa 'Prairie Celebration' 2 gal</t>
  </si>
  <si>
    <t>F4026A90</t>
  </si>
  <si>
    <t>2DIL0000006</t>
  </si>
  <si>
    <t>Diervilla lonicera 2 gal</t>
  </si>
  <si>
    <t>F4053611-A526-47E1-95A8-62987EAACB32</t>
  </si>
  <si>
    <t>620778418540</t>
  </si>
  <si>
    <t>1MAA0103028</t>
  </si>
  <si>
    <t>Maackia amurensis 7 gal-30 mm</t>
  </si>
  <si>
    <t>F406DF07-4577-460E-8793-33C160E8DE86</t>
  </si>
  <si>
    <t>620778418557</t>
  </si>
  <si>
    <t>7BRMJAF1</t>
  </si>
  <si>
    <t>F40D7C98</t>
  </si>
  <si>
    <t>620778335762</t>
  </si>
  <si>
    <t>THOCGOGL_C5_H50</t>
  </si>
  <si>
    <t>Thuja occidentalis 'Golden Globe' 5 gal-50 cm</t>
  </si>
  <si>
    <t>f4100f00</t>
  </si>
  <si>
    <t>620778147495</t>
  </si>
  <si>
    <t>PISYGLNA_C5</t>
  </si>
  <si>
    <t>Pinus sylvestris "Glauca Nana" 5 gal</t>
  </si>
  <si>
    <t>f4177e20</t>
  </si>
  <si>
    <t>620778145170</t>
  </si>
  <si>
    <t>SAALTR_C2</t>
  </si>
  <si>
    <t>Salix alba 'Tristis' 2 gal</t>
  </si>
  <si>
    <t>F42B20F1-579C-4FCE-8078-192B48E58ED8</t>
  </si>
  <si>
    <t>620778418564</t>
  </si>
  <si>
    <t>2VIT0000040</t>
  </si>
  <si>
    <t>Viburnum trilobum 10 gal</t>
  </si>
  <si>
    <t>F453F8EC-FD46-4FD6-B744-C0E28634CE42</t>
  </si>
  <si>
    <t>620778418571</t>
  </si>
  <si>
    <t>2PHCAU0</t>
  </si>
  <si>
    <t xml:space="preserve">Philadelphus coronarius 'Aureus' </t>
  </si>
  <si>
    <t>F4600AD1</t>
  </si>
  <si>
    <t>620778151621</t>
  </si>
  <si>
    <t>SACA2_C3</t>
  </si>
  <si>
    <t>Sambucus canadensis 3 gal</t>
  </si>
  <si>
    <t>F46172E4</t>
  </si>
  <si>
    <t>620778329648</t>
  </si>
  <si>
    <t>JUCHOLGO_C3</t>
  </si>
  <si>
    <t>Juniperus chinensis 'Old Gold' 3 gal</t>
  </si>
  <si>
    <t>f4780caa</t>
  </si>
  <si>
    <t>620778155131</t>
  </si>
  <si>
    <t>BENA_C1</t>
  </si>
  <si>
    <t>Betula nana 1 gal</t>
  </si>
  <si>
    <t>F479BB3F-898D-44E9-A79A-394382EF9A7D</t>
  </si>
  <si>
    <t>620778418588</t>
  </si>
  <si>
    <t>1BEJ000</t>
  </si>
  <si>
    <t>F47BA528</t>
  </si>
  <si>
    <t>620778354602</t>
  </si>
  <si>
    <t>HYPALILI_C5</t>
  </si>
  <si>
    <t>Hydrangea paniculata 'Little Lime' PW 5 gal</t>
  </si>
  <si>
    <t>F48C573D</t>
  </si>
  <si>
    <t>620778322847</t>
  </si>
  <si>
    <t>ACRUAR_H175</t>
  </si>
  <si>
    <t>Acer rubrum 'Armstrong' 175 cm</t>
  </si>
  <si>
    <t>F497B030-9C64-4122-92B9-B3923AA3D86B</t>
  </si>
  <si>
    <t>620778418595</t>
  </si>
  <si>
    <t>9PEOKR01</t>
  </si>
  <si>
    <t>F4A0C26F</t>
  </si>
  <si>
    <t>620778326197</t>
  </si>
  <si>
    <t>PAVISH_C5</t>
  </si>
  <si>
    <t>Panicum virgatum 'Shenandoah' 5 gal</t>
  </si>
  <si>
    <t>F4A1E3EB-D6E6-4815-AF69-505C991F60BF</t>
  </si>
  <si>
    <t>620778418601</t>
  </si>
  <si>
    <t>3LALBS01028</t>
  </si>
  <si>
    <t>Larix laricina 'Blue Sparkler' 7 gal-100 cm</t>
  </si>
  <si>
    <t>F4B03DF6-E4CF-4048-AA17-CBB1DBB53374</t>
  </si>
  <si>
    <t>620778418618</t>
  </si>
  <si>
    <t>7PH3081</t>
  </si>
  <si>
    <t xml:space="preserve">Phlox paniculata 'Olympus' </t>
  </si>
  <si>
    <t>33CE6D68-7D7D-4623-985A-DBC16AD9C668</t>
  </si>
  <si>
    <t>F4B31DEE-45EA-4BF9-B109-209C9A629C9D</t>
  </si>
  <si>
    <t>620778418625</t>
  </si>
  <si>
    <t>4PIJMF00006</t>
  </si>
  <si>
    <t>Pieris japonica 'Mountain Fire' 2 gal</t>
  </si>
  <si>
    <t>5AF3EBC2-BF66-4B19-AFD9-50AAC160FDE6</t>
  </si>
  <si>
    <t>F4BD8605-6358-41BB-94A4-C083308C3380</t>
  </si>
  <si>
    <t>620778418632</t>
  </si>
  <si>
    <t>7IR11500006</t>
  </si>
  <si>
    <t>Iris ensata 'Pink Frost' 2 gal</t>
  </si>
  <si>
    <t>344293FE-341E-4A5B-8CE0-F6C741695070</t>
  </si>
  <si>
    <t>F4C329DF-061A-437F-8B5D-8B5E81880D07</t>
  </si>
  <si>
    <t>620778418649</t>
  </si>
  <si>
    <t>5POL0000028</t>
  </si>
  <si>
    <t>Malus 'Liberty' 7 gal</t>
  </si>
  <si>
    <t>F4C5E5F8_45CELL</t>
  </si>
  <si>
    <t>620778145187</t>
  </si>
  <si>
    <t>VIRI_CELL45</t>
  </si>
  <si>
    <t xml:space="preserve">Vitis riparia CELL45         </t>
  </si>
  <si>
    <t>F4C9C450</t>
  </si>
  <si>
    <t>WEFLMIWI_C2</t>
  </si>
  <si>
    <t>Weigela florida 'Midnight Wine' 2 gal</t>
  </si>
  <si>
    <t>D7DAB771</t>
  </si>
  <si>
    <t>F4CFA33C-53E0-4B54-9D08-CAAF753829D7</t>
  </si>
  <si>
    <t>620778418656</t>
  </si>
  <si>
    <t>2ACPSAK1520</t>
  </si>
  <si>
    <t>Acer palmatum 'Sango kaku' 5 gal-150 cm</t>
  </si>
  <si>
    <t>F4D29D1D-DA97-4DE1-B292-AEDE7CF28B19</t>
  </si>
  <si>
    <t>620778418663</t>
  </si>
  <si>
    <t>7CH12000003</t>
  </si>
  <si>
    <t>Chelone glabra 1 gal</t>
  </si>
  <si>
    <t>F4D530D1-3472-4ED9-AF4B-324B5488BDD3</t>
  </si>
  <si>
    <t>620778418670</t>
  </si>
  <si>
    <t>2SYPIS0</t>
  </si>
  <si>
    <t xml:space="preserve">Syringa prestoniae 'Isabella' </t>
  </si>
  <si>
    <t>F4D649EE</t>
  </si>
  <si>
    <t>620778327460</t>
  </si>
  <si>
    <t>AMAL_C5</t>
  </si>
  <si>
    <t>Amelanchier alnifolia 5 gal</t>
  </si>
  <si>
    <t>F4D75852_45CELL</t>
  </si>
  <si>
    <t>620778145194</t>
  </si>
  <si>
    <t>ROCASU_CELL45</t>
  </si>
  <si>
    <t xml:space="preserve">Rosa 'Carefree Sunshine' CELL45         </t>
  </si>
  <si>
    <t>F4D78962</t>
  </si>
  <si>
    <t>620778338121</t>
  </si>
  <si>
    <t>LALA_H100</t>
  </si>
  <si>
    <t>Larix laricina 100 cm</t>
  </si>
  <si>
    <t>F4E0C36C</t>
  </si>
  <si>
    <t>VACOCH2_C2</t>
  </si>
  <si>
    <t>Vaccinium corymbosum 'Chippewa' 2 gal</t>
  </si>
  <si>
    <t>F4E13A74</t>
  </si>
  <si>
    <t>620778314781</t>
  </si>
  <si>
    <t>THOCFA_H150</t>
  </si>
  <si>
    <t>Thuja occidentalis 'Fastigiata' 150 cm</t>
  </si>
  <si>
    <t>F4F1A300-E819-4138-B77F-442858CACC1A</t>
  </si>
  <si>
    <t>5PRBFL01728</t>
  </si>
  <si>
    <t>Pyrus 'Beauté Flamande' 7 gal-175 cm</t>
  </si>
  <si>
    <t>F4F1C94E</t>
  </si>
  <si>
    <t>HYPASUFR_C2</t>
  </si>
  <si>
    <t>Hydrangea paniculata 'Sundae Fraise' 2 gal</t>
  </si>
  <si>
    <t>F4F56621-6C82-4172-90B1-6F5636CD29C4</t>
  </si>
  <si>
    <t>620778418694</t>
  </si>
  <si>
    <t>7PA29800006</t>
  </si>
  <si>
    <t>Paeonia lactiflora 'Salmon Jazz' 2 gal</t>
  </si>
  <si>
    <t>5E3B21FE-7743-4593-8E69-F4A4A3107B39</t>
  </si>
  <si>
    <t>F4F66C95</t>
  </si>
  <si>
    <t>620778344290</t>
  </si>
  <si>
    <t>SAVI_C3</t>
  </si>
  <si>
    <t>Salix viminalis 3 gal</t>
  </si>
  <si>
    <t>F52A1AAA</t>
  </si>
  <si>
    <t>620778338992</t>
  </si>
  <si>
    <t>ECDOSCOR_C1</t>
  </si>
  <si>
    <t>Echinacea 'Double Scoop Orangeberry' 1 gal</t>
  </si>
  <si>
    <t>918B0AE9</t>
  </si>
  <si>
    <t>F52B23D7</t>
  </si>
  <si>
    <t>620778145903</t>
  </si>
  <si>
    <t>1GIB0001728</t>
  </si>
  <si>
    <t>Ginkgo biloba 7 gal-175 cm</t>
  </si>
  <si>
    <t>F5463022-0AAE-4C26-B94C-AB7BCDBC5B51</t>
  </si>
  <si>
    <t>620778418700</t>
  </si>
  <si>
    <t>2HISWP0PF06</t>
  </si>
  <si>
    <t>Hibiscus syriacus 'White Pillar' (sur tige) 2 gal</t>
  </si>
  <si>
    <t>D9A2DFC4-D8BC-43F3-BF4E-6528CA6A6FD0</t>
  </si>
  <si>
    <t>F55EB9CB</t>
  </si>
  <si>
    <t>620778326517</t>
  </si>
  <si>
    <t>CRMOTO_H225</t>
  </si>
  <si>
    <t>Crataegus mordenensis 'Toba' 225 cm</t>
  </si>
  <si>
    <t>F5603D0B</t>
  </si>
  <si>
    <t>620778332402</t>
  </si>
  <si>
    <t>TSCA_H90</t>
  </si>
  <si>
    <t>Tsuga canadensis 90 cm</t>
  </si>
  <si>
    <t>F56883A5</t>
  </si>
  <si>
    <t>620778339876</t>
  </si>
  <si>
    <t>PISTCO_POT</t>
  </si>
  <si>
    <t>Pinus strobus 'Contorta' Pot</t>
  </si>
  <si>
    <t>F56BDB0C</t>
  </si>
  <si>
    <t>620778152567</t>
  </si>
  <si>
    <t>VIOPRO_C3</t>
  </si>
  <si>
    <t>Viburnum opulus 'Roseum' 3 gal</t>
  </si>
  <si>
    <t>F57C71AF</t>
  </si>
  <si>
    <t>620778336394</t>
  </si>
  <si>
    <t>THOCLIGI_C5</t>
  </si>
  <si>
    <t>Thuja occidentalis 'Little Giant' 5 gal</t>
  </si>
  <si>
    <t>F594FA7F-58E4-4F21-B362-9C66A0AFBBEE</t>
  </si>
  <si>
    <t>620778418717</t>
  </si>
  <si>
    <t>1QUA0003550</t>
  </si>
  <si>
    <t>Quercus alba 15 gal-35 mm</t>
  </si>
  <si>
    <t>F5B92B30-6950-4AC1-9409-9B1101E10AFA</t>
  </si>
  <si>
    <t>620778418724</t>
  </si>
  <si>
    <t>7GE37600003</t>
  </si>
  <si>
    <t>f5beff65</t>
  </si>
  <si>
    <t>620778145200</t>
  </si>
  <si>
    <t>TSCA_H175</t>
  </si>
  <si>
    <t>Tsuga canadensis 175 cm</t>
  </si>
  <si>
    <t>f5c54933</t>
  </si>
  <si>
    <t>620778145217</t>
  </si>
  <si>
    <t>THPA_C1</t>
  </si>
  <si>
    <t>Thelypteris palustris 1 gal</t>
  </si>
  <si>
    <t>F5D2B2DC-38D2-49AB-83DA-6B35D282ED7C</t>
  </si>
  <si>
    <t>6HYAPE00128</t>
  </si>
  <si>
    <t>Hydrangea anomala 'Petiolaris' 7 gal</t>
  </si>
  <si>
    <t>F5E594C1_67CELL</t>
  </si>
  <si>
    <t>620778145224</t>
  </si>
  <si>
    <t>MALOLEME_CELL67</t>
  </si>
  <si>
    <t xml:space="preserve">Magnolia loebneri 'Leonard Messel' CELL67         </t>
  </si>
  <si>
    <t>f5e64fce</t>
  </si>
  <si>
    <t>620778145231</t>
  </si>
  <si>
    <t>SYVUNA_C7</t>
  </si>
  <si>
    <t>Syringa vulgaris 'Nadezda' 7 gal</t>
  </si>
  <si>
    <t>F5E823FE</t>
  </si>
  <si>
    <t>620778322199</t>
  </si>
  <si>
    <t>COADPR_C3</t>
  </si>
  <si>
    <t>Cotoneaster adpressus 'Preacox' 3 gal</t>
  </si>
  <si>
    <t>f5f2060e</t>
  </si>
  <si>
    <t>620778146191</t>
  </si>
  <si>
    <t>GLTRINSU_H250</t>
  </si>
  <si>
    <t>Gleditsia triacanthos inermis 'Sunburst' 250 cm</t>
  </si>
  <si>
    <t>F5F35D59</t>
  </si>
  <si>
    <t>THOCSM_C7_H150</t>
  </si>
  <si>
    <t>Thuja occidentalis 'Smaragd' 7 gal - 150 cm</t>
  </si>
  <si>
    <t>F5FA9D6F</t>
  </si>
  <si>
    <t>PAQUEN_C3</t>
  </si>
  <si>
    <t>Parthenocissus quinquefolia 'Engelmanii' 3 gal</t>
  </si>
  <si>
    <t>f6056b85</t>
  </si>
  <si>
    <t>620778159221</t>
  </si>
  <si>
    <t>3PIGPE01028</t>
  </si>
  <si>
    <t>Picea glauca 'Pendula' 7 gal-100 cm</t>
  </si>
  <si>
    <t>F60F8FBD-6287-4CCF-8E5C-E6680CE9AC05</t>
  </si>
  <si>
    <t>620778418748</t>
  </si>
  <si>
    <t>7SE08800103</t>
  </si>
  <si>
    <t>Sedum forsterianum 'Silver Stone' 1 gal</t>
  </si>
  <si>
    <t>91F50FBA-3E31-4A92-A11E-CD4D295F4AB0</t>
  </si>
  <si>
    <t>F622327A-5A8A-4821-9B53-93EB2EB2B5D8</t>
  </si>
  <si>
    <t>620778418755</t>
  </si>
  <si>
    <t>7DI67100003</t>
  </si>
  <si>
    <t>Dicentra formosa 'Candy Hearts' 1 gal</t>
  </si>
  <si>
    <t>F96F53CD-AD42-47B3-AC8D-438465E92CEE</t>
  </si>
  <si>
    <t>F63970CD-4D20-4477-A422-772279299BB8</t>
  </si>
  <si>
    <t>620778418762</t>
  </si>
  <si>
    <t>1PHA0004528</t>
  </si>
  <si>
    <t>Phellodendron amurense 7 gal-45 mm</t>
  </si>
  <si>
    <t>f63c5b0f</t>
  </si>
  <si>
    <t>620778145248</t>
  </si>
  <si>
    <t>ECDOSCMA_BOUTUR</t>
  </si>
  <si>
    <t>Echinacea 'Double Scoop Mandarin' Bouture</t>
  </si>
  <si>
    <t>F64BDE3A_67CELL</t>
  </si>
  <si>
    <t>620778145255</t>
  </si>
  <si>
    <t>SPJACR_CELL67</t>
  </si>
  <si>
    <t xml:space="preserve">Spiraea japonica 'Crispa' CELL67         </t>
  </si>
  <si>
    <t>F65BD4FF</t>
  </si>
  <si>
    <t>620778317188</t>
  </si>
  <si>
    <t>SPJAMACA_C3</t>
  </si>
  <si>
    <t>Spiraea japonica 'Magic Carpet' 3 gal</t>
  </si>
  <si>
    <t>F65D886A</t>
  </si>
  <si>
    <t>620778323479</t>
  </si>
  <si>
    <t>PHOPSUWI_C3</t>
  </si>
  <si>
    <t>Physocarpus opulifolius 'Summer Wine' PW 3 gal</t>
  </si>
  <si>
    <t>f67af54a</t>
  </si>
  <si>
    <t>620778146788</t>
  </si>
  <si>
    <t>MAHOCR_H175</t>
  </si>
  <si>
    <t>Malus 'Honey Crisp' Racine nue - 175 cm</t>
  </si>
  <si>
    <t>f680347d</t>
  </si>
  <si>
    <t>620778145262</t>
  </si>
  <si>
    <t>5RHSTR00006</t>
  </si>
  <si>
    <t>Rheum 'Strawberry Red' 2 gal</t>
  </si>
  <si>
    <t>F6B0234A</t>
  </si>
  <si>
    <t>SPARGR2_C2</t>
  </si>
  <si>
    <t>Spirea arguta 'Graciosa' 2 gal</t>
  </si>
  <si>
    <t>f6b0801e</t>
  </si>
  <si>
    <t>620778145286</t>
  </si>
  <si>
    <t>HYPADRBABE_BOUTUR</t>
  </si>
  <si>
    <t>Hydrangea paniculata 'Dragon Baby' BE Bouture</t>
  </si>
  <si>
    <t>F6C7F93B-70E1-4F81-B7FE-843AFBB3C8F6</t>
  </si>
  <si>
    <t>620778418779</t>
  </si>
  <si>
    <t>7LI2032</t>
  </si>
  <si>
    <t xml:space="preserve">Lilium x hybridum 'Kiss Red Twin' </t>
  </si>
  <si>
    <t>F6C8113C</t>
  </si>
  <si>
    <t>2SPJRF00006</t>
  </si>
  <si>
    <t>Spiraea japonica 'Rainbow Fizz' BE 2 gal</t>
  </si>
  <si>
    <t>F6D49011</t>
  </si>
  <si>
    <t>620778328740</t>
  </si>
  <si>
    <t>MALOLEME_C3</t>
  </si>
  <si>
    <t>Magnolia loebneri 'Leonard Messel' 3 gal</t>
  </si>
  <si>
    <t>f6e0e6b3</t>
  </si>
  <si>
    <t>620778145293</t>
  </si>
  <si>
    <t>CHOBNAGR_C5_H90_SURTIG</t>
  </si>
  <si>
    <t>Chamaecyparis obtusa "Nana Gracilis" 5 gal-90 cm Tige</t>
  </si>
  <si>
    <t>ESb7704a11</t>
  </si>
  <si>
    <t>f6eec844</t>
  </si>
  <si>
    <t>620778145309</t>
  </si>
  <si>
    <t>SYVI_H150_SURTIG</t>
  </si>
  <si>
    <t>Syringa villosa Tige - 150 cm</t>
  </si>
  <si>
    <t>Tige - 150 cm</t>
  </si>
  <si>
    <t>150 cm (Sur tige)</t>
  </si>
  <si>
    <t>F6F7BC74_67CELL</t>
  </si>
  <si>
    <t>620778145316</t>
  </si>
  <si>
    <t>RHLO_CELL67</t>
  </si>
  <si>
    <t xml:space="preserve">Rhododendron 'Lollipop' CELL67         </t>
  </si>
  <si>
    <t>F6FA2B4F_45CELL</t>
  </si>
  <si>
    <t>620778145330</t>
  </si>
  <si>
    <t>SACAAU_CELL45</t>
  </si>
  <si>
    <t xml:space="preserve">Sambucus canadensis 'Aurea' CELL45         </t>
  </si>
  <si>
    <t>F6FE649E</t>
  </si>
  <si>
    <t>620778340230</t>
  </si>
  <si>
    <t>RHCUWH_C3</t>
  </si>
  <si>
    <t>Rhododendron 'Cunningham White' 3 gal</t>
  </si>
  <si>
    <t>F6FEB0F3</t>
  </si>
  <si>
    <t>ROTHFA_C2</t>
  </si>
  <si>
    <t>Rosa 'The Fairy' 2 gal</t>
  </si>
  <si>
    <t>F709B1F3</t>
  </si>
  <si>
    <t>620778326104</t>
  </si>
  <si>
    <t>PYRESE_POT</t>
  </si>
  <si>
    <t>Pyrus 'Red Sensation' Pot</t>
  </si>
  <si>
    <t>3EDC68E0</t>
  </si>
  <si>
    <t>F70C5E71-5378-400E-9BDF-9073F5AD78AD</t>
  </si>
  <si>
    <t>620778418786</t>
  </si>
  <si>
    <t>5LOKBB00006</t>
  </si>
  <si>
    <t>Lonicera caerulea 'Boreal Beauty' 2 gal</t>
  </si>
  <si>
    <t>3CEFE3FA-8DA0-419A-B18A-D3CB3C5C4854</t>
  </si>
  <si>
    <t>F73EFE34</t>
  </si>
  <si>
    <t>BUGRMOHA_C3</t>
  </si>
  <si>
    <t>Buxus 'Green Mountain' (Haie) 3 gal</t>
  </si>
  <si>
    <t>8869FB0D</t>
  </si>
  <si>
    <t>F73FFAAF-ED9A-4BEC-A864-B0F02C9C0943</t>
  </si>
  <si>
    <t>620778418793</t>
  </si>
  <si>
    <t>3PIG01001</t>
  </si>
  <si>
    <t>F7569250_45CELL</t>
  </si>
  <si>
    <t>620778145347</t>
  </si>
  <si>
    <t>ROOSPE_CELL45</t>
  </si>
  <si>
    <t xml:space="preserve">Rosa 'Oscar Peterson' CELL45         </t>
  </si>
  <si>
    <t>F75C9BB5-8810-48F8-A23E-D69B5E3527E6</t>
  </si>
  <si>
    <t>620778418809</t>
  </si>
  <si>
    <t>1VIC0001728</t>
  </si>
  <si>
    <t>Viburnum cassinoides (sur tige) 7 gal-175 cm</t>
  </si>
  <si>
    <t>F767D49D</t>
  </si>
  <si>
    <t>620778331801</t>
  </si>
  <si>
    <t>MASPSN_POT</t>
  </si>
  <si>
    <t>Malus 'Spring Snow' Pot</t>
  </si>
  <si>
    <t>7C7DC309</t>
  </si>
  <si>
    <t>F768D36A-55C2-49A2-832B-82C59D81E7B5</t>
  </si>
  <si>
    <t>620778418816</t>
  </si>
  <si>
    <t>7VI04501003</t>
  </si>
  <si>
    <t>Vinca minor 'Gertrude Jekyll' 1 gal</t>
  </si>
  <si>
    <t>FD1F34C3-6CC4-42CD-9FA4-0DED99885C19</t>
  </si>
  <si>
    <t>F76B84C9-135A-4A08-83F1-D081EA80C47D</t>
  </si>
  <si>
    <t>620778418823</t>
  </si>
  <si>
    <t>4BUGRM09028</t>
  </si>
  <si>
    <t>Buxus sempervirens 'Green Mountain' 7 gal-90 cm</t>
  </si>
  <si>
    <t>F780AD41-AAE1-4788-B535-793D5C286DA5</t>
  </si>
  <si>
    <t>620778418830</t>
  </si>
  <si>
    <t>2PRTO00</t>
  </si>
  <si>
    <t xml:space="preserve">Prunus tomentosa </t>
  </si>
  <si>
    <t>F7846153-80AE-4127-9035-E05EC9DE03ED</t>
  </si>
  <si>
    <t>7AREVA00003</t>
  </si>
  <si>
    <t>Arenaria verna 'Aurea' 1 gal</t>
  </si>
  <si>
    <t>03D2B4ED-3482-4BA0-8672-6B1CB374F628</t>
  </si>
  <si>
    <t>F79209B5-FFBB-44E3-9436-E9CEB5423034</t>
  </si>
  <si>
    <t>620778418854</t>
  </si>
  <si>
    <t>7CR09000003</t>
  </si>
  <si>
    <t>Crocosmia ‘Lucifer’ 1 gal</t>
  </si>
  <si>
    <t>F7999B18</t>
  </si>
  <si>
    <t>620778154783</t>
  </si>
  <si>
    <t>4RXR0100006</t>
  </si>
  <si>
    <t>Rhododendron 'Ramapo' 2 gal</t>
  </si>
  <si>
    <t>F7A561B1-97A8-450E-9DB6-8CC776DF1234</t>
  </si>
  <si>
    <t>620778418861</t>
  </si>
  <si>
    <t>3CHOFEGO010</t>
  </si>
  <si>
    <t>F7AD20F0</t>
  </si>
  <si>
    <t>620778334666</t>
  </si>
  <si>
    <t>PYPYNI_POT</t>
  </si>
  <si>
    <t>Pyrus pyrifolia 'Nijisseiki' Pot</t>
  </si>
  <si>
    <t>4244CD92</t>
  </si>
  <si>
    <t>F7B08B36-4FAC-4188-ABF1-F7FC0FA5B767</t>
  </si>
  <si>
    <t>7PA2930PF06</t>
  </si>
  <si>
    <t>Paeonia lactiflora 'Paula Fay' 2 gal</t>
  </si>
  <si>
    <t>F7B753C8</t>
  </si>
  <si>
    <t>620778337186</t>
  </si>
  <si>
    <t>JUCHSHBO_C5</t>
  </si>
  <si>
    <t>Juniperus chinensis 'Shimpaku' (Bonsai) 5 gal</t>
  </si>
  <si>
    <t>F7BC4EC8-1376-43E4-A35A-39BD78C57E9D</t>
  </si>
  <si>
    <t>5CORYCO0028</t>
  </si>
  <si>
    <t>Corylus cornuta 7 gal</t>
  </si>
  <si>
    <t>f7c2fbc5</t>
  </si>
  <si>
    <t>620778146801</t>
  </si>
  <si>
    <t>PYBEFL_H175</t>
  </si>
  <si>
    <t>Pyrus 'Beauté Flamande' Racine nue - 175 cm</t>
  </si>
  <si>
    <t>F7C78011-155D-4876-B13F-19B6035559EF</t>
  </si>
  <si>
    <t>620778418892</t>
  </si>
  <si>
    <t>8RCSFO00006</t>
  </si>
  <si>
    <t>Rosa cascata 'Seafoam' 2 gal</t>
  </si>
  <si>
    <t>43DDB578-22AB-4FB0-9730-BCF4FAE035E4</t>
  </si>
  <si>
    <t>F7D446B7-4510-4306-A468-E18E8966C46B</t>
  </si>
  <si>
    <t>620778418908</t>
  </si>
  <si>
    <t>2SABBF00006</t>
  </si>
  <si>
    <t>Salix brachycarpa 'Blue Fox' 2 gal</t>
  </si>
  <si>
    <t>4110547B-2975-46F0-B3EE-D4CC841DD85C</t>
  </si>
  <si>
    <t>F8102D0C-F5A1-4FE0-A08A-C9AF8C62E3B8</t>
  </si>
  <si>
    <t>620778418915</t>
  </si>
  <si>
    <t>5POPP000028</t>
  </si>
  <si>
    <t>Malus domestica 'Purple Passion' 7 gal</t>
  </si>
  <si>
    <t>C655AD67-771E-467A-A7CE-60BCDA62BA9B</t>
  </si>
  <si>
    <t>F8237D61</t>
  </si>
  <si>
    <t>ROJOCA_C2</t>
  </si>
  <si>
    <t>Rosa 'John Cabot' 2 gal</t>
  </si>
  <si>
    <t>F829DA0F</t>
  </si>
  <si>
    <t>620778324049</t>
  </si>
  <si>
    <t>MISIGOBA_C1</t>
  </si>
  <si>
    <t>Miscanthus sinensis 'Gold Bar' 1 gal</t>
  </si>
  <si>
    <t>F8334B8E_45CELL</t>
  </si>
  <si>
    <t>620778145354</t>
  </si>
  <si>
    <t>COSEST_CELL45</t>
  </si>
  <si>
    <t xml:space="preserve">Cornus sericea (stolonifera) CELL45         </t>
  </si>
  <si>
    <t>F83CC923-B24B-4D49-802C-8AEAE04E7F44</t>
  </si>
  <si>
    <t>620778418922</t>
  </si>
  <si>
    <t>2AZMLI0</t>
  </si>
  <si>
    <t>F8452BBD-C0DB-48CF-9A0F-46D560DC9B19</t>
  </si>
  <si>
    <t>620778418939</t>
  </si>
  <si>
    <t>1PHA0006550</t>
  </si>
  <si>
    <t>Phellodendron amurense 15 gal</t>
  </si>
  <si>
    <t>F84E648F</t>
  </si>
  <si>
    <t>SAINHANI_C5_SURTIG</t>
  </si>
  <si>
    <t>Salix integra 'Hakuro Nishiki' 5 gal (Sur tige       )</t>
  </si>
  <si>
    <t>F84E6B01</t>
  </si>
  <si>
    <t>PALASEMA_C1</t>
  </si>
  <si>
    <t>Paeonia lactiflora 'Sebastien Maas' 1 gal</t>
  </si>
  <si>
    <t>F8533C3A</t>
  </si>
  <si>
    <t>620778354466</t>
  </si>
  <si>
    <t>SYBLDAPU_C5</t>
  </si>
  <si>
    <t>Syringa 'Bloomerang Dark Purple' PW 5 gal</t>
  </si>
  <si>
    <t>F859CC76-9BE5-47E1-B421-FEE67AA4E23E</t>
  </si>
  <si>
    <t>620778418946</t>
  </si>
  <si>
    <t>2FOMMA0</t>
  </si>
  <si>
    <t xml:space="preserve">Fothergilla gardenii 'Mount Airy' </t>
  </si>
  <si>
    <t>F864FAB6</t>
  </si>
  <si>
    <t>620778336455</t>
  </si>
  <si>
    <t>CLALHU_C3</t>
  </si>
  <si>
    <t>Clethra alnifolia 'Hummingbird' 3 gal</t>
  </si>
  <si>
    <t>F870558C-AD4A-49CC-A8EE-C248C4ACDDC5</t>
  </si>
  <si>
    <t>620778418953</t>
  </si>
  <si>
    <t>7CA30500003</t>
  </si>
  <si>
    <t>Campanula glomerata 'Acaulis' 1 gal</t>
  </si>
  <si>
    <t>F8BB4EA5-7DA2-4D01-BB32-CAD32E093977</t>
  </si>
  <si>
    <t>f87c1b36</t>
  </si>
  <si>
    <t>620778150471</t>
  </si>
  <si>
    <t>PAVIPRSK_C1</t>
  </si>
  <si>
    <t>Panicum virgatum 'Prairie Sky' 1 gal</t>
  </si>
  <si>
    <t>F8850F11-99AD-4510-8F2F-B592AA18F775</t>
  </si>
  <si>
    <t>620778418960</t>
  </si>
  <si>
    <t>7SA11000106</t>
  </si>
  <si>
    <t>Salvia nemorosa 'Marcus' 2 gal</t>
  </si>
  <si>
    <t>40E53C84-90EA-40DB-9BDC-3F5651793168</t>
  </si>
  <si>
    <t>F8926A03</t>
  </si>
  <si>
    <t>620778343637</t>
  </si>
  <si>
    <t>SOAUFA_H175</t>
  </si>
  <si>
    <t>Sorbus aucuparia 'Fastigiata' 175 cm</t>
  </si>
  <si>
    <t>5E7BEDAC</t>
  </si>
  <si>
    <t>F89B0571-68C0-4242-9622-3B8DA733EB74</t>
  </si>
  <si>
    <t>620778418977</t>
  </si>
  <si>
    <t>3PIGPE02050</t>
  </si>
  <si>
    <t>Picea glauca 'Pendula' 15 gal-200 cm</t>
  </si>
  <si>
    <t>F89B56D6-599A-4FA6-A699-8A976C82C027</t>
  </si>
  <si>
    <t>620778418984</t>
  </si>
  <si>
    <t>7CIMRJC0006</t>
  </si>
  <si>
    <t>Actaea simplex 'James Compton' 2 gal</t>
  </si>
  <si>
    <t>F8A1554C-6C3B-45CC-86BD-D092014D0F16</t>
  </si>
  <si>
    <t>7HE49100003</t>
  </si>
  <si>
    <t>Hemerocallis fulva 'Spider Miracle' 1 gal</t>
  </si>
  <si>
    <t>F8BC0F73-B1F8-4446-AE72-B03D4E66F554</t>
  </si>
  <si>
    <t>620778419004</t>
  </si>
  <si>
    <t>2SYHSDB01</t>
  </si>
  <si>
    <t xml:space="preserve">Syringa hyacinthiflora 'Scentara Double Blue' (sur tige) </t>
  </si>
  <si>
    <t>80A377FE-E641-4DD6-8BFF-6E50AEB9DB65</t>
  </si>
  <si>
    <t>F8BCB38A-0F67-4039-8BE1-49DE46DEB284</t>
  </si>
  <si>
    <t>620778419011</t>
  </si>
  <si>
    <t>1MAA0101218</t>
  </si>
  <si>
    <t>Maackia amurensis 18 L</t>
  </si>
  <si>
    <t>F8D55C7C-F81D-48A0-8BE0-49BACA2D57D6</t>
  </si>
  <si>
    <t>620778419028</t>
  </si>
  <si>
    <t>1GIB0002240</t>
  </si>
  <si>
    <t>Ginkgo biloba 10 gal-225 cm</t>
  </si>
  <si>
    <t>F8D60981</t>
  </si>
  <si>
    <t>620778318062</t>
  </si>
  <si>
    <t>ROMOSN_C3</t>
  </si>
  <si>
    <t>Rosa 'Morden Snowbeauty' 3 gal</t>
  </si>
  <si>
    <t>F8DCF173-F95A-4152-80DC-EAB94BB2CD55</t>
  </si>
  <si>
    <t>620778419035</t>
  </si>
  <si>
    <t>2MAST01</t>
  </si>
  <si>
    <t>f8e93e2c</t>
  </si>
  <si>
    <t>620778159191</t>
  </si>
  <si>
    <t>THOCJAGO_H80</t>
  </si>
  <si>
    <t>Thuja occidentalis 'Janed Gold' 80 cm</t>
  </si>
  <si>
    <t>F8EC140E-FAFF-4874-92DA-F226D8687E34</t>
  </si>
  <si>
    <t>620778419042</t>
  </si>
  <si>
    <t>3PZSF101950</t>
  </si>
  <si>
    <t>Pinus strobus 'Fastigiata' 15 gal</t>
  </si>
  <si>
    <t>FAB80C7F-C4B7-497C-819D-74217B071C39</t>
  </si>
  <si>
    <t>F909D40D-5B3E-4DF6-B224-E2583F1DA6F1</t>
  </si>
  <si>
    <t>620778419059</t>
  </si>
  <si>
    <t>3JUTWB00020</t>
  </si>
  <si>
    <t>Juniperus scopulorum 'Wichita Blue' 5 gal</t>
  </si>
  <si>
    <t>F916C3A7-DFDF-4F54-8797-41F218E9174B</t>
  </si>
  <si>
    <t>620778419066</t>
  </si>
  <si>
    <t>7HE4350</t>
  </si>
  <si>
    <t xml:space="preserve">Hemerocallis 'Ruby Spider' </t>
  </si>
  <si>
    <t>F92811D0-AA66-4F8B-B769-BD8EF78F9A23</t>
  </si>
  <si>
    <t>620778419073</t>
  </si>
  <si>
    <t>3PIMA001</t>
  </si>
  <si>
    <t>f93753f9</t>
  </si>
  <si>
    <t>620778160333</t>
  </si>
  <si>
    <t>VIADSOFRNO_C5</t>
  </si>
  <si>
    <t>Vitis 'Adalmiina' /  'Somerset ' /  'Frontenac noir' 5 gal</t>
  </si>
  <si>
    <t>ESc9ce8eae</t>
  </si>
  <si>
    <t>F941BD0D-7AD1-41B8-8423-F50C64251002</t>
  </si>
  <si>
    <t>620778419080</t>
  </si>
  <si>
    <t>1GLTSK01728</t>
  </si>
  <si>
    <t>Gleditsia triacanthos inermis 'Skyline' 7 gal-175 cm</t>
  </si>
  <si>
    <t>f94d971e</t>
  </si>
  <si>
    <t>620778145774</t>
  </si>
  <si>
    <t>4MAA0000006</t>
  </si>
  <si>
    <t>Mahonia aquifolia 2 gal</t>
  </si>
  <si>
    <t>f952bf6f-a159-4463-92de-8733b2883b2e</t>
  </si>
  <si>
    <t>F9551BAB-51FD-4AB8-B31C-23A9EC1AC9E6</t>
  </si>
  <si>
    <t>620778419097</t>
  </si>
  <si>
    <t>5CECUP00020</t>
  </si>
  <si>
    <t>f95ac31f</t>
  </si>
  <si>
    <t>620778145378</t>
  </si>
  <si>
    <t>3PIGDW00006</t>
  </si>
  <si>
    <t>Picea glauca 'Daisy white' 2 gal</t>
  </si>
  <si>
    <t>ES530ea2c4</t>
  </si>
  <si>
    <t>F964020A-CAB9-4F8D-B118-DAA29B4102A8</t>
  </si>
  <si>
    <t>620778419103</t>
  </si>
  <si>
    <t>3PZPOND0028</t>
  </si>
  <si>
    <t>Pinus ponderosa 7 gal</t>
  </si>
  <si>
    <t>b1a3e566</t>
  </si>
  <si>
    <t>F964ADB8</t>
  </si>
  <si>
    <t>620778328276</t>
  </si>
  <si>
    <t>ACGI_C3</t>
  </si>
  <si>
    <t>Acer ginnala 3 gal</t>
  </si>
  <si>
    <t>F973E7E8</t>
  </si>
  <si>
    <t>620778338404</t>
  </si>
  <si>
    <t>HYPAMEMI_C5_SURTIG</t>
  </si>
  <si>
    <t>Hydrangea paniculata 'Mega Mindy' 5 gal (Sur tige       )</t>
  </si>
  <si>
    <t>F9749FCA</t>
  </si>
  <si>
    <t>620778345570</t>
  </si>
  <si>
    <t>7HO15400003</t>
  </si>
  <si>
    <t>Hosta 'Blue Mammoth' 1 gal</t>
  </si>
  <si>
    <t>F97D6488_67CELL</t>
  </si>
  <si>
    <t>620778145392</t>
  </si>
  <si>
    <t>COALEL_CELL67</t>
  </si>
  <si>
    <t xml:space="preserve">Cornus alba 'Elegantissima' CELL67         </t>
  </si>
  <si>
    <t>F97DFC0B</t>
  </si>
  <si>
    <t>2SANGT00006</t>
  </si>
  <si>
    <t>F97F83C1-5E41-480D-B7F7-9D7AF28B4607</t>
  </si>
  <si>
    <t>620778419110</t>
  </si>
  <si>
    <t>7ACH3420003</t>
  </si>
  <si>
    <t>F981789D</t>
  </si>
  <si>
    <t>5FRMH00PF06</t>
  </si>
  <si>
    <t>Rubus idaeus 'Heritage' 2 gal</t>
  </si>
  <si>
    <t>f98f9ae0</t>
  </si>
  <si>
    <t>620778145408</t>
  </si>
  <si>
    <t>SPJADOPLCACO_BOUTUR</t>
  </si>
  <si>
    <t>Spiraea japonica 'Double Play Candy Corn' PW Bouture</t>
  </si>
  <si>
    <t>F98FC848</t>
  </si>
  <si>
    <t>620778138820</t>
  </si>
  <si>
    <t>HECALI_C1</t>
  </si>
  <si>
    <t>Heuchera 'Carnival Limeaid' 1 gal</t>
  </si>
  <si>
    <t>CCD2FB78</t>
  </si>
  <si>
    <t>f9934bc3</t>
  </si>
  <si>
    <t>620778421007</t>
  </si>
  <si>
    <t>3PIACU01128</t>
  </si>
  <si>
    <t>Picea abies 'Cupressina' 7 gal-110 cm</t>
  </si>
  <si>
    <t>F9AC7EEF-98FF-47A0-AEBF-30EC16F2111A</t>
  </si>
  <si>
    <t>620778419127</t>
  </si>
  <si>
    <t>8RRMD000006</t>
  </si>
  <si>
    <t>Rosa hybrida 'Marmalade Dream' 2 gal</t>
  </si>
  <si>
    <t>357222CD-FA2B-472A-B050-E68F101EAA1E</t>
  </si>
  <si>
    <t>F9AF793B-F87B-4E17-9A52-88CF85A2B2F4</t>
  </si>
  <si>
    <t>620778419134</t>
  </si>
  <si>
    <t>1ACNF000001</t>
  </si>
  <si>
    <t>Acer negundo 'Flamingo' 1 L</t>
  </si>
  <si>
    <t>f9bd3813</t>
  </si>
  <si>
    <t>620778145415</t>
  </si>
  <si>
    <t>HYPATOBE_SURTIG</t>
  </si>
  <si>
    <t>Hydrangea paniculata 'Torch’ BE Sur tige</t>
  </si>
  <si>
    <t>F9C95B44-14D6-4DB6-BDC1-E044CD59A965</t>
  </si>
  <si>
    <t>620778419141</t>
  </si>
  <si>
    <t>2SYXPEP</t>
  </si>
  <si>
    <t xml:space="preserve">Syringa vulgaris 'Prairie Petite' </t>
  </si>
  <si>
    <t>F9CE9D32-A49F-4455-A84F-1EC06650ECB7</t>
  </si>
  <si>
    <t>620778419158</t>
  </si>
  <si>
    <t>1CACO002028</t>
  </si>
  <si>
    <t>Carya cordiformis 7 gal-200 cm</t>
  </si>
  <si>
    <t>F9DE73AB-BBAF-4D4E-BDCB-537724608339</t>
  </si>
  <si>
    <t>620778419165</t>
  </si>
  <si>
    <t>7TH3120</t>
  </si>
  <si>
    <t xml:space="preserve">Thymus citriodorus 'Aureus' </t>
  </si>
  <si>
    <t>F9E6DA79</t>
  </si>
  <si>
    <t>620778343071</t>
  </si>
  <si>
    <t>COCOYOLA_C5</t>
  </si>
  <si>
    <t>Cotinus coggygria 'Young Lady' 5 gal</t>
  </si>
  <si>
    <t>F9E7D88F</t>
  </si>
  <si>
    <t>620778339531</t>
  </si>
  <si>
    <t>ECDOSCLECR_C1</t>
  </si>
  <si>
    <t>Echinacea 'Double Scoop Lemon Cream' 1 gal</t>
  </si>
  <si>
    <t>F9F18185-E9D6-4665-B608-8282B924E7B9</t>
  </si>
  <si>
    <t>620778419172</t>
  </si>
  <si>
    <t>7GE31000003</t>
  </si>
  <si>
    <t>Geranium sanguineum 'Album' 1 gal</t>
  </si>
  <si>
    <t>FA04588D-DF4A-45FD-88B4-45A565B7E443</t>
  </si>
  <si>
    <t>620778419189</t>
  </si>
  <si>
    <t>2DIRH000020</t>
  </si>
  <si>
    <t>Diervilla rivularis 'Honeybee' 5 gal</t>
  </si>
  <si>
    <t>FA1A23EF</t>
  </si>
  <si>
    <t>620778344467</t>
  </si>
  <si>
    <t>MYGA_C3</t>
  </si>
  <si>
    <t>Myrica gale 3 gal</t>
  </si>
  <si>
    <t>FA1EC593</t>
  </si>
  <si>
    <t>ROSEFO_C2</t>
  </si>
  <si>
    <t>Rosa 'Sea Foam' 2 gal</t>
  </si>
  <si>
    <t>FA21146B-7343-4860-A4DD-51A3E3FE4F5A</t>
  </si>
  <si>
    <t>620778419196</t>
  </si>
  <si>
    <t>5GRCAP00006</t>
  </si>
  <si>
    <t>Ribes uva-crispa 'Captivator' 2 gal</t>
  </si>
  <si>
    <t>EE3010E0-ED2B-4769-93E2-BD1E94CD9BC3</t>
  </si>
  <si>
    <t>FA24D564-DDF7-4EF4-BBF9-5D482B6CF673</t>
  </si>
  <si>
    <t>620778419202</t>
  </si>
  <si>
    <t>3THOYR0</t>
  </si>
  <si>
    <t xml:space="preserve">Thuja occidentalis 'Yellow Ribbon' </t>
  </si>
  <si>
    <t>FA26F774-6056-4625-9941-58FE5CAF4A9C</t>
  </si>
  <si>
    <t>620778419219</t>
  </si>
  <si>
    <t>2EUEU000006</t>
  </si>
  <si>
    <t>Euonymus europaeus 2 gal</t>
  </si>
  <si>
    <t>FA2BEFB0-5A97-48F9-82B6-37291EE20B16</t>
  </si>
  <si>
    <t>620778419226</t>
  </si>
  <si>
    <t>3TACNAU0006</t>
  </si>
  <si>
    <t>Taxus cuspidata 'Nana Aurescens' 2 gal</t>
  </si>
  <si>
    <t>137A648A-A432-4FC0-AD71-D5242CE24013</t>
  </si>
  <si>
    <t>FA2E9748-9D82-432C-B1D1-037E56F3D018</t>
  </si>
  <si>
    <t>620778419233</t>
  </si>
  <si>
    <t>3TSC0002040</t>
  </si>
  <si>
    <t>Tsuga canadensis 10 gal-200 cm</t>
  </si>
  <si>
    <t>fa3215c1</t>
  </si>
  <si>
    <t>620778137663</t>
  </si>
  <si>
    <t>HYPALI_BOUTUR</t>
  </si>
  <si>
    <t>Hydrangea paniculata 'Limelight' PW Bouture</t>
  </si>
  <si>
    <t>FA3ECDFD</t>
  </si>
  <si>
    <t>620778345464</t>
  </si>
  <si>
    <t>THOC_C2_H60</t>
  </si>
  <si>
    <t>Thuja occidentalis 2 gal-60 cm</t>
  </si>
  <si>
    <t>FA46036B-CF2B-46A3-B660-0B19BCE1A39B</t>
  </si>
  <si>
    <t>620778419240</t>
  </si>
  <si>
    <t>2FONHG10020</t>
  </si>
  <si>
    <t>Forsythia x 'New Hampshire Gold' 5 gal</t>
  </si>
  <si>
    <t>FA52F09A</t>
  </si>
  <si>
    <t>620778334758</t>
  </si>
  <si>
    <t>HEMOFI_C1</t>
  </si>
  <si>
    <t>Hemerocallis 'Mose's Fire' 1 gal</t>
  </si>
  <si>
    <t>fa533d19</t>
  </si>
  <si>
    <t>620778360597</t>
  </si>
  <si>
    <t>AMALOVPU_H100</t>
  </si>
  <si>
    <t>Amelanchier alnifolia 'Ovalis Pumilia' 100 cm</t>
  </si>
  <si>
    <t>ES8a812a48</t>
  </si>
  <si>
    <t>FA56C418-F6CC-44D1-BBDE-96D3D830295C</t>
  </si>
  <si>
    <t>620778419257</t>
  </si>
  <si>
    <t>1VILG002028</t>
  </si>
  <si>
    <t>Viburnum lentago (sur tige) 7 gal-200 cm</t>
  </si>
  <si>
    <t>fa6628b5</t>
  </si>
  <si>
    <t>620778146719</t>
  </si>
  <si>
    <t>SANECA_BOUTUR</t>
  </si>
  <si>
    <t>Salvia nemerosa 'Caradonna' Bouture</t>
  </si>
  <si>
    <t>FA6BD94A</t>
  </si>
  <si>
    <t>620778328122</t>
  </si>
  <si>
    <t>ACGIAR_H175</t>
  </si>
  <si>
    <t>Acer ginnala (arbre) 175 cm</t>
  </si>
  <si>
    <t>FA846205-768C-4D1A-BA5F-6B42F0E812DE</t>
  </si>
  <si>
    <t>620778419264</t>
  </si>
  <si>
    <t>7GE27510003</t>
  </si>
  <si>
    <t>Geranium macrorrhizum 'Ingwersen's' 1 gal</t>
  </si>
  <si>
    <t>FA88A3F7</t>
  </si>
  <si>
    <t>7SE18400003</t>
  </si>
  <si>
    <t>Sedum spurium 'Red Carpet' 1 gal</t>
  </si>
  <si>
    <t>FA9AA04F-27C6-4852-9AD2-F48CCB61FBA5</t>
  </si>
  <si>
    <t>620778419271</t>
  </si>
  <si>
    <t>8RFBUIC0010</t>
  </si>
  <si>
    <t>Rosa floribunda 'Burgundy Iceberg' 3 gal</t>
  </si>
  <si>
    <t>540DBFC6-59DF-4135-BD43-1FEE9D99002A</t>
  </si>
  <si>
    <t>FAA749AE</t>
  </si>
  <si>
    <t>620778335045</t>
  </si>
  <si>
    <t>4RXERO00006</t>
  </si>
  <si>
    <t>Rhododendron 'English Roseum' 2 gal</t>
  </si>
  <si>
    <t>FAB07647-99BE-4332-9AD4-8650EAAA8F49</t>
  </si>
  <si>
    <t>620778419288</t>
  </si>
  <si>
    <t>7PA29110006</t>
  </si>
  <si>
    <t>Paeonia lactiflora 'Nippon Beauty' 2 gal</t>
  </si>
  <si>
    <t>4BDBF3DC-6589-4616-9AC5-3992767E499E</t>
  </si>
  <si>
    <t>fabd5e07</t>
  </si>
  <si>
    <t>620778145439</t>
  </si>
  <si>
    <t>PATRVERO_BOUTUR</t>
  </si>
  <si>
    <t>Parthenocissus tricuspidata 'Veitchii Robusta' bouture</t>
  </si>
  <si>
    <t>FABF5C07</t>
  </si>
  <si>
    <t>9CAAKF00006</t>
  </si>
  <si>
    <t>FAC3D07C-51E4-44CA-BD68-648AF530A5F8</t>
  </si>
  <si>
    <t>620778419295</t>
  </si>
  <si>
    <t>7HE80030003</t>
  </si>
  <si>
    <t>Heuchera × hybrida 'Spice Curls' 1 gal</t>
  </si>
  <si>
    <t>FAD7A89E</t>
  </si>
  <si>
    <t>620778337018</t>
  </si>
  <si>
    <t>7EC01800006</t>
  </si>
  <si>
    <t>Echinacea 'Pow Wow White' 2 gal</t>
  </si>
  <si>
    <t>fad87a2f</t>
  </si>
  <si>
    <t>SYRE_C3</t>
  </si>
  <si>
    <t>Syringa reticulata 3 gal</t>
  </si>
  <si>
    <t>FAF533A8</t>
  </si>
  <si>
    <t>SAALTR_C7</t>
  </si>
  <si>
    <t>Salix alba 'Tristis' 7 gal</t>
  </si>
  <si>
    <t>FAFB5FF9-482E-4ECB-BF25-6B8C7284C01F</t>
  </si>
  <si>
    <t>620778419301</t>
  </si>
  <si>
    <t>3PIAFO01040</t>
  </si>
  <si>
    <t>Picea abies 'Formánek' 10 gal-100 cm</t>
  </si>
  <si>
    <t>FAFD71FF</t>
  </si>
  <si>
    <t>620778335014</t>
  </si>
  <si>
    <t>TSCA_H80</t>
  </si>
  <si>
    <t>Tsuga canadensis 80 cm</t>
  </si>
  <si>
    <t>FB1D0BA8</t>
  </si>
  <si>
    <t>620778162245</t>
  </si>
  <si>
    <t>ROOSPE_C5</t>
  </si>
  <si>
    <t>Rosa 'Oscar Peterson' 5 gal</t>
  </si>
  <si>
    <t>FB224F0D</t>
  </si>
  <si>
    <t>620778337858</t>
  </si>
  <si>
    <t>ROBO_C5</t>
  </si>
  <si>
    <t>Rosa 'Bonica' 5 gal</t>
  </si>
  <si>
    <t>FB28C936</t>
  </si>
  <si>
    <t>6PAQEN00006</t>
  </si>
  <si>
    <t>Parthenocissus quinquefolia 'Engelmanii' 2 gal</t>
  </si>
  <si>
    <t>fb2a6cf0</t>
  </si>
  <si>
    <t>620778145446</t>
  </si>
  <si>
    <t>ACGITA_C2</t>
  </si>
  <si>
    <t>Acer ginnala (talle) 2 gal</t>
  </si>
  <si>
    <t>FB2B7C96</t>
  </si>
  <si>
    <t>620778355425</t>
  </si>
  <si>
    <t>VAPILE_C1</t>
  </si>
  <si>
    <t>Vaccinium 'Pink Lemonade' 1 gal</t>
  </si>
  <si>
    <t>FB401F09-AB86-421B-A276-22DEBAF57903</t>
  </si>
  <si>
    <t>620778419318</t>
  </si>
  <si>
    <t>8RHGEM00010</t>
  </si>
  <si>
    <t>Rosa hybrida 'Gemini' 3 gal</t>
  </si>
  <si>
    <t>8263ED69-A51C-4A89-B785-0042D48FCC59</t>
  </si>
  <si>
    <t>fb4089a3</t>
  </si>
  <si>
    <t>PIST_C5</t>
  </si>
  <si>
    <t>Pinus strobus 5 gal</t>
  </si>
  <si>
    <t>FB40A7FD</t>
  </si>
  <si>
    <t>620778322007</t>
  </si>
  <si>
    <t>VIOPRO_SURTIG</t>
  </si>
  <si>
    <t>Viburnum opulus 'Roseum' Sur tige</t>
  </si>
  <si>
    <t>fb5b0444</t>
  </si>
  <si>
    <t>620778148027</t>
  </si>
  <si>
    <t>ZO_C17</t>
  </si>
  <si>
    <t>Z-occasionnel 17</t>
  </si>
  <si>
    <t>17</t>
  </si>
  <si>
    <t>FB6CAE88-28C0-4FC7-B9B3-C0214B8488C6</t>
  </si>
  <si>
    <t>620778419325</t>
  </si>
  <si>
    <t>7CLTLL00006</t>
  </si>
  <si>
    <t>Clematis tangutica 'Little Lemons' 2 gal</t>
  </si>
  <si>
    <t>26AE72D9-5439-4F73-932E-E90790AF481C</t>
  </si>
  <si>
    <t>FB6EB450</t>
  </si>
  <si>
    <t>620778336271</t>
  </si>
  <si>
    <t>FOMABLSH_C5</t>
  </si>
  <si>
    <t>Fothergilla major 'Blue Shadow' 5 gal</t>
  </si>
  <si>
    <t>FB752088</t>
  </si>
  <si>
    <t>620778331665</t>
  </si>
  <si>
    <t>HOGOTI_C2</t>
  </si>
  <si>
    <t>Hosta 'Golden Tiara' 2 gal</t>
  </si>
  <si>
    <t>FB87A2EF-5CBF-43EC-8733-F59DEFE32EA3</t>
  </si>
  <si>
    <t>620778419332</t>
  </si>
  <si>
    <t>6CLHAJP0006</t>
  </si>
  <si>
    <t xml:space="preserve">Clematis jackmanii 'Happy Jack Purple' </t>
  </si>
  <si>
    <t>ACA81430-C0C5-4215-82C7-78AB482E41D0</t>
  </si>
  <si>
    <t>FB926B36</t>
  </si>
  <si>
    <t>620778338084</t>
  </si>
  <si>
    <t>LOKOAB_C1</t>
  </si>
  <si>
    <t>Lonicera korolkowii 'Abbotsford' 1 gal</t>
  </si>
  <si>
    <t>fb997a36</t>
  </si>
  <si>
    <t>620778145477</t>
  </si>
  <si>
    <t>THOCSM_C5_H150</t>
  </si>
  <si>
    <t>Thuja occidentalis 'Smaragd' 5 gal - 150 cm</t>
  </si>
  <si>
    <t>FBA1C11B-50D5-4D85-8236-0418886C2991</t>
  </si>
  <si>
    <t>620778419349</t>
  </si>
  <si>
    <t>7LI14040</t>
  </si>
  <si>
    <t>fbb72e66</t>
  </si>
  <si>
    <t>2SPXDS00006</t>
  </si>
  <si>
    <t>Spiraea 'Denistar' 2 gal</t>
  </si>
  <si>
    <t>ESd154ff51</t>
  </si>
  <si>
    <t>FBB8A369-29CC-4121-87B5-4A319FF4F32E</t>
  </si>
  <si>
    <t>620778419356</t>
  </si>
  <si>
    <t>8RGCCA00010</t>
  </si>
  <si>
    <t>Rosa filipes 'Crimson Cascade' 3 gal</t>
  </si>
  <si>
    <t>380E7422-B93C-4B76-8ED4-78E755ACDBCA</t>
  </si>
  <si>
    <t>FBC0214E-9168-46BC-BB3B-BA243DB900DA</t>
  </si>
  <si>
    <t>620778419363</t>
  </si>
  <si>
    <t>7HO38000006</t>
  </si>
  <si>
    <t>Hosta fortunei 'Gold Standard' 2 gal</t>
  </si>
  <si>
    <t>9CD2FB95-6051-497E-BEA4-0F017D7DB4E6</t>
  </si>
  <si>
    <t>FBCB72B4-3FA7-438B-B19F-A2E37DBADB96</t>
  </si>
  <si>
    <t>620778419370</t>
  </si>
  <si>
    <t>3THOSM01028</t>
  </si>
  <si>
    <t>Thuja occidentalis 'Smaragd' 7 gal-100 cm</t>
  </si>
  <si>
    <t>FBCD9429</t>
  </si>
  <si>
    <t>620778327491</t>
  </si>
  <si>
    <t>JUPRNA_C3</t>
  </si>
  <si>
    <t>Juniperus procumbens 'Nana' 3 gal</t>
  </si>
  <si>
    <t>FBD01D57_67CELL</t>
  </si>
  <si>
    <t>620778145491</t>
  </si>
  <si>
    <t>SYJO_CELL67</t>
  </si>
  <si>
    <t xml:space="preserve">Syringa 'Josee' CELL67         </t>
  </si>
  <si>
    <t>FBD4B5EC-22B1-4A74-834F-49407C3B58F7</t>
  </si>
  <si>
    <t>620778419387</t>
  </si>
  <si>
    <t>7AS4360PF03</t>
  </si>
  <si>
    <t>Astilbe chinensis 'Dark Side of the Moon' 1 gal</t>
  </si>
  <si>
    <t>2EE8F81B-3024-4F60-808E-9DCD7338FD59</t>
  </si>
  <si>
    <t>FBDBA4E2</t>
  </si>
  <si>
    <t>RUFRCH_C2</t>
  </si>
  <si>
    <t>Rubus fruticosus 'Chester' 2 gal</t>
  </si>
  <si>
    <t>FBE388AB-F164-4CE7-A4EE-C224BDCB92A3</t>
  </si>
  <si>
    <t>620778419394</t>
  </si>
  <si>
    <t>1ACRK003040</t>
  </si>
  <si>
    <t>Acer rubrum 'Karpick' 10 gal-30 mm</t>
  </si>
  <si>
    <t>FBE5620F-9A68-4FCB-B09F-CEB61215A583</t>
  </si>
  <si>
    <t>620778419400</t>
  </si>
  <si>
    <t>5PUSHI01728</t>
  </si>
  <si>
    <t>Prunus salicina 'Shiro' 7 gal-175 cm</t>
  </si>
  <si>
    <t>FBE83859-CF5C-4738-AD9B-A85801F5E2A8</t>
  </si>
  <si>
    <t>620778419417</t>
  </si>
  <si>
    <t>7TH3700</t>
  </si>
  <si>
    <t xml:space="preserve">Thymus serpyllum 'Coccineus' </t>
  </si>
  <si>
    <t>FBFCC16B-5DC6-4228-81ED-B6C1AC451846</t>
  </si>
  <si>
    <t>620778419424</t>
  </si>
  <si>
    <t>8RRCHS00010</t>
  </si>
  <si>
    <t>Rosa ‘Chinook Sunrise’ 3 gal</t>
  </si>
  <si>
    <t>FC1476E9-8C7B-4EE1-B650-A9A290DD2D48</t>
  </si>
  <si>
    <t>620778419431</t>
  </si>
  <si>
    <t>8RHSPA00010</t>
  </si>
  <si>
    <t>Rosa hybrida 'St. Patrick' (sur tige) 3 gal</t>
  </si>
  <si>
    <t>3F727DBD-F1A2-4D18-9198-FCFA87F0158B</t>
  </si>
  <si>
    <t>FC15E5CE</t>
  </si>
  <si>
    <t>620778325480</t>
  </si>
  <si>
    <t>SYPRIS_C5</t>
  </si>
  <si>
    <t>Syringa prestoniae 'Isabella' 5 gal</t>
  </si>
  <si>
    <t>FC16CBF2</t>
  </si>
  <si>
    <t>620778339746</t>
  </si>
  <si>
    <t>LESUAL_C1</t>
  </si>
  <si>
    <t>Leucanthemum superbum 'Alaska' 1 gal</t>
  </si>
  <si>
    <t>FC3554E9-EA33-44DA-800B-69404D33918E</t>
  </si>
  <si>
    <t>620778419448</t>
  </si>
  <si>
    <t>2ACPDRD0022</t>
  </si>
  <si>
    <t>Acer palmatum 'Red Dragon' 6 gal</t>
  </si>
  <si>
    <t>FC39A02E-E8F6-40C8-AC74-3A64F3418438</t>
  </si>
  <si>
    <t>620778419998</t>
  </si>
  <si>
    <t>1ACFAB03550</t>
  </si>
  <si>
    <t>Acer freemanii 'Autumn Blaze' 15 gal-35 mm</t>
  </si>
  <si>
    <t>FC4F1378-E4AE-475D-9EE2-9CC5A200C206</t>
  </si>
  <si>
    <t>620778420871</t>
  </si>
  <si>
    <t>2SOS0000010</t>
  </si>
  <si>
    <t>FC612E80-B7C2-4E0D-84A1-BA7C1039144F</t>
  </si>
  <si>
    <t>620778419455</t>
  </si>
  <si>
    <t>9PHASC0</t>
  </si>
  <si>
    <t xml:space="preserve">Phalaris arundinacea 'Strawberries and Cream' </t>
  </si>
  <si>
    <t>FC6EF974</t>
  </si>
  <si>
    <t>PHOPLECA_C2</t>
  </si>
  <si>
    <t>Physocarpus opulifolius 'Lemon Candy' 2 gal</t>
  </si>
  <si>
    <t>FC6FC1D5</t>
  </si>
  <si>
    <t>620778315627</t>
  </si>
  <si>
    <t>1GIB0002028</t>
  </si>
  <si>
    <t>Ginkgo biloba 7 gal-200 cm</t>
  </si>
  <si>
    <t>FC7BB77F</t>
  </si>
  <si>
    <t>620778335595</t>
  </si>
  <si>
    <t>HYPAFIANIC_C3</t>
  </si>
  <si>
    <t>Hydrangea paniculata 'Fire and Ice' 3 gal</t>
  </si>
  <si>
    <t>FC8A7979</t>
  </si>
  <si>
    <t>620778324353</t>
  </si>
  <si>
    <t>PHOPANGO_C5</t>
  </si>
  <si>
    <t>Physocarpus opulifolius 'Angel Gold' 5 gal</t>
  </si>
  <si>
    <t>fc927d6b</t>
  </si>
  <si>
    <t>620778145507</t>
  </si>
  <si>
    <t>HECHCO_BOUTUR</t>
  </si>
  <si>
    <t>Heuchera 'Cherry Cola' Bouture</t>
  </si>
  <si>
    <t>FC9B7572</t>
  </si>
  <si>
    <t>620778147211</t>
  </si>
  <si>
    <t>HIRHPO_C3</t>
  </si>
  <si>
    <t>Hippophae rhamnoides 'Pollmix' 3 gal</t>
  </si>
  <si>
    <t>FCA21A0B-884E-44CD-A877-D499815E0F13</t>
  </si>
  <si>
    <t>620778419462</t>
  </si>
  <si>
    <t>1CAGL004028</t>
  </si>
  <si>
    <t>Carya glabra 7 gal-40 mm</t>
  </si>
  <si>
    <t>FCA362A5_45CELL</t>
  </si>
  <si>
    <t>620778145514</t>
  </si>
  <si>
    <t>VISO2_CELL45</t>
  </si>
  <si>
    <t xml:space="preserve">Vitis 'Somerset ' CELL45         </t>
  </si>
  <si>
    <t>FCA61504-2CB6-4FF3-BF73-0BA7D850F392</t>
  </si>
  <si>
    <t>620778419479</t>
  </si>
  <si>
    <t>1MAMPR02028</t>
  </si>
  <si>
    <t>Malus 'Profusion' 7 gal-200 cm</t>
  </si>
  <si>
    <t>FCAC2398-F3ED-48A6-A62B-3384251C98B7</t>
  </si>
  <si>
    <t>1PHA0004550</t>
  </si>
  <si>
    <t>Phellodendron amurense 15 gal-45 mm</t>
  </si>
  <si>
    <t>FCB745B4</t>
  </si>
  <si>
    <t>620778329471</t>
  </si>
  <si>
    <t>2BEJAD00006</t>
  </si>
  <si>
    <t>Berberis thunbergii 'Jade Caroussel' 2 gal</t>
  </si>
  <si>
    <t>04B18FC3</t>
  </si>
  <si>
    <t>FCBA6655</t>
  </si>
  <si>
    <t>620778333706</t>
  </si>
  <si>
    <t>2DIRKO0PF06</t>
  </si>
  <si>
    <t>Diervilla 'Kodiak Orange' PW 2 gal</t>
  </si>
  <si>
    <t>F4B05491</t>
  </si>
  <si>
    <t>FCD4084D-4805-4F69-B76D-7BB047911013</t>
  </si>
  <si>
    <t>620778419493</t>
  </si>
  <si>
    <t>7AS3450</t>
  </si>
  <si>
    <t xml:space="preserve">Astilbe arendsii 'Diamant' </t>
  </si>
  <si>
    <t>FCDF6D12</t>
  </si>
  <si>
    <t>620778343545</t>
  </si>
  <si>
    <t>PIABLIGE_C2</t>
  </si>
  <si>
    <t>Picea abies 'Little Gem' 2 gal</t>
  </si>
  <si>
    <t>FCEAAABE-1BF7-48EA-A6AB-197E04944463</t>
  </si>
  <si>
    <t>620778419509</t>
  </si>
  <si>
    <t>7PET0500020</t>
  </si>
  <si>
    <t>Petasites japonicus 'Giganteus' 5 gal</t>
  </si>
  <si>
    <t>6182B101-16AD-4203-8919-730A685AD030</t>
  </si>
  <si>
    <t>FCFAC4E3</t>
  </si>
  <si>
    <t>620778316365</t>
  </si>
  <si>
    <t>5PUB0000028</t>
  </si>
  <si>
    <t>Prunus salicina 'Burbank' 7 gal</t>
  </si>
  <si>
    <t>92262AC7</t>
  </si>
  <si>
    <t>FD001796-02D5-439C-95F6-CADEF6DC21F0</t>
  </si>
  <si>
    <t>620778419516</t>
  </si>
  <si>
    <t>7VI11100003</t>
  </si>
  <si>
    <t>Viola cornuta 'Etain' 1 gal</t>
  </si>
  <si>
    <t>FD13A2DB-8518-49C0-9EB5-817052F22CBA</t>
  </si>
  <si>
    <t>620778419523</t>
  </si>
  <si>
    <t>3TAMHC06010</t>
  </si>
  <si>
    <t xml:space="preserve">Taxus media 'Hicksii' </t>
  </si>
  <si>
    <t>FD19A9B1-B407-4020-9E5F-07479A603C7D</t>
  </si>
  <si>
    <t>620778419530</t>
  </si>
  <si>
    <t>2HYSPD01</t>
  </si>
  <si>
    <t xml:space="preserve">Hydrangea serrata 'Pink Dynamo' </t>
  </si>
  <si>
    <t>FD1BD5DE</t>
  </si>
  <si>
    <t>620778313562</t>
  </si>
  <si>
    <t>ROTHBU_C3</t>
  </si>
  <si>
    <t>Rosa 'Thérèse Bugnet' 3 gal</t>
  </si>
  <si>
    <t>FD35FC89</t>
  </si>
  <si>
    <t>620778328078</t>
  </si>
  <si>
    <t>POFRDASU_C2</t>
  </si>
  <si>
    <t>Potentilla fruticosa 'Dakota Sunspot' 2 gal</t>
  </si>
  <si>
    <t>C37E1A3B</t>
  </si>
  <si>
    <t>fd467879</t>
  </si>
  <si>
    <t>620778146337</t>
  </si>
  <si>
    <t>HYMAECFE_BOUTUR</t>
  </si>
  <si>
    <t>Hydrangea macrophylla ‘Eclipse’ FE Bouture</t>
  </si>
  <si>
    <t>ES57bdf63a</t>
  </si>
  <si>
    <t>FD49D325</t>
  </si>
  <si>
    <t>620778325633</t>
  </si>
  <si>
    <t>ACPLRORE_H250</t>
  </si>
  <si>
    <t>Acer platanoides 'Royal Red' 250 cm</t>
  </si>
  <si>
    <t>fd4b9c66</t>
  </si>
  <si>
    <t>620778145521</t>
  </si>
  <si>
    <t>VACONO3_BOUTUR</t>
  </si>
  <si>
    <t>Vaccinium corymbosum 'Northsky' bouture</t>
  </si>
  <si>
    <t>fd50619c</t>
  </si>
  <si>
    <t>PIPO_C5</t>
  </si>
  <si>
    <t>Pinus ponderosa 5 gal</t>
  </si>
  <si>
    <t>fd58130f</t>
  </si>
  <si>
    <t>620778145538</t>
  </si>
  <si>
    <t>3PIARS01750</t>
  </si>
  <si>
    <t>Picea abies 'Rubra spicata' 15 gal-175 cm</t>
  </si>
  <si>
    <t>FD631365-8A6D-4EDB-98EC-4D58F75C82B7</t>
  </si>
  <si>
    <t>620778419547</t>
  </si>
  <si>
    <t>1PHA0003550</t>
  </si>
  <si>
    <t>Phellodendron amurense 15 gal-35 mm</t>
  </si>
  <si>
    <t>FD65A750-BFB2-4FCC-9AE2-574A7337B320</t>
  </si>
  <si>
    <t>620778419554</t>
  </si>
  <si>
    <t>2SHC0000003</t>
  </si>
  <si>
    <t>Shepherdia canadensis 1 gal</t>
  </si>
  <si>
    <t>6BD6C0C2-D010-44AB-AB71-1A2CC72C0C0F</t>
  </si>
  <si>
    <t>FD6AD001-F1F3-45AF-8771-6B66006E6C14</t>
  </si>
  <si>
    <t>620778419561</t>
  </si>
  <si>
    <t>7PA25900006</t>
  </si>
  <si>
    <t>Paeonia lactiflora 'Francis Ortegat' 2 gal</t>
  </si>
  <si>
    <t>5E914D53-5CCD-4234-837F-87109FFF396A</t>
  </si>
  <si>
    <t>FD76E1ED-37AE-4985-9CAF-F26906C02D99</t>
  </si>
  <si>
    <t>620778419578</t>
  </si>
  <si>
    <t>7BAPLI0PF06</t>
  </si>
  <si>
    <t xml:space="preserve">Baptisia australis 'Indigo Spires' </t>
  </si>
  <si>
    <t>C9900986-FEE9-4B43-B8EE-2BAA6443FDEA</t>
  </si>
  <si>
    <t>FD7BDCBA</t>
  </si>
  <si>
    <t>620778335991</t>
  </si>
  <si>
    <t>BEBARUCA_C3</t>
  </si>
  <si>
    <t>Berberis 'Bailone' Ruby Carrousel 3 gal</t>
  </si>
  <si>
    <t>FD844D7C</t>
  </si>
  <si>
    <t>620778333898</t>
  </si>
  <si>
    <t>TICOGL_C7_H30</t>
  </si>
  <si>
    <t>Tilia cordata 'Glenleven' 7 gal-30 mm</t>
  </si>
  <si>
    <t>FD874ABD-C5DC-4BDE-9042-A55468F6D855</t>
  </si>
  <si>
    <t>620778419585</t>
  </si>
  <si>
    <t>7HE80590003</t>
  </si>
  <si>
    <t>Heuchera villosa 'Forever Red' 1 gal</t>
  </si>
  <si>
    <t>FD8C2047</t>
  </si>
  <si>
    <t>620778329938</t>
  </si>
  <si>
    <t>HIRHPOLEMI_C3</t>
  </si>
  <si>
    <t>Hippophae rhamnoides 'Pollmix &amp; Leikora' mix 3 gal</t>
  </si>
  <si>
    <t>FD947762</t>
  </si>
  <si>
    <t>620778342760</t>
  </si>
  <si>
    <t>VIFR_C5</t>
  </si>
  <si>
    <t>Vitis 'Frontenac' 5 gal</t>
  </si>
  <si>
    <t>FD9EAB28-CBAE-4701-B292-45AC789E6E83</t>
  </si>
  <si>
    <t>620778419592</t>
  </si>
  <si>
    <t>7HO15550003</t>
  </si>
  <si>
    <t>Hosta undulata 'Blue Mouse Ears' 1 gal</t>
  </si>
  <si>
    <t>A14068B0-53F9-4049-80BB-6A0F14742D1A</t>
  </si>
  <si>
    <t>fda6fafe</t>
  </si>
  <si>
    <t>620778147594</t>
  </si>
  <si>
    <t>ACCA_C10_H250</t>
  </si>
  <si>
    <t>Acer campestre 10 gal-250 cm</t>
  </si>
  <si>
    <t>FDAACCA9-2359-49A8-8C11-0026FCFB07C2</t>
  </si>
  <si>
    <t>620778419608</t>
  </si>
  <si>
    <t>5PUZBG01700</t>
  </si>
  <si>
    <t xml:space="preserve">Prunus 'Brookgold' </t>
  </si>
  <si>
    <t>fdb5287b</t>
  </si>
  <si>
    <t>620778355951</t>
  </si>
  <si>
    <t>BETHROBU_C5</t>
  </si>
  <si>
    <t>Berberis thunbergii 'Royal Burgundy' 5 gal</t>
  </si>
  <si>
    <t>FDBC09A8-D2AC-40A1-ACD7-2AFA28A9466F</t>
  </si>
  <si>
    <t>620778419615</t>
  </si>
  <si>
    <t>8RAGJ000010</t>
  </si>
  <si>
    <t>Rosa gallica 'Gertrude Jekyll' (Austin) 3 gal</t>
  </si>
  <si>
    <t>E86B1151-AA09-495A-A10A-85E3D9EF6DE2</t>
  </si>
  <si>
    <t>FDD69866</t>
  </si>
  <si>
    <t>7ARU2000003</t>
  </si>
  <si>
    <t>Aruncus dioicus 1 gal</t>
  </si>
  <si>
    <t>FDE5E6A1_67CELL</t>
  </si>
  <si>
    <t>620778145545</t>
  </si>
  <si>
    <t>ACARIS_CELL67</t>
  </si>
  <si>
    <t xml:space="preserve">Actinidia arguta 'Issaii' CELL67         </t>
  </si>
  <si>
    <t>fde7ebe9</t>
  </si>
  <si>
    <t>9MISNI00006</t>
  </si>
  <si>
    <t>Miscanthus sinensis 'Nippon' 2 gal</t>
  </si>
  <si>
    <t>FDE8FCF4-8239-42DB-BE10-545DD3D5706B</t>
  </si>
  <si>
    <t>620778419622</t>
  </si>
  <si>
    <t>3LAKBLR3050</t>
  </si>
  <si>
    <t>Larix kaempferi 'Blue Rabbit' 15 gal-30 mm</t>
  </si>
  <si>
    <t>fdec52ee</t>
  </si>
  <si>
    <t>620778145552</t>
  </si>
  <si>
    <t>COARFIRE</t>
  </si>
  <si>
    <t xml:space="preserve">Cornus 'Arctic Fire Red' </t>
  </si>
  <si>
    <t>FDED5DE6</t>
  </si>
  <si>
    <t>620778334284</t>
  </si>
  <si>
    <t>COGRSUFI_C2</t>
  </si>
  <si>
    <t>Coreopsis grandiflora 'Sun Fire' 2 gal</t>
  </si>
  <si>
    <t>FDF48D4F</t>
  </si>
  <si>
    <t>620778337353</t>
  </si>
  <si>
    <t>CAACST_C2</t>
  </si>
  <si>
    <t>Calamagrostis acutiflora 'Stricta' 2 gal</t>
  </si>
  <si>
    <t>FDFB788C-75DC-47FF-A0E5-A677D66919E8</t>
  </si>
  <si>
    <t>620778419639</t>
  </si>
  <si>
    <t>2BENSPP0001</t>
  </si>
  <si>
    <t>Betula nigra 'Shiloh Splash' 1 L</t>
  </si>
  <si>
    <t>FE036660-6704-4442-9513-BA233DB44073</t>
  </si>
  <si>
    <t>620778419646</t>
  </si>
  <si>
    <t>1ELA0002028</t>
  </si>
  <si>
    <t>Elaeagnus angustifolia (sur tige) 7 gal-200 cm</t>
  </si>
  <si>
    <t>FE047D61</t>
  </si>
  <si>
    <t>620778333508</t>
  </si>
  <si>
    <t>MOMADE_C2</t>
  </si>
  <si>
    <t>Monarda 'Marshall's Delight' 2 gal</t>
  </si>
  <si>
    <t>FE05910C-C1E0-40DB-8D21-853BE12F9F71</t>
  </si>
  <si>
    <t>620778419653</t>
  </si>
  <si>
    <t>1QUMU005550</t>
  </si>
  <si>
    <t>Quercus muehlenbergii 10 gal-55 mm</t>
  </si>
  <si>
    <t>FE2335D3-AD3D-47AC-9175-477BFB0076F3</t>
  </si>
  <si>
    <t>620778419660</t>
  </si>
  <si>
    <t>7IR19100006</t>
  </si>
  <si>
    <t>Iris germanica 'Immortality' 2 gal</t>
  </si>
  <si>
    <t>172603FF-3DA1-49CA-AE6B-A0B974ED6961</t>
  </si>
  <si>
    <t>fe355d53</t>
  </si>
  <si>
    <t>620778145569</t>
  </si>
  <si>
    <t>JUVIBLAR_C3_H75</t>
  </si>
  <si>
    <t>Juniperus virginiana 'Blue Arrow' 3 gal-75 cm</t>
  </si>
  <si>
    <t>3 gal-75 cm</t>
  </si>
  <si>
    <t>fe3d2eb1</t>
  </si>
  <si>
    <t>620778148102</t>
  </si>
  <si>
    <t>ZO_C25</t>
  </si>
  <si>
    <t>Z-occasionnel 25</t>
  </si>
  <si>
    <t>25</t>
  </si>
  <si>
    <t>FE4616FE</t>
  </si>
  <si>
    <t>620778335984</t>
  </si>
  <si>
    <t>COVERO_C2</t>
  </si>
  <si>
    <t>Coreopsis verticillata 'Route 66' 2 gal</t>
  </si>
  <si>
    <t>FE4DBC3A</t>
  </si>
  <si>
    <t>620778328719</t>
  </si>
  <si>
    <t>2MASSU00020</t>
  </si>
  <si>
    <t>Magnolia 'Susan' 5 gal</t>
  </si>
  <si>
    <t>FE4E2ED1-60FC-42EC-8FE9-A442651ACA2C</t>
  </si>
  <si>
    <t>620778419677</t>
  </si>
  <si>
    <t>7CIMRPS0003</t>
  </si>
  <si>
    <t>fe5cb792-d65b-42cc-8e82-3a9220be9ce9</t>
  </si>
  <si>
    <t>620778421137</t>
  </si>
  <si>
    <t>FE69429B</t>
  </si>
  <si>
    <t>620778155087</t>
  </si>
  <si>
    <t>ULPR_H300</t>
  </si>
  <si>
    <t>Ulmus 'Princeton' 300 cm</t>
  </si>
  <si>
    <t>fe6f3114</t>
  </si>
  <si>
    <t>620778360238</t>
  </si>
  <si>
    <t>HAMABE_C2</t>
  </si>
  <si>
    <t>Hakonechloa macra 'Beni-Kaze' 2 gal</t>
  </si>
  <si>
    <t>FE7BC322-BAB1-4C61-A598-62B37D78B02F</t>
  </si>
  <si>
    <t>620778419684</t>
  </si>
  <si>
    <t>1AMC0001528</t>
  </si>
  <si>
    <t>Amelanchier canadensis 7 gal-150 cm</t>
  </si>
  <si>
    <t>FE7C17AA-5D88-4D39-AE7E-A555BD698C12</t>
  </si>
  <si>
    <t>620778419691</t>
  </si>
  <si>
    <t>3CHPMO00016</t>
  </si>
  <si>
    <t>Chamaecyparis pisifera 'Golden Mops' 4 gal</t>
  </si>
  <si>
    <t>FE7C1E1E-0837-4E96-99F2-E11FB0E4C400</t>
  </si>
  <si>
    <t>620778419707</t>
  </si>
  <si>
    <t>1BEPPP01520</t>
  </si>
  <si>
    <t>Betula Platyphylla 'Parkland Pillar' 5 gal-150 cm</t>
  </si>
  <si>
    <t>FE7F4280-67D0-454B-A5A5-D108D9C9E330</t>
  </si>
  <si>
    <t>620778148430</t>
  </si>
  <si>
    <t>ZO_C30</t>
  </si>
  <si>
    <t>Z-occasionnel 30</t>
  </si>
  <si>
    <t>30</t>
  </si>
  <si>
    <t>FE81429A-534D-4422-B93E-0E1FEFEA2E55</t>
  </si>
  <si>
    <t>620778419714</t>
  </si>
  <si>
    <t>7NEPEB00003</t>
  </si>
  <si>
    <t>Nepeta × faassenii 'Early Bird' 1 gal</t>
  </si>
  <si>
    <t>FE8A9D13-658A-4C6C-8DCA-2D480444FD9D</t>
  </si>
  <si>
    <t>620778419721</t>
  </si>
  <si>
    <t>1PLABL04550</t>
  </si>
  <si>
    <t>Platanus acerifolia 'Bloodgood' 15 gal-45 mm</t>
  </si>
  <si>
    <t>603D4641-0D16-4294-A21B-256F3E63E18B</t>
  </si>
  <si>
    <t>FE8EC4E1-6E75-4527-8053-8E0EF13D3B85</t>
  </si>
  <si>
    <t>620778419738</t>
  </si>
  <si>
    <t>7MUKG000003</t>
  </si>
  <si>
    <t>Mukgenia x intermedia 'Nova Flame' 1 gal</t>
  </si>
  <si>
    <t>ADB9AB7C-578A-48C0-B9A4-6EFBD2776A35</t>
  </si>
  <si>
    <t>FE969B89-E291-4B78-AB8C-8430967CC749</t>
  </si>
  <si>
    <t>620778419745</t>
  </si>
  <si>
    <t>7IR54700006</t>
  </si>
  <si>
    <t>Iris sibirica 'Double Standard' 2 gal</t>
  </si>
  <si>
    <t>0E8FEC77-45A4-42B4-9B7B-6121E9A900C9</t>
  </si>
  <si>
    <t>FEA3AD15-5A95-48C2-BECB-850AC4DDB7B9</t>
  </si>
  <si>
    <t>3THOBR02050</t>
  </si>
  <si>
    <t>Thuja occidentalis 'Brandon' 15 gal-200 cm</t>
  </si>
  <si>
    <t>FEA86134</t>
  </si>
  <si>
    <t>620778345808</t>
  </si>
  <si>
    <t>MISIKLSI_C1</t>
  </si>
  <si>
    <t>Miscanthus sinensis 'Kleine Silberspinne' 1 gal</t>
  </si>
  <si>
    <t>FEAE7DB9</t>
  </si>
  <si>
    <t>620778344238</t>
  </si>
  <si>
    <t>SYVUBEDENA_C2</t>
  </si>
  <si>
    <t>Syringa vulgaris 'Belle de Nancy' 2 gal</t>
  </si>
  <si>
    <t>FEB747D3</t>
  </si>
  <si>
    <t>620778151348</t>
  </si>
  <si>
    <t>HYPAKY_C3</t>
  </si>
  <si>
    <t>Hydrangea paniculata 'Kyushu' 3 gal</t>
  </si>
  <si>
    <t>FEC778F1</t>
  </si>
  <si>
    <t>620778335069</t>
  </si>
  <si>
    <t>ACGIFL_H225</t>
  </si>
  <si>
    <t>Acer ginnala 'Flame' 225 cm</t>
  </si>
  <si>
    <t>FEEA51F9-B543-4316-9FE2-C9CB98AE5F5C</t>
  </si>
  <si>
    <t>620778419769</t>
  </si>
  <si>
    <t>7AREVA0</t>
  </si>
  <si>
    <t xml:space="preserve">Arenaria verna 'Aurea' </t>
  </si>
  <si>
    <t>FEF74CFD-21A3-4159-926B-0BE4FC8FFE93</t>
  </si>
  <si>
    <t>620778419776</t>
  </si>
  <si>
    <t>7PH30810003</t>
  </si>
  <si>
    <t>Phlox paniculata 'Olympus' 1 gal</t>
  </si>
  <si>
    <t>FEFCD117-91EB-47FA-90F7-CC1317F333BD</t>
  </si>
  <si>
    <t>620778419783</t>
  </si>
  <si>
    <t>6CLXSU00003</t>
  </si>
  <si>
    <t>Clematis x jackmanii 'Sunset' 1 gal</t>
  </si>
  <si>
    <t>7A9FC861-E94F-4D7A-A639-D5143DED4818</t>
  </si>
  <si>
    <t>ff0cc987</t>
  </si>
  <si>
    <t>620778145576</t>
  </si>
  <si>
    <t>SYVUMMLE_C1</t>
  </si>
  <si>
    <t>Syringa vulgaris 'Mme Lemoine' 1 gal</t>
  </si>
  <si>
    <t>FF14CE4E-9E54-4507-8632-81691A436243</t>
  </si>
  <si>
    <t>620778420888</t>
  </si>
  <si>
    <t>7CIMSBN0003</t>
  </si>
  <si>
    <t>Actaea simplex 'Black Negligee' 1 gal</t>
  </si>
  <si>
    <t>FF16EFDB-A946-4AF9-93B0-7E52FF64DD38</t>
  </si>
  <si>
    <t>620778419790</t>
  </si>
  <si>
    <t>3JUVMO00010</t>
  </si>
  <si>
    <t>Juniperus scopulorum 'Moon Glow' 3 gal</t>
  </si>
  <si>
    <t>FF1F1D02-5815-45DE-96AB-25018D93AD48</t>
  </si>
  <si>
    <t>620778419806</t>
  </si>
  <si>
    <t>1QUPGP01728</t>
  </si>
  <si>
    <t>Quercus palustris 'Green Pillar' 7 gal-175 cm</t>
  </si>
  <si>
    <t>FF250C52</t>
  </si>
  <si>
    <t>620778320546</t>
  </si>
  <si>
    <t>PATRVERO_C3</t>
  </si>
  <si>
    <t>Parthenocissus tricuspidata 'Veitchii Robusta' 3 gal</t>
  </si>
  <si>
    <t>FF27B402</t>
  </si>
  <si>
    <t>RHFRSTLI_C2</t>
  </si>
  <si>
    <t>Rhamnus frangula 'Straight Line' 2 gal</t>
  </si>
  <si>
    <t>FF2FC319-B311-4BE1-A5B5-D16264D07003</t>
  </si>
  <si>
    <t>620778419813</t>
  </si>
  <si>
    <t>7DI66300003</t>
  </si>
  <si>
    <t>Dicentra x hybrida 'King of Hearts' 1 gal</t>
  </si>
  <si>
    <t>7FF4A500-C1F7-4B09-AE0D-7D9B31A141E7</t>
  </si>
  <si>
    <t>FF383785-1732-45E5-A573-18EC9F00D2B2</t>
  </si>
  <si>
    <t>3PIA0001028</t>
  </si>
  <si>
    <t>Picea abies 7 gal-100 cm</t>
  </si>
  <si>
    <t>FF41A491-E59E-4DF0-8EBA-51D018F2A4EB</t>
  </si>
  <si>
    <t>620778419837</t>
  </si>
  <si>
    <t>5AMATH00106</t>
  </si>
  <si>
    <t>FF41FC3A-DF31-4EDF-AF71-7C82C7EA4DC6</t>
  </si>
  <si>
    <t>620778419844</t>
  </si>
  <si>
    <t>2EUA0000040</t>
  </si>
  <si>
    <t>Euonymus alatus 10 gal</t>
  </si>
  <si>
    <t>FF43BF19-9576-436B-8D48-30B51FDABFF0</t>
  </si>
  <si>
    <t>620778419851</t>
  </si>
  <si>
    <t>2HISRP0PF06</t>
  </si>
  <si>
    <t>Hibiscus syriacus 'Red Pillar' 2 gal</t>
  </si>
  <si>
    <t>04ADEAF6-F6E4-49F4-8AD8-AA56536B7587</t>
  </si>
  <si>
    <t>FF47280C-A644-4471-9D06-9917803C9E26</t>
  </si>
  <si>
    <t>620778419868</t>
  </si>
  <si>
    <t>7PH2587</t>
  </si>
  <si>
    <t xml:space="preserve">Phlox paniculata 'Blue Flame' </t>
  </si>
  <si>
    <t>ff4e2d54</t>
  </si>
  <si>
    <t>620778145583</t>
  </si>
  <si>
    <t>PAVISH_BOUTUR</t>
  </si>
  <si>
    <t>Panicum virgatum 'Shenandoah' Bouture</t>
  </si>
  <si>
    <t>FF53E6BE</t>
  </si>
  <si>
    <t>JUCHMIJUBO_C3</t>
  </si>
  <si>
    <t>Juniperus chinensis 'Mint Julep' (Bonsai) 3 gal</t>
  </si>
  <si>
    <t>ff5afaff</t>
  </si>
  <si>
    <t>620778145590</t>
  </si>
  <si>
    <t>SPBEGLGI_BOUTUR</t>
  </si>
  <si>
    <t>Spiraea betulifolia 'Glow Girl' PW Bouture</t>
  </si>
  <si>
    <t>FF76CFC3-F974-4BB9-AE85-16AB0876559F</t>
  </si>
  <si>
    <t>620778419875</t>
  </si>
  <si>
    <t>7HO24640003</t>
  </si>
  <si>
    <t>Hosta sieboldiana 'Kiwi Spearmint' 1 gal</t>
  </si>
  <si>
    <t>FF87C556-834C-4FC8-B8FB-518DB99C758B</t>
  </si>
  <si>
    <t>620778420895</t>
  </si>
  <si>
    <t>5VISOMS0B06</t>
  </si>
  <si>
    <t>FF932704</t>
  </si>
  <si>
    <t>620778354244</t>
  </si>
  <si>
    <t>CHNOGL_H90</t>
  </si>
  <si>
    <t>Chamaecyparis nootkatensis 'glauca ' 90 cm</t>
  </si>
  <si>
    <t>FFA48FEB-4AE6-4938-B2E8-8C5666D836FA</t>
  </si>
  <si>
    <t>620778419882</t>
  </si>
  <si>
    <t>3JUVMO01</t>
  </si>
  <si>
    <t xml:space="preserve">Juniperus scopulorum 'Moon Glow' </t>
  </si>
  <si>
    <t>FFABEDE4</t>
  </si>
  <si>
    <t>620778354657</t>
  </si>
  <si>
    <t>FRDE_C1</t>
  </si>
  <si>
    <t>Fragaria 'Delizz' 1 gal</t>
  </si>
  <si>
    <t>34A77F32</t>
  </si>
  <si>
    <t>ffac5be8</t>
  </si>
  <si>
    <t>620778145606</t>
  </si>
  <si>
    <t>2SPBI000006</t>
  </si>
  <si>
    <t>Spiraea billardii 2 gal</t>
  </si>
  <si>
    <t>EScc92f5e7</t>
  </si>
  <si>
    <t>FFB537B0</t>
  </si>
  <si>
    <t>620778332891</t>
  </si>
  <si>
    <t>HISYUL_C2</t>
  </si>
  <si>
    <t>Hibiscus syriacus 'Ultramarine' 2 gal</t>
  </si>
  <si>
    <t>FFBB39FC</t>
  </si>
  <si>
    <t>3THOYR00020</t>
  </si>
  <si>
    <t>Thuja occidentalis 'Yellow Ribbon' 5 gal</t>
  </si>
  <si>
    <t>FFC251B9-8628-4ABD-8834-A15A138E5927</t>
  </si>
  <si>
    <t>620778419899</t>
  </si>
  <si>
    <t>1ACTHW02028</t>
  </si>
  <si>
    <t>Acer tataricum 'Hot Wings' 7 gal-200 cm</t>
  </si>
  <si>
    <t>FFCCC048</t>
  </si>
  <si>
    <t>620778157005</t>
  </si>
  <si>
    <t>CHSUCRGO_C3</t>
  </si>
  <si>
    <t>Chaenomeles superba 'Crimson &amp; Gold' 3 gal</t>
  </si>
  <si>
    <t>FFE736BC</t>
  </si>
  <si>
    <t>620778341534</t>
  </si>
  <si>
    <t>HYMALADR_C3</t>
  </si>
  <si>
    <t>Hydrangea macrophylla 'L.A. Dreamin' 3 gal</t>
  </si>
  <si>
    <t>FFE73F04</t>
  </si>
  <si>
    <t>620778318987</t>
  </si>
  <si>
    <t>HISYPIGI_C2</t>
  </si>
  <si>
    <t>Hibiscus syriacus 'Pink Giant' 2 gal</t>
  </si>
  <si>
    <t>590DEE37</t>
  </si>
  <si>
    <t>FFEB5CA8</t>
  </si>
  <si>
    <t>620778323332</t>
  </si>
  <si>
    <t>HYPAFLBE_C5</t>
  </si>
  <si>
    <t>Hydrangea paniculata' Flare' BE 5 gal</t>
  </si>
  <si>
    <t>fff9efed</t>
  </si>
  <si>
    <t>620778145613</t>
  </si>
  <si>
    <t>JUSCMOBL_BOUTUR</t>
  </si>
  <si>
    <t>Juniperus scopulorum 'Moffat blue' Bouture</t>
  </si>
  <si>
    <t>FFFCC164-B304-41B5-BAF5-B066F5848551</t>
  </si>
  <si>
    <t>620778148447</t>
  </si>
  <si>
    <t>ZO_C26</t>
  </si>
  <si>
    <t>Z-occasionnel 26</t>
  </si>
  <si>
    <t>26</t>
  </si>
  <si>
    <t>P0E323371</t>
  </si>
  <si>
    <t>VACOEL_C2</t>
  </si>
  <si>
    <t>Vaccinium corymbosum 'Elliot' 2 gal</t>
  </si>
  <si>
    <t>Configuration liste</t>
  </si>
  <si>
    <t>Date_mise_à_jour</t>
  </si>
  <si>
    <t>0 sur prix le plus bas</t>
  </si>
  <si>
    <t>Escompte</t>
  </si>
  <si>
    <t>Link</t>
  </si>
  <si>
    <t>Clients</t>
  </si>
  <si>
    <t>q</t>
  </si>
  <si>
    <t>Price_List_Name</t>
  </si>
  <si>
    <t>y</t>
  </si>
  <si>
    <t>10 sur prix le plus bas</t>
  </si>
  <si>
    <t>15 sur prix le plus bas</t>
  </si>
  <si>
    <t>20% sur prix plus bas</t>
  </si>
  <si>
    <t>25 sur prix le plus bas</t>
  </si>
  <si>
    <t>3% sur prix le plus bas</t>
  </si>
  <si>
    <t>5 sur prix le plus bas</t>
  </si>
  <si>
    <t>Booking 0 sur prix le plus bas</t>
  </si>
  <si>
    <t>Booking 10 sur prix le plus bas</t>
  </si>
  <si>
    <t>Booking 15 sur prix le plus bas</t>
  </si>
  <si>
    <t>Booking 20% sur prix plus bas</t>
  </si>
  <si>
    <t>Oui</t>
  </si>
  <si>
    <t>Yes</t>
  </si>
  <si>
    <t>Booking 25 sur prix le plus bas</t>
  </si>
  <si>
    <t>Non</t>
  </si>
  <si>
    <t>No</t>
  </si>
  <si>
    <t>Booking 3% sur prix le plus bas</t>
  </si>
  <si>
    <t>Booking 5 sur prix le plus bas</t>
  </si>
  <si>
    <t>Booking Villeneuve - liquidation seulement</t>
  </si>
  <si>
    <t>Villeneuve - liquidation seulement</t>
  </si>
  <si>
    <t>CategorieFR</t>
  </si>
  <si>
    <t>CategorieEN</t>
  </si>
  <si>
    <t>Nom_latin</t>
  </si>
  <si>
    <t>Nom_latin_an</t>
  </si>
  <si>
    <t>Programme</t>
  </si>
  <si>
    <t>Prix_2</t>
  </si>
  <si>
    <t>Prix_3</t>
  </si>
  <si>
    <t>Prix_4</t>
  </si>
  <si>
    <t>Dispo_courante</t>
  </si>
  <si>
    <t>Dispo_future</t>
  </si>
  <si>
    <t>Inclusion_catalogue</t>
  </si>
  <si>
    <t>Disponibilité_FR</t>
  </si>
  <si>
    <t>Date_disponibilité</t>
  </si>
  <si>
    <t>Inactif</t>
  </si>
  <si>
    <t>Inclure_liste_de_prix</t>
  </si>
  <si>
    <t>Inclure_Creatio</t>
  </si>
  <si>
    <t>ESPECE_ID</t>
  </si>
  <si>
    <t>Comestible</t>
  </si>
  <si>
    <t>Compact</t>
  </si>
  <si>
    <t>Couvre-sol</t>
  </si>
  <si>
    <t>Entretien minimal</t>
  </si>
  <si>
    <t>Haies</t>
  </si>
  <si>
    <t>Intérieur</t>
  </si>
  <si>
    <t>Intimité</t>
  </si>
  <si>
    <t>Ornemental - Décoratif</t>
  </si>
  <si>
    <t>Parfumées</t>
  </si>
  <si>
    <t>Plantes indigènes</t>
  </si>
  <si>
    <t>Plantes pollinisatrices</t>
  </si>
  <si>
    <t>Plantes pour balcons</t>
  </si>
  <si>
    <t>Résistantes à la pollution</t>
  </si>
  <si>
    <t>Résistantes aux maladies</t>
  </si>
  <si>
    <t>Résistantes aux nuisibles</t>
  </si>
  <si>
    <t>Tolérantes à la sécheresse</t>
  </si>
  <si>
    <t>Prix_min</t>
  </si>
  <si>
    <t>ACCA_C7_H175</t>
  </si>
  <si>
    <t>TRUE</t>
  </si>
  <si>
    <t>FALSE</t>
  </si>
  <si>
    <t xml:space="preserve">Si stock  </t>
  </si>
  <si>
    <t>1ACG0001528</t>
  </si>
  <si>
    <t>1ACG0001728</t>
  </si>
  <si>
    <t xml:space="preserve">Toujours  </t>
  </si>
  <si>
    <t>1ACG0003028</t>
  </si>
  <si>
    <t>ACSA_C7_H300</t>
  </si>
  <si>
    <t>Affiche 8,5 x 11</t>
  </si>
  <si>
    <t>1ALGIM03540</t>
  </si>
  <si>
    <t>1AMC0001028</t>
  </si>
  <si>
    <t>AMCARAPI_C10_H125_ENTALL</t>
  </si>
  <si>
    <t>AMCARAPI_C7_H125_ENTALL</t>
  </si>
  <si>
    <t>1AMGAB02240</t>
  </si>
  <si>
    <t>1AMGAB03040</t>
  </si>
  <si>
    <t>AMLA_C10_H150_ENTALL</t>
  </si>
  <si>
    <t>BEAL_C10_H200_ENTALL</t>
  </si>
  <si>
    <t>BEJATA_C7_H200</t>
  </si>
  <si>
    <t>1BENH001528</t>
  </si>
  <si>
    <t>1BENH003028</t>
  </si>
  <si>
    <t>1BENH003040</t>
  </si>
  <si>
    <t>1BENH003540</t>
  </si>
  <si>
    <t>1BENH004040</t>
  </si>
  <si>
    <t>1BENH004540</t>
  </si>
  <si>
    <t>1BEP0002040</t>
  </si>
  <si>
    <t>1BEP0002240</t>
  </si>
  <si>
    <t>1BEP0002540</t>
  </si>
  <si>
    <t>1BEP0003040</t>
  </si>
  <si>
    <t>1BEP0003540</t>
  </si>
  <si>
    <t>BEPATA</t>
  </si>
  <si>
    <t>BEPATA_C10_H225</t>
  </si>
  <si>
    <t>BEPATA_C15_H300</t>
  </si>
  <si>
    <t>BEPO_C10_H30</t>
  </si>
  <si>
    <t>BEPO_C10_H35</t>
  </si>
  <si>
    <t>BEPO_C10_H40</t>
  </si>
  <si>
    <t>1BEJ0002540</t>
  </si>
  <si>
    <t>1BEJ0002528</t>
  </si>
  <si>
    <t>1BEJ0003040</t>
  </si>
  <si>
    <t>FOINNOGOCO_C5</t>
  </si>
  <si>
    <t>1GIB0002540</t>
  </si>
  <si>
    <t>GLTRINSK_C10_H300</t>
  </si>
  <si>
    <t>HYPAKYSUTI_C5_H100</t>
  </si>
  <si>
    <t>1HYPKY0ST20</t>
  </si>
  <si>
    <t>1OSV0002528</t>
  </si>
  <si>
    <t>1PHA0004028</t>
  </si>
  <si>
    <t>1PHA0004540</t>
  </si>
  <si>
    <t>1PHA0005040</t>
  </si>
  <si>
    <t>1PHA0005050</t>
  </si>
  <si>
    <t>1POTRER2540</t>
  </si>
  <si>
    <t>1POG0003040</t>
  </si>
  <si>
    <t>QUBI_C7_H225</t>
  </si>
  <si>
    <t>620778440923</t>
  </si>
  <si>
    <t>Quercus bicolor</t>
  </si>
  <si>
    <t>1QUM0002228</t>
  </si>
  <si>
    <t>QURU_C2_H90</t>
  </si>
  <si>
    <t>QURU_C5_H100</t>
  </si>
  <si>
    <t>1SAAVI04528</t>
  </si>
  <si>
    <t>1SAHNI01520</t>
  </si>
  <si>
    <t>SAPE_C10_H30</t>
  </si>
  <si>
    <t>SAPE_C10_H35</t>
  </si>
  <si>
    <t>SOAM_H150</t>
  </si>
  <si>
    <t>620778440671</t>
  </si>
  <si>
    <t>SOAM_C7_H225</t>
  </si>
  <si>
    <t>620778429898</t>
  </si>
  <si>
    <t>SOAU_C7_H225</t>
  </si>
  <si>
    <t>SYMEPASUTI2_C7_H150</t>
  </si>
  <si>
    <t>405EB05B-9BE7-4D4C-9776-BA544C5A9936</t>
  </si>
  <si>
    <t>1SYR0001728</t>
  </si>
  <si>
    <t>SYREIVSI_C7_H300</t>
  </si>
  <si>
    <t>TIAM_C10_H30</t>
  </si>
  <si>
    <t>ULAC_C10_H300</t>
  </si>
  <si>
    <t>ULPUGLSUTI_C15_H35</t>
  </si>
  <si>
    <t>1VILG002240</t>
  </si>
  <si>
    <t>1VILG002540</t>
  </si>
  <si>
    <t>AMCAAR_C5_H90</t>
  </si>
  <si>
    <t>AMCAAR_C7</t>
  </si>
  <si>
    <t>AMCATA_C10_H125</t>
  </si>
  <si>
    <t>AMCATA_C10_H150</t>
  </si>
  <si>
    <t>2AROMV00028</t>
  </si>
  <si>
    <t>Azalea 'Lollipop'</t>
  </si>
  <si>
    <t>2AZNLI00006</t>
  </si>
  <si>
    <t>2AZWLI00006</t>
  </si>
  <si>
    <t>2BECON00028</t>
  </si>
  <si>
    <t>2BERGL00006</t>
  </si>
  <si>
    <t>2BERROC0040</t>
  </si>
  <si>
    <t>PW</t>
  </si>
  <si>
    <t>2BUPCA0PF06</t>
  </si>
  <si>
    <t>BE</t>
  </si>
  <si>
    <t>4BUGGE00020</t>
  </si>
  <si>
    <t>BUGRMO_C5_H50</t>
  </si>
  <si>
    <t>BUGRMOSO_C10_H90_POMPOM</t>
  </si>
  <si>
    <t>4BUGRM00028</t>
  </si>
  <si>
    <t>4CAVAR00003</t>
  </si>
  <si>
    <t>ES5ac55781</t>
  </si>
  <si>
    <t>4CAVKE00003</t>
  </si>
  <si>
    <t>ESf3c5d880</t>
  </si>
  <si>
    <t>4CAVMW00003</t>
  </si>
  <si>
    <t>4CAVRF00003</t>
  </si>
  <si>
    <t>ESf108fe14</t>
  </si>
  <si>
    <t>4CAVSCR0003</t>
  </si>
  <si>
    <t>2CAA0000003</t>
  </si>
  <si>
    <t>2CHSUCR0020</t>
  </si>
  <si>
    <t>CHPIGOMOSUTI_C5</t>
  </si>
  <si>
    <t>COALELSUTI</t>
  </si>
  <si>
    <t>2CSCWB00028</t>
  </si>
  <si>
    <t>2CTA0000006</t>
  </si>
  <si>
    <t>CRCR_C7_H225</t>
  </si>
  <si>
    <t>620778440541</t>
  </si>
  <si>
    <t>2EUBUVE0050</t>
  </si>
  <si>
    <t>ES</t>
  </si>
  <si>
    <t>HYPABOSUTI3</t>
  </si>
  <si>
    <t>2HYPLC00028</t>
  </si>
  <si>
    <t>HYPACABESUTI_C5</t>
  </si>
  <si>
    <t>HYPACABESUTI_C5_H90</t>
  </si>
  <si>
    <t>FE</t>
  </si>
  <si>
    <t>1HYPDR0ST20</t>
  </si>
  <si>
    <t>2HYPDB00006</t>
  </si>
  <si>
    <t>1HYPFI0ST20</t>
  </si>
  <si>
    <t>2HYPLF0PF06</t>
  </si>
  <si>
    <t>2HYPLF00028</t>
  </si>
  <si>
    <t>1HYPFL0ST20</t>
  </si>
  <si>
    <t>1HYPLL0ST20</t>
  </si>
  <si>
    <t>1HYPMO0ST20</t>
  </si>
  <si>
    <t>2HYPPH00040</t>
  </si>
  <si>
    <t>1HYPPH0ST20</t>
  </si>
  <si>
    <t>1HYPPIDST20</t>
  </si>
  <si>
    <t>HYPAPIWISUTI2_C5</t>
  </si>
  <si>
    <t>1HYPQFFST20</t>
  </si>
  <si>
    <t>1HYPSS0ST20</t>
  </si>
  <si>
    <t>1HYPTO0ST20</t>
  </si>
  <si>
    <t>1HYPUN0ST20</t>
  </si>
  <si>
    <t>2HYPVAFR040</t>
  </si>
  <si>
    <t>1HYPVAFR020</t>
  </si>
  <si>
    <t>2ILVRES0028</t>
  </si>
  <si>
    <t>2MASSU00006</t>
  </si>
  <si>
    <t>2PRTO000050</t>
  </si>
  <si>
    <t>2RHA0500006</t>
  </si>
  <si>
    <t>4RXROE00006</t>
  </si>
  <si>
    <t>4RXPOL00006</t>
  </si>
  <si>
    <t>4RXWOP00006</t>
  </si>
  <si>
    <t>2RHT0010006</t>
  </si>
  <si>
    <t>1SAPUNAST20</t>
  </si>
  <si>
    <t>2SANGT00020</t>
  </si>
  <si>
    <t>2SANLA00028</t>
  </si>
  <si>
    <t>2SANSE00020</t>
  </si>
  <si>
    <t>2SOA0000028</t>
  </si>
  <si>
    <t>2SPBAA00006</t>
  </si>
  <si>
    <t>2SPVLG00028</t>
  </si>
  <si>
    <t>2SYHSW00040</t>
  </si>
  <si>
    <t>2SYHSW00050</t>
  </si>
  <si>
    <t>2SYMPA00006</t>
  </si>
  <si>
    <t>2SYMPA00010</t>
  </si>
  <si>
    <t>SYMEPASUTI3_C5_H150</t>
  </si>
  <si>
    <t>2SYPAM00006</t>
  </si>
  <si>
    <t>2SYPMI00040</t>
  </si>
  <si>
    <t>2SYPMC00010</t>
  </si>
  <si>
    <t>2SYPNOPF010</t>
  </si>
  <si>
    <t>2SYPNO00050</t>
  </si>
  <si>
    <t>SYRESUTI_C10_H200_ENTALL</t>
  </si>
  <si>
    <t>2SYXAB00050</t>
  </si>
  <si>
    <t>2SYXCJ00010</t>
  </si>
  <si>
    <t>2SYXCJ00006</t>
  </si>
  <si>
    <t>2SYXNA00050</t>
  </si>
  <si>
    <t>2SYXNAW0040</t>
  </si>
  <si>
    <t>2VID0000006</t>
  </si>
  <si>
    <t>2VID0000050</t>
  </si>
  <si>
    <t>2VILG000028</t>
  </si>
  <si>
    <t>620778433376</t>
  </si>
  <si>
    <t>Viburnum lentago</t>
  </si>
  <si>
    <t>2VIOST00050</t>
  </si>
  <si>
    <t>2VIT0000006</t>
  </si>
  <si>
    <t>2WEXMA00006</t>
  </si>
  <si>
    <t>2WEXWIRO006</t>
  </si>
  <si>
    <t>5FRMMA00006</t>
  </si>
  <si>
    <t>5BLN0000006</t>
  </si>
  <si>
    <t>5BLN0000028</t>
  </si>
  <si>
    <t>5BLN0000140</t>
  </si>
  <si>
    <t>5BLNOBL0006</t>
  </si>
  <si>
    <t>5BLTHA00006</t>
  </si>
  <si>
    <t>5VIBEL00028</t>
  </si>
  <si>
    <t>5VIBR000006</t>
  </si>
  <si>
    <t>5VIF0140028</t>
  </si>
  <si>
    <t>CHPIFIAU_C3_NOUVEL</t>
  </si>
  <si>
    <t>JUCHBLPO_C7_H100_NOUVEL</t>
  </si>
  <si>
    <t>3JUCBSP1528</t>
  </si>
  <si>
    <t>JUCHFA_C10_H175</t>
  </si>
  <si>
    <t>JUCHGOLA_C2_NOUVEL</t>
  </si>
  <si>
    <t>JUCHMOPOPO_C10_H125</t>
  </si>
  <si>
    <t>JUCHSPSUTI_C7_H90_NOUVEL</t>
  </si>
  <si>
    <t>JUCHSPSUTI_C7_H150</t>
  </si>
  <si>
    <t>JUSCME_C7_H80</t>
  </si>
  <si>
    <t>JUSCMOGL_C5_H90</t>
  </si>
  <si>
    <t>JUSCMOGL_C5_H80</t>
  </si>
  <si>
    <t>JUVIBLAR_C7_H150</t>
  </si>
  <si>
    <t>JUVIGROW_C5_NOUVEL</t>
  </si>
  <si>
    <t>3LADPU01240</t>
  </si>
  <si>
    <t>3LADVDI1540</t>
  </si>
  <si>
    <t>3LASI009028</t>
  </si>
  <si>
    <t>3LASI001028</t>
  </si>
  <si>
    <t>3LASI001240</t>
  </si>
  <si>
    <t>3PIG0101028</t>
  </si>
  <si>
    <t>3PIG0101240</t>
  </si>
  <si>
    <t>3PIOBEW1040</t>
  </si>
  <si>
    <t>3PIOBEW1240</t>
  </si>
  <si>
    <t>3PIPTB08028</t>
  </si>
  <si>
    <t>PIPUBACO2_C7_H50</t>
  </si>
  <si>
    <t>PIPUBLTOSUTI_C7_H90</t>
  </si>
  <si>
    <t>Picea pungens 'Fastigiata'</t>
  </si>
  <si>
    <t>PIPUFAAL_C10_H60_NOUVEL</t>
  </si>
  <si>
    <t>BD25BC3C-A8ED-4600-BB98-DF82416FAA27</t>
  </si>
  <si>
    <t>PIPUTH2_C7_H60_NOUVEL</t>
  </si>
  <si>
    <t>PIPUTHSUTI_C7_H125_SURTIG</t>
  </si>
  <si>
    <t>PICE_C7</t>
  </si>
  <si>
    <t>620778435813</t>
  </si>
  <si>
    <t>PICE_C10_H100</t>
  </si>
  <si>
    <t>PISTBLSH_C7_H70</t>
  </si>
  <si>
    <t>3PZYFPO0040</t>
  </si>
  <si>
    <t>PISYGLNA_C7_H100</t>
  </si>
  <si>
    <t>PISYGLNA_C5_SURTIG</t>
  </si>
  <si>
    <t>620778433208</t>
  </si>
  <si>
    <t>Pinus sylvestris 'Glauca Nana' (sur tige)</t>
  </si>
  <si>
    <t>TAMEDE_C2_H40</t>
  </si>
  <si>
    <t>TAMEDE_C7_H60</t>
  </si>
  <si>
    <t>TAMEDE_C7_H80</t>
  </si>
  <si>
    <t>TAMEDE_C5_H90</t>
  </si>
  <si>
    <t>3 gal-125 cm</t>
  </si>
  <si>
    <t>THOCBRTO_C5_H60</t>
  </si>
  <si>
    <t>620778438845</t>
  </si>
  <si>
    <t>THOCDESP_C2_H60</t>
  </si>
  <si>
    <t>3THODGSST40</t>
  </si>
  <si>
    <t>THOCFA_C7_H125</t>
  </si>
  <si>
    <t>THOCFA_C5_H120</t>
  </si>
  <si>
    <t>THOCFA_C7_H150</t>
  </si>
  <si>
    <t>THOCFA_C5_H150</t>
  </si>
  <si>
    <t>THOCFI_C2_H40</t>
  </si>
  <si>
    <t>THOCHO_C5_H90</t>
  </si>
  <si>
    <t>THOCHO_C5_H150</t>
  </si>
  <si>
    <t>3THOJAN1028</t>
  </si>
  <si>
    <t>THOCLIGI_C5_H30_NOUVEL</t>
  </si>
  <si>
    <t>THOCLU_C7_H100</t>
  </si>
  <si>
    <t>THOCPRJEBE_C3_H90</t>
  </si>
  <si>
    <t>THOCSM_C10_H150</t>
  </si>
  <si>
    <t>THOCSM_C15_H180</t>
  </si>
  <si>
    <t>THOCSMPOPO_C10_H200</t>
  </si>
  <si>
    <t>THOCSMSP_C10_H250</t>
  </si>
  <si>
    <t>3TSC0007020</t>
  </si>
  <si>
    <t>7ZADP000006</t>
  </si>
  <si>
    <t>7ZATFFV0006</t>
  </si>
  <si>
    <t>602A984E-06BC-4037-9A35-185A86DC9DDD</t>
  </si>
  <si>
    <t>7ZATFF00003</t>
  </si>
  <si>
    <t>7ZATFF00006</t>
  </si>
  <si>
    <t>7ZATAFR0003</t>
  </si>
  <si>
    <t>7ZATAFR0006</t>
  </si>
  <si>
    <t>7ZATGH00103</t>
  </si>
  <si>
    <t>7ZATNPL00003</t>
  </si>
  <si>
    <t>FDCADA20-8F21-4762-B5DF-24BEAF659D0F</t>
  </si>
  <si>
    <t>7ZATNRR0103</t>
  </si>
  <si>
    <t>A1D001A1-E0F7-4B4B-97C7-20380975540B</t>
  </si>
  <si>
    <t>7ZBLS000003</t>
  </si>
  <si>
    <t>0B833C0C-6491-4BEB-A19B-ECE007A2727F</t>
  </si>
  <si>
    <t>7ZDRCTK0003</t>
  </si>
  <si>
    <t>7ZDRE000003</t>
  </si>
  <si>
    <t>370613FC-CDC5-4ECA-976E-E4BB5BBC1B60</t>
  </si>
  <si>
    <t>7ZMAS000003</t>
  </si>
  <si>
    <t>7ZMASTK0003</t>
  </si>
  <si>
    <t>7ZPOP000003</t>
  </si>
  <si>
    <t>7C853E68-8E33-45CD-9361-FB6FAE13744F</t>
  </si>
  <si>
    <t>7ZPOSH00003</t>
  </si>
  <si>
    <t>BE656550-C2F8-4C24-BB55-34E710B44DDE</t>
  </si>
  <si>
    <t>7ZTHPA00006</t>
  </si>
  <si>
    <t>7ZTHP000006</t>
  </si>
  <si>
    <t>5KIAAN00006</t>
  </si>
  <si>
    <t>5KIAHK00006</t>
  </si>
  <si>
    <t>5KIKNO00006</t>
  </si>
  <si>
    <t>6ACKPMF0020</t>
  </si>
  <si>
    <t>5KIKSY00006</t>
  </si>
  <si>
    <t>MAREDE_C5_H175</t>
  </si>
  <si>
    <t>MAREGA_C5_H200</t>
  </si>
  <si>
    <t>5POAMB01728</t>
  </si>
  <si>
    <t>5PRCHB00028</t>
  </si>
  <si>
    <t>5BLBCR00006</t>
  </si>
  <si>
    <t>5BLCH000006</t>
  </si>
  <si>
    <t>5BLNCO00006</t>
  </si>
  <si>
    <t>5BLP0000006</t>
  </si>
  <si>
    <t>5BLP0000028</t>
  </si>
  <si>
    <t>5BLP0000040</t>
  </si>
  <si>
    <t>5VIFF012006</t>
  </si>
  <si>
    <t>5VILAC00006</t>
  </si>
  <si>
    <t>5VIRADI0028</t>
  </si>
  <si>
    <t>5VITRO00028</t>
  </si>
  <si>
    <t>9ADGIW00006</t>
  </si>
  <si>
    <t>9CAABR00006</t>
  </si>
  <si>
    <t>Carex morrowii 'Ice Dance'</t>
  </si>
  <si>
    <t>ELCA_C1 GAL</t>
  </si>
  <si>
    <t>ERSP_C2</t>
  </si>
  <si>
    <t>FEARGLST_C1 GAL</t>
  </si>
  <si>
    <t>9FEAGS00006</t>
  </si>
  <si>
    <t>9MISSI00006</t>
  </si>
  <si>
    <t>9MOCMF00003</t>
  </si>
  <si>
    <t>9MOCVA00006</t>
  </si>
  <si>
    <t>SCBLHE_C2</t>
  </si>
  <si>
    <t>SCSCJA_C2</t>
  </si>
  <si>
    <t>9SCSCSP0006</t>
  </si>
  <si>
    <t>9SCSMSI0006</t>
  </si>
  <si>
    <t>9SCSCSO0006</t>
  </si>
  <si>
    <t>6LOPBE00006</t>
  </si>
  <si>
    <t>Polygonum aubertii</t>
  </si>
  <si>
    <t>6WIMABM0040</t>
  </si>
  <si>
    <t>4CAVLI00003</t>
  </si>
  <si>
    <t>175EBF1C-18C6-4982-B437-E2C506667B45</t>
  </si>
  <si>
    <t>4CAVMA00003</t>
  </si>
  <si>
    <t>3449ED7F-3214-4A84-8981-3CA86DCB815D</t>
  </si>
  <si>
    <t>4CAVSC00003</t>
  </si>
  <si>
    <t>0211F377-A69B-4360-8C73-E90922137232</t>
  </si>
  <si>
    <t>4CAVVE00003</t>
  </si>
  <si>
    <t>3C5D54A4-442E-41CA-8B7D-F9EF054121ED</t>
  </si>
  <si>
    <t>4CAVZE00003</t>
  </si>
  <si>
    <t>7938189E-6D51-4220-BC50-7EE39A908B9A</t>
  </si>
  <si>
    <t>ROALTO_C2</t>
  </si>
  <si>
    <t>8RRGM000006</t>
  </si>
  <si>
    <t>7ACH3430006</t>
  </si>
  <si>
    <t>Agastache foeniculum</t>
  </si>
  <si>
    <t>7AGRP000006</t>
  </si>
  <si>
    <t>7ALCM000006</t>
  </si>
  <si>
    <t>ANCAGA_C1</t>
  </si>
  <si>
    <t>ANWH_C1 GAL</t>
  </si>
  <si>
    <t>AQCA_C1 LITRE</t>
  </si>
  <si>
    <t>620778442477</t>
  </si>
  <si>
    <t>Aquilegia canadensis</t>
  </si>
  <si>
    <t>7AS06000006</t>
  </si>
  <si>
    <t>7AS50000106</t>
  </si>
  <si>
    <t>7AS361001062</t>
  </si>
  <si>
    <t>7AS41500006</t>
  </si>
  <si>
    <t>7AS46500006</t>
  </si>
  <si>
    <t>7AS61200006</t>
  </si>
  <si>
    <t>7AS52500006</t>
  </si>
  <si>
    <t>7AS75120006</t>
  </si>
  <si>
    <t>7AS87300003</t>
  </si>
  <si>
    <t>B3E2E94F-B51D-4ECC-8691-DB94A4FFC372</t>
  </si>
  <si>
    <t>ASSTOFBE_C1</t>
  </si>
  <si>
    <t>7ZATNM00006</t>
  </si>
  <si>
    <t>BAAUINSP_C2</t>
  </si>
  <si>
    <t>620778441968</t>
  </si>
  <si>
    <t>7BER3360006</t>
  </si>
  <si>
    <t>BECOMI_C2</t>
  </si>
  <si>
    <t>7BER3400006</t>
  </si>
  <si>
    <t>7CERPL10006</t>
  </si>
  <si>
    <t>7CIMJSD0006</t>
  </si>
  <si>
    <t>7CIMRA00006</t>
  </si>
  <si>
    <t>7CIMRBR0006</t>
  </si>
  <si>
    <t>7CIMCH00006</t>
  </si>
  <si>
    <t>7CIMRH00006</t>
  </si>
  <si>
    <t>7CO29200006</t>
  </si>
  <si>
    <t>COUPCRRE_C1 GAL</t>
  </si>
  <si>
    <t>DEELMIST_C2</t>
  </si>
  <si>
    <t>DECA_C1 GAL</t>
  </si>
  <si>
    <t>DECA_C2 GAL</t>
  </si>
  <si>
    <t>7DI71600006</t>
  </si>
  <si>
    <t>ECPUKIPILE_C1 GAL</t>
  </si>
  <si>
    <t>ECPUKIRE_C1 GAL</t>
  </si>
  <si>
    <t>ECPUWHSW_C1 GAL</t>
  </si>
  <si>
    <t>ECSUSA_C1 GAL</t>
  </si>
  <si>
    <t>ECSURA_C1 GAL</t>
  </si>
  <si>
    <t>ECSUSWFU_C1 GAL</t>
  </si>
  <si>
    <t>ECSUWHPE_C1 GAL</t>
  </si>
  <si>
    <t>ECX_C2</t>
  </si>
  <si>
    <t>620778435882</t>
  </si>
  <si>
    <t>7ERYPBG0006</t>
  </si>
  <si>
    <t>7GE25600006</t>
  </si>
  <si>
    <t>GEMAAL_C1 GAL</t>
  </si>
  <si>
    <t>7GE28010006</t>
  </si>
  <si>
    <t>GEPRJOBL_C1 GAL</t>
  </si>
  <si>
    <t>Geum coccineum 'Pumpkin Orange'</t>
  </si>
  <si>
    <t>7HE00386003</t>
  </si>
  <si>
    <t>01E0C688-4BB5-4A38-AF50-89D0F082228B</t>
  </si>
  <si>
    <t>7HE00314003</t>
  </si>
  <si>
    <t>E787184B-6114-46C7-B17A-4B9EA9EEB809</t>
  </si>
  <si>
    <t>7HE00430003</t>
  </si>
  <si>
    <t>3BA714AA-B0D4-4718-8566-AC18695A32FE</t>
  </si>
  <si>
    <t>7HE24000006</t>
  </si>
  <si>
    <t>7HE25910006</t>
  </si>
  <si>
    <t>7HE27300006</t>
  </si>
  <si>
    <t>HEFU_C1 GAL</t>
  </si>
  <si>
    <t>7HE29200006</t>
  </si>
  <si>
    <t>7HE31100006</t>
  </si>
  <si>
    <t>HEHY_C1 GAL</t>
  </si>
  <si>
    <t>7HE31300003</t>
  </si>
  <si>
    <t>1309AB17-4692-4919-BCAA-0FC7FE6C0DF9</t>
  </si>
  <si>
    <t>7HE346200006</t>
  </si>
  <si>
    <t>7HE36410003</t>
  </si>
  <si>
    <t>F2D671B4-E414-48A6-93BF-9A3557D2526C</t>
  </si>
  <si>
    <t>7HE36590006</t>
  </si>
  <si>
    <t>7HE38310006</t>
  </si>
  <si>
    <t>7HE38500006</t>
  </si>
  <si>
    <t>7HE38400006</t>
  </si>
  <si>
    <t>HERUST_C1 GAL</t>
  </si>
  <si>
    <t>7HE46000006</t>
  </si>
  <si>
    <t>7HE49200106</t>
  </si>
  <si>
    <t>7HE49500106</t>
  </si>
  <si>
    <t>7HE50900006</t>
  </si>
  <si>
    <t>7HE34630003</t>
  </si>
  <si>
    <t>7HE87580006</t>
  </si>
  <si>
    <t>7HE80120006</t>
  </si>
  <si>
    <t>7HE80601006</t>
  </si>
  <si>
    <t>7HIB4160010</t>
  </si>
  <si>
    <t>7HIB4331010</t>
  </si>
  <si>
    <t>HISUBEAW_C3</t>
  </si>
  <si>
    <t>HIBLME_C3</t>
  </si>
  <si>
    <t>8F90F5E0-451E-4498-9EFF-858D4F219AA4</t>
  </si>
  <si>
    <t>HOJU2_C1 GAL</t>
  </si>
  <si>
    <t>7HO14000106</t>
  </si>
  <si>
    <t>7HO15400006</t>
  </si>
  <si>
    <t>7HO163000062</t>
  </si>
  <si>
    <t>7HO33500006</t>
  </si>
  <si>
    <t>7HO19600006</t>
  </si>
  <si>
    <t>7HO19750006</t>
  </si>
  <si>
    <t>7HO27220006</t>
  </si>
  <si>
    <t>7HO29300006</t>
  </si>
  <si>
    <t>7HO30000006</t>
  </si>
  <si>
    <t>7HO31900006</t>
  </si>
  <si>
    <t>7IR39200006</t>
  </si>
  <si>
    <t>7IR5900PF06</t>
  </si>
  <si>
    <t>7IR54800006</t>
  </si>
  <si>
    <t>IRSISIED_C1 GAL</t>
  </si>
  <si>
    <t>7IR58800006</t>
  </si>
  <si>
    <t>7IR60500003</t>
  </si>
  <si>
    <t>7LA11000006</t>
  </si>
  <si>
    <t>7LEUSOG0006</t>
  </si>
  <si>
    <t>7LEUSC00006</t>
  </si>
  <si>
    <t>D7F4F981-F7F5-4F7F-A398-ACD5A572A3F3</t>
  </si>
  <si>
    <t>7LEUSDJ0006</t>
  </si>
  <si>
    <t>B69B07B9-D189-484E-822D-836676636AD5</t>
  </si>
  <si>
    <t>93F85669-DA1D-458B-97A0-8DC36C2EFF4E</t>
  </si>
  <si>
    <t>7LI05000006</t>
  </si>
  <si>
    <t>7LI14040006</t>
  </si>
  <si>
    <t>7LI16500106</t>
  </si>
  <si>
    <t>7LI20300003</t>
  </si>
  <si>
    <t>7LI35300003</t>
  </si>
  <si>
    <t>7LY02800006</t>
  </si>
  <si>
    <t>7MO01210006</t>
  </si>
  <si>
    <t>MOFI2_C1 GAL</t>
  </si>
  <si>
    <t>7PA18800006</t>
  </si>
  <si>
    <t>7PA20200006</t>
  </si>
  <si>
    <t>7PA29000006</t>
  </si>
  <si>
    <t>7PA29300006</t>
  </si>
  <si>
    <t>7PA30000006</t>
  </si>
  <si>
    <t>7PA30120006</t>
  </si>
  <si>
    <t>7PA29470006</t>
  </si>
  <si>
    <t>Penstemon hirsutus</t>
  </si>
  <si>
    <t>7PEACB00006</t>
  </si>
  <si>
    <t>7PEA0000106</t>
  </si>
  <si>
    <t>Perovskia atriplicifolia</t>
  </si>
  <si>
    <t>7PEALS00006</t>
  </si>
  <si>
    <t>7PET0500010</t>
  </si>
  <si>
    <t>PHPABADE_C2</t>
  </si>
  <si>
    <t>7PH29800006</t>
  </si>
  <si>
    <t>7PH30810006</t>
  </si>
  <si>
    <t>PHVI2_C1</t>
  </si>
  <si>
    <t>POPU_C1</t>
  </si>
  <si>
    <t>7PYCMU00006</t>
  </si>
  <si>
    <t>RUFUHI_C1 GAL</t>
  </si>
  <si>
    <t>7SA09810006</t>
  </si>
  <si>
    <t>7SA22000006</t>
  </si>
  <si>
    <t>7SE00710010</t>
  </si>
  <si>
    <t>7TISPS00006</t>
  </si>
  <si>
    <t>7TIPS000003</t>
  </si>
  <si>
    <t>620778428877</t>
  </si>
  <si>
    <t>7VE17000006</t>
  </si>
  <si>
    <t>7VE34000006</t>
  </si>
  <si>
    <t>ES00c24bde</t>
  </si>
  <si>
    <t>4YUF0000006</t>
  </si>
  <si>
    <t>Coup de coeur</t>
  </si>
  <si>
    <t>Commande</t>
  </si>
  <si>
    <t>Affiche / poster (1,25$)</t>
  </si>
  <si>
    <t>Étiquette / Label (0,40$)</t>
  </si>
  <si>
    <t>Prix de détail</t>
  </si>
  <si>
    <t>Code maison</t>
  </si>
  <si>
    <t>Column1</t>
  </si>
  <si>
    <t>link</t>
  </si>
  <si>
    <t>620778432522</t>
  </si>
  <si>
    <t>Convallaria majalis 'Rosea'</t>
  </si>
  <si>
    <t>20 cm</t>
  </si>
  <si>
    <t>08/2028</t>
  </si>
  <si>
    <t>620778441081</t>
  </si>
  <si>
    <t>Dryopteris marginalis</t>
  </si>
  <si>
    <t>620778441074</t>
  </si>
  <si>
    <t>Deschampsia flexuosa</t>
  </si>
  <si>
    <t>620778441258</t>
  </si>
  <si>
    <t>620778441531</t>
  </si>
  <si>
    <t>620778440954</t>
  </si>
  <si>
    <t>620778441012</t>
  </si>
  <si>
    <t>620778441050</t>
  </si>
  <si>
    <t>620778441302</t>
  </si>
  <si>
    <t>620778441357</t>
  </si>
  <si>
    <t>620778441371</t>
  </si>
  <si>
    <t>620778441388</t>
  </si>
  <si>
    <t>620778443528</t>
  </si>
  <si>
    <t>620778441418</t>
  </si>
  <si>
    <t>Panicum virgatum</t>
  </si>
  <si>
    <t>620778441449</t>
  </si>
  <si>
    <t>Polygonum affine</t>
  </si>
  <si>
    <t>620778441456</t>
  </si>
  <si>
    <t>620778441494</t>
  </si>
  <si>
    <t>620778441562</t>
  </si>
  <si>
    <t>Solidago rugosa</t>
  </si>
  <si>
    <t>DRMA_C1 LITRE</t>
  </si>
  <si>
    <t>DEFL_C1 LITRE</t>
  </si>
  <si>
    <t>ELCA_C1 LITRE</t>
  </si>
  <si>
    <t>SEAU_C1 LITRE</t>
  </si>
  <si>
    <t>BRMAJAFR_C1 LITRE</t>
  </si>
  <si>
    <t>DECA_C1 LITRE</t>
  </si>
  <si>
    <t>HEHARE_C1 LITRE</t>
  </si>
  <si>
    <t>IRVE_C1 LITRE</t>
  </si>
  <si>
    <t>LYNU2_C1 LITRE</t>
  </si>
  <si>
    <t>MOFI2_C1 LITRE</t>
  </si>
  <si>
    <t>NEFAWALO_C1</t>
  </si>
  <si>
    <t>PAVI_C1 LITRE</t>
  </si>
  <si>
    <t>POAF_C1 LITRE</t>
  </si>
  <si>
    <t>RUFUGO_C1 LITRE</t>
  </si>
  <si>
    <t>RUFUHI_C1 LITRE</t>
  </si>
  <si>
    <t>SORU_C1 LITRE</t>
  </si>
  <si>
    <t>620778443719</t>
  </si>
  <si>
    <t>Rosa 'Bouclier Canadien'</t>
  </si>
  <si>
    <t>620778424831</t>
  </si>
  <si>
    <t>620778441227</t>
  </si>
  <si>
    <t>620778441234</t>
  </si>
  <si>
    <t>Echinops ritro</t>
  </si>
  <si>
    <t>Euphorbia polychroma (epithymoides)</t>
  </si>
  <si>
    <t>620778424466</t>
  </si>
  <si>
    <t>Helleborus x 'Dark and Handsome'</t>
  </si>
  <si>
    <t>620778423704</t>
  </si>
  <si>
    <t>Helleborus x 'Wedding Crasher'</t>
  </si>
  <si>
    <t>620778422608</t>
  </si>
  <si>
    <t>Trollius ledebourii 'Golden Queen'</t>
  </si>
  <si>
    <t>PRTO_H30</t>
  </si>
  <si>
    <t>620778444457</t>
  </si>
  <si>
    <t>SYVUCHJO_H20</t>
  </si>
  <si>
    <t>620778444464</t>
  </si>
  <si>
    <t>07/2030</t>
  </si>
  <si>
    <t>SYVUCO_H20</t>
  </si>
  <si>
    <t>620778444471</t>
  </si>
  <si>
    <t>06/2028</t>
  </si>
  <si>
    <t>SYVUKRMO_H20</t>
  </si>
  <si>
    <t>620778444563</t>
  </si>
  <si>
    <t>SYVULUSP_H20</t>
  </si>
  <si>
    <t>620778444495</t>
  </si>
  <si>
    <t>SYVUMMLE_H20</t>
  </si>
  <si>
    <t>620778444556</t>
  </si>
  <si>
    <t>SYVUPRGR_H20</t>
  </si>
  <si>
    <t>620778444532</t>
  </si>
  <si>
    <t>Syringa vulgaris 'President Grevy'</t>
  </si>
  <si>
    <t>SYVUWOBL_H20</t>
  </si>
  <si>
    <t>620778444518</t>
  </si>
  <si>
    <t>Syringa vulgaris 'Wonder Blue'</t>
  </si>
  <si>
    <t>SYVUYADO_H20</t>
  </si>
  <si>
    <t>620778444501</t>
  </si>
  <si>
    <t>Syringa vulgaris 'Yankee Doodle'</t>
  </si>
  <si>
    <t>3PIPFG00028</t>
  </si>
  <si>
    <t>620778430269</t>
  </si>
  <si>
    <t>8RRAB000006</t>
  </si>
  <si>
    <t>Collection 49e Parallèle</t>
  </si>
  <si>
    <t>8RRBIRE0006</t>
  </si>
  <si>
    <t>Série Artistes Canadiens</t>
  </si>
  <si>
    <t>8RRBOCA0006</t>
  </si>
  <si>
    <t>8RRFEL00006</t>
  </si>
  <si>
    <t>7DI66400003</t>
  </si>
  <si>
    <t>00020037-20D0-4FFE-AF7D-C906920EE415</t>
  </si>
  <si>
    <t>ECPUMA_C1 LITRE</t>
  </si>
  <si>
    <t>ECPUPOWOWIBE_C1 LITRE</t>
  </si>
  <si>
    <t>7HE0032103</t>
  </si>
  <si>
    <t>236F6C71-6313-4524-AD36-2057C18CB551</t>
  </si>
  <si>
    <t>7HE00393003</t>
  </si>
  <si>
    <t>8796AF16-B47E-4DF3-9BED-D16F8DD922DE</t>
  </si>
  <si>
    <t>7PA20190003</t>
  </si>
  <si>
    <t>7SE00975003</t>
  </si>
  <si>
    <t>2SPBGO00106</t>
  </si>
  <si>
    <t>HYPALILISUTI2_C5</t>
  </si>
  <si>
    <t>620778432027</t>
  </si>
  <si>
    <t>Hydrangea paniculata 'Little Lime' PW (sur tige)</t>
  </si>
  <si>
    <t>HYPAZIDOSUTI2_C5</t>
  </si>
  <si>
    <t>620778432225</t>
  </si>
  <si>
    <t>5GARLA00006</t>
  </si>
  <si>
    <t>5MUCH000006</t>
  </si>
  <si>
    <t>Rubus occidentalis 'Ohio's Treasure'</t>
  </si>
  <si>
    <t>5BLEL000006</t>
  </si>
  <si>
    <t>Vaccinium corymbosum 'Elliott'</t>
  </si>
  <si>
    <t>Série Explorateurs Canadiens</t>
  </si>
  <si>
    <t>Blooming Easy</t>
  </si>
  <si>
    <t>8RRPPS00006</t>
  </si>
  <si>
    <t>Série Parkland</t>
  </si>
  <si>
    <t>8RRR0300006</t>
  </si>
  <si>
    <t>8RRBDC00006</t>
  </si>
  <si>
    <t>Rosa rugosa 'Blanc Double de Coubert'</t>
  </si>
  <si>
    <t>Rosa rugosa 'Hansa'</t>
  </si>
  <si>
    <t>Anemone canadensis</t>
  </si>
  <si>
    <t>ANVI_C1 GAL</t>
  </si>
  <si>
    <t>620778440961</t>
  </si>
  <si>
    <t>Anemone virginiana</t>
  </si>
  <si>
    <t>LITUAR_C7</t>
  </si>
  <si>
    <t>620778444730</t>
  </si>
  <si>
    <t>Liriodendron tulipifera</t>
  </si>
  <si>
    <t>Hibiscus syriacus 'Oiseau Bleu'</t>
  </si>
  <si>
    <t>JUCHSPSUTI_C7_H125</t>
  </si>
  <si>
    <t>THOCSMPOPO_C10_H150_NOUVEL</t>
  </si>
  <si>
    <t>620778427740</t>
  </si>
  <si>
    <t>DRMA_C1 GAL</t>
  </si>
  <si>
    <t>620778441098</t>
  </si>
  <si>
    <t>DRMA_C2 GAL</t>
  </si>
  <si>
    <t>620778441104</t>
  </si>
  <si>
    <t>Salix gracilistyla  'Mount Aso'</t>
  </si>
  <si>
    <t>Juniperus chinensis 'San Jose' (Bonsai)</t>
  </si>
  <si>
    <t>2BEANA00003</t>
  </si>
  <si>
    <t>2BECON00003</t>
  </si>
  <si>
    <t>2HYMDQ00006</t>
  </si>
  <si>
    <t>05/2027</t>
  </si>
  <si>
    <t>JUCHSAJOPOPO_C10_H110_NOUVEL</t>
  </si>
  <si>
    <t>620778427795</t>
  </si>
  <si>
    <t>Berberis thunbergii 'Royal Burgundy' (Gentry)</t>
  </si>
  <si>
    <t>Hydrangea paniculata' Flare'</t>
  </si>
  <si>
    <t>Physocarpus opulifolius 'Amber Jubilee'</t>
  </si>
  <si>
    <t>Syringa 'Bloomerang Dark Purple'</t>
  </si>
  <si>
    <t>Syringa vulgaris 'Ludwig Spaeth'</t>
  </si>
  <si>
    <t>620778445652</t>
  </si>
  <si>
    <t>10 gal-125-150 cm</t>
  </si>
  <si>
    <t>Lonicera brownii 'Mandarin'</t>
  </si>
  <si>
    <t>2ACPBL00070</t>
  </si>
  <si>
    <t>2BERB000003</t>
  </si>
  <si>
    <t>JUCHSP_C10_H125-150</t>
  </si>
  <si>
    <t>Betula alleghaniensis</t>
  </si>
  <si>
    <t>Alnus crispa</t>
  </si>
  <si>
    <t>620778430092</t>
  </si>
  <si>
    <t>Spiraea betulifolia 'Tor Gold'</t>
  </si>
  <si>
    <t>Spiraea japonica 'Double Play Candy Corn' PW</t>
  </si>
  <si>
    <t>Syringa vulgaris 'Prairie Petite'</t>
  </si>
  <si>
    <t>Abies balsamea</t>
  </si>
  <si>
    <t>Taxus cuspidata 'Capitata'</t>
  </si>
  <si>
    <t>620778430719</t>
  </si>
  <si>
    <t>620778427108</t>
  </si>
  <si>
    <t>620778430085</t>
  </si>
  <si>
    <t>Polystichum acrostichoides</t>
  </si>
  <si>
    <t>620778427146</t>
  </si>
  <si>
    <t>Thelypteris decursive-pinnata</t>
  </si>
  <si>
    <t>620778435424</t>
  </si>
  <si>
    <t>Andropogon gerardii 'Holy Smoke'</t>
  </si>
  <si>
    <t>Imperata cylindrica 'Red Baron'</t>
  </si>
  <si>
    <t>620778424695</t>
  </si>
  <si>
    <t>Lonicera brownii 'Golden X'</t>
  </si>
  <si>
    <t>Lonicera periclymenum 'Peaches and Cream'</t>
  </si>
  <si>
    <t>Rosa 'AC Navy Lady'</t>
  </si>
  <si>
    <t>Astilbe japonica 'Red Sentinel'</t>
  </si>
  <si>
    <t>2ALCR000006</t>
  </si>
  <si>
    <t>4ERCSP00003</t>
  </si>
  <si>
    <t>2RHA0520006</t>
  </si>
  <si>
    <t>2SYXPG00040</t>
  </si>
  <si>
    <t>7ZADP000003</t>
  </si>
  <si>
    <t>7ZDRE000106</t>
  </si>
  <si>
    <t>7ZPOA000006</t>
  </si>
  <si>
    <t>CAB775D3-0443-4A40-BC37-A9508CFF13E7</t>
  </si>
  <si>
    <t>7ZTHDEPI106</t>
  </si>
  <si>
    <t>1CD81384-808E-4CA5-BB13-CAADC15FBEE1</t>
  </si>
  <si>
    <t>ANGEHOSM_C2</t>
  </si>
  <si>
    <t>9HAMSU00006</t>
  </si>
  <si>
    <t>6LOMAJ00006</t>
  </si>
  <si>
    <t>5799B220-4E5F-411A-AEE2-1BFF05E47BE3</t>
  </si>
  <si>
    <t>7AS7500PF06</t>
  </si>
  <si>
    <t>7AS53500006</t>
  </si>
  <si>
    <t>1MOACH0ST40</t>
  </si>
  <si>
    <t>1MOAPE0ST40</t>
  </si>
  <si>
    <t>1PRTMU01220</t>
  </si>
  <si>
    <t>1QURFA02028</t>
  </si>
  <si>
    <t>1SACPE01528</t>
  </si>
  <si>
    <t>1SABPC01500</t>
  </si>
  <si>
    <t>1SYMPA0ST20</t>
  </si>
  <si>
    <t>1ULACC02240</t>
  </si>
  <si>
    <t>2COAPF00006</t>
  </si>
  <si>
    <t>2CTHE000003</t>
  </si>
  <si>
    <t>2CTHE000006</t>
  </si>
  <si>
    <t>2FOWE000006</t>
  </si>
  <si>
    <t>2HYAINC0006</t>
  </si>
  <si>
    <t>2HYAINVR006</t>
  </si>
  <si>
    <t>2HYMSUC0006</t>
  </si>
  <si>
    <t>2HYMEC0PF06</t>
  </si>
  <si>
    <t>2HYMKI00006</t>
  </si>
  <si>
    <t>2HYMNB00006</t>
  </si>
  <si>
    <t>2HYPBO00006</t>
  </si>
  <si>
    <t>2HYPANBO006</t>
  </si>
  <si>
    <t>2HYPLQF0106</t>
  </si>
  <si>
    <t>2PHCILAPF06</t>
  </si>
  <si>
    <t>2PHMSN00006</t>
  </si>
  <si>
    <t>2PHZOAJ0006</t>
  </si>
  <si>
    <t>2PHZDG00006</t>
  </si>
  <si>
    <t>2RIASM00006</t>
  </si>
  <si>
    <t>2SAAFLAPF06</t>
  </si>
  <si>
    <t>2SAAPG00006</t>
  </si>
  <si>
    <t>2SPBAGG0006</t>
  </si>
  <si>
    <t>2SPDPD0PF06</t>
  </si>
  <si>
    <t>2SPACO00006</t>
  </si>
  <si>
    <t>2VIC0000006</t>
  </si>
  <si>
    <t>3THO00B1528</t>
  </si>
  <si>
    <t>3THO00B1840</t>
  </si>
  <si>
    <t>5LOKHB1PF06</t>
  </si>
  <si>
    <t>5GRP0000006</t>
  </si>
  <si>
    <t>5MUILHA0006</t>
  </si>
  <si>
    <t>8RRNEV00006</t>
  </si>
  <si>
    <t>8RRRU000006</t>
  </si>
  <si>
    <t>ACPECO_C1</t>
  </si>
  <si>
    <t>Hemerocallis 'Purple D'Oro'</t>
  </si>
  <si>
    <t>Bloomin' Easy</t>
  </si>
  <si>
    <t>Andromeda polifolia</t>
  </si>
  <si>
    <t>Coreopsis verticillata 'Zagreb'</t>
  </si>
  <si>
    <t>620778446000</t>
  </si>
  <si>
    <t>620778446024</t>
  </si>
  <si>
    <t>620778446017</t>
  </si>
  <si>
    <t>620778446031</t>
  </si>
  <si>
    <t>Heucherella 'Capture the Flag'</t>
  </si>
  <si>
    <t>620778446055</t>
  </si>
  <si>
    <t>Hosta 'Little Treasure'</t>
  </si>
  <si>
    <t>620778446062</t>
  </si>
  <si>
    <t>Lamium maculatum 'Ghost'</t>
  </si>
  <si>
    <t>620778446116</t>
  </si>
  <si>
    <t>Leucanthemum 'Luna'</t>
  </si>
  <si>
    <t>620778446123</t>
  </si>
  <si>
    <t>620778446130</t>
  </si>
  <si>
    <t>Nepata 'Cat's Pajamas'</t>
  </si>
  <si>
    <t>620778446147</t>
  </si>
  <si>
    <t>Salvia nemorosa 'Blue Marvel'</t>
  </si>
  <si>
    <t>DIVA_C2</t>
  </si>
  <si>
    <t>ECSUVIELOR_C1</t>
  </si>
  <si>
    <t>ECVIRE_C1</t>
  </si>
  <si>
    <t>HECATHFL_C1</t>
  </si>
  <si>
    <t>HECAFI_C1</t>
  </si>
  <si>
    <t>620778446048</t>
  </si>
  <si>
    <t>Heucherella 'Catching Fire'</t>
  </si>
  <si>
    <t>HOLITR_C1</t>
  </si>
  <si>
    <t>LAMAGH_C1</t>
  </si>
  <si>
    <t>LELU_C1</t>
  </si>
  <si>
    <t>LESUSWDAIZ_C1</t>
  </si>
  <si>
    <t>NECAPA_C1</t>
  </si>
  <si>
    <t>SANEBLMA_C1</t>
  </si>
  <si>
    <t>Taxus cuspidata 'Nana'</t>
  </si>
  <si>
    <t>Deschampsia caespitosa 'Goldtau'</t>
  </si>
  <si>
    <t>Rosa 'Chinook Sunrise'</t>
  </si>
  <si>
    <t>620778446666</t>
  </si>
  <si>
    <t>620778435738</t>
  </si>
  <si>
    <t>Matteuccia struthiopteris var. pensylvanica</t>
  </si>
  <si>
    <t>2BUMIMO0006</t>
  </si>
  <si>
    <t>9MISHS0PF03</t>
  </si>
  <si>
    <t>MASTVAPE_C2</t>
  </si>
  <si>
    <t>Salvia nemorosa 'Rose Marvel'</t>
  </si>
  <si>
    <t>10/2026</t>
  </si>
  <si>
    <t>620778431990</t>
  </si>
  <si>
    <t>Spiraea arguta 'Graciosa'</t>
  </si>
  <si>
    <t>HYPAFILISUTI_C5</t>
  </si>
  <si>
    <t>ACFRAUBL_C7_H175</t>
  </si>
  <si>
    <t>620778444785</t>
  </si>
  <si>
    <t>ACFRAUBL_C7_H250</t>
  </si>
  <si>
    <t>620778444853</t>
  </si>
  <si>
    <t>ACFRAUFA_C7_H250</t>
  </si>
  <si>
    <t>620778444846</t>
  </si>
  <si>
    <t>1ACPRR02028</t>
  </si>
  <si>
    <t>ACRU_C7_H175</t>
  </si>
  <si>
    <t>620778444891</t>
  </si>
  <si>
    <t>Acer rubrum</t>
  </si>
  <si>
    <t>Acer saccharum</t>
  </si>
  <si>
    <t>10 gal-125 cm (En talle)</t>
  </si>
  <si>
    <t>7 gal-125 cm (En talle)</t>
  </si>
  <si>
    <t>1AMGAB01728</t>
  </si>
  <si>
    <t>10 gal-150 cm (En talle)</t>
  </si>
  <si>
    <t>7 gal-200 cm (En talle)</t>
  </si>
  <si>
    <t>BENI_H200_ENTALL</t>
  </si>
  <si>
    <t>620778446499</t>
  </si>
  <si>
    <t>Betula nigra</t>
  </si>
  <si>
    <t>200 cm (En talle)</t>
  </si>
  <si>
    <t>10 gal (En talle)</t>
  </si>
  <si>
    <t>10 gal-225 cm (En talle)</t>
  </si>
  <si>
    <t>15 gal-300 cm (En talle)</t>
  </si>
  <si>
    <t>Betula platyphylla 'Parkland Pillar' COPF</t>
  </si>
  <si>
    <t>GLTRINSH_C10_H200</t>
  </si>
  <si>
    <t>620778446567</t>
  </si>
  <si>
    <t>GLTRINSK_C7_H200</t>
  </si>
  <si>
    <t>620778444921</t>
  </si>
  <si>
    <t>620778444969</t>
  </si>
  <si>
    <t>GYDI_C10_H225</t>
  </si>
  <si>
    <t>620778445744</t>
  </si>
  <si>
    <t>PW - En spécial - Ajout</t>
  </si>
  <si>
    <t>Malus 'Prairie Fire'</t>
  </si>
  <si>
    <t>MAREBA_C7_H175</t>
  </si>
  <si>
    <t>620778426637</t>
  </si>
  <si>
    <t>Malus 'Red Baron'</t>
  </si>
  <si>
    <t>1MARJA01728</t>
  </si>
  <si>
    <t>Malus 'Red Jade'</t>
  </si>
  <si>
    <t>1MAROB00028</t>
  </si>
  <si>
    <t>Malus 'Robinson'</t>
  </si>
  <si>
    <t>Malus 'Royal Raindrops'</t>
  </si>
  <si>
    <t>1MOAPEPF1540</t>
  </si>
  <si>
    <t>620778423681</t>
  </si>
  <si>
    <t>620778446581</t>
  </si>
  <si>
    <t>PYCACH_C7</t>
  </si>
  <si>
    <t>620778446611</t>
  </si>
  <si>
    <t>QUPA_C7_H200</t>
  </si>
  <si>
    <t>620778445737</t>
  </si>
  <si>
    <t>Quercus palustris</t>
  </si>
  <si>
    <t>QURU_C7_H225</t>
  </si>
  <si>
    <t>620778445010</t>
  </si>
  <si>
    <t>SYBLDAPUSUTI_C5_H125</t>
  </si>
  <si>
    <t>620778445614</t>
  </si>
  <si>
    <t>1SYJUHE1228</t>
  </si>
  <si>
    <t>7 gal-125-150 cm</t>
  </si>
  <si>
    <t>SYMEPASUTI3_C5_H80</t>
  </si>
  <si>
    <t>620778444822</t>
  </si>
  <si>
    <t>1SYMPAPF1228</t>
  </si>
  <si>
    <t>1SYRISPF2028</t>
  </si>
  <si>
    <t>620778444839</t>
  </si>
  <si>
    <t>TICOGL_C7_H175</t>
  </si>
  <si>
    <t>620778444990</t>
  </si>
  <si>
    <t>Tilia cordata 'Glenleven'</t>
  </si>
  <si>
    <t>4ANPBI01006</t>
  </si>
  <si>
    <t>Aronia melanocarpa 'Low Scape Mound'</t>
  </si>
  <si>
    <t>Berberis thunbergii 'Cherry Bomb'</t>
  </si>
  <si>
    <t>Buddleia  x 'Blueberry Pie' BE</t>
  </si>
  <si>
    <t>Buddleia x 'Birthday Cake' BE</t>
  </si>
  <si>
    <t>Chaenomeles x superba 'Crimson and Gold'</t>
  </si>
  <si>
    <t>Chaenomeles x superba 'Fire Dance'</t>
  </si>
  <si>
    <t>Clethra alnifolia 'Pink Spires'</t>
  </si>
  <si>
    <t>Comptonia peregrina</t>
  </si>
  <si>
    <t>Cornus alba 'Little Rebel'</t>
  </si>
  <si>
    <t>COARFIYE_C2</t>
  </si>
  <si>
    <t>620778447540</t>
  </si>
  <si>
    <t>Cotoneaster x 'Hessei'</t>
  </si>
  <si>
    <t>Diervilla rivularis 'Kodiak Orange' PW</t>
  </si>
  <si>
    <t>Diervilla splendens 'Nightglow' BE</t>
  </si>
  <si>
    <t>4EUFEG00006</t>
  </si>
  <si>
    <t>Euonymus fortunei 'Emerald Gaiety'</t>
  </si>
  <si>
    <t>4EUFEN00006</t>
  </si>
  <si>
    <t>Forsythia intermedia 'Show Off' PW</t>
  </si>
  <si>
    <t>Blooming Easy - Nouveauté</t>
  </si>
  <si>
    <t>HYMADRCLES_C2</t>
  </si>
  <si>
    <t>620778447700</t>
  </si>
  <si>
    <t>Hydrangea macrophylla 'Dream Cloud' ES</t>
  </si>
  <si>
    <t>Nouveauté - Coup de cœur</t>
  </si>
  <si>
    <t>2HYMPOP0006</t>
  </si>
  <si>
    <t>620778423162</t>
  </si>
  <si>
    <t>BA687509-D638-408F-8855-803797B34120</t>
  </si>
  <si>
    <t>BE - Nouveauté - Coup de cœur</t>
  </si>
  <si>
    <t>2HYPBUB0006</t>
  </si>
  <si>
    <t>620778422493</t>
  </si>
  <si>
    <t>Hydrangea paniculata 'Bubble Bath' BE</t>
  </si>
  <si>
    <t>Blooming Easy - Nouveauté - Coup de cœur</t>
  </si>
  <si>
    <t>Hydrangea paniculata 'Firelight Tidbit' PW</t>
  </si>
  <si>
    <t>Hydrangea paniculata 'Little Lime' PW</t>
  </si>
  <si>
    <t>Hydrangea paniculata 'Torch' BE</t>
  </si>
  <si>
    <t>Ligustrum vulgare 'Straight Talk'</t>
  </si>
  <si>
    <t>Morus alba 'Chaparral'</t>
  </si>
  <si>
    <t>10 gal-150 cm (Sur tige)</t>
  </si>
  <si>
    <t>07/2027</t>
  </si>
  <si>
    <t>Philadelphus coronarius 'Illuminati Arch' PW</t>
  </si>
  <si>
    <t>Physocarpus opulifolius 'Summer Wine' PW</t>
  </si>
  <si>
    <t>Prunus triloba 'Multiplex'</t>
  </si>
  <si>
    <t>Rhododendron x 'Roseum Elegans'</t>
  </si>
  <si>
    <t>Rhus typhina</t>
  </si>
  <si>
    <t>SADI_C2</t>
  </si>
  <si>
    <t>620778445812</t>
  </si>
  <si>
    <t>Salix discolor</t>
  </si>
  <si>
    <t>Spiraea bumalda 'Froebelii'</t>
  </si>
  <si>
    <t>Spiraea japonica 'Double Play Artisan' PW</t>
  </si>
  <si>
    <t>Spiraea japonica 'Double Play Dolly' PW</t>
  </si>
  <si>
    <t>Spiraea 'Summer Snow'</t>
  </si>
  <si>
    <t>Spiraea x 'Denistar'</t>
  </si>
  <si>
    <t>Nouveauté</t>
  </si>
  <si>
    <t>Weigela 'Nain rouge'</t>
  </si>
  <si>
    <t>Weigela x 'Afterglow' BE</t>
  </si>
  <si>
    <t>Weigela x 'Electric Love BE</t>
  </si>
  <si>
    <t>Weigela x 'French Lace'</t>
  </si>
  <si>
    <t>Weigela x 'Red Prince'</t>
  </si>
  <si>
    <t>Weigela x 'Strobe' BE</t>
  </si>
  <si>
    <t>Weigela x 'Stunner' BE</t>
  </si>
  <si>
    <t>Weigela x 'Tuxedo BE</t>
  </si>
  <si>
    <t>JUCHFA_C7_H125_NOUVEL</t>
  </si>
  <si>
    <t>620778427573</t>
  </si>
  <si>
    <t>Juniperus chinensis 'San Jose' (Pompon)</t>
  </si>
  <si>
    <t>Juniperus communis 'Pencil Point'</t>
  </si>
  <si>
    <t>JUHOBLRU_C2</t>
  </si>
  <si>
    <t>620778445126</t>
  </si>
  <si>
    <t>Juniperus horizontalis 'Blue Rug'</t>
  </si>
  <si>
    <t>Juniperus horizontalis 'Limeglow'</t>
  </si>
  <si>
    <t>JUPFSAGO_C2</t>
  </si>
  <si>
    <t>620778446635</t>
  </si>
  <si>
    <t>Juniperus pfitzeriana 'Saybrook Gold'</t>
  </si>
  <si>
    <t>620778445751</t>
  </si>
  <si>
    <t>Larix decidua 'Pulii' (Sur tige)</t>
  </si>
  <si>
    <t>Larix x 'Varied Directions' (sur tige)</t>
  </si>
  <si>
    <t>Picea omorika 'Nana' (sur tige)</t>
  </si>
  <si>
    <t>Picea omorika 'Pendula Bruns'</t>
  </si>
  <si>
    <t>Picea pungens 'Baby Blue'</t>
  </si>
  <si>
    <t>PIST_C7_H80</t>
  </si>
  <si>
    <t>620778447854</t>
  </si>
  <si>
    <t>PISTBLSH_C5</t>
  </si>
  <si>
    <t>PITHTH_C5</t>
  </si>
  <si>
    <t>620778447632</t>
  </si>
  <si>
    <t>Pinus thunbergii ' Thunderhead'</t>
  </si>
  <si>
    <t>TACUKOHI_C2</t>
  </si>
  <si>
    <t>620778445836</t>
  </si>
  <si>
    <t>Taxus cuspidata 'Kobes Hicksii'</t>
  </si>
  <si>
    <t>Taxus media 'Hicksii'</t>
  </si>
  <si>
    <t>Taxus media 'Hillii'</t>
  </si>
  <si>
    <t>Thuya occidentalis 'Fire Chief'</t>
  </si>
  <si>
    <t>Thuya occidentalis 'Woodwardii'</t>
  </si>
  <si>
    <t>TSCA_C2_H40</t>
  </si>
  <si>
    <t>620778432621</t>
  </si>
  <si>
    <t>Abricotier 'Westcot'</t>
  </si>
  <si>
    <t>5POHOC00028</t>
  </si>
  <si>
    <t>MARI_C5_H150</t>
  </si>
  <si>
    <t>Malus 'Rinki'</t>
  </si>
  <si>
    <t>Poirier rustique 'Early Golden'</t>
  </si>
  <si>
    <t>Pommier 'Jonagold'</t>
  </si>
  <si>
    <t>Pommier 'McIntosh'</t>
  </si>
  <si>
    <t>Pommier 'Red Delicious'</t>
  </si>
  <si>
    <t>Pommier 'Royal Gala'</t>
  </si>
  <si>
    <t>5PUEGO00028</t>
  </si>
  <si>
    <t>5PRSU002228</t>
  </si>
  <si>
    <t>620778426583</t>
  </si>
  <si>
    <t>Rubus idaeus 'Anne'</t>
  </si>
  <si>
    <t>5FRMH000006</t>
  </si>
  <si>
    <t>Rubus idaeus 'Heritage'</t>
  </si>
  <si>
    <t>5FRMPA00006</t>
  </si>
  <si>
    <t>Rubus idaeus 'Pathfinder'</t>
  </si>
  <si>
    <t>Rubus idaeus 'Red Bounty'</t>
  </si>
  <si>
    <t>Vaccinium angustifolium</t>
  </si>
  <si>
    <t>Vitis 'Concorde'</t>
  </si>
  <si>
    <t>Vitis 'Petite Perle'</t>
  </si>
  <si>
    <t>Hakonechloa macra 'SunFlare'</t>
  </si>
  <si>
    <t>Helictotrichon sempervirens 'Saphir'</t>
  </si>
  <si>
    <t>Schizachyrium scoparium 'Blue Heaven'</t>
  </si>
  <si>
    <t>Lonicera hybrid 'Candy Swirl'</t>
  </si>
  <si>
    <t>Lonicera hybrid 'Coral Star'</t>
  </si>
  <si>
    <t>Parthenocissus tricuspidata 'Robusta'</t>
  </si>
  <si>
    <t>RONIBL_C2</t>
  </si>
  <si>
    <t>620778448639</t>
  </si>
  <si>
    <t>Rosa 'Niagara Blush'</t>
  </si>
  <si>
    <t>Rosa polyantha 'The Fairy'</t>
  </si>
  <si>
    <t>ROREGI_C2</t>
  </si>
  <si>
    <t>620778447953</t>
  </si>
  <si>
    <t>Rosa 'Reminiscent Ginger' PW</t>
  </si>
  <si>
    <t>ROREYE_C2</t>
  </si>
  <si>
    <t>620778447977</t>
  </si>
  <si>
    <t>Rosa 'Reminiscent Yellow' PW</t>
  </si>
  <si>
    <t>Ajuga reptans 'Mahogany'</t>
  </si>
  <si>
    <t>Allium 'Millenium'</t>
  </si>
  <si>
    <t>Allium 'Summer beauty'</t>
  </si>
  <si>
    <t>Astilbe chinensis 'Vision in Red'</t>
  </si>
  <si>
    <t>Baptisia 'Indigo Spires'</t>
  </si>
  <si>
    <t>Bergenia cordifolia 'Ripple Effect'</t>
  </si>
  <si>
    <t>Brunnera macrophylla 'Dawson's White'</t>
  </si>
  <si>
    <t>Coreopsis x 'UpTick Cream and Red'</t>
  </si>
  <si>
    <t>Dianthus odessa 'Red'</t>
  </si>
  <si>
    <t>Dicentra x 'White Diamond' PW</t>
  </si>
  <si>
    <t>Echinacea 'Kismet Pink Lemonade'</t>
  </si>
  <si>
    <t>Echinacea 'Sunseekers Salmon'</t>
  </si>
  <si>
    <t>Echinacea 'Sunseekers Sweet Fuchsia'</t>
  </si>
  <si>
    <t>Echinacea 'Sunseekers White Perfection'</t>
  </si>
  <si>
    <t>Helleborus x 'First Dance'</t>
  </si>
  <si>
    <t>Helleborus x 'Winter Queen Strain'</t>
  </si>
  <si>
    <t>Hemerocallis 'Catherine Woodberry'</t>
  </si>
  <si>
    <t>Hemerocallis 'Earlybird Cardinal'</t>
  </si>
  <si>
    <t>Hemerocallis 'Little Missy'</t>
  </si>
  <si>
    <t>Hemerocallis 'Mardi Gras Parade'</t>
  </si>
  <si>
    <t>Hibiscus moscheutos 'Blackberry Merlot'</t>
  </si>
  <si>
    <t>Hosta fortunei 'Fragrant Bouquet'</t>
  </si>
  <si>
    <t>Hosta 'Pizzazz'</t>
  </si>
  <si>
    <t>Iris barbata 'Queen Dorothy'</t>
  </si>
  <si>
    <t>Iris pallida 'Albo Variegata'</t>
  </si>
  <si>
    <t>620778446109</t>
  </si>
  <si>
    <t>Leucanthemum 'Sweet Daisy Birdy'</t>
  </si>
  <si>
    <t>Leucanthemum 'Sweet Daisy Izabel'</t>
  </si>
  <si>
    <t>Lilium martagon 'Pink Morning</t>
  </si>
  <si>
    <t>Pachysandra terminalis 'Green Sheene'</t>
  </si>
  <si>
    <t>Paeonia 'Paula Fay'</t>
  </si>
  <si>
    <t>Penstemon 'Dark's Towers'</t>
  </si>
  <si>
    <t>Physostegia virginiana</t>
  </si>
  <si>
    <t>Rudbeckia hirta</t>
  </si>
  <si>
    <t>Sedum 'Purple Form'</t>
  </si>
  <si>
    <t>Sedum reflexum 'Blue Spruce'</t>
  </si>
  <si>
    <t>Sedum 'Stefco'</t>
  </si>
  <si>
    <t>Sedum x 'Puff Pastry Raspberry' BE</t>
  </si>
  <si>
    <t>Sempervivum tectorum 'Silver King'</t>
  </si>
  <si>
    <t>Tanacetum vulgare 'Isla gold'</t>
  </si>
  <si>
    <t>Veronica 'Venice Blue'</t>
  </si>
  <si>
    <t>En spécial/promo</t>
  </si>
  <si>
    <t>Diervilla 'Kodiak Red 2.0' PW</t>
  </si>
  <si>
    <t>Ligustrum x vicaryi</t>
  </si>
  <si>
    <t>Sambucus nigra 'Lemony Lace' PW</t>
  </si>
  <si>
    <t>Weigela florida 'Sonic Bloom Pink' PW</t>
  </si>
  <si>
    <t>Calamagrostis x 'Cheju-do'</t>
  </si>
  <si>
    <t>620778449735</t>
  </si>
  <si>
    <t>Acer rubrum 'Red Sunset'</t>
  </si>
  <si>
    <t>Campanula carpatica 'Rapido White'</t>
  </si>
  <si>
    <t>Cimicifuga 'Brunette'</t>
  </si>
  <si>
    <t>Cimicifuga 'Chocoholic'</t>
  </si>
  <si>
    <t>Cimicifuga 'Hillside Black Beauty'</t>
  </si>
  <si>
    <t>Cimicifuga ramosa 'Atropurpurea'</t>
  </si>
  <si>
    <t>ACRURESU_C7_H200</t>
  </si>
  <si>
    <t>Ulmus 'Accolade' (Morton)</t>
  </si>
  <si>
    <t>Azalea 'Northern Hi-Lights'</t>
  </si>
  <si>
    <t>Berberis thunbergii 'Aurea Nana'</t>
  </si>
  <si>
    <t>Cornus stolonifera 'Arctic Fire Red' PW</t>
  </si>
  <si>
    <t>Cornus stolonifera 'Arctic Fire Yellow' PW</t>
  </si>
  <si>
    <t>Euonymus alatus 'Fireball' PW</t>
  </si>
  <si>
    <t>Euonymus fortunei 'Emerald'n Gold'</t>
  </si>
  <si>
    <t>Forsythia x 'Northern Gold'</t>
  </si>
  <si>
    <t>Fothergilla x intermedia 'Blue Shadow'</t>
  </si>
  <si>
    <t>Hydrangea macrophylla 'Pop Star' ES</t>
  </si>
  <si>
    <t>Hydrangea paniculata 'Little Quick Fire' PW</t>
  </si>
  <si>
    <t>Hydrangea paniculata 'Powerball'PW</t>
  </si>
  <si>
    <t>Viburnum trilobum 'Redwing'</t>
  </si>
  <si>
    <t>Weigela x 'Wine &amp; Roses' PW</t>
  </si>
  <si>
    <t>Vaccinium x 'Northland'</t>
  </si>
  <si>
    <t>Taxus x media 'Densiformis'</t>
  </si>
  <si>
    <t>Athyrium x 'Ghost'</t>
  </si>
  <si>
    <t>Athyrium x 'Godzilla'</t>
  </si>
  <si>
    <t>Dryopteris erythrosora 'Brilliance'</t>
  </si>
  <si>
    <t>Cerisier 'Montmorency'</t>
  </si>
  <si>
    <t>Ribes uva-crispa 'Pixwell'</t>
  </si>
  <si>
    <t>Vaccinium x 'Chippewa'</t>
  </si>
  <si>
    <t>Vaccinium x 'Northcountry'</t>
  </si>
  <si>
    <t>Andropogon gerardii 'Indian Warrior'</t>
  </si>
  <si>
    <t>620778441524</t>
  </si>
  <si>
    <t>Vitis 'Prairie Star'</t>
  </si>
  <si>
    <t>Vitis 'Somerset'</t>
  </si>
  <si>
    <t>Vitis 'St-Croix'</t>
  </si>
  <si>
    <t>Wisteria macrostachya 'Blue Moon'</t>
  </si>
  <si>
    <t>Anemone x 'Whirlwind'</t>
  </si>
  <si>
    <t>Dicentra spectabilis 'Valentine'</t>
  </si>
  <si>
    <t>Echinacea 'Sombrero Salsa Red'</t>
  </si>
  <si>
    <t>Echinacea 'Sunseekers Rainbow'</t>
  </si>
  <si>
    <t>SCSCSTOV_C1 LITRE</t>
  </si>
  <si>
    <t>620778450465</t>
  </si>
  <si>
    <t>Acer platanoides 'Crimson Sentry'</t>
  </si>
  <si>
    <t>Ajout</t>
  </si>
  <si>
    <t>BUMOTO_C2</t>
  </si>
  <si>
    <t>620778450496</t>
  </si>
  <si>
    <t>Buddleia 'Mop Top' PW</t>
  </si>
  <si>
    <t>De retour</t>
  </si>
  <si>
    <t>Hydrangea macrophylla 'Let's Dance Sky View' PW</t>
  </si>
  <si>
    <t>Rosa floribunda 'Always Together'</t>
  </si>
  <si>
    <t>Annuelles</t>
  </si>
  <si>
    <t>Annuals</t>
  </si>
  <si>
    <t>Amelanchier canadensis 'Rainbow Pillar' (En talle)</t>
  </si>
  <si>
    <t>Amelanchier laevis (En talle)</t>
  </si>
  <si>
    <t>Amelanchier x grandiflora 'Autumn Brillance'</t>
  </si>
  <si>
    <t>Betula alleghaniensis (En talle)</t>
  </si>
  <si>
    <t>Betula jacquemontii (En talle)</t>
  </si>
  <si>
    <t>Betula papyrifera (En talle)</t>
  </si>
  <si>
    <t>Betula utilis 'Jacquemontii'</t>
  </si>
  <si>
    <t>Caragana arborescens 'Pendula' (STD)</t>
  </si>
  <si>
    <t>Cornus alba 'Elegantissima' (STD)</t>
  </si>
  <si>
    <t>Hydrangea paniculata 'Bombshell' (STD)</t>
  </si>
  <si>
    <t>Hydrangea paniculata 'Candelabra' BE (STD)</t>
  </si>
  <si>
    <t>Hydrangea paniculata 'Diamant Rouge' FE (STD)</t>
  </si>
  <si>
    <t>Hydrangea paniculata 'Fire &amp; Ice' (STD)</t>
  </si>
  <si>
    <t>Hydrangea paniculata 'Firelight' PW (STD)</t>
  </si>
  <si>
    <t>Hydrangea paniculata 'Flare' BE (STD)</t>
  </si>
  <si>
    <t>Hydrangea paniculata 'Grandiflora' (STD)</t>
  </si>
  <si>
    <t>Hydrangea paniculata 'Kyushu' (STD)</t>
  </si>
  <si>
    <t>Hydrangea paniculata 'Limelight Prime' PW (STD)</t>
  </si>
  <si>
    <t>Hydrangea paniculata 'Limelight' PW (STD)</t>
  </si>
  <si>
    <t>Hydrangea paniculata 'Moonrock' BE (STD)</t>
  </si>
  <si>
    <t>Hydrangea paniculata 'Phantom' (STD)</t>
  </si>
  <si>
    <t>Hydrangea paniculata 'Pink Diamond' (STD)</t>
  </si>
  <si>
    <t>Hydrangea paniculata 'Pinky Winky' PW (STD)</t>
  </si>
  <si>
    <t>Hydrangea paniculata 'Quick Fire Fab' PW (STD)</t>
  </si>
  <si>
    <t>Hydrangea paniculata 'Sweet Summer' (STD)</t>
  </si>
  <si>
    <t>Hydrangea paniculata 'Torch' BE (STD)</t>
  </si>
  <si>
    <t>Hydrangea paniculata 'Unique' (STD)</t>
  </si>
  <si>
    <t>Hydrangea paniculata 'Vanille Fraise' FE (STD)</t>
  </si>
  <si>
    <t>Hydrangea paniculata 'Zinfin Doll' (STD)</t>
  </si>
  <si>
    <t>Morus alba 'Chaparral' (STD)</t>
  </si>
  <si>
    <t>Morus alba 'Pendula' (STD)</t>
  </si>
  <si>
    <t>Physocarpus opulifolius 'Amber Jubilee' FE (STD)</t>
  </si>
  <si>
    <t>Physocarpus opulifolius 'Angel Gold' (STD)</t>
  </si>
  <si>
    <t>Physocarpus opulifolius 'Center Glow' (STD)</t>
  </si>
  <si>
    <t>Physocarpus opulifolius 'Coppertina' PW (STD)</t>
  </si>
  <si>
    <t>Physocarpus opulifolius 'Dart's Gold' (STD)</t>
  </si>
  <si>
    <t>Physocarpus opulifolius 'Diabolo' (STD)</t>
  </si>
  <si>
    <t>Physocarpus opulifolius 'Ginger Wine' PW (STD)</t>
  </si>
  <si>
    <t>Physocarpus opulifolius 'Lemon Candy' (STD)</t>
  </si>
  <si>
    <t>Physocarpus opulifolius 'Luteus' (STD)</t>
  </si>
  <si>
    <t>Physocarpus opulifolius 'Summer Wine' PW (STD)</t>
  </si>
  <si>
    <t>Physocarpus opulifolius 'Tiny Wine Gold' PW (STD)</t>
  </si>
  <si>
    <t>Populus tremula 'Erecta'</t>
  </si>
  <si>
    <t>Prunus cistena (STD)</t>
  </si>
  <si>
    <t>Prunus triloba 'Multiplex' (STD)</t>
  </si>
  <si>
    <t>Salix babylonica 'Prairie Cascade'</t>
  </si>
  <si>
    <t>Salix caprea 'Pendula' (STD)</t>
  </si>
  <si>
    <t>Salix integra 'Flamingo' (STD)</t>
  </si>
  <si>
    <t>Salix integra 'Hakuro Nishiki' (STD)</t>
  </si>
  <si>
    <t>Salix purpurea 'Gracilis' (STD)</t>
  </si>
  <si>
    <t>Spiraea nipponica 'Snowmound' (STD)</t>
  </si>
  <si>
    <t>Syringa juliana 'Hers' (STD)</t>
  </si>
  <si>
    <t>Syringa meyeri 'Palibin' (STD)</t>
  </si>
  <si>
    <t>Retour/back in stock</t>
  </si>
  <si>
    <t>Syringa x 'Bloomerang Dark Purple' PW (STD)</t>
  </si>
  <si>
    <t>Ulmus pumila 'Globe' (STD)</t>
  </si>
  <si>
    <t>Viburnum cassinoides (STD)</t>
  </si>
  <si>
    <t>Viburnum lentago (STD)</t>
  </si>
  <si>
    <t>Weigela florida 'Red Prince' (STD)</t>
  </si>
  <si>
    <t>Arbres fruitiers</t>
  </si>
  <si>
    <t>Fruit Trees</t>
  </si>
  <si>
    <t>Poirier 'Bartlett' (euro)</t>
  </si>
  <si>
    <t>Poirier 'Beauté Flamande' (euro)</t>
  </si>
  <si>
    <t>Poirier 'Clapp' (euro)</t>
  </si>
  <si>
    <t>Poirier 'Harovin Bounty' (euro)</t>
  </si>
  <si>
    <t>Poirier 'Summercrisp' (euro)</t>
  </si>
  <si>
    <t>Poirier asiatique 'Shinseiki'</t>
  </si>
  <si>
    <t>Poirier rustique 'Golden Spice'</t>
  </si>
  <si>
    <t>Pommier 'Honeycrisp'</t>
  </si>
  <si>
    <t>Pommier 'Red Gala'</t>
  </si>
  <si>
    <t>Prunier américain 'Toka'</t>
  </si>
  <si>
    <t>Prunier européen 'Mont Royal'</t>
  </si>
  <si>
    <t>Prunier japonais 'Early Golden'</t>
  </si>
  <si>
    <t>Amelanchier canadensis (En talle)</t>
  </si>
  <si>
    <t>Buddleia 'Miss Molly' PW</t>
  </si>
  <si>
    <t>Buddleia 'Miss Ruby' PW</t>
  </si>
  <si>
    <t>Calluna vulgaris 'Agnès'</t>
  </si>
  <si>
    <t>Hydrangea arborescens 'Incrediball Storm Proof' PW</t>
  </si>
  <si>
    <t>Syringa reticulata (En talle)</t>
  </si>
  <si>
    <t>620778429041</t>
  </si>
  <si>
    <t>Ferns</t>
  </si>
  <si>
    <t>Actinidia arguta 'Andrew' (mâle)</t>
  </si>
  <si>
    <t>Actinidia arguta 'Hardy Kiwi' (femelle)</t>
  </si>
  <si>
    <t>Actinidia arguta 'Issaii' (femelle)</t>
  </si>
  <si>
    <t>Actinidia arguta 'Meader' (mâle)</t>
  </si>
  <si>
    <t>Actinidia kolomikta 'Nordic' (mâle)</t>
  </si>
  <si>
    <t>Actinidia kolomikta 'Pasha' (mâle)</t>
  </si>
  <si>
    <t>Actinidia kolomikta 'Sylvia' (Femelle)</t>
  </si>
  <si>
    <t>Asparagus 'Mary Washington'</t>
  </si>
  <si>
    <t>Humulus lupulus 'Aureus'</t>
  </si>
  <si>
    <t>Lonicera caerulea 'Aurora'</t>
  </si>
  <si>
    <t>Rubus idaeus 'Tulameen'</t>
  </si>
  <si>
    <t>Rubus ideaus 'Mammoth'</t>
  </si>
  <si>
    <t>Vaccinium macrocarpon 'Stevens'</t>
  </si>
  <si>
    <t>Vaccinium x 'Northblue'</t>
  </si>
  <si>
    <t>Vaccinium x 'Top Hat'</t>
  </si>
  <si>
    <t>Vitis 'Adalmiina &amp; Somerset &amp; Frontenac noir'</t>
  </si>
  <si>
    <t>Vitis 'Frontenac noir &amp; Louise Swenson'</t>
  </si>
  <si>
    <t>Vitis 'Frontenac' (rouge)</t>
  </si>
  <si>
    <t>Vitis 'Praire Star &amp; Trollhaugen'</t>
  </si>
  <si>
    <t>620778430603</t>
  </si>
  <si>
    <t>Ornamental Grasses</t>
  </si>
  <si>
    <t>Deschampsia caespitosa 'Northern Light'</t>
  </si>
  <si>
    <t>Deschampsia caespitosa 'Pixie Fountain'</t>
  </si>
  <si>
    <t>Festuca arundinacea 'Glow Sticks'</t>
  </si>
  <si>
    <t>Ornamental grasses</t>
  </si>
  <si>
    <t>Phalaris arundinacea 'picta'</t>
  </si>
  <si>
    <t>Clematis tangutica 'Golden Tiara'</t>
  </si>
  <si>
    <t>Rose bushes</t>
  </si>
  <si>
    <t>Roses</t>
  </si>
  <si>
    <t>Rose Bushes</t>
  </si>
  <si>
    <t>Rosa 'Hope For Humanity'</t>
  </si>
  <si>
    <t>Rosa couvre-sol 'Emera'</t>
  </si>
  <si>
    <t>Rosa grimpant 'Captain Samuel Holland'</t>
  </si>
  <si>
    <t>Climbing Roses</t>
  </si>
  <si>
    <t>Rosa grimpant 'Félix Leclerc'</t>
  </si>
  <si>
    <t>Rosa grimpant 'Henry Kelsey'</t>
  </si>
  <si>
    <t>Rosa grimpant 'John Cabot'</t>
  </si>
  <si>
    <t>Rosa grimpant 'John Davis' (Explorateurs)</t>
  </si>
  <si>
    <t>Rosa rugosa 'Henry Hudson'</t>
  </si>
  <si>
    <t>Achillea millefolium 'Moonshine'</t>
  </si>
  <si>
    <t>Achillea ptarmica 'Peter Cottontail'</t>
  </si>
  <si>
    <t xml:space="preserve">Allium tuberosum </t>
  </si>
  <si>
    <t>Astilbe x 'Delft Lace'</t>
  </si>
  <si>
    <t>Astilbe x 'Drum and Bass'</t>
  </si>
  <si>
    <t>Echinacea 'Sunmagic Vintage Electric Orange'</t>
  </si>
  <si>
    <t>Echinacea 'Vintage Red'</t>
  </si>
  <si>
    <t>Helleborus x 'Winter Magic Candy Love'</t>
  </si>
  <si>
    <t>Heuchera 'Obsidian'</t>
  </si>
  <si>
    <t>Lavandula angustifolia 'Munstead'</t>
  </si>
  <si>
    <t>Lavandula angustifolia ‘Superblue’</t>
  </si>
  <si>
    <t>Ligularia dentata 'Othello'</t>
  </si>
  <si>
    <t>Lilium 'Casablanca'</t>
  </si>
  <si>
    <t>Lilium 'Dizzy'</t>
  </si>
  <si>
    <t>Monarda didyma 'Fireball'</t>
  </si>
  <si>
    <t>Sedum 'Sunsparkler Dazzleberry'</t>
  </si>
  <si>
    <t>Sedum 'Sunsparkler Firecracker'</t>
  </si>
  <si>
    <t>Sedum 'Sunsparkler Lime Zinger'</t>
  </si>
  <si>
    <t>Sedum spectabile 'Autumn Fire'</t>
  </si>
  <si>
    <t>Sedum spectabile 'Neon'</t>
  </si>
  <si>
    <t>Sedum spurium 'Splendens' coccineum</t>
  </si>
  <si>
    <t>Tiarella 'Pink Skyrocket'</t>
  </si>
  <si>
    <t>BECEGO</t>
  </si>
  <si>
    <t>620778450595</t>
  </si>
  <si>
    <t>Betula 'Cesky Gold' PW</t>
  </si>
  <si>
    <t>HYPALILIPU</t>
  </si>
  <si>
    <t>620778450564</t>
  </si>
  <si>
    <t>2WEFBW00006</t>
  </si>
  <si>
    <t>THOCPRJEBE_C5_H175</t>
  </si>
  <si>
    <t>5VISOMS0028</t>
  </si>
  <si>
    <t>7ANE6901003</t>
  </si>
  <si>
    <t>620778450007</t>
  </si>
  <si>
    <t>Anemone hupehensis 'Ouvertüre'</t>
  </si>
  <si>
    <t>7AS47510006</t>
  </si>
  <si>
    <t>7DE00180006</t>
  </si>
  <si>
    <t>620778450083</t>
  </si>
  <si>
    <t>Delphinium belladonna 'Sneeuwwitje'</t>
  </si>
  <si>
    <t>Echinacea 'Non-Identifiée'</t>
  </si>
  <si>
    <t>7HE87580003</t>
  </si>
  <si>
    <t>7HE80601003</t>
  </si>
  <si>
    <t>7LI13300103</t>
  </si>
  <si>
    <t>620778450212</t>
  </si>
  <si>
    <t>Ligularia dentata 'Midnight Lady'</t>
  </si>
  <si>
    <t>7LI13500003</t>
  </si>
  <si>
    <t>7LI16000003</t>
  </si>
  <si>
    <t>620778450182</t>
  </si>
  <si>
    <t>Ligularia stenocephala 'Little Rocket'</t>
  </si>
  <si>
    <t>Acer ginnala</t>
  </si>
  <si>
    <t>TEST GG</t>
  </si>
  <si>
    <t>Crataegus crus-galli</t>
  </si>
  <si>
    <t>Erica Carnea 'Springwood Pink'</t>
  </si>
  <si>
    <t>hydrangea macrophylla 'Endless Summer' ES</t>
  </si>
  <si>
    <t>Juniperus chinenesis 'Shimpaku' (Pompon)</t>
  </si>
  <si>
    <t>Juniperus chinensis 'Blue Point' (Pompon)</t>
  </si>
  <si>
    <t>Juniperus chinensis 'Blue Point' (Spirale)</t>
  </si>
  <si>
    <t>Juniperus chinensis 'Mountbatten' (Pompon)</t>
  </si>
  <si>
    <t>Juniperus chinensis 'Spartan' (Pompon)</t>
  </si>
  <si>
    <t>Juniperus sabina 'Calgary Carpet'</t>
  </si>
  <si>
    <t>Juniperus scopulorum 'MoonGlow'</t>
  </si>
  <si>
    <t>Juniperus scopulorum 'MoonGlow' (Spirale)</t>
  </si>
  <si>
    <t>10 gal-200 cm (Grade 2)</t>
  </si>
  <si>
    <t>620778427085</t>
  </si>
  <si>
    <t>620778433277</t>
  </si>
  <si>
    <t>620778436759</t>
  </si>
  <si>
    <t>Cerisier 'Bing'</t>
  </si>
  <si>
    <t>Lonicera caerulea 'Berry Blue'</t>
  </si>
  <si>
    <t>Vitis 'Frontenac' (noir)</t>
  </si>
  <si>
    <t>TEGG_C1</t>
  </si>
  <si>
    <t>620778451387</t>
  </si>
  <si>
    <t>TEGG_C2</t>
  </si>
  <si>
    <t>620778451394</t>
  </si>
  <si>
    <t>TEGG_C5</t>
  </si>
  <si>
    <t>620778451370</t>
  </si>
  <si>
    <t>Hydrangea paniculata 'Little Lime Punch'</t>
  </si>
  <si>
    <t>THOCDESP_C3_H120</t>
  </si>
  <si>
    <t>THOCDESP_C3_H150</t>
  </si>
  <si>
    <t>BE - De retour</t>
  </si>
  <si>
    <t>PRAVBI_H150</t>
  </si>
  <si>
    <t>5LOKBEBPF06</t>
  </si>
  <si>
    <t>HERUDO</t>
  </si>
  <si>
    <t>620778450915</t>
  </si>
  <si>
    <t>Hemerocallis Ruby d'Oro</t>
  </si>
  <si>
    <t>HIWARU_C2</t>
  </si>
  <si>
    <t>620778451349</t>
  </si>
  <si>
    <t>Hibiscus x 'Watermelon Ruffles'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</si>
</sst>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0.00\ &quot;$&quot;"/>
    <numFmt numFmtId="166" formatCode="m/d/yyyy"/>
  </numFmts>
  <fonts count="21">
    <font>
      <sz val="11"/>
      <color theme="1"/>
      <name val="Calibri"/>
      <family val="2"/>
      <scheme val="minor"/>
    </font>
    <font>
      <sz val="8"/>
      <name val="Calibri"/>
      <family val="2"/>
      <scheme val="minor"/>
    </font>
    <font>
      <sz val="11"/>
      <color theme="1"/>
      <name val="Calibri"/>
      <family val="2"/>
      <scheme val="minor"/>
    </font>
    <font>
      <b/>
      <sz val="16"/>
      <color theme="1"/>
      <name val="Calibri"/>
      <family val="2"/>
      <scheme val="minor"/>
    </font>
    <font>
      <sz val="16"/>
      <color theme="1"/>
      <name val="Calibri"/>
      <family val="2"/>
      <scheme val="minor"/>
    </font>
    <font>
      <sz val="16"/>
      <color rgb="FF000000"/>
      <name val="Calibri (Corps)"/>
    </font>
    <font>
      <b/>
      <sz val="16"/>
      <color theme="1"/>
      <name val="Calibri (Corps)"/>
    </font>
    <font>
      <b/>
      <sz val="16"/>
      <color theme="0"/>
      <name val="Calibri (Corps)"/>
    </font>
    <font>
      <sz val="12"/>
      <color rgb="FF444444"/>
      <name val="Bpmonline Open Sans Light"/>
    </font>
    <font>
      <sz val="16"/>
      <color rgb="FFFF0000"/>
      <name val="Calibri"/>
      <family val="2"/>
      <scheme val="minor"/>
    </font>
    <font>
      <b/>
      <sz val="20"/>
      <color theme="0"/>
      <name val="Calibri"/>
      <family val="2"/>
      <scheme val="minor"/>
    </font>
    <font>
      <sz val="16"/>
      <color rgb="FF000000"/>
      <name val="Calibri"/>
      <family val="2"/>
      <scheme val="minor"/>
    </font>
    <font>
      <b/>
      <sz val="16"/>
      <color rgb="FF000000"/>
      <name val="Calibri"/>
      <family val="2"/>
      <scheme val="minor"/>
    </font>
    <font>
      <b/>
      <sz val="18"/>
      <color rgb="FF000000"/>
      <name val="Calibri (Corps)"/>
    </font>
    <font>
      <sz val="22"/>
      <color rgb="FF000000"/>
      <name val="Calibri"/>
      <family val="2"/>
      <scheme val="minor"/>
    </font>
    <font>
      <b/>
      <sz val="16"/>
      <color theme="1"/>
      <name val="Calibri"/>
      <family val="2"/>
    </font>
    <font>
      <b/>
      <sz val="20"/>
      <color theme="1"/>
      <name val="Calibri"/>
      <family val="2"/>
      <scheme val="minor"/>
    </font>
    <font>
      <b/>
      <sz val="11"/>
      <color theme="1"/>
      <name val="Calibri"/>
      <family val="2"/>
      <scheme val="minor"/>
    </font>
    <font>
      <sz val="16"/>
      <color theme="0"/>
      <name val="Calibri (Corps)"/>
    </font>
    <font>
      <u/>
      <sz val="11"/>
      <color theme="10"/>
      <name val="Calibri"/>
      <family val="2"/>
      <scheme val="minor"/>
    </font>
    <font>
      <sz val="14"/>
      <color rgb="FF0D2E4E"/>
      <name val="Arial"/>
      <family val="2"/>
    </font>
  </fonts>
  <fills count="11">
    <fill>
      <patternFill patternType="none"/>
    </fill>
    <fill>
      <patternFill patternType="gray125"/>
    </fill>
    <fill>
      <patternFill patternType="solid">
        <fgColor rgb="FFFFFFFF"/>
        <bgColor indexed="64"/>
      </patternFill>
    </fill>
    <fill>
      <patternFill patternType="solid">
        <fgColor theme="5" tint="0.39997558519241921"/>
        <bgColor indexed="64"/>
      </patternFill>
    </fill>
    <fill>
      <patternFill patternType="solid">
        <fgColor theme="1"/>
        <bgColor theme="1"/>
      </patternFill>
    </fill>
    <fill>
      <patternFill patternType="solid">
        <fgColor theme="5"/>
        <bgColor indexed="64"/>
      </patternFill>
    </fill>
    <fill>
      <patternFill patternType="solid">
        <fgColor rgb="FF739C4E"/>
        <bgColor indexed="64"/>
      </patternFill>
    </fill>
    <fill>
      <patternFill patternType="solid">
        <fgColor theme="8" tint="0.59999389629810485"/>
        <bgColor indexed="64"/>
      </patternFill>
    </fill>
    <fill>
      <patternFill patternType="solid">
        <fgColor theme="0"/>
        <bgColor indexed="64"/>
      </patternFill>
    </fill>
    <fill>
      <patternFill patternType="solid">
        <fgColor rgb="FFC08DE0"/>
        <bgColor indexed="64"/>
      </patternFill>
    </fill>
    <fill>
      <patternFill patternType="solid">
        <fgColor theme="4" tint="0.79998168889431442"/>
        <bgColor theme="4" tint="0.79998168889431442"/>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bottom style="thin">
        <color theme="1"/>
      </bottom>
      <diagonal/>
    </border>
    <border>
      <left/>
      <right/>
      <top style="medium">
        <color theme="1"/>
      </top>
      <bottom/>
      <diagonal/>
    </border>
    <border>
      <left/>
      <right/>
      <top/>
      <bottom style="medium">
        <color theme="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theme="1"/>
      </left>
      <right style="thin">
        <color theme="1"/>
      </right>
      <top/>
      <bottom style="medium">
        <color theme="1"/>
      </bottom>
      <diagonal/>
    </border>
    <border>
      <left style="thin">
        <color theme="1"/>
      </left>
      <right/>
      <top/>
      <bottom style="medium">
        <color theme="1"/>
      </bottom>
      <diagonal/>
    </border>
    <border>
      <left style="medium">
        <color theme="1"/>
      </left>
      <right/>
      <top/>
      <bottom style="thin">
        <color indexed="64"/>
      </bottom>
      <diagonal/>
    </border>
    <border>
      <left style="medium">
        <color theme="1"/>
      </left>
      <right/>
      <top style="thin">
        <color indexed="64"/>
      </top>
      <bottom style="thin">
        <color indexed="64"/>
      </bottom>
      <diagonal/>
    </border>
    <border>
      <left style="medium">
        <color theme="1"/>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theme="1"/>
      </left>
      <right style="medium">
        <color theme="1"/>
      </right>
      <top style="medium">
        <color theme="1"/>
      </top>
      <bottom/>
      <diagonal/>
    </border>
    <border>
      <left/>
      <right style="medium">
        <color theme="1"/>
      </right>
      <top style="medium">
        <color theme="1"/>
      </top>
      <bottom/>
      <diagonal/>
    </border>
    <border>
      <left style="medium">
        <color theme="1"/>
      </left>
      <right/>
      <top/>
      <bottom style="thin">
        <color theme="1"/>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s>
  <cellStyleXfs count="4">
    <xf numFmtId="0" fontId="0" fillId="0" borderId="0"/>
    <xf numFmtId="164" fontId="2" fillId="0" borderId="0" applyFont="0" applyFill="0" applyBorder="0" applyAlignment="0" applyProtection="0"/>
    <xf numFmtId="164" fontId="2" fillId="0" borderId="0" applyFont="0" applyFill="0" applyBorder="0" applyAlignment="0" applyProtection="0"/>
    <xf numFmtId="0" fontId="19" fillId="0" borderId="0" applyNumberFormat="0" applyFill="0" applyBorder="0" applyAlignment="0" applyProtection="0"/>
  </cellStyleXfs>
  <cellXfs count="128">
    <xf numFmtId="0" fontId="0" fillId="0" borderId="0" xfId="0"/>
    <xf numFmtId="0" fontId="0" fillId="0" borderId="0" xfId="0" applyProtection="1">
      <protection locked="0"/>
    </xf>
    <xf numFmtId="14" fontId="0" fillId="0" borderId="0" xfId="0" applyNumberFormat="1"/>
    <xf numFmtId="164" fontId="6" fillId="0" borderId="0" xfId="1" applyFont="1" applyBorder="1" applyAlignment="1" applyProtection="1">
      <alignment horizontal="center" vertical="center" wrapText="1"/>
    </xf>
    <xf numFmtId="0" fontId="4" fillId="0" borderId="0" xfId="0" applyFont="1" applyAlignment="1">
      <alignment wrapText="1"/>
    </xf>
    <xf numFmtId="164" fontId="3" fillId="0" borderId="0" xfId="0" applyNumberFormat="1" applyFont="1" applyAlignment="1">
      <alignment horizontal="center" vertical="center" wrapText="1"/>
    </xf>
    <xf numFmtId="0" fontId="7" fillId="6" borderId="29" xfId="0" applyFont="1" applyFill="1" applyBorder="1" applyAlignment="1">
      <alignment horizontal="left" vertical="center" wrapText="1"/>
    </xf>
    <xf numFmtId="0" fontId="7" fillId="6" borderId="0" xfId="0" applyFont="1" applyFill="1" applyAlignment="1">
      <alignment horizontal="left" vertical="center" wrapText="1"/>
    </xf>
    <xf numFmtId="0" fontId="7" fillId="4" borderId="20" xfId="0" applyFont="1" applyFill="1" applyBorder="1" applyAlignment="1">
      <alignment horizontal="left" vertical="center" wrapText="1"/>
    </xf>
    <xf numFmtId="0" fontId="7" fillId="4" borderId="1" xfId="0" applyFont="1" applyFill="1" applyBorder="1" applyAlignment="1">
      <alignment vertical="center" wrapText="1"/>
    </xf>
    <xf numFmtId="0" fontId="18" fillId="0" borderId="1" xfId="0" applyFont="1" applyBorder="1" applyAlignment="1">
      <alignment vertical="center" wrapText="1"/>
    </xf>
    <xf numFmtId="0" fontId="7" fillId="4"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18" fillId="0" borderId="0" xfId="0" applyFont="1" applyAlignment="1">
      <alignment vertical="center" wrapText="1"/>
    </xf>
    <xf numFmtId="0" fontId="4" fillId="0" borderId="0" xfId="0" applyFont="1" applyAlignment="1">
      <alignment horizontal="right" wrapText="1"/>
    </xf>
    <xf numFmtId="0" fontId="3"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4" fillId="0" borderId="0" xfId="0" applyFont="1" applyAlignment="1">
      <alignment horizontal="left" wrapText="1"/>
    </xf>
    <xf numFmtId="0" fontId="4" fillId="0" borderId="0" xfId="0" applyFont="1" applyAlignment="1">
      <alignment horizontal="center" vertical="center" wrapText="1"/>
    </xf>
    <xf numFmtId="1" fontId="4" fillId="7" borderId="1" xfId="0" applyNumberFormat="1" applyFont="1" applyFill="1" applyBorder="1" applyAlignment="1" applyProtection="1">
      <alignment vertical="center" wrapText="1"/>
      <protection locked="0"/>
    </xf>
    <xf numFmtId="1" fontId="4" fillId="7" borderId="2" xfId="0" applyNumberFormat="1" applyFont="1" applyFill="1" applyBorder="1" applyAlignment="1" applyProtection="1">
      <alignment vertical="center" wrapText="1"/>
      <protection locked="0"/>
    </xf>
    <xf numFmtId="0" fontId="0" fillId="0" borderId="2" xfId="0" applyBorder="1"/>
    <xf numFmtId="0" fontId="8" fillId="7" borderId="2" xfId="0" applyFont="1" applyFill="1" applyBorder="1" applyProtection="1">
      <protection locked="0"/>
    </xf>
    <xf numFmtId="0" fontId="0" fillId="7" borderId="2" xfId="0" applyFill="1" applyBorder="1" applyProtection="1">
      <protection locked="0"/>
    </xf>
    <xf numFmtId="0" fontId="17" fillId="0" borderId="2" xfId="0" applyFont="1" applyBorder="1"/>
    <xf numFmtId="0" fontId="7" fillId="0" borderId="19" xfId="0" applyFont="1" applyBorder="1" applyAlignment="1">
      <alignment horizontal="center" vertical="center" wrapText="1"/>
    </xf>
    <xf numFmtId="0" fontId="18" fillId="0" borderId="2" xfId="0" applyFont="1" applyBorder="1" applyAlignment="1">
      <alignment vertical="center" wrapText="1"/>
    </xf>
    <xf numFmtId="0" fontId="19" fillId="10" borderId="35" xfId="3" applyFill="1" applyBorder="1"/>
    <xf numFmtId="0" fontId="20" fillId="0" borderId="0" xfId="0" applyFont="1"/>
    <xf numFmtId="0" fontId="7" fillId="0" borderId="19" xfId="0" applyFont="1" applyBorder="1" applyAlignment="1">
      <alignment vertical="center" wrapText="1"/>
    </xf>
    <xf numFmtId="0" fontId="18" fillId="0" borderId="20" xfId="0" applyFont="1" applyBorder="1" applyAlignment="1">
      <alignment vertical="center" wrapText="1"/>
    </xf>
    <xf numFmtId="0" fontId="3" fillId="0" borderId="2" xfId="0" applyFont="1" applyBorder="1" applyAlignment="1">
      <alignment horizontal="center" vertical="center" wrapText="1"/>
    </xf>
    <xf numFmtId="1" fontId="3" fillId="0" borderId="1" xfId="0" applyNumberFormat="1" applyFont="1" applyBorder="1" applyAlignment="1">
      <alignment vertical="center" wrapText="1"/>
    </xf>
    <xf numFmtId="1" fontId="3" fillId="0" borderId="2" xfId="0" applyNumberFormat="1" applyFont="1" applyBorder="1" applyAlignment="1">
      <alignment vertical="center" wrapText="1"/>
    </xf>
    <xf numFmtId="166" fontId="0" fillId="0" borderId="0" xfId="0" applyNumberFormat="1"/>
    <xf numFmtId="0" fontId="9" fillId="6" borderId="0" xfId="0" applyFont="1" applyFill="1" applyAlignment="1">
      <alignment horizontal="center" wrapText="1"/>
    </xf>
    <xf numFmtId="0" fontId="16" fillId="8" borderId="0" xfId="0" applyFont="1" applyFill="1" applyAlignment="1">
      <alignment horizontal="center" vertical="center" wrapText="1"/>
    </xf>
    <xf numFmtId="0" fontId="11" fillId="2" borderId="0" xfId="0" applyFont="1" applyFill="1" applyAlignment="1">
      <alignment horizontal="center" vertical="center" wrapText="1"/>
    </xf>
    <xf numFmtId="0" fontId="14" fillId="7" borderId="0" xfId="0" applyFont="1" applyFill="1" applyAlignment="1">
      <alignment horizontal="center" vertical="center" wrapText="1"/>
    </xf>
    <xf numFmtId="0" fontId="14" fillId="9" borderId="0" xfId="0" applyFont="1" applyFill="1" applyAlignment="1">
      <alignment horizontal="center" vertical="center" wrapText="1"/>
    </xf>
    <xf numFmtId="0" fontId="14" fillId="5" borderId="0" xfId="0" applyFont="1" applyFill="1" applyAlignment="1">
      <alignment horizontal="center" vertical="center" wrapText="1"/>
    </xf>
    <xf numFmtId="165" fontId="4" fillId="0" borderId="2"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36" xfId="0" applyFont="1" applyBorder="1" applyAlignment="1">
      <alignment vertical="center" wrapText="1"/>
    </xf>
    <xf numFmtId="165" fontId="4" fillId="0" borderId="1" xfId="0" applyNumberFormat="1" applyFont="1" applyBorder="1" applyAlignment="1">
      <alignment horizontal="center" vertical="center" wrapText="1"/>
    </xf>
    <xf numFmtId="165" fontId="4" fillId="0" borderId="36" xfId="0" applyNumberFormat="1" applyFont="1" applyBorder="1" applyAlignment="1">
      <alignment horizontal="center" vertical="center" wrapText="1"/>
    </xf>
    <xf numFmtId="164" fontId="3" fillId="0" borderId="2" xfId="1" applyFont="1" applyFill="1" applyBorder="1" applyAlignment="1" applyProtection="1">
      <alignment vertical="center" wrapText="1"/>
    </xf>
    <xf numFmtId="164" fontId="3" fillId="0" borderId="2" xfId="0" applyNumberFormat="1" applyFont="1" applyBorder="1" applyAlignment="1">
      <alignment vertical="center" wrapText="1"/>
    </xf>
    <xf numFmtId="164" fontId="3" fillId="0" borderId="1" xfId="1" applyFont="1" applyFill="1" applyBorder="1" applyAlignment="1" applyProtection="1">
      <alignment vertical="center" wrapText="1"/>
    </xf>
    <xf numFmtId="164" fontId="3" fillId="0" borderId="36" xfId="0" applyNumberFormat="1" applyFont="1" applyBorder="1" applyAlignment="1">
      <alignment vertical="center" wrapText="1"/>
    </xf>
    <xf numFmtId="164" fontId="3" fillId="0" borderId="1" xfId="0" applyNumberFormat="1" applyFont="1" applyBorder="1" applyAlignment="1">
      <alignment vertical="center" wrapText="1"/>
    </xf>
    <xf numFmtId="1" fontId="3" fillId="0" borderId="36" xfId="0" applyNumberFormat="1" applyFont="1" applyBorder="1" applyAlignment="1">
      <alignment vertical="center" wrapText="1"/>
    </xf>
    <xf numFmtId="1" fontId="4" fillId="7" borderId="36" xfId="0" applyNumberFormat="1" applyFont="1" applyFill="1" applyBorder="1" applyAlignment="1" applyProtection="1">
      <alignment vertical="center" wrapText="1"/>
      <protection locked="0"/>
    </xf>
    <xf numFmtId="0" fontId="4" fillId="7" borderId="3"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7" borderId="28" xfId="0" applyFont="1" applyFill="1" applyBorder="1" applyAlignment="1" applyProtection="1">
      <alignment horizontal="center" vertical="center" wrapText="1"/>
      <protection locked="0"/>
    </xf>
    <xf numFmtId="164" fontId="4" fillId="0" borderId="2" xfId="0" applyNumberFormat="1" applyFont="1" applyBorder="1" applyAlignment="1">
      <alignment vertical="center" wrapText="1"/>
    </xf>
    <xf numFmtId="164" fontId="4" fillId="0" borderId="1" xfId="0" applyNumberFormat="1" applyFont="1" applyBorder="1" applyAlignment="1">
      <alignment vertical="center" wrapText="1"/>
    </xf>
    <xf numFmtId="164" fontId="4" fillId="0" borderId="36" xfId="0" applyNumberFormat="1" applyFont="1" applyBorder="1" applyAlignment="1">
      <alignment vertical="center" wrapText="1"/>
    </xf>
    <xf numFmtId="0" fontId="4" fillId="7" borderId="2" xfId="0" applyFont="1" applyFill="1" applyBorder="1" applyAlignment="1" applyProtection="1">
      <alignment vertical="center" wrapText="1"/>
      <protection locked="0"/>
    </xf>
    <xf numFmtId="0" fontId="4" fillId="7" borderId="1" xfId="0" applyFont="1" applyFill="1" applyBorder="1" applyAlignment="1" applyProtection="1">
      <alignment vertical="center" wrapText="1"/>
      <protection locked="0"/>
    </xf>
    <xf numFmtId="0" fontId="4" fillId="7" borderId="36" xfId="0" applyFont="1" applyFill="1" applyBorder="1" applyAlignment="1" applyProtection="1">
      <alignment vertical="center" wrapText="1"/>
      <protection locked="0"/>
    </xf>
    <xf numFmtId="0" fontId="4" fillId="7" borderId="4" xfId="0" applyFont="1" applyFill="1" applyBorder="1" applyAlignment="1" applyProtection="1">
      <alignment vertical="center" wrapText="1"/>
      <protection locked="0"/>
    </xf>
    <xf numFmtId="0" fontId="4" fillId="7" borderId="21" xfId="0" applyFont="1" applyFill="1" applyBorder="1" applyAlignment="1" applyProtection="1">
      <alignment vertical="center" wrapText="1"/>
      <protection locked="0"/>
    </xf>
    <xf numFmtId="0" fontId="4" fillId="7" borderId="34" xfId="0" applyFont="1" applyFill="1" applyBorder="1" applyAlignment="1" applyProtection="1">
      <alignment vertical="center" wrapText="1"/>
      <protection locked="0"/>
    </xf>
    <xf numFmtId="0" fontId="0" fillId="3" borderId="0" xfId="0" applyFill="1"/>
    <xf numFmtId="0" fontId="14" fillId="5" borderId="2"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0" xfId="0" applyFont="1" applyFill="1" applyAlignment="1">
      <alignment horizontal="center" vertical="top" wrapText="1"/>
    </xf>
    <xf numFmtId="0" fontId="10" fillId="6" borderId="9"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6" fillId="0" borderId="12" xfId="1" applyFont="1" applyBorder="1" applyAlignment="1" applyProtection="1">
      <alignment horizontal="center" vertical="center" wrapText="1"/>
    </xf>
    <xf numFmtId="164" fontId="6" fillId="0" borderId="13" xfId="1" applyFont="1" applyBorder="1" applyAlignment="1" applyProtection="1">
      <alignment horizontal="center" vertical="center" wrapText="1"/>
    </xf>
    <xf numFmtId="164" fontId="6" fillId="0" borderId="14" xfId="1" applyFont="1" applyBorder="1" applyAlignment="1" applyProtection="1">
      <alignment horizontal="center" vertical="center" wrapText="1"/>
    </xf>
    <xf numFmtId="0" fontId="10" fillId="6" borderId="26" xfId="0" applyFont="1" applyFill="1" applyBorder="1" applyAlignment="1">
      <alignment horizontal="left" vertical="center" wrapText="1"/>
    </xf>
    <xf numFmtId="0" fontId="10" fillId="6" borderId="27" xfId="0" applyFont="1" applyFill="1" applyBorder="1" applyAlignment="1">
      <alignment horizontal="left" vertical="center" wrapText="1"/>
    </xf>
    <xf numFmtId="164" fontId="3" fillId="0" borderId="5" xfId="0" applyNumberFormat="1" applyFont="1" applyBorder="1" applyAlignment="1">
      <alignment horizontal="center" vertical="center" wrapText="1"/>
    </xf>
    <xf numFmtId="164" fontId="3" fillId="0" borderId="16" xfId="0" applyNumberFormat="1" applyFont="1" applyBorder="1" applyAlignment="1">
      <alignment horizontal="center" vertical="center" wrapText="1"/>
    </xf>
    <xf numFmtId="164" fontId="3" fillId="0" borderId="30" xfId="0" applyNumberFormat="1" applyFont="1" applyBorder="1" applyAlignment="1">
      <alignment horizontal="center" vertical="center" wrapText="1"/>
    </xf>
    <xf numFmtId="0" fontId="10" fillId="6" borderId="24"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6" fillId="7" borderId="19" xfId="0" applyFont="1" applyFill="1" applyBorder="1" applyAlignment="1" applyProtection="1">
      <alignment horizontal="center" vertical="top" wrapText="1"/>
      <protection locked="0"/>
    </xf>
    <xf numFmtId="0" fontId="6" fillId="7" borderId="21" xfId="0" applyFont="1" applyFill="1" applyBorder="1" applyAlignment="1" applyProtection="1">
      <alignment horizontal="center" vertical="top" wrapText="1"/>
      <protection locked="0"/>
    </xf>
    <xf numFmtId="0" fontId="7" fillId="6" borderId="22" xfId="0" applyFont="1" applyFill="1" applyBorder="1" applyAlignment="1">
      <alignment horizontal="left" vertical="center" wrapText="1"/>
    </xf>
    <xf numFmtId="0" fontId="7" fillId="6" borderId="23" xfId="0" applyFont="1" applyFill="1" applyBorder="1" applyAlignment="1">
      <alignment horizontal="left" vertical="center" wrapText="1"/>
    </xf>
    <xf numFmtId="164" fontId="3" fillId="0" borderId="7" xfId="0" applyNumberFormat="1" applyFont="1" applyBorder="1" applyAlignment="1">
      <alignment horizontal="center" vertical="center" wrapText="1"/>
    </xf>
    <xf numFmtId="164" fontId="3" fillId="0" borderId="17"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0" fontId="10" fillId="6" borderId="25" xfId="0" applyFont="1" applyFill="1" applyBorder="1" applyAlignment="1">
      <alignment horizontal="left" vertical="center" wrapText="1"/>
    </xf>
    <xf numFmtId="0" fontId="10" fillId="6" borderId="18" xfId="0" applyFont="1" applyFill="1" applyBorder="1" applyAlignment="1">
      <alignment horizontal="left" vertical="center" wrapText="1"/>
    </xf>
    <xf numFmtId="0" fontId="6" fillId="7" borderId="3" xfId="0" applyFont="1" applyFill="1" applyBorder="1" applyAlignment="1" applyProtection="1">
      <alignment horizontal="center" vertical="top" wrapText="1"/>
      <protection locked="0"/>
    </xf>
    <xf numFmtId="0" fontId="6" fillId="7" borderId="4" xfId="0" applyFont="1" applyFill="1" applyBorder="1" applyAlignment="1" applyProtection="1">
      <alignment horizontal="center" vertical="top" wrapText="1"/>
      <protection locked="0"/>
    </xf>
    <xf numFmtId="0" fontId="10" fillId="6" borderId="12" xfId="0" applyFont="1" applyFill="1" applyBorder="1" applyAlignment="1">
      <alignment horizontal="left" vertical="center" wrapText="1"/>
    </xf>
    <xf numFmtId="0" fontId="15" fillId="7" borderId="3"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6" fillId="7" borderId="3" xfId="0" applyFont="1" applyFill="1" applyBorder="1" applyAlignment="1" applyProtection="1">
      <alignment horizontal="center" vertical="center" wrapText="1"/>
      <protection locked="0"/>
    </xf>
    <xf numFmtId="0" fontId="6" fillId="7" borderId="32" xfId="0" applyFont="1" applyFill="1" applyBorder="1" applyAlignment="1" applyProtection="1">
      <alignment horizontal="center" vertical="center" wrapText="1"/>
      <protection locked="0"/>
    </xf>
    <xf numFmtId="0" fontId="6" fillId="7" borderId="28" xfId="0" applyFont="1" applyFill="1" applyBorder="1" applyAlignment="1" applyProtection="1">
      <alignment horizontal="center" vertical="center" wrapText="1"/>
      <protection locked="0"/>
    </xf>
    <xf numFmtId="0" fontId="6" fillId="7" borderId="33" xfId="0" applyFont="1" applyFill="1" applyBorder="1" applyAlignment="1" applyProtection="1">
      <alignment horizontal="center" vertical="center" wrapText="1"/>
      <protection locked="0"/>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34" xfId="0" applyFont="1" applyFill="1" applyBorder="1" applyAlignment="1">
      <alignment horizontal="center" vertical="center" wrapText="1"/>
    </xf>
    <xf numFmtId="0" fontId="16" fillId="8" borderId="27" xfId="0" applyFont="1" applyFill="1" applyBorder="1" applyAlignment="1">
      <alignment horizontal="center" vertical="center" wrapText="1"/>
    </xf>
    <xf numFmtId="0" fontId="9" fillId="6" borderId="6" xfId="0" applyFont="1" applyFill="1" applyBorder="1" applyAlignment="1">
      <alignment horizontal="center" wrapText="1"/>
    </xf>
    <xf numFmtId="0" fontId="9" fillId="6" borderId="0" xfId="0" applyFont="1" applyFill="1" applyAlignment="1">
      <alignment horizontal="center" wrapText="1"/>
    </xf>
    <xf numFmtId="0" fontId="9" fillId="6" borderId="24" xfId="0" applyFont="1" applyFill="1" applyBorder="1" applyAlignment="1">
      <alignment horizontal="center" wrapText="1"/>
    </xf>
    <xf numFmtId="0" fontId="9" fillId="6" borderId="21" xfId="0" applyFont="1" applyFill="1" applyBorder="1" applyAlignment="1">
      <alignment horizontal="center" wrapText="1"/>
    </xf>
    <xf numFmtId="0" fontId="16" fillId="8" borderId="18"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4" fillId="9" borderId="2" xfId="0" applyFont="1" applyFill="1" applyBorder="1" applyAlignment="1">
      <alignment horizontal="center" vertical="center" wrapText="1"/>
    </xf>
  </cellXfs>
  <cellStyles count="4">
    <cellStyle name="Currency 2" xfId="2" xr:uid="{0B3EE656-8104-4285-8678-6648C32C8ED1}"/>
    <cellStyle name="Lien hypertexte" xfId="3" builtinId="8"/>
    <cellStyle name="Monétaire" xfId="1" builtinId="4"/>
    <cellStyle name="Normal" xfId="0" builtinId="0"/>
  </cellStyles>
  <dxfs count="56">
    <dxf>
      <font>
        <color rgb="FFC08DE0"/>
      </font>
      <fill>
        <patternFill>
          <bgColor rgb="FFC08DE0"/>
        </patternFill>
      </fill>
    </dxf>
    <dxf>
      <fill>
        <patternFill>
          <bgColor theme="5"/>
        </patternFill>
      </fill>
    </dxf>
    <dxf>
      <font>
        <b/>
        <i val="0"/>
      </font>
    </dxf>
    <dxf>
      <font>
        <b/>
        <i val="0"/>
      </font>
    </dxf>
    <dxf>
      <font>
        <b/>
        <i val="0"/>
      </font>
    </dxf>
    <dxf>
      <numFmt numFmtId="0" formatCode="General"/>
    </dxf>
    <dxf>
      <numFmt numFmtId="0" formatCode="General"/>
    </dxf>
    <dxf>
      <numFmt numFmtId="166" formatCode="m/d/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m/d/yyyy"/>
    </dxf>
    <dxf>
      <numFmt numFmtId="0" formatCode="General"/>
    </dxf>
    <dxf>
      <protection locked="0" hidden="0"/>
    </dxf>
    <dxf>
      <protection locked="0" hidden="0"/>
    </dxf>
    <dxf>
      <protection locked="0" hidden="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protection locked="0" hidden="0"/>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strike val="0"/>
        <outline val="0"/>
        <shadow val="0"/>
        <u val="none"/>
        <vertAlign val="baseline"/>
        <sz val="16"/>
        <color theme="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6"/>
        <color theme="1"/>
        <name val="Calibri"/>
        <family val="2"/>
        <scheme val="minor"/>
      </font>
      <numFmt numFmtId="1" formatCode="0"/>
      <fill>
        <patternFill patternType="solid">
          <fgColor indexed="64"/>
          <bgColor theme="8"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6"/>
        <color theme="1"/>
        <name val="Calibri"/>
        <family val="2"/>
        <scheme val="minor"/>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6"/>
        <color theme="1"/>
        <name val="Calibri"/>
        <family val="2"/>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color theme="1"/>
        <name val="Calibri"/>
        <family val="2"/>
        <scheme val="minor"/>
      </font>
      <fill>
        <patternFill patternType="none">
          <fgColor rgb="FF000000"/>
          <bgColor auto="1"/>
        </patternFill>
      </fill>
      <alignment horizontal="general"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6"/>
        <color theme="0"/>
        <name val="Calibri (Corps)"/>
        <scheme val="none"/>
      </font>
      <fill>
        <patternFill patternType="solid">
          <fgColor indexed="64"/>
          <bgColor rgb="FF00B050"/>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C08DE0"/>
      <color rgb="FF739C4E"/>
      <color rgb="FF008F00"/>
      <color rgb="FF76D6FF"/>
      <color rgb="FF4E8F00"/>
      <color rgb="FF404833"/>
      <color rgb="FF6DA846"/>
      <color rgb="FF11E61A"/>
      <color rgb="FFFF8AD8"/>
      <color rgb="FFFF9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powerPivotData" Target="model/item.data"/><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23" Type="http://schemas.openxmlformats.org/officeDocument/2006/relationships/customXml" Target="../customXml/item4.xml"/><Relationship Id="rId10" Type="http://schemas.openxmlformats.org/officeDocument/2006/relationships/connections" Target="connections.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22/10/relationships/richValueRel" Target="richData/richValueRel.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304800</xdr:colOff>
      <xdr:row>11</xdr:row>
      <xdr:rowOff>300567</xdr:rowOff>
    </xdr:to>
    <xdr:sp macro="" textlink="">
      <xdr:nvSpPr>
        <xdr:cNvPr id="2" name="AutoShape 20">
          <a:extLst>
            <a:ext uri="{FF2B5EF4-FFF2-40B4-BE49-F238E27FC236}">
              <a16:creationId xmlns:a16="http://schemas.microsoft.com/office/drawing/2014/main" id="{ABFBF811-29AF-D44C-921D-58477E0917A8}"/>
            </a:ext>
          </a:extLst>
        </xdr:cNvPr>
        <xdr:cNvSpPr>
          <a:spLocks noChangeAspect="1" noChangeArrowheads="1"/>
        </xdr:cNvSpPr>
      </xdr:nvSpPr>
      <xdr:spPr bwMode="auto">
        <a:xfrm>
          <a:off x="7124700" y="184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11</xdr:row>
      <xdr:rowOff>0</xdr:rowOff>
    </xdr:from>
    <xdr:to>
      <xdr:col>4</xdr:col>
      <xdr:colOff>304800</xdr:colOff>
      <xdr:row>11</xdr:row>
      <xdr:rowOff>278978</xdr:rowOff>
    </xdr:to>
    <xdr:sp macro="" textlink="">
      <xdr:nvSpPr>
        <xdr:cNvPr id="3" name="AutoShape 21">
          <a:extLst>
            <a:ext uri="{FF2B5EF4-FFF2-40B4-BE49-F238E27FC236}">
              <a16:creationId xmlns:a16="http://schemas.microsoft.com/office/drawing/2014/main" id="{EA05F22D-1DA7-5B4A-8A90-2A9D5BE134D5}"/>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9563100" y="3124200"/>
          <a:ext cx="304800" cy="2832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973667</xdr:colOff>
      <xdr:row>13</xdr:row>
      <xdr:rowOff>613833</xdr:rowOff>
    </xdr:from>
    <xdr:ext cx="304800" cy="304800"/>
    <xdr:sp macro="" textlink="">
      <xdr:nvSpPr>
        <xdr:cNvPr id="6" name="AutoShape 20">
          <a:extLst>
            <a:ext uri="{FF2B5EF4-FFF2-40B4-BE49-F238E27FC236}">
              <a16:creationId xmlns:a16="http://schemas.microsoft.com/office/drawing/2014/main" id="{073FD229-3808-E341-A8A1-2B01806CE38B}"/>
            </a:ext>
          </a:extLst>
        </xdr:cNvPr>
        <xdr:cNvSpPr>
          <a:spLocks noChangeAspect="1" noChangeArrowheads="1"/>
        </xdr:cNvSpPr>
      </xdr:nvSpPr>
      <xdr:spPr bwMode="auto">
        <a:xfrm>
          <a:off x="18161000" y="3915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278978"/>
    <xdr:sp macro="" textlink="">
      <xdr:nvSpPr>
        <xdr:cNvPr id="5" name="AutoShape 21">
          <a:extLst>
            <a:ext uri="{FF2B5EF4-FFF2-40B4-BE49-F238E27FC236}">
              <a16:creationId xmlns:a16="http://schemas.microsoft.com/office/drawing/2014/main" id="{BC24E7CB-7FB2-EE42-A425-136A72588F12}"/>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0985500" y="2074333"/>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278978"/>
    <xdr:sp macro="" textlink="">
      <xdr:nvSpPr>
        <xdr:cNvPr id="7" name="AutoShape 21">
          <a:extLst>
            <a:ext uri="{FF2B5EF4-FFF2-40B4-BE49-F238E27FC236}">
              <a16:creationId xmlns:a16="http://schemas.microsoft.com/office/drawing/2014/main" id="{D26185DE-0D42-E24B-B9BC-B92AFB7CB44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0985500" y="2074333"/>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4" name="AutoShape 20">
          <a:extLst>
            <a:ext uri="{FF2B5EF4-FFF2-40B4-BE49-F238E27FC236}">
              <a16:creationId xmlns:a16="http://schemas.microsoft.com/office/drawing/2014/main" id="{48CBAEAD-946A-4BE4-AC94-CBECB24D5014}"/>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8" name="AutoShape 21">
          <a:extLst>
            <a:ext uri="{FF2B5EF4-FFF2-40B4-BE49-F238E27FC236}">
              <a16:creationId xmlns:a16="http://schemas.microsoft.com/office/drawing/2014/main" id="{C0DCBB66-F65B-4B33-98A5-D1CBFD0D331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12</xdr:col>
      <xdr:colOff>973667</xdr:colOff>
      <xdr:row>13</xdr:row>
      <xdr:rowOff>613833</xdr:rowOff>
    </xdr:from>
    <xdr:ext cx="304800" cy="304800"/>
    <xdr:sp macro="" textlink="">
      <xdr:nvSpPr>
        <xdr:cNvPr id="9" name="AutoShape 20">
          <a:extLst>
            <a:ext uri="{FF2B5EF4-FFF2-40B4-BE49-F238E27FC236}">
              <a16:creationId xmlns:a16="http://schemas.microsoft.com/office/drawing/2014/main" id="{B4EA4D8C-7B3A-4167-82F7-DAB3E4ED9537}"/>
            </a:ext>
          </a:extLst>
        </xdr:cNvPr>
        <xdr:cNvSpPr>
          <a:spLocks noChangeAspect="1" noChangeArrowheads="1"/>
        </xdr:cNvSpPr>
      </xdr:nvSpPr>
      <xdr:spPr bwMode="auto">
        <a:xfrm>
          <a:off x="17851967" y="392091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0" name="AutoShape 21">
          <a:extLst>
            <a:ext uri="{FF2B5EF4-FFF2-40B4-BE49-F238E27FC236}">
              <a16:creationId xmlns:a16="http://schemas.microsoft.com/office/drawing/2014/main" id="{D0116E02-687C-4962-B901-2B3583FDCA86}"/>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1" name="AutoShape 21">
          <a:extLst>
            <a:ext uri="{FF2B5EF4-FFF2-40B4-BE49-F238E27FC236}">
              <a16:creationId xmlns:a16="http://schemas.microsoft.com/office/drawing/2014/main" id="{8FB08C62-C15E-4EC4-80EC-9F443F550F31}"/>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12" name="AutoShape 20">
          <a:extLst>
            <a:ext uri="{FF2B5EF4-FFF2-40B4-BE49-F238E27FC236}">
              <a16:creationId xmlns:a16="http://schemas.microsoft.com/office/drawing/2014/main" id="{E6CC2C32-6E25-47F9-B3AC-342E0B7417B6}"/>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13" name="AutoShape 21">
          <a:extLst>
            <a:ext uri="{FF2B5EF4-FFF2-40B4-BE49-F238E27FC236}">
              <a16:creationId xmlns:a16="http://schemas.microsoft.com/office/drawing/2014/main" id="{8A854ED1-8B26-4F1A-8C99-ED589CD03516}"/>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12</xdr:col>
      <xdr:colOff>973667</xdr:colOff>
      <xdr:row>13</xdr:row>
      <xdr:rowOff>613833</xdr:rowOff>
    </xdr:from>
    <xdr:ext cx="304800" cy="304800"/>
    <xdr:sp macro="" textlink="">
      <xdr:nvSpPr>
        <xdr:cNvPr id="14" name="AutoShape 20">
          <a:extLst>
            <a:ext uri="{FF2B5EF4-FFF2-40B4-BE49-F238E27FC236}">
              <a16:creationId xmlns:a16="http://schemas.microsoft.com/office/drawing/2014/main" id="{004C2621-98AB-47C6-86ED-19E0D0E16AC4}"/>
            </a:ext>
          </a:extLst>
        </xdr:cNvPr>
        <xdr:cNvSpPr>
          <a:spLocks noChangeAspect="1" noChangeArrowheads="1"/>
        </xdr:cNvSpPr>
      </xdr:nvSpPr>
      <xdr:spPr bwMode="auto">
        <a:xfrm>
          <a:off x="17851967" y="392091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5" name="AutoShape 21">
          <a:extLst>
            <a:ext uri="{FF2B5EF4-FFF2-40B4-BE49-F238E27FC236}">
              <a16:creationId xmlns:a16="http://schemas.microsoft.com/office/drawing/2014/main" id="{E9E0B377-8DF5-40AA-8DE5-71B083C47040}"/>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6" name="AutoShape 21">
          <a:extLst>
            <a:ext uri="{FF2B5EF4-FFF2-40B4-BE49-F238E27FC236}">
              <a16:creationId xmlns:a16="http://schemas.microsoft.com/office/drawing/2014/main" id="{6CEC63B0-3496-4280-9D1E-93AA9F953181}"/>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17" name="AutoShape 20">
          <a:extLst>
            <a:ext uri="{FF2B5EF4-FFF2-40B4-BE49-F238E27FC236}">
              <a16:creationId xmlns:a16="http://schemas.microsoft.com/office/drawing/2014/main" id="{D981FB24-6E29-4EBF-B960-7B9A458D4B1D}"/>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18" name="AutoShape 21">
          <a:extLst>
            <a:ext uri="{FF2B5EF4-FFF2-40B4-BE49-F238E27FC236}">
              <a16:creationId xmlns:a16="http://schemas.microsoft.com/office/drawing/2014/main" id="{3EFE8A11-768F-434B-BAE6-DF1BCB2B4C8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14</xdr:row>
      <xdr:rowOff>0</xdr:rowOff>
    </xdr:from>
    <xdr:ext cx="304800" cy="278978"/>
    <xdr:sp macro="" textlink="">
      <xdr:nvSpPr>
        <xdr:cNvPr id="20" name="AutoShape 21">
          <a:extLst>
            <a:ext uri="{FF2B5EF4-FFF2-40B4-BE49-F238E27FC236}">
              <a16:creationId xmlns:a16="http://schemas.microsoft.com/office/drawing/2014/main" id="{F1D90B41-8A27-4529-A477-0815D1BF5F4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21" name="AutoShape 21">
          <a:extLst>
            <a:ext uri="{FF2B5EF4-FFF2-40B4-BE49-F238E27FC236}">
              <a16:creationId xmlns:a16="http://schemas.microsoft.com/office/drawing/2014/main" id="{054890BE-F2E0-4E75-9CCD-D155B9FD4C04}"/>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1710267</xdr:colOff>
      <xdr:row>14</xdr:row>
      <xdr:rowOff>80433</xdr:rowOff>
    </xdr:from>
    <xdr:ext cx="304800" cy="304800"/>
    <xdr:sp macro="" textlink="">
      <xdr:nvSpPr>
        <xdr:cNvPr id="22" name="AutoShape 20">
          <a:extLst>
            <a:ext uri="{FF2B5EF4-FFF2-40B4-BE49-F238E27FC236}">
              <a16:creationId xmlns:a16="http://schemas.microsoft.com/office/drawing/2014/main" id="{71A5CC97-461C-493C-9D08-32D18F55C045}"/>
            </a:ext>
            <a:ext uri="{147F2762-F138-4A5C-976F-8EAC2B608ADB}">
              <a16:predDERef xmlns:a16="http://schemas.microsoft.com/office/drawing/2014/main" pred="{054890BE-F2E0-4E75-9CCD-D155B9FD4C04}"/>
            </a:ext>
          </a:extLst>
        </xdr:cNvPr>
        <xdr:cNvSpPr>
          <a:spLocks noChangeAspect="1" noChangeArrowheads="1"/>
        </xdr:cNvSpPr>
      </xdr:nvSpPr>
      <xdr:spPr bwMode="auto">
        <a:xfrm>
          <a:off x="31783867" y="9173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3" name="AutoShape 20">
          <a:extLst>
            <a:ext uri="{FF2B5EF4-FFF2-40B4-BE49-F238E27FC236}">
              <a16:creationId xmlns:a16="http://schemas.microsoft.com/office/drawing/2014/main" id="{2ACB2E65-9854-4512-8561-81001E0DFE03}"/>
            </a:ext>
            <a:ext uri="{147F2762-F138-4A5C-976F-8EAC2B608ADB}">
              <a16:predDERef xmlns:a16="http://schemas.microsoft.com/office/drawing/2014/main" pred="{71A5CC97-461C-493C-9D08-32D18F55C045}"/>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4" name="AutoShape 20">
          <a:extLst>
            <a:ext uri="{FF2B5EF4-FFF2-40B4-BE49-F238E27FC236}">
              <a16:creationId xmlns:a16="http://schemas.microsoft.com/office/drawing/2014/main" id="{F5750207-9EAE-432D-B355-82A39D6C81CB}"/>
            </a:ext>
            <a:ext uri="{147F2762-F138-4A5C-976F-8EAC2B608ADB}">
              <a16:predDERef xmlns:a16="http://schemas.microsoft.com/office/drawing/2014/main" pred="{2ACB2E65-9854-4512-8561-81001E0DFE03}"/>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5" name="AutoShape 20">
          <a:extLst>
            <a:ext uri="{FF2B5EF4-FFF2-40B4-BE49-F238E27FC236}">
              <a16:creationId xmlns:a16="http://schemas.microsoft.com/office/drawing/2014/main" id="{4AE86B49-CE75-4E1A-9CB1-4D17192C156F}"/>
            </a:ext>
            <a:ext uri="{147F2762-F138-4A5C-976F-8EAC2B608ADB}">
              <a16:predDERef xmlns:a16="http://schemas.microsoft.com/office/drawing/2014/main" pred="{F5750207-9EAE-432D-B355-82A39D6C81CB}"/>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12" xr16:uid="{1429D18C-718C-8E49-ACD2-3E8314110711}" autoFormatId="16" applyNumberFormats="0" applyBorderFormats="0" applyFontFormats="0" applyPatternFormats="0" applyAlignmentFormats="0" applyWidthHeightFormats="0">
  <queryTableRefresh nextId="207">
    <queryTableFields count="19">
      <queryTableField id="2" name="UPC" tableColumnId="2"/>
      <queryTableField id="72" name="Catégorie" tableColumnId="1"/>
      <queryTableField id="178" name="Category" tableColumnId="3"/>
      <queryTableField id="140" name="Nom/name" tableColumnId="6"/>
      <queryTableField id="147" name="Format/Size" tableColumnId="7"/>
      <queryTableField id="148" name="Notes" tableColumnId="9"/>
      <queryTableField id="149" name="1-5" tableColumnId="10"/>
      <queryTableField id="150" name="6-11" tableColumnId="11"/>
      <queryTableField id="151" name="12-23" tableColumnId="12"/>
      <queryTableField id="152" name="24+" tableColumnId="13"/>
      <queryTableField id="61" dataBound="0" tableColumnId="31"/>
      <queryTableField id="153" name="Mon prix/My price" tableColumnId="15"/>
      <queryTableField id="191" name="Achat 12 mois" tableColumnId="5"/>
      <queryTableField id="179" name="Commande / Order" tableColumnId="4"/>
      <queryTableField id="60" dataBound="0" tableColumnId="30"/>
      <queryTableField id="62" dataBound="0" tableColumnId="32"/>
      <queryTableField id="163" name="Disponibilité / Availability" tableColumnId="17"/>
      <queryTableField id="164" name="Prix de détail / Retail price" tableColumnId="18"/>
      <queryTableField id="165" name="Code maison / Custom UPC" tableColumnId="19"/>
    </queryTableFields>
    <queryTableDeletedFields count="5">
      <deletedField name="Coups de coeur"/>
      <deletedField name="Nouveauté 2026"/>
      <deletedField name="Coups de coeur"/>
      <deletedField name="Nouveauté 2026"/>
      <deletedField name="Coups de coeur"/>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4" xr16:uid="{63534CE9-4DB6-4A33-B446-D2C7F050A31C}" autoFormatId="16" applyNumberFormats="0" applyBorderFormats="0" applyFontFormats="0" applyPatternFormats="0" applyAlignmentFormats="0" applyWidthHeightFormats="0">
  <queryTableRefresh nextId="2">
    <queryTableFields count="1">
      <queryTableField id="1" name="Price_List_Name" tableColumnId="1"/>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3" xr16:uid="{DDFBD1B7-FC8C-413F-B669-42E8B54F2E74}" autoFormatId="16" applyNumberFormats="0" applyBorderFormats="0" applyFontFormats="0" applyPatternFormats="0" applyAlignmentFormats="0" applyWidthHeightFormats="0">
  <queryTableRefresh nextId="2">
    <queryTableFields count="1">
      <queryTableField id="1" name="Date_mise_à_jour" tableColumnId="1"/>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11" xr16:uid="{68753DA1-796C-498E-BFF2-8F9156E0E8C4}" autoFormatId="16" applyNumberFormats="0" applyBorderFormats="0" applyFontFormats="0" applyPatternFormats="0" applyAlignmentFormats="0" applyWidthHeightFormats="0">
  <queryTableRefresh nextId="109">
    <queryTableFields count="38">
      <queryTableField id="1" name="CategorieFR" tableColumnId="1"/>
      <queryTableField id="58" name="CategorieEN" tableColumnId="15"/>
      <queryTableField id="31" name="SKU_entreprise1" tableColumnId="3"/>
      <queryTableField id="2" name="UPC" tableColumnId="2"/>
      <queryTableField id="20" name="Nom_latin" tableColumnId="5"/>
      <queryTableField id="59" name="Nom_latin_an" tableColumnId="38"/>
      <queryTableField id="4" name="calcul_format" tableColumnId="4"/>
      <queryTableField id="6" name="Programme" tableColumnId="6"/>
      <queryTableField id="7" name="Prix" tableColumnId="7"/>
      <queryTableField id="8" name="Prix_2" tableColumnId="8"/>
      <queryTableField id="9" name="Prix_3" tableColumnId="9"/>
      <queryTableField id="10" name="Prix_4" tableColumnId="10"/>
      <queryTableField id="16" name="Dispo_courante" tableColumnId="14"/>
      <queryTableField id="12" name="Dispo_future" tableColumnId="12"/>
      <queryTableField id="14" name="Inclusion_catalogue" tableColumnId="13"/>
      <queryTableField id="103" name="Disponibilité_FR" tableColumnId="18"/>
      <queryTableField id="22" name="Date_disponibilité" tableColumnId="11"/>
      <queryTableField id="36" name="Inactif" tableColumnId="21"/>
      <queryTableField id="37" name="Inclure_liste_de_prix" tableColumnId="22"/>
      <queryTableField id="38" name="Inclure_Creatio" tableColumnId="23"/>
      <queryTableField id="95" name="ESPECE_ID" tableColumnId="40"/>
      <queryTableField id="41" name="Comestible" tableColumnId="16"/>
      <queryTableField id="42" name="Compact" tableColumnId="19"/>
      <queryTableField id="43" name="Couvre-sol" tableColumnId="20"/>
      <queryTableField id="44" name="Entretien minimal" tableColumnId="24"/>
      <queryTableField id="45" name="Haies" tableColumnId="25"/>
      <queryTableField id="46" name="Intérieur" tableColumnId="26"/>
      <queryTableField id="47" name="Intimité" tableColumnId="27"/>
      <queryTableField id="48" name="Ornemental - Décoratif" tableColumnId="28"/>
      <queryTableField id="49" name="Parfumées" tableColumnId="29"/>
      <queryTableField id="50" name="Plantes indigènes" tableColumnId="30"/>
      <queryTableField id="51" name="Plantes pollinisatrices" tableColumnId="31"/>
      <queryTableField id="63" name="Plantes pour balcons" tableColumnId="32"/>
      <queryTableField id="53" name="Résistantes à la pollution" tableColumnId="33"/>
      <queryTableField id="54" name="Résistantes aux maladies" tableColumnId="34"/>
      <queryTableField id="55" name="Résistantes aux nuisibles" tableColumnId="35"/>
      <queryTableField id="56" name="Tolérantes à la sécheresse" tableColumnId="36"/>
      <queryTableField id="62" name="Prix_min" tableColumnId="39"/>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7" xr16:uid="{99280D70-6F19-4D03-920A-DE8886A4F590}" autoFormatId="16" applyNumberFormats="0" applyBorderFormats="0" applyFontFormats="0" applyPatternFormats="0" applyAlignmentFormats="0" applyWidthHeightFormats="0">
  <queryTableRefresh nextId="3">
    <queryTableFields count="2">
      <queryTableField id="1" name="Column1" tableColumnId="1"/>
      <queryTableField id="2" name="link" tableColumnId="2"/>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13</v>
    <v>3</v>
  </rv>
  <rv s="1">
    <v>13</v>
    <v>1</v>
  </rv>
  <rv s="2">
    <v>0</v>
    <v>5</v>
  </rv>
</rvData>
</file>

<file path=xl/richData/rdrichvaluestructure.xml><?xml version="1.0" encoding="utf-8"?>
<rvStructures xmlns="http://schemas.microsoft.com/office/spreadsheetml/2017/richdata" count="3">
  <s t="_error">
    <k n="errorType" t="i"/>
    <k n="subType" t="i"/>
  </s>
  <s t="_error">
    <k n="errorType" t="i"/>
    <k n="propagated" t="b"/>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90C7BE-F6A6-564E-98BF-D60F56DAC45D}" name="vw_liste_dispo_clients_fr" displayName="vw_liste_dispo_clients_fr" ref="A16:S1533" tableType="queryTable" totalsRowShown="0" headerRowDxfId="55" dataDxfId="53" headerRowBorderDxfId="54" tableBorderDxfId="52" totalsRowBorderDxfId="51">
  <autoFilter ref="A16:S1533" xr:uid="{C390C7BE-F6A6-564E-98BF-D60F56DAC45D}"/>
  <tableColumns count="19">
    <tableColumn id="2" xr3:uid="{49BE8128-013B-CB4D-B659-79C55070A272}" uniqueName="2" name="UPC" queryTableFieldId="2" dataDxfId="50"/>
    <tableColumn id="1" xr3:uid="{ACCCEC54-9075-4E4E-A9BF-B2D162044592}" uniqueName="1" name="Catégorie" queryTableFieldId="72" dataDxfId="49"/>
    <tableColumn id="3" xr3:uid="{AE5A2C53-28BD-4139-A7BC-F72A880409FA}" uniqueName="3" name="Category" queryTableFieldId="178" dataDxfId="48"/>
    <tableColumn id="6" xr3:uid="{DB6A3C08-2982-4A0F-AA9D-A3B8A89E3606}" uniqueName="6" name="Nom/Name" queryTableFieldId="140" dataDxfId="47"/>
    <tableColumn id="7" xr3:uid="{D14FAA38-290C-42E3-A136-1309F5612350}" uniqueName="7" name="Format/Size" queryTableFieldId="147" dataDxfId="46"/>
    <tableColumn id="9" xr3:uid="{6BF2288D-B6AE-4B5E-8129-52477B95AD9C}" uniqueName="9" name="Notes" queryTableFieldId="148" dataDxfId="45"/>
    <tableColumn id="10" xr3:uid="{0A69493C-6B00-4AD7-8CDB-E1F02A48BEE8}" uniqueName="10" name="1-5" queryTableFieldId="149" dataDxfId="44"/>
    <tableColumn id="11" xr3:uid="{2DFC5C5B-6CB9-41C1-AB9B-A45C7C44736E}" uniqueName="11" name="6-11" queryTableFieldId="150" dataDxfId="43"/>
    <tableColumn id="12" xr3:uid="{D0FA974F-66E2-4E75-BFEE-97C3CE12AE71}" uniqueName="12" name="12-23" queryTableFieldId="151" dataDxfId="42"/>
    <tableColumn id="13" xr3:uid="{C49E0CBE-01BB-4B0E-890A-217DA5C610D9}" uniqueName="13" name="24+" queryTableFieldId="152" dataDxfId="41"/>
    <tableColumn id="31" xr3:uid="{C47B6BDF-3B11-5E4B-892F-C472CF21E065}" uniqueName="31" name="Mon prix / my price" queryTableFieldId="61" dataDxfId="40">
      <calculatedColumnFormula>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calculatedColumnFormula>
    </tableColumn>
    <tableColumn id="15" xr3:uid="{746CE182-2EAC-4176-880E-F89FB685E886}" uniqueName="15" name="Mon prix/My price" queryTableFieldId="153" dataDxfId="39"/>
    <tableColumn id="5" xr3:uid="{A6E017A9-EED9-474B-B361-43CD7C969254}" uniqueName="5" name="Achat 12 mois" queryTableFieldId="191" dataDxfId="38"/>
    <tableColumn id="4" xr3:uid="{67E5FBC1-4F6E-4061-B356-9CD3EBAA75FF}" uniqueName="4" name="Commande / Order" queryTableFieldId="179" dataDxfId="37"/>
    <tableColumn id="30" xr3:uid="{6550FF43-7F6A-054F-A4C6-E296E8CFB328}" uniqueName="30" name="Total" queryTableFieldId="60" dataDxfId="36">
      <calculatedColumnFormula>IF(vw_liste_dispo_clients_fr[[#This Row],[Commande / Order]]&gt;0,vw_liste_dispo_clients_fr[[#This Row],[Mon prix / my price]]*vw_liste_dispo_clients_fr[[#This Row],[Commande / Order]],"")</calculatedColumnFormula>
    </tableColumn>
    <tableColumn id="32" xr3:uid="{C89E7E42-C0D5-6E43-B353-778EB3D7CAEE}" uniqueName="32" name="8.5 x 11 Affiche /poster       (1,25$)" queryTableFieldId="62" dataDxfId="35"/>
    <tableColumn id="17" xr3:uid="{2A7CCACD-CEDB-42F1-AC9C-619D8E92899C}" uniqueName="17" name="Disponibilité / Availability" queryTableFieldId="163" dataDxfId="34"/>
    <tableColumn id="18" xr3:uid="{80C9E904-873F-429B-AF49-63BEE8432D12}" uniqueName="18" name="Prix de détail / Retail price" queryTableFieldId="164" dataDxfId="33"/>
    <tableColumn id="19" xr3:uid="{FB233CC3-EBA2-4444-AAAA-A4B55408DE81}" uniqueName="19" name="Code maison / Custom UPC" queryTableFieldId="165" dataDxfId="3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984A80-84B9-4802-815E-F2D25B47E9E1}" name="TB_produits__2" displayName="TB_produits__2" ref="A1:H7152" totalsRowShown="0">
  <autoFilter ref="A1:H7152" xr:uid="{5F984A80-84B9-4802-815E-F2D25B47E9E1}"/>
  <tableColumns count="8">
    <tableColumn id="1" xr3:uid="{E65D31D5-A91D-4E80-ADAD-E827D0512339}" name="ID_Produit" dataDxfId="31"/>
    <tableColumn id="2" xr3:uid="{345D659D-A31C-459C-B954-4F15E9B82ED7}" name="sku" dataDxfId="30"/>
    <tableColumn id="32" xr3:uid="{742D51D0-59DC-4192-8E66-E37A380BE14B}" name="SKU_entreprise1" dataDxfId="29"/>
    <tableColumn id="28" xr3:uid="{D1ADF449-5887-4DF9-A12E-95F5042C7CC7}" name="UPC"/>
    <tableColumn id="12" xr3:uid="{79080A76-9B47-4CE7-BAE2-C34902F5CC1D}" name="Description" dataDxfId="28"/>
    <tableColumn id="3" xr3:uid="{7EE95063-E456-4BE3-B3D9-CF28272D3403}" name="ESPECE_FK" dataDxfId="27"/>
    <tableColumn id="4" xr3:uid="{FE21918D-3D38-460B-825B-DB3C9A42BB3B}" name="Format" dataDxfId="26"/>
    <tableColumn id="38" xr3:uid="{E268672F-320C-4A62-984C-FA419836FC7C}" name="calcul_format" dataDxfId="2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D6EBFD5-C1D0-4B59-8327-4E60E4C99E47}" name="Table4" displayName="Table4" ref="A1:A2" totalsRowShown="0" dataDxfId="24">
  <autoFilter ref="A1:A2" xr:uid="{4D6EBFD5-C1D0-4B59-8327-4E60E4C99E47}"/>
  <tableColumns count="1">
    <tableColumn id="1" xr3:uid="{F0F5D351-8C9C-4B36-BEF9-186A4CC405A9}" name="Configuration liste" dataDxfId="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97404BC-936C-4F10-9E58-431C5A1145D0}" name="Table8" displayName="Table8" ref="A4:B5" totalsRowShown="0">
  <autoFilter ref="A4:B5" xr:uid="{997404BC-936C-4F10-9E58-431C5A1145D0}"/>
  <tableColumns count="2">
    <tableColumn id="1" xr3:uid="{5A75AB28-2DB1-44E3-8684-8D24C7616C2D}" name="Escompte" dataDxfId="22"/>
    <tableColumn id="2" xr3:uid="{1C259189-8A39-4DEC-9ECD-15FBDA806E88}" name="Link"/>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6BA922D-D746-497D-8C29-AE982BA82DA5}" name="DropdownList" displayName="DropdownList" ref="J9:J25" tableType="queryTable" totalsRowShown="0">
  <autoFilter ref="J9:J25" xr:uid="{36BA922D-D746-497D-8C29-AE982BA82DA5}"/>
  <tableColumns count="1">
    <tableColumn id="1" xr3:uid="{078A885E-718B-4D4F-98CE-9C24E0B5BC0D}" uniqueName="1" name="Price_List_Name" queryTableFieldId="1" dataDxfId="21"/>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1E145B-219F-45E5-9C5B-744DFC34495A}" name="Client_filtre" displayName="Client_filtre" ref="A7:A8" totalsRowShown="0">
  <autoFilter ref="A7:A8" xr:uid="{661E145B-219F-45E5-9C5B-744DFC34495A}"/>
  <tableColumns count="1">
    <tableColumn id="1" xr3:uid="{A2E4A320-BFBC-4CE2-B372-4FA08355CC43}" name="Client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8A7EE71-3B16-4ADE-9C8B-49A0E9140D34}" name="Date_mise_à_jour" displayName="Date_mise_à_jour" ref="O1:O2" tableType="queryTable" totalsRowShown="0">
  <autoFilter ref="O1:O2" xr:uid="{18A7EE71-3B16-4ADE-9C8B-49A0E9140D34}"/>
  <tableColumns count="1">
    <tableColumn id="1" xr3:uid="{FCA6BD2F-86C1-42CF-90E2-733C0FFC8AC4}" uniqueName="1" name="Date_mise_à_jour" queryTableFieldId="1" dataDxfId="20"/>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98E770-5AF9-41E8-B223-BA5FF6F95EAC}" name="vw_liste_dispo" displayName="vw_liste_dispo" ref="A1:AL1473" tableType="queryTable" totalsRowShown="0">
  <tableColumns count="38">
    <tableColumn id="1" xr3:uid="{B05C7B14-1B4F-4778-91E9-2024C1498014}" uniqueName="1" name="CategorieFR" queryTableFieldId="1" dataDxfId="19"/>
    <tableColumn id="15" xr3:uid="{FEE4D154-149F-4156-9D04-D4EFF966050A}" uniqueName="15" name="CategorieEN" queryTableFieldId="58" dataDxfId="18"/>
    <tableColumn id="3" xr3:uid="{A0B47023-8565-4BB2-B919-234B622CB158}" uniqueName="3" name="SKU_entreprise1" queryTableFieldId="31" dataDxfId="17"/>
    <tableColumn id="2" xr3:uid="{510BF3FC-F158-4A44-BD15-A33E6E26F02C}" uniqueName="2" name="UPC" queryTableFieldId="2" dataDxfId="16"/>
    <tableColumn id="5" xr3:uid="{2F4B80AC-0D13-4847-B7C1-4610ACF62F72}" uniqueName="5" name="Nom_latin" queryTableFieldId="20" dataDxfId="15"/>
    <tableColumn id="38" xr3:uid="{6F0E6553-1C82-4B95-A066-054158DC6D73}" uniqueName="38" name="Nom_latin_an" queryTableFieldId="59" dataDxfId="14"/>
    <tableColumn id="4" xr3:uid="{123FFA35-D008-4116-8911-9DA5D5EC4C59}" uniqueName="4" name="calcul_format" queryTableFieldId="4" dataDxfId="13"/>
    <tableColumn id="6" xr3:uid="{E4071C64-75A0-4C9D-BCEB-98DB6DFF62DB}" uniqueName="6" name="Programme" queryTableFieldId="6" dataDxfId="12"/>
    <tableColumn id="7" xr3:uid="{FFC9B8E6-BFEB-4160-A5F7-AD5C43F148D6}" uniqueName="7" name="Prix" queryTableFieldId="7"/>
    <tableColumn id="8" xr3:uid="{204D6B4E-989A-4FB5-BA89-1813FC7BE2DB}" uniqueName="8" name="Prix_2" queryTableFieldId="8"/>
    <tableColumn id="9" xr3:uid="{B6299A16-9A32-4270-BC08-82163631E4AC}" uniqueName="9" name="Prix_3" queryTableFieldId="9"/>
    <tableColumn id="10" xr3:uid="{A023F227-EAA1-4F97-A503-64581965D509}" uniqueName="10" name="Prix_4" queryTableFieldId="10"/>
    <tableColumn id="14" xr3:uid="{2BEDD01F-A268-4B57-B080-0CC48B9818CB}" uniqueName="14" name="Dispo_courante" queryTableFieldId="16" dataDxfId="11"/>
    <tableColumn id="12" xr3:uid="{D667F832-3A39-44EE-9660-5B74003674A3}" uniqueName="12" name="Dispo_future" queryTableFieldId="12" dataDxfId="10"/>
    <tableColumn id="13" xr3:uid="{35695561-2D14-423B-8F39-23245EB3D5A5}" uniqueName="13" name="Inclusion_catalogue" queryTableFieldId="14" dataDxfId="9"/>
    <tableColumn id="18" xr3:uid="{5A32B266-5CE3-4942-B7C4-3AB2B2F306B4}" uniqueName="18" name="Disponibilité_FR" queryTableFieldId="103" dataDxfId="8"/>
    <tableColumn id="11" xr3:uid="{2E3755D6-B026-40C4-AC14-6F184D756DA4}" uniqueName="11" name="Date_disponibilité" queryTableFieldId="22" dataDxfId="7"/>
    <tableColumn id="21" xr3:uid="{D62C10B1-8121-4B24-AF80-1BFDCF1C215C}" uniqueName="21" name="Inactif" queryTableFieldId="36"/>
    <tableColumn id="22" xr3:uid="{D9B4AF16-3155-471C-BE4C-F91C45EDBECC}" uniqueName="22" name="Inclure_liste_de_prix" queryTableFieldId="37"/>
    <tableColumn id="23" xr3:uid="{36DD6D70-81FC-4536-88B0-EDD32BD10E5B}" uniqueName="23" name="Inclure_Creatio" queryTableFieldId="38"/>
    <tableColumn id="40" xr3:uid="{4EBE4867-B94B-4BC0-B9B3-CC576A63003A}" uniqueName="40" name="ESPECE_ID" queryTableFieldId="95" dataDxfId="6"/>
    <tableColumn id="16" xr3:uid="{5C85CF47-E5A6-45EE-A030-41D27F948E40}" uniqueName="16" name="Comestible" queryTableFieldId="41"/>
    <tableColumn id="19" xr3:uid="{B069B87A-29EA-4D6D-B7CF-7759E9C659B0}" uniqueName="19" name="Compact" queryTableFieldId="42"/>
    <tableColumn id="20" xr3:uid="{36E580A2-1D7B-49CA-B995-07CB70F4E1E0}" uniqueName="20" name="Couvre-sol" queryTableFieldId="43"/>
    <tableColumn id="24" xr3:uid="{8BB21EFE-191F-496A-83A6-3813881D65B4}" uniqueName="24" name="Entretien minimal" queryTableFieldId="44"/>
    <tableColumn id="25" xr3:uid="{4BD020D4-90C2-49B7-BC79-E9533F0B173C}" uniqueName="25" name="Haies" queryTableFieldId="45"/>
    <tableColumn id="26" xr3:uid="{940506EB-A8D2-4D0B-952C-753BF4EC5E40}" uniqueName="26" name="Intérieur" queryTableFieldId="46"/>
    <tableColumn id="27" xr3:uid="{465204A4-E32D-4903-977E-E2EF74720D88}" uniqueName="27" name="Intimité" queryTableFieldId="47"/>
    <tableColumn id="28" xr3:uid="{E07177B7-BD3E-4C4B-B71A-CAA58C86ADB5}" uniqueName="28" name="Ornemental - Décoratif" queryTableFieldId="48"/>
    <tableColumn id="29" xr3:uid="{6AD98287-301F-4199-91FC-291DC61A3601}" uniqueName="29" name="Parfumées" queryTableFieldId="49"/>
    <tableColumn id="30" xr3:uid="{1CBB3D2E-2BBB-4D2B-B2F8-A3FF5680F9B6}" uniqueName="30" name="Plantes indigènes" queryTableFieldId="50"/>
    <tableColumn id="31" xr3:uid="{4EFB4BE2-85BD-40D3-8379-F5B7DD808CFB}" uniqueName="31" name="Plantes pollinisatrices" queryTableFieldId="51"/>
    <tableColumn id="32" xr3:uid="{EE89A006-728F-4842-B353-80583F7C2C20}" uniqueName="32" name="Plantes pour balcons" queryTableFieldId="63"/>
    <tableColumn id="33" xr3:uid="{359ABE3C-3459-4F88-9616-24A302486989}" uniqueName="33" name="Résistantes à la pollution" queryTableFieldId="53"/>
    <tableColumn id="34" xr3:uid="{93B3CD2D-4A98-43B9-8BEA-0D4B732713AA}" uniqueName="34" name="Résistantes aux maladies" queryTableFieldId="54"/>
    <tableColumn id="35" xr3:uid="{C5F00B61-78EA-460C-B31F-D44BFA66BD6F}" uniqueName="35" name="Résistantes aux nuisibles" queryTableFieldId="55"/>
    <tableColumn id="36" xr3:uid="{2F31C92E-C895-446E-ACCB-4D0BA4345537}" uniqueName="36" name="Tolérantes à la sécheresse" queryTableFieldId="56"/>
    <tableColumn id="39" xr3:uid="{7D07BCF6-7B33-4753-B57E-846215ED113C}" uniqueName="39" name="Prix_min" queryTableFieldId="62"/>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7F46E7-C0A3-4441-8CE2-89909B1FB520}" name="vw_liste_dispo_clients_fr_1" displayName="vw_liste_dispo_clients_fr_1" ref="A1:K2" insertRow="1" totalsRowShown="0">
  <autoFilter ref="A1:K2" xr:uid="{BA7F46E7-C0A3-4441-8CE2-89909B1FB520}"/>
  <tableColumns count="11">
    <tableColumn id="1" xr3:uid="{94081F7C-89A8-4501-9927-44D72692D457}" name="UPC"/>
    <tableColumn id="2" xr3:uid="{FBC7673F-8B75-4AF3-A728-D85AAD2F4565}" name="CategorieEN"/>
    <tableColumn id="11" xr3:uid="{7D119D4B-7F32-4E7E-AB68-B37FE1CB6861}" name="Coup de coeur"/>
    <tableColumn id="3" xr3:uid="{01CA7766-120B-4C8E-A88B-B49A4006B4C0}" name="Mon prix / my price"/>
    <tableColumn id="4" xr3:uid="{9C930193-F4C2-4677-AB6C-27DF32300808}" name="Commande"/>
    <tableColumn id="5" xr3:uid="{C4794EAA-0F7D-4BD4-91A3-B22C068B70D2}" name="Total"/>
    <tableColumn id="6" xr3:uid="{B05E00E4-5F19-4F0C-AC2D-5804ACA369EF}" name="Affiche / poster (1,25$)"/>
    <tableColumn id="10" xr3:uid="{B5B7D612-BBDC-471D-8156-5479A1CAEE43}" name="Étiquette / Label (0,40$)"/>
    <tableColumn id="7" xr3:uid="{2A8CCB65-C2AC-4A51-BECA-228FE5998D39}" name="Prix de détail"/>
    <tableColumn id="8" xr3:uid="{00C06CB9-B0AA-48A3-8395-98D2EB4EE157}" name="Code maison"/>
    <tableColumn id="9" xr3:uid="{56A9FB09-3CDE-4B8A-A42C-E3540D0AAE50}" name="Num_commande"/>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7942962-5A8B-4896-9BED-2879376E74CF}" name="Num_commande" displayName="Num_commande" ref="A1:B2" tableType="queryTable" totalsRowShown="0">
  <autoFilter ref="A1:B2" xr:uid="{47942962-5A8B-4896-9BED-2879376E74CF}"/>
  <tableColumns count="2">
    <tableColumn id="1" xr3:uid="{BD11FA29-E003-4FA8-BFEE-8085FD07CCB9}" uniqueName="1" name="Column1" queryTableFieldId="1" dataDxfId="5"/>
    <tableColumn id="2" xr3:uid="{0784B726-8048-4AAD-BCD8-47790DC3A270}" uniqueName="2" name="link" queryTableFieldId="2"/>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D9ED44F-A5FB-42CF-BE78-30E0969CB428}" name="Table9" displayName="Table9" ref="A1:A2" totalsRowShown="0">
  <autoFilter ref="A1:A2" xr:uid="{8D9ED44F-A5FB-42CF-BE78-30E0969CB428}"/>
  <tableColumns count="1">
    <tableColumn id="1" xr3:uid="{65DB56EB-AF9D-4F27-B30E-61CDF4F4BC84}" name="Column1">
      <calculatedColumnFormula>Disp_complete!#REF!</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09EF-C99E-4978-92F6-C96C584EA19B}">
  <sheetPr codeName="Feuil1">
    <tabColor rgb="FFFFC000"/>
  </sheetPr>
  <dimension ref="A1:R20"/>
  <sheetViews>
    <sheetView zoomScale="90" zoomScaleNormal="90" workbookViewId="0">
      <selection activeCell="C30" sqref="C30"/>
    </sheetView>
  </sheetViews>
  <sheetFormatPr baseColWidth="10" defaultColWidth="8.7109375" defaultRowHeight="15"/>
  <cols>
    <col min="1" max="1" width="16" bestFit="1" customWidth="1"/>
    <col min="2" max="2" width="14.42578125" bestFit="1" customWidth="1"/>
    <col min="3" max="3" width="40.140625" bestFit="1" customWidth="1"/>
    <col min="4" max="4" width="10.140625" bestFit="1" customWidth="1"/>
    <col min="5" max="5" width="8.28515625" bestFit="1" customWidth="1"/>
    <col min="6" max="6" width="17.7109375" bestFit="1" customWidth="1"/>
    <col min="7" max="7" width="13.42578125" bestFit="1" customWidth="1"/>
    <col min="8" max="8" width="9.7109375" bestFit="1" customWidth="1"/>
    <col min="9" max="9" width="12.7109375" bestFit="1" customWidth="1"/>
    <col min="10" max="10" width="9.140625" bestFit="1" customWidth="1"/>
    <col min="11" max="12" width="8.7109375" hidden="1" customWidth="1"/>
    <col min="13" max="15" width="8.7109375" customWidth="1"/>
    <col min="16" max="16" width="17.7109375" bestFit="1" customWidth="1"/>
    <col min="17" max="17" width="10.140625" bestFit="1" customWidth="1"/>
    <col min="18" max="18" width="21.42578125" bestFit="1" customWidth="1"/>
  </cols>
  <sheetData>
    <row r="1" spans="1:18">
      <c r="A1" t="s">
        <v>0</v>
      </c>
      <c r="B1" t="s">
        <v>1</v>
      </c>
      <c r="C1" t="s">
        <v>2</v>
      </c>
      <c r="D1" t="s">
        <v>3</v>
      </c>
      <c r="E1" t="s">
        <v>4</v>
      </c>
      <c r="F1" t="s">
        <v>5</v>
      </c>
      <c r="G1" t="s">
        <v>6</v>
      </c>
      <c r="H1" t="s">
        <v>7</v>
      </c>
      <c r="I1" t="s">
        <v>8</v>
      </c>
      <c r="J1" t="s">
        <v>9</v>
      </c>
      <c r="K1" t="s">
        <v>10</v>
      </c>
      <c r="L1" t="s">
        <v>11</v>
      </c>
      <c r="P1" s="26" t="s">
        <v>12</v>
      </c>
      <c r="Q1" s="26" t="s">
        <v>13</v>
      </c>
      <c r="R1" s="26" t="s">
        <v>0</v>
      </c>
    </row>
    <row r="2" spans="1:18" ht="15.75">
      <c r="A2" t="e" cm="1" vm="1">
        <f t="array" ref="A2">_xlfn.LET(
  _xlpm.src, vw_liste_dispo_clients_fr[],
  _xlpm.qty, vw_liste_dispo_clients_fr[Commande / Order],
  _xlpm.cols, _xlfn.HSTACK(
    vw_liste_dispo_clients_fr[UPC],
    vw_liste_dispo_clients_fr[Nom/Name],
    vw_liste_dispo_clients_fr[Format/Size],
    vw_liste_dispo_clients_fr[Mon prix / my price],vw_liste_dispo_clients_fr[Disponibilité / Availability],
    vw_liste_dispo_clients_fr[Commande / Order],
    vw_liste_dispo_clients_fr[8.5 x 11 Affiche /poster       (1,25$)],
    vw_liste_dispo_clients_fr[Prix de détail / Retail price],
    vw_liste_dispo_clients_fr[Code maison / Custom UPC],
    vw_liste_dispo_clients_fr[Total]
  ),
  _xlpm.colsAdj, IF(_xlpm.cols=0, "", _xlpm.cols),
  _xlpm.dataRaw, _xlfn._xlws.FILTER(_xlpm.colsAdj, _xlpm.qty&gt;0),
  _xlpm.merged, _xlfn.HSTACK(
    INDEX(_xlpm.dataRaw,,1),
    INDEX(_xlpm.dataRaw,,2) &amp; " " &amp; INDEX(_xlpm.dataRaw,,3),
    _xlfn.DROP(_xlpm.dataRaw,,3)
  ),
  _xlpm.key, INDEX(_xlpm.merged,,4),
  _xlpm.firstCol, _xlfn.XLOOKUP(_xlpm.key&amp;"", P:P&amp;"", R:R, ""),
  _xlpm.total, INDEX(_xlpm.merged,,3) * INDEX(_xlpm.merged,,5),
  _xlfn.HSTACK(_xlpm.firstCol, _xlpm.merged, _xlpm.total, IF(INDEX(_xlpm.merged,,1)&lt;&gt;"", 1, ""))
)</f>
        <v>#VALUE!</v>
      </c>
      <c r="P2" s="23" t="e" cm="1" vm="1">
        <f t="array" ref="P2">_xlfn.UNIQUE(_xlfn._xlws.FILTER(vw_liste_dispo_clients_fr[Disponibilité / Availability], vw_liste_dispo_clients_fr[Commande / Order]&gt;0))</f>
        <v>#VALUE!</v>
      </c>
      <c r="Q2" s="23" t="e" cm="1" vm="2">
        <f t="array" ref="Q2">IF(P2="","",SUMPRODUCT(
  (vw_liste_dispo_clients_fr[Disponibilité / Availability]=P2)*
  IFERROR(_xlfn.NUMBERVALUE(vw_liste_dispo_clients_fr[Mon prix / my price],","," "),0)*
  IFERROR(_xlfn.NUMBERVALUE(vw_liste_dispo_clients_fr[Commande / Order],","," "),0)
))</f>
        <v>#VALUE!</v>
      </c>
      <c r="R2" s="24"/>
    </row>
    <row r="3" spans="1:18" ht="15.75">
      <c r="P3" s="23"/>
      <c r="Q3" s="23" t="str" cm="1">
        <f t="array" ref="Q3">IF(P3="","",SUMPRODUCT(
  (vw_liste_dispo_clients_fr[Disponibilité / Availability]=P3)*
  IFERROR(_xlfn.NUMBERVALUE(vw_liste_dispo_clients_fr[Mon prix / my price],","," "),0)*
  IFERROR(_xlfn.NUMBERVALUE(vw_liste_dispo_clients_fr[Commande / Order],","," "),0)
))</f>
        <v/>
      </c>
      <c r="R3" s="24"/>
    </row>
    <row r="4" spans="1:18" ht="15.75">
      <c r="P4" s="23"/>
      <c r="Q4" s="23" t="str" cm="1">
        <f t="array" ref="Q4">IF(P4="","",SUMPRODUCT(
  (vw_liste_dispo_clients_fr[Disponibilité / Availability]=P4)*
  IFERROR(_xlfn.NUMBERVALUE(vw_liste_dispo_clients_fr[Mon prix / my price],","," "),0)*
  IFERROR(_xlfn.NUMBERVALUE(vw_liste_dispo_clients_fr[Commande / Order],","," "),0)
))</f>
        <v/>
      </c>
      <c r="R4" s="24"/>
    </row>
    <row r="5" spans="1:18">
      <c r="P5" s="23"/>
      <c r="Q5" s="23" t="str" cm="1">
        <f t="array" ref="Q5">IF(P5="","",SUMPRODUCT(
  (vw_liste_dispo_clients_fr[Disponibilité / Availability]=P5)*
  IFERROR(_xlfn.NUMBERVALUE(vw_liste_dispo_clients_fr[Mon prix / my price],","," "),0)*
  IFERROR(_xlfn.NUMBERVALUE(vw_liste_dispo_clients_fr[Commande / Order],","," "),0)
))</f>
        <v/>
      </c>
      <c r="R5" s="25"/>
    </row>
    <row r="6" spans="1:18">
      <c r="P6" s="23"/>
      <c r="Q6" s="23" t="str" cm="1">
        <f t="array" ref="Q6">IF(P6="","",SUMPRODUCT(
  (vw_liste_dispo_clients_fr[Disponibilité / Availability]=P6)*
  IFERROR(_xlfn.NUMBERVALUE(vw_liste_dispo_clients_fr[Mon prix / my price],","," "),0)*
  IFERROR(_xlfn.NUMBERVALUE(vw_liste_dispo_clients_fr[Commande / Order],","," "),0)
))</f>
        <v/>
      </c>
      <c r="R6" s="25"/>
    </row>
    <row r="7" spans="1:18">
      <c r="P7" s="23"/>
      <c r="Q7" s="23" t="str" cm="1">
        <f t="array" ref="Q7">IF(P7="","",SUMPRODUCT(
  (vw_liste_dispo_clients_fr[Disponibilité / Availability]=P7)*
  IFERROR(_xlfn.NUMBERVALUE(vw_liste_dispo_clients_fr[Mon prix / my price],","," "),0)*
  IFERROR(_xlfn.NUMBERVALUE(vw_liste_dispo_clients_fr[Commande / Order],","," "),0)
))</f>
        <v/>
      </c>
      <c r="R7" s="25"/>
    </row>
    <row r="8" spans="1:18">
      <c r="P8" s="23"/>
      <c r="Q8" s="23" t="str" cm="1">
        <f t="array" ref="Q8">IF(P8="","",SUMPRODUCT(
  (vw_liste_dispo_clients_fr[Disponibilité / Availability]=P8)*
  IFERROR(_xlfn.NUMBERVALUE(vw_liste_dispo_clients_fr[Mon prix / my price],","," "),0)*
  IFERROR(_xlfn.NUMBERVALUE(vw_liste_dispo_clients_fr[Commande / Order],","," "),0)
))</f>
        <v/>
      </c>
      <c r="R8" s="25"/>
    </row>
    <row r="9" spans="1:18">
      <c r="P9" s="23"/>
      <c r="Q9" s="23" t="str" cm="1">
        <f t="array" ref="Q9">IF(P9="","",SUMPRODUCT(
  (vw_liste_dispo_clients_fr[Disponibilité / Availability]=P9)*
  IFERROR(_xlfn.NUMBERVALUE(vw_liste_dispo_clients_fr[Mon prix / my price],","," "),0)*
  IFERROR(_xlfn.NUMBERVALUE(vw_liste_dispo_clients_fr[Commande / Order],","," "),0)
))</f>
        <v/>
      </c>
      <c r="R9" s="25"/>
    </row>
    <row r="10" spans="1:18">
      <c r="P10" s="23"/>
      <c r="Q10" s="23" t="str" cm="1">
        <f t="array" ref="Q10">IF(P10="","",SUMPRODUCT(
  (vw_liste_dispo_clients_fr[Disponibilité / Availability]=P10)*
  IFERROR(_xlfn.NUMBERVALUE(vw_liste_dispo_clients_fr[Mon prix / my price],","," "),0)*
  IFERROR(_xlfn.NUMBERVALUE(vw_liste_dispo_clients_fr[Commande / Order],","," "),0)
))</f>
        <v/>
      </c>
      <c r="R10" s="25"/>
    </row>
    <row r="11" spans="1:18">
      <c r="P11" s="23"/>
      <c r="Q11" s="23" t="str" cm="1">
        <f t="array" ref="Q11">IF(P11="","",SUMPRODUCT(
  (vw_liste_dispo_clients_fr[Disponibilité / Availability]=P11)*
  IFERROR(_xlfn.NUMBERVALUE(vw_liste_dispo_clients_fr[Mon prix / my price],","," "),0)*
  IFERROR(_xlfn.NUMBERVALUE(vw_liste_dispo_clients_fr[Commande / Order],","," "),0)
))</f>
        <v/>
      </c>
      <c r="R11" s="25"/>
    </row>
    <row r="12" spans="1:18">
      <c r="P12" s="23"/>
      <c r="Q12" s="23" t="str" cm="1">
        <f t="array" ref="Q12">IF(P12="","",SUMPRODUCT(
  (vw_liste_dispo_clients_fr[Disponibilité / Availability]=P12)*
  IFERROR(_xlfn.NUMBERVALUE(vw_liste_dispo_clients_fr[Mon prix / my price],","," "),0)*
  IFERROR(_xlfn.NUMBERVALUE(vw_liste_dispo_clients_fr[Commande / Order],","," "),0)
))</f>
        <v/>
      </c>
      <c r="R12" s="25"/>
    </row>
    <row r="13" spans="1:18">
      <c r="P13" s="23"/>
      <c r="Q13" s="23" t="str" cm="1">
        <f t="array" ref="Q13">IF(P13="","",SUMPRODUCT(
  (vw_liste_dispo_clients_fr[Disponibilité / Availability]=P13)*
  IFERROR(_xlfn.NUMBERVALUE(vw_liste_dispo_clients_fr[Mon prix / my price],","," "),0)*
  IFERROR(_xlfn.NUMBERVALUE(vw_liste_dispo_clients_fr[Commande / Order],","," "),0)
))</f>
        <v/>
      </c>
      <c r="R13" s="25"/>
    </row>
    <row r="14" spans="1:18">
      <c r="P14" s="23"/>
      <c r="Q14" s="23" t="str" cm="1">
        <f t="array" ref="Q14">IF(P14="","",SUMPRODUCT(
  (vw_liste_dispo_clients_fr[Disponibilité / Availability]=P14)*
  IFERROR(_xlfn.NUMBERVALUE(vw_liste_dispo_clients_fr[Mon prix / my price],","," "),0)*
  IFERROR(_xlfn.NUMBERVALUE(vw_liste_dispo_clients_fr[Commande / Order],","," "),0)
))</f>
        <v/>
      </c>
      <c r="R14" s="25"/>
    </row>
    <row r="15" spans="1:18">
      <c r="P15" s="23"/>
      <c r="Q15" s="23" t="str" cm="1">
        <f t="array" ref="Q15">IF(P15="","",SUMPRODUCT(
  (vw_liste_dispo_clients_fr[Disponibilité / Availability]=P15)*
  IFERROR(_xlfn.NUMBERVALUE(vw_liste_dispo_clients_fr[Mon prix / my price],","," "),0)*
  IFERROR(_xlfn.NUMBERVALUE(vw_liste_dispo_clients_fr[Commande / Order],","," "),0)
))</f>
        <v/>
      </c>
      <c r="R15" s="25"/>
    </row>
    <row r="16" spans="1:18">
      <c r="P16" s="23"/>
      <c r="Q16" s="23" t="str" cm="1">
        <f t="array" ref="Q16">IF(P16="","",SUMPRODUCT(
  (vw_liste_dispo_clients_fr[Disponibilité / Availability]=P16)*
  IFERROR(_xlfn.NUMBERVALUE(vw_liste_dispo_clients_fr[Mon prix / my price],","," "),0)*
  IFERROR(_xlfn.NUMBERVALUE(vw_liste_dispo_clients_fr[Commande / Order],","," "),0)
))</f>
        <v/>
      </c>
      <c r="R16" s="25"/>
    </row>
    <row r="17" spans="16:18">
      <c r="P17" s="23"/>
      <c r="Q17" s="23" t="str" cm="1">
        <f t="array" ref="Q17">IF(P17="","",SUMPRODUCT(
  (vw_liste_dispo_clients_fr[Disponibilité / Availability]=P17)*
  IFERROR(_xlfn.NUMBERVALUE(vw_liste_dispo_clients_fr[Mon prix / my price],","," "),0)*
  IFERROR(_xlfn.NUMBERVALUE(vw_liste_dispo_clients_fr[Commande / Order],","," "),0)
))</f>
        <v/>
      </c>
      <c r="R17" s="25"/>
    </row>
    <row r="18" spans="16:18">
      <c r="P18" s="23"/>
      <c r="Q18" s="23" t="str" cm="1">
        <f t="array" ref="Q18">IF(P18="","",SUMPRODUCT(
  (vw_liste_dispo_clients_fr[Disponibilité / Availability]=P18)*
  IFERROR(_xlfn.NUMBERVALUE(vw_liste_dispo_clients_fr[Mon prix / my price],","," "),0)*
  IFERROR(_xlfn.NUMBERVALUE(vw_liste_dispo_clients_fr[Commande / Order],","," "),0)
))</f>
        <v/>
      </c>
      <c r="R18" s="25"/>
    </row>
    <row r="19" spans="16:18">
      <c r="P19" s="23"/>
      <c r="Q19" s="23" t="str" cm="1">
        <f t="array" ref="Q19">IF(P19="","",SUMPRODUCT(
  (vw_liste_dispo_clients_fr[Disponibilité / Availability]=P19)*
  IFERROR(_xlfn.NUMBERVALUE(vw_liste_dispo_clients_fr[Mon prix / my price],","," "),0)*
  IFERROR(_xlfn.NUMBERVALUE(vw_liste_dispo_clients_fr[Commande / Order],","," "),0)
))</f>
        <v/>
      </c>
      <c r="R19" s="25"/>
    </row>
    <row r="20" spans="16:18">
      <c r="P20" s="23"/>
      <c r="Q20" s="23" t="str" cm="1">
        <f t="array" ref="Q20">IF(P20="","",SUMPRODUCT(
  (vw_liste_dispo_clients_fr[Disponibilité / Availability]=P20)*
  IFERROR(_xlfn.NUMBERVALUE(vw_liste_dispo_clients_fr[Mon prix / my price],","," "),0)*
  IFERROR(_xlfn.NUMBERVALUE(vw_liste_dispo_clients_fr[Commande / Order],","," "),0)
))</f>
        <v/>
      </c>
      <c r="R20" s="25"/>
    </row>
  </sheetData>
  <sheetProtection algorithmName="SHA-512" hashValue="/ly0HIwztmABEE8PlxXK1VXE/ibiiMo5/bnv8c/vHCtJum/xsBC5MPS7aFuYnO+eBAtNXq3KB4UsN7dgymdVaA==" saltValue="Bc1TWZFJLvI3MtMFlrL2xw==" spinCount="100000" sheet="1" objects="1" scenarios="1" formatCells="0" autoFilter="0"/>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0B1EA-77CA-B242-A75F-114ADD1B76BF}">
  <sheetPr codeName="Sheet5">
    <tabColor rgb="FF739C4E"/>
    <pageSetUpPr fitToPage="1"/>
  </sheetPr>
  <dimension ref="A1:U1533"/>
  <sheetViews>
    <sheetView tabSelected="1" topLeftCell="C6" zoomScale="60" zoomScaleNormal="60" zoomScalePageLayoutView="20" workbookViewId="0">
      <selection activeCell="N18" sqref="N18"/>
    </sheetView>
  </sheetViews>
  <sheetFormatPr baseColWidth="10" defaultColWidth="13.42578125" defaultRowHeight="55.35" customHeight="1"/>
  <cols>
    <col min="1" max="1" width="26.7109375" style="15" customWidth="1"/>
    <col min="2" max="2" width="29.42578125" style="16" bestFit="1" customWidth="1"/>
    <col min="3" max="3" width="25.140625" style="17" bestFit="1" customWidth="1"/>
    <col min="4" max="4" width="80.7109375" style="18" bestFit="1" customWidth="1"/>
    <col min="5" max="5" width="46.7109375" style="19" bestFit="1" customWidth="1"/>
    <col min="6" max="6" width="31.7109375" style="4" bestFit="1" customWidth="1"/>
    <col min="7" max="7" width="17.42578125" style="4" customWidth="1"/>
    <col min="8" max="8" width="13.85546875" style="20" customWidth="1"/>
    <col min="9" max="9" width="14.7109375" style="20" customWidth="1"/>
    <col min="10" max="10" width="14.7109375" style="17" customWidth="1"/>
    <col min="11" max="11" width="21.28515625" style="17" bestFit="1" customWidth="1"/>
    <col min="12" max="12" width="24.140625" style="17" hidden="1" customWidth="1"/>
    <col min="13" max="13" width="23.28515625" style="17" hidden="1" customWidth="1"/>
    <col min="14" max="14" width="28.7109375" style="17" bestFit="1" customWidth="1"/>
    <col min="15" max="15" width="24" style="17" customWidth="1"/>
    <col min="16" max="16" width="32.7109375" style="17" customWidth="1"/>
    <col min="17" max="17" width="33" style="17" customWidth="1"/>
    <col min="18" max="18" width="32.28515625" style="33" customWidth="1"/>
    <col min="19" max="21" width="20.7109375" style="17" customWidth="1"/>
    <col min="22" max="16384" width="13.42578125" style="4"/>
  </cols>
  <sheetData>
    <row r="1" spans="1:21" ht="44.1" customHeight="1">
      <c r="A1" s="114" t="e" vm="3">
        <v>#VALUE!</v>
      </c>
      <c r="B1" s="115"/>
      <c r="C1" s="115"/>
      <c r="D1" s="115"/>
      <c r="E1" s="115"/>
      <c r="F1" s="115"/>
      <c r="G1" s="115"/>
      <c r="H1" s="115"/>
      <c r="I1" s="115"/>
      <c r="J1" s="115"/>
      <c r="K1" s="115"/>
      <c r="L1" s="115"/>
      <c r="M1" s="115"/>
      <c r="N1" s="115"/>
      <c r="O1" s="115"/>
      <c r="P1" s="115"/>
      <c r="Q1" s="115"/>
      <c r="R1" s="115"/>
      <c r="S1" s="115"/>
      <c r="T1" s="37"/>
      <c r="U1" s="37"/>
    </row>
    <row r="2" spans="1:21" ht="54.6" hidden="1" customHeight="1">
      <c r="A2" s="114"/>
      <c r="B2" s="115"/>
      <c r="C2" s="115"/>
      <c r="D2" s="115"/>
      <c r="E2" s="115"/>
      <c r="F2" s="115"/>
      <c r="G2" s="115"/>
      <c r="H2" s="115"/>
      <c r="I2" s="115"/>
      <c r="J2" s="115"/>
      <c r="K2" s="115"/>
      <c r="L2" s="115"/>
      <c r="M2" s="115"/>
      <c r="N2" s="115"/>
      <c r="O2" s="115"/>
      <c r="P2" s="115"/>
      <c r="Q2" s="115"/>
      <c r="R2" s="115"/>
      <c r="S2" s="115"/>
      <c r="T2" s="37"/>
      <c r="U2" s="37"/>
    </row>
    <row r="3" spans="1:21" ht="55.35" customHeight="1">
      <c r="A3" s="114"/>
      <c r="B3" s="115"/>
      <c r="C3" s="115"/>
      <c r="D3" s="115"/>
      <c r="E3" s="115"/>
      <c r="F3" s="115"/>
      <c r="G3" s="115"/>
      <c r="H3" s="115"/>
      <c r="I3" s="115"/>
      <c r="J3" s="115"/>
      <c r="K3" s="115"/>
      <c r="L3" s="115"/>
      <c r="M3" s="115"/>
      <c r="N3" s="115"/>
      <c r="O3" s="115"/>
      <c r="P3" s="115"/>
      <c r="Q3" s="115"/>
      <c r="R3" s="115"/>
      <c r="S3" s="115"/>
      <c r="T3" s="37"/>
      <c r="U3" s="37"/>
    </row>
    <row r="4" spans="1:21" ht="55.35" customHeight="1">
      <c r="A4" s="114"/>
      <c r="B4" s="115"/>
      <c r="C4" s="115"/>
      <c r="D4" s="115"/>
      <c r="E4" s="115"/>
      <c r="F4" s="115"/>
      <c r="G4" s="115"/>
      <c r="H4" s="115"/>
      <c r="I4" s="115"/>
      <c r="J4" s="115"/>
      <c r="K4" s="115"/>
      <c r="L4" s="115"/>
      <c r="M4" s="115"/>
      <c r="N4" s="115"/>
      <c r="O4" s="115"/>
      <c r="P4" s="115"/>
      <c r="Q4" s="115"/>
      <c r="R4" s="115"/>
      <c r="S4" s="115"/>
      <c r="T4" s="37"/>
      <c r="U4" s="37"/>
    </row>
    <row r="5" spans="1:21" ht="55.35" customHeight="1">
      <c r="A5" s="114"/>
      <c r="B5" s="115"/>
      <c r="C5" s="115"/>
      <c r="D5" s="115"/>
      <c r="E5" s="115"/>
      <c r="F5" s="115"/>
      <c r="G5" s="115"/>
      <c r="H5" s="115"/>
      <c r="I5" s="115"/>
      <c r="J5" s="115"/>
      <c r="K5" s="115"/>
      <c r="L5" s="115"/>
      <c r="M5" s="115"/>
      <c r="N5" s="115"/>
      <c r="O5" s="115"/>
      <c r="P5" s="115"/>
      <c r="Q5" s="115"/>
      <c r="R5" s="115"/>
      <c r="S5" s="115"/>
      <c r="T5" s="37"/>
      <c r="U5" s="37"/>
    </row>
    <row r="6" spans="1:21" ht="55.35" customHeight="1">
      <c r="A6" s="114"/>
      <c r="B6" s="115"/>
      <c r="C6" s="115"/>
      <c r="D6" s="115"/>
      <c r="E6" s="115"/>
      <c r="F6" s="115"/>
      <c r="G6" s="115"/>
      <c r="H6" s="115"/>
      <c r="I6" s="115"/>
      <c r="J6" s="115"/>
      <c r="K6" s="115"/>
      <c r="L6" s="115"/>
      <c r="M6" s="115"/>
      <c r="N6" s="115"/>
      <c r="O6" s="115"/>
      <c r="P6" s="115"/>
      <c r="Q6" s="115"/>
      <c r="R6" s="115"/>
      <c r="S6" s="115"/>
      <c r="T6" s="37"/>
      <c r="U6" s="37"/>
    </row>
    <row r="7" spans="1:21" ht="55.35" customHeight="1">
      <c r="A7" s="114"/>
      <c r="B7" s="115"/>
      <c r="C7" s="115"/>
      <c r="D7" s="115"/>
      <c r="E7" s="115"/>
      <c r="F7" s="115"/>
      <c r="G7" s="115"/>
      <c r="H7" s="115"/>
      <c r="I7" s="115"/>
      <c r="J7" s="115"/>
      <c r="K7" s="115"/>
      <c r="L7" s="115"/>
      <c r="M7" s="115"/>
      <c r="N7" s="115"/>
      <c r="O7" s="115"/>
      <c r="P7" s="115"/>
      <c r="Q7" s="115"/>
      <c r="R7" s="115"/>
      <c r="S7" s="115"/>
      <c r="T7" s="37"/>
      <c r="U7" s="37"/>
    </row>
    <row r="8" spans="1:21" ht="55.35" customHeight="1">
      <c r="A8" s="114"/>
      <c r="B8" s="115"/>
      <c r="C8" s="115"/>
      <c r="D8" s="115"/>
      <c r="E8" s="115"/>
      <c r="F8" s="115"/>
      <c r="G8" s="115"/>
      <c r="H8" s="115"/>
      <c r="I8" s="115"/>
      <c r="J8" s="115"/>
      <c r="K8" s="115"/>
      <c r="L8" s="115"/>
      <c r="M8" s="115"/>
      <c r="N8" s="115"/>
      <c r="O8" s="115"/>
      <c r="P8" s="115"/>
      <c r="Q8" s="115"/>
      <c r="R8" s="115"/>
      <c r="S8" s="115"/>
      <c r="T8" s="37"/>
      <c r="U8" s="37"/>
    </row>
    <row r="9" spans="1:21" ht="55.35" customHeight="1">
      <c r="A9" s="116"/>
      <c r="B9" s="117"/>
      <c r="C9" s="117"/>
      <c r="D9" s="117"/>
      <c r="E9" s="117"/>
      <c r="F9" s="117"/>
      <c r="G9" s="117"/>
      <c r="H9" s="117"/>
      <c r="I9" s="117"/>
      <c r="J9" s="117"/>
      <c r="K9" s="117"/>
      <c r="L9" s="117"/>
      <c r="M9" s="117"/>
      <c r="N9" s="117"/>
      <c r="O9" s="117"/>
      <c r="P9" s="117"/>
      <c r="Q9" s="117"/>
      <c r="R9" s="117"/>
      <c r="S9" s="117"/>
      <c r="T9" s="37"/>
      <c r="U9" s="37"/>
    </row>
    <row r="10" spans="1:21" ht="26.45" customHeight="1">
      <c r="A10" s="110" t="str">
        <f>"Dernière mise à jour / Last update: " &amp; TEXT(Config!O2,"aaaa-mm-jj")
&amp; IF(Config!A2&lt;&gt;""," Entente "&amp;Config!A2,"")
&amp; IF(Config!A5&lt;&gt;""," "&amp;Config!A5&amp;"% escompte/discount","")</f>
        <v>Dernière mise à jour / Last update: 2026-03-27 Entente 0 sur prix le plus bas</v>
      </c>
      <c r="B10" s="111"/>
      <c r="C10" s="111"/>
      <c r="D10" s="111"/>
      <c r="E10" s="111"/>
      <c r="F10" s="111"/>
      <c r="G10" s="111"/>
      <c r="H10" s="111"/>
      <c r="I10" s="111"/>
      <c r="J10" s="111"/>
      <c r="K10" s="111"/>
      <c r="L10" s="111"/>
      <c r="M10" s="111"/>
      <c r="N10" s="111"/>
      <c r="O10" s="111"/>
      <c r="P10" s="111"/>
      <c r="Q10" s="111"/>
      <c r="R10" s="111"/>
      <c r="S10" s="118"/>
      <c r="T10" s="38"/>
      <c r="U10" s="38"/>
    </row>
    <row r="11" spans="1:21" ht="26.1" customHeight="1">
      <c r="A11" s="110" t="s">
        <v>14</v>
      </c>
      <c r="B11" s="111"/>
      <c r="C11" s="111"/>
      <c r="D11" s="111"/>
      <c r="E11" s="111"/>
      <c r="F11" s="111"/>
      <c r="G11" s="111"/>
      <c r="H11" s="111"/>
      <c r="I11" s="111"/>
      <c r="J11" s="111"/>
      <c r="K11" s="111"/>
      <c r="L11" s="111"/>
      <c r="M11" s="111"/>
      <c r="N11" s="111"/>
      <c r="O11" s="111"/>
      <c r="P11" s="111"/>
      <c r="Q11" s="112"/>
      <c r="R11" s="112"/>
      <c r="S11" s="113"/>
      <c r="T11" s="38"/>
      <c r="U11" s="38"/>
    </row>
    <row r="12" spans="1:21" ht="55.35" customHeight="1" thickBot="1">
      <c r="A12" s="90" t="s">
        <v>15</v>
      </c>
      <c r="B12" s="91"/>
      <c r="C12" s="92" t="str">
        <f>IF(Config!A8="","",Config!A8)</f>
        <v/>
      </c>
      <c r="D12" s="93"/>
      <c r="E12" s="94" t="s">
        <v>16</v>
      </c>
      <c r="F12" s="95"/>
      <c r="G12" s="96">
        <f>SUM(vw_liste_dispo_clients_fr[Total])</f>
        <v>0</v>
      </c>
      <c r="H12" s="97"/>
      <c r="I12" s="97"/>
      <c r="J12" s="97"/>
      <c r="K12" s="98"/>
      <c r="L12" s="5"/>
      <c r="M12" s="121" t="s">
        <v>17</v>
      </c>
      <c r="N12" s="122"/>
      <c r="O12" s="122"/>
      <c r="P12" s="122"/>
      <c r="Q12" s="119" t="s">
        <v>18</v>
      </c>
      <c r="R12" s="119"/>
      <c r="S12" s="119"/>
      <c r="T12" s="39"/>
      <c r="U12" s="39"/>
    </row>
    <row r="13" spans="1:21" ht="55.35" customHeight="1" thickBot="1">
      <c r="A13" s="99" t="s">
        <v>19</v>
      </c>
      <c r="B13" s="100"/>
      <c r="C13" s="101"/>
      <c r="D13" s="102"/>
      <c r="E13" s="78" t="s">
        <v>20</v>
      </c>
      <c r="F13" s="103"/>
      <c r="G13" s="104" t="s">
        <v>21</v>
      </c>
      <c r="H13" s="105"/>
      <c r="I13" s="82">
        <f>IF(G13="Oui (yes)",SUM(vw_liste_dispo_clients_fr[Commande / Order])*0.4,0)</f>
        <v>0</v>
      </c>
      <c r="J13" s="83"/>
      <c r="K13" s="84"/>
      <c r="L13" s="3"/>
      <c r="M13" s="123" t="s">
        <v>22</v>
      </c>
      <c r="N13" s="124"/>
      <c r="O13" s="124"/>
      <c r="P13" s="124"/>
      <c r="Q13" s="120" t="s">
        <v>23</v>
      </c>
      <c r="R13" s="120"/>
      <c r="S13" s="120"/>
      <c r="T13" s="40"/>
      <c r="U13" s="40"/>
    </row>
    <row r="14" spans="1:21" ht="53.1" customHeight="1" thickBot="1">
      <c r="A14" s="99" t="s">
        <v>24</v>
      </c>
      <c r="B14" s="100"/>
      <c r="C14" s="106"/>
      <c r="D14" s="107"/>
      <c r="E14" s="78" t="s">
        <v>25</v>
      </c>
      <c r="F14" s="79"/>
      <c r="G14" s="80" t="str">
        <f>IF(SUM(vw_liste_dispo_clients_fr[8.5 x 11 Affiche /poster       (1,25$)])&gt;0,SUM(vw_liste_dispo_clients_fr[8.5 x 11 Affiche /poster       (1,25$)])&amp;" "&amp;"unit.","")</f>
        <v/>
      </c>
      <c r="H14" s="81"/>
      <c r="I14" s="82">
        <f>SUM(vw_liste_dispo_clients_fr[8.5 x 11 Affiche /poster       (1,25$)])*1.25</f>
        <v>0</v>
      </c>
      <c r="J14" s="83"/>
      <c r="K14" s="84"/>
      <c r="L14" s="3"/>
      <c r="M14" s="125"/>
      <c r="N14" s="126"/>
      <c r="O14" s="126"/>
      <c r="P14" s="126"/>
      <c r="Q14" s="127" t="s">
        <v>26</v>
      </c>
      <c r="R14" s="127"/>
      <c r="S14" s="127"/>
      <c r="T14" s="41"/>
      <c r="U14" s="41"/>
    </row>
    <row r="15" spans="1:21" ht="76.349999999999994" customHeight="1">
      <c r="A15" s="85" t="s">
        <v>27</v>
      </c>
      <c r="B15" s="86"/>
      <c r="C15" s="108"/>
      <c r="D15" s="109"/>
      <c r="E15" s="6" t="s">
        <v>28</v>
      </c>
      <c r="F15" s="7"/>
      <c r="G15" s="87">
        <f>G12+I13+I14</f>
        <v>0</v>
      </c>
      <c r="H15" s="88"/>
      <c r="I15" s="88"/>
      <c r="J15" s="88"/>
      <c r="K15" s="89"/>
      <c r="L15" s="5"/>
      <c r="M15" s="76" t="s">
        <v>29</v>
      </c>
      <c r="N15" s="77"/>
      <c r="O15" s="77"/>
      <c r="P15" s="77"/>
      <c r="Q15" s="75" t="s">
        <v>30</v>
      </c>
      <c r="R15" s="75"/>
      <c r="S15" s="75"/>
      <c r="T15" s="42"/>
      <c r="U15" s="42"/>
    </row>
    <row r="16" spans="1:21" s="14" customFormat="1" ht="63" customHeight="1">
      <c r="A16" s="8" t="s">
        <v>1</v>
      </c>
      <c r="B16" s="9" t="s">
        <v>31</v>
      </c>
      <c r="C16" s="10" t="s">
        <v>32</v>
      </c>
      <c r="D16" s="11" t="s">
        <v>33</v>
      </c>
      <c r="E16" s="10" t="s">
        <v>34</v>
      </c>
      <c r="F16" s="10" t="s">
        <v>35</v>
      </c>
      <c r="G16" s="12" t="s">
        <v>36</v>
      </c>
      <c r="H16" s="12" t="s">
        <v>37</v>
      </c>
      <c r="I16" s="12" t="s">
        <v>38</v>
      </c>
      <c r="J16" s="12" t="s">
        <v>39</v>
      </c>
      <c r="K16" s="13" t="s">
        <v>40</v>
      </c>
      <c r="L16" s="10" t="s">
        <v>41</v>
      </c>
      <c r="M16" s="10" t="s">
        <v>42</v>
      </c>
      <c r="N16" s="10" t="s">
        <v>43</v>
      </c>
      <c r="O16" s="27" t="s">
        <v>44</v>
      </c>
      <c r="P16" s="31" t="s">
        <v>45</v>
      </c>
      <c r="Q16" s="10" t="s">
        <v>46</v>
      </c>
      <c r="R16" s="28" t="s">
        <v>47</v>
      </c>
      <c r="S16" s="32" t="s">
        <v>48</v>
      </c>
    </row>
    <row r="17" spans="1:21" ht="39.75" customHeight="1">
      <c r="A17" s="45" t="s">
        <v>33284</v>
      </c>
      <c r="B17" s="48" t="s">
        <v>33826</v>
      </c>
      <c r="C17" s="48" t="s">
        <v>33827</v>
      </c>
      <c r="D17" s="51" t="s">
        <v>33761</v>
      </c>
      <c r="E17" s="51" t="s">
        <v>2618</v>
      </c>
      <c r="F17" s="51"/>
      <c r="G17" s="53">
        <v>5.95</v>
      </c>
      <c r="H17" s="53">
        <v>5.45</v>
      </c>
      <c r="I17" s="53">
        <v>4.95</v>
      </c>
      <c r="J17" s="53">
        <v>4.95</v>
      </c>
      <c r="K17" s="57">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4.95</v>
      </c>
      <c r="L17" s="59">
        <v>4.95</v>
      </c>
      <c r="M17" s="34"/>
      <c r="N17" s="21"/>
      <c r="O17" s="51" t="str">
        <f>IF(vw_liste_dispo_clients_fr[[#This Row],[Commande / Order]]&gt;0,vw_liste_dispo_clients_fr[[#This Row],[Mon prix / my price]]*vw_liste_dispo_clients_fr[[#This Row],[Commande / Order]],"")</f>
        <v/>
      </c>
      <c r="P17" s="63"/>
      <c r="Q17" s="66" t="s">
        <v>65</v>
      </c>
      <c r="R17" s="69"/>
      <c r="S17" s="72"/>
      <c r="T17" s="4"/>
      <c r="U17" s="4"/>
    </row>
    <row r="18" spans="1:21" ht="38.85" customHeight="1">
      <c r="A18" s="44" t="s">
        <v>2178</v>
      </c>
      <c r="B18" s="47" t="s">
        <v>33826</v>
      </c>
      <c r="C18" s="47" t="s">
        <v>33827</v>
      </c>
      <c r="D18" s="50" t="s">
        <v>33761</v>
      </c>
      <c r="E18" s="50" t="s">
        <v>319</v>
      </c>
      <c r="F18" s="50"/>
      <c r="G18" s="43">
        <v>10.95</v>
      </c>
      <c r="H18" s="43">
        <v>10.45</v>
      </c>
      <c r="I18" s="43">
        <v>9.9499999999999993</v>
      </c>
      <c r="J18" s="43">
        <v>9.9499999999999993</v>
      </c>
      <c r="K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8" s="56">
        <v>9.9499999999999993</v>
      </c>
      <c r="M18" s="35"/>
      <c r="N18" s="22"/>
      <c r="O18" s="50" t="str">
        <f>IF(vw_liste_dispo_clients_fr[[#This Row],[Commande / Order]]&gt;0,vw_liste_dispo_clients_fr[[#This Row],[Mon prix / my price]]*vw_liste_dispo_clients_fr[[#This Row],[Commande / Order]],"")</f>
        <v/>
      </c>
      <c r="P18" s="62"/>
      <c r="Q18" s="65" t="s">
        <v>84</v>
      </c>
      <c r="R18" s="68"/>
      <c r="S18" s="71"/>
      <c r="T18" s="4"/>
      <c r="U18" s="4"/>
    </row>
    <row r="19" spans="1:21" ht="55.35" customHeight="1">
      <c r="A19" s="44" t="s">
        <v>49</v>
      </c>
      <c r="B19" s="47" t="s">
        <v>50</v>
      </c>
      <c r="C19" s="47" t="s">
        <v>51</v>
      </c>
      <c r="D19" s="50" t="s">
        <v>52</v>
      </c>
      <c r="E19" s="50" t="s">
        <v>53</v>
      </c>
      <c r="F19" s="50"/>
      <c r="G19" s="43">
        <v>84.95</v>
      </c>
      <c r="H19" s="43">
        <v>79.95</v>
      </c>
      <c r="I19" s="43">
        <v>79.95</v>
      </c>
      <c r="J19" s="43">
        <v>79.95</v>
      </c>
      <c r="K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19" s="56">
        <v>79.95</v>
      </c>
      <c r="M19" s="35"/>
      <c r="N19" s="22"/>
      <c r="O19" s="50" t="str">
        <f>IF(vw_liste_dispo_clients_fr[[#This Row],[Commande / Order]]&gt;0,vw_liste_dispo_clients_fr[[#This Row],[Mon prix / my price]]*vw_liste_dispo_clients_fr[[#This Row],[Commande / Order]],"")</f>
        <v/>
      </c>
      <c r="P19" s="62"/>
      <c r="Q19" s="65" t="s">
        <v>54</v>
      </c>
      <c r="R19" s="68"/>
      <c r="S19" s="71"/>
      <c r="T19" s="4"/>
      <c r="U19" s="4"/>
    </row>
    <row r="20" spans="1:21" ht="55.35" customHeight="1">
      <c r="A20" s="44" t="s">
        <v>33536</v>
      </c>
      <c r="B20" s="47" t="s">
        <v>50</v>
      </c>
      <c r="C20" s="47" t="s">
        <v>51</v>
      </c>
      <c r="D20" s="50" t="s">
        <v>58</v>
      </c>
      <c r="E20" s="50" t="s">
        <v>53</v>
      </c>
      <c r="F20" s="50"/>
      <c r="G20" s="43">
        <v>83.95</v>
      </c>
      <c r="H20" s="43">
        <v>77.95</v>
      </c>
      <c r="I20" s="43">
        <v>77.95</v>
      </c>
      <c r="J20" s="43">
        <v>77.95</v>
      </c>
      <c r="K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20" s="56">
        <v>77.95</v>
      </c>
      <c r="M20" s="35"/>
      <c r="N20" s="22"/>
      <c r="O20" s="50" t="str">
        <f>IF(vw_liste_dispo_clients_fr[[#This Row],[Commande / Order]]&gt;0,vw_liste_dispo_clients_fr[[#This Row],[Mon prix / my price]]*vw_liste_dispo_clients_fr[[#This Row],[Commande / Order]],"")</f>
        <v/>
      </c>
      <c r="P20" s="62"/>
      <c r="Q20" s="65" t="s">
        <v>84</v>
      </c>
      <c r="R20" s="68"/>
      <c r="S20" s="71"/>
      <c r="T20" s="4"/>
      <c r="U20" s="4"/>
    </row>
    <row r="21" spans="1:21" ht="55.35" customHeight="1">
      <c r="A21" s="44" t="s">
        <v>57</v>
      </c>
      <c r="B21" s="47" t="s">
        <v>50</v>
      </c>
      <c r="C21" s="47" t="s">
        <v>51</v>
      </c>
      <c r="D21" s="50" t="s">
        <v>58</v>
      </c>
      <c r="E21" s="50" t="s">
        <v>59</v>
      </c>
      <c r="F21" s="50"/>
      <c r="G21" s="43">
        <v>94.95</v>
      </c>
      <c r="H21" s="43">
        <v>89.95</v>
      </c>
      <c r="I21" s="43">
        <v>89.95</v>
      </c>
      <c r="J21" s="43">
        <v>89.95</v>
      </c>
      <c r="K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21" s="56">
        <v>89.95</v>
      </c>
      <c r="M21" s="35"/>
      <c r="N21" s="22"/>
      <c r="O21" s="50" t="str">
        <f>IF(vw_liste_dispo_clients_fr[[#This Row],[Commande / Order]]&gt;0,vw_liste_dispo_clients_fr[[#This Row],[Mon prix / my price]]*vw_liste_dispo_clients_fr[[#This Row],[Commande / Order]],"")</f>
        <v/>
      </c>
      <c r="P21" s="62"/>
      <c r="Q21" s="65" t="s">
        <v>54</v>
      </c>
      <c r="R21" s="68"/>
      <c r="S21" s="71"/>
      <c r="T21" s="4"/>
      <c r="U21" s="4"/>
    </row>
    <row r="22" spans="1:21" ht="55.35" customHeight="1">
      <c r="A22" s="44" t="s">
        <v>33538</v>
      </c>
      <c r="B22" s="47" t="s">
        <v>50</v>
      </c>
      <c r="C22" s="47" t="s">
        <v>51</v>
      </c>
      <c r="D22" s="50" t="s">
        <v>58</v>
      </c>
      <c r="E22" s="50" t="s">
        <v>94</v>
      </c>
      <c r="F22" s="50"/>
      <c r="G22" s="43">
        <v>94.95</v>
      </c>
      <c r="H22" s="43">
        <v>94.95</v>
      </c>
      <c r="I22" s="43">
        <v>89.95</v>
      </c>
      <c r="J22" s="43">
        <v>89.95</v>
      </c>
      <c r="K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22" s="56">
        <v>89.95</v>
      </c>
      <c r="M22" s="35"/>
      <c r="N22" s="22"/>
      <c r="O22" s="50" t="str">
        <f>IF(vw_liste_dispo_clients_fr[[#This Row],[Commande / Order]]&gt;0,vw_liste_dispo_clients_fr[[#This Row],[Mon prix / my price]]*vw_liste_dispo_clients_fr[[#This Row],[Commande / Order]],"")</f>
        <v/>
      </c>
      <c r="P22" s="62"/>
      <c r="Q22" s="65" t="s">
        <v>84</v>
      </c>
      <c r="R22" s="68"/>
      <c r="S22" s="71"/>
      <c r="T22" s="4"/>
      <c r="U22" s="4"/>
    </row>
    <row r="23" spans="1:21" ht="55.35" customHeight="1">
      <c r="A23" s="44" t="s">
        <v>60</v>
      </c>
      <c r="B23" s="47" t="s">
        <v>50</v>
      </c>
      <c r="C23" s="47" t="s">
        <v>51</v>
      </c>
      <c r="D23" s="50" t="s">
        <v>61</v>
      </c>
      <c r="E23" s="50" t="s">
        <v>53</v>
      </c>
      <c r="F23" s="50"/>
      <c r="G23" s="43">
        <v>87.95</v>
      </c>
      <c r="H23" s="43">
        <v>87.95</v>
      </c>
      <c r="I23" s="43">
        <v>85.95</v>
      </c>
      <c r="J23" s="43">
        <v>85.95</v>
      </c>
      <c r="K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23" s="56">
        <v>85.95</v>
      </c>
      <c r="M23" s="35"/>
      <c r="N23" s="22"/>
      <c r="O23" s="50" t="str">
        <f>IF(vw_liste_dispo_clients_fr[[#This Row],[Commande / Order]]&gt;0,vw_liste_dispo_clients_fr[[#This Row],[Mon prix / my price]]*vw_liste_dispo_clients_fr[[#This Row],[Commande / Order]],"")</f>
        <v/>
      </c>
      <c r="P23" s="62"/>
      <c r="Q23" s="65" t="s">
        <v>54</v>
      </c>
      <c r="R23" s="68"/>
      <c r="S23" s="71"/>
      <c r="T23" s="4"/>
      <c r="U23" s="4"/>
    </row>
    <row r="24" spans="1:21" ht="55.35" customHeight="1">
      <c r="A24" s="44" t="s">
        <v>62</v>
      </c>
      <c r="B24" s="47" t="s">
        <v>50</v>
      </c>
      <c r="C24" s="47" t="s">
        <v>51</v>
      </c>
      <c r="D24" s="50" t="s">
        <v>61</v>
      </c>
      <c r="E24" s="50" t="s">
        <v>59</v>
      </c>
      <c r="F24" s="50"/>
      <c r="G24" s="43">
        <v>91.95</v>
      </c>
      <c r="H24" s="43">
        <v>91.95</v>
      </c>
      <c r="I24" s="43">
        <v>89.95</v>
      </c>
      <c r="J24" s="43">
        <v>89.95</v>
      </c>
      <c r="K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24" s="56">
        <v>89.95</v>
      </c>
      <c r="M24" s="35"/>
      <c r="N24" s="22"/>
      <c r="O24" s="50" t="str">
        <f>IF(vw_liste_dispo_clients_fr[[#This Row],[Commande / Order]]&gt;0,vw_liste_dispo_clients_fr[[#This Row],[Mon prix / my price]]*vw_liste_dispo_clients_fr[[#This Row],[Commande / Order]],"")</f>
        <v/>
      </c>
      <c r="P24" s="62"/>
      <c r="Q24" s="65" t="s">
        <v>293</v>
      </c>
      <c r="R24" s="68"/>
      <c r="S24" s="71"/>
      <c r="T24" s="4"/>
      <c r="U24" s="4"/>
    </row>
    <row r="25" spans="1:21" ht="55.35" customHeight="1">
      <c r="A25" s="44" t="s">
        <v>33540</v>
      </c>
      <c r="B25" s="47" t="s">
        <v>50</v>
      </c>
      <c r="C25" s="47" t="s">
        <v>51</v>
      </c>
      <c r="D25" s="50" t="s">
        <v>61</v>
      </c>
      <c r="E25" s="50" t="s">
        <v>94</v>
      </c>
      <c r="F25" s="50"/>
      <c r="G25" s="43">
        <v>104.95</v>
      </c>
      <c r="H25" s="43">
        <v>104.95</v>
      </c>
      <c r="I25" s="43">
        <v>99.95</v>
      </c>
      <c r="J25" s="43">
        <v>99.95</v>
      </c>
      <c r="K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25" s="56">
        <v>99.95</v>
      </c>
      <c r="M25" s="35"/>
      <c r="N25" s="22"/>
      <c r="O25" s="50" t="str">
        <f>IF(vw_liste_dispo_clients_fr[[#This Row],[Commande / Order]]&gt;0,vw_liste_dispo_clients_fr[[#This Row],[Mon prix / my price]]*vw_liste_dispo_clients_fr[[#This Row],[Commande / Order]],"")</f>
        <v/>
      </c>
      <c r="P25" s="62"/>
      <c r="Q25" s="65" t="s">
        <v>84</v>
      </c>
      <c r="R25" s="68"/>
      <c r="S25" s="71"/>
      <c r="T25" s="4"/>
      <c r="U25" s="4"/>
    </row>
    <row r="26" spans="1:21" ht="55.35" customHeight="1">
      <c r="A26" s="44" t="s">
        <v>63</v>
      </c>
      <c r="B26" s="47" t="s">
        <v>50</v>
      </c>
      <c r="C26" s="47" t="s">
        <v>51</v>
      </c>
      <c r="D26" s="50" t="s">
        <v>33995</v>
      </c>
      <c r="E26" s="50" t="s">
        <v>64</v>
      </c>
      <c r="F26" s="50"/>
      <c r="G26" s="43">
        <v>68.95</v>
      </c>
      <c r="H26" s="43">
        <v>68.95</v>
      </c>
      <c r="I26" s="43">
        <v>66.95</v>
      </c>
      <c r="J26" s="43">
        <v>66.95</v>
      </c>
      <c r="K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26" s="56">
        <v>66.95</v>
      </c>
      <c r="M26" s="35"/>
      <c r="N26" s="22"/>
      <c r="O26" s="50" t="str">
        <f>IF(vw_liste_dispo_clients_fr[[#This Row],[Commande / Order]]&gt;0,vw_liste_dispo_clients_fr[[#This Row],[Mon prix / my price]]*vw_liste_dispo_clients_fr[[#This Row],[Commande / Order]],"")</f>
        <v/>
      </c>
      <c r="P26" s="62"/>
      <c r="Q26" s="65" t="s">
        <v>65</v>
      </c>
      <c r="R26" s="68"/>
      <c r="S26" s="71"/>
      <c r="T26" s="4"/>
      <c r="U26" s="4"/>
    </row>
    <row r="27" spans="1:21" ht="55.35" customHeight="1">
      <c r="A27" s="44" t="s">
        <v>66</v>
      </c>
      <c r="B27" s="47" t="s">
        <v>50</v>
      </c>
      <c r="C27" s="47" t="s">
        <v>51</v>
      </c>
      <c r="D27" s="50" t="s">
        <v>33995</v>
      </c>
      <c r="E27" s="50" t="s">
        <v>53</v>
      </c>
      <c r="F27" s="50"/>
      <c r="G27" s="43">
        <v>70.95</v>
      </c>
      <c r="H27" s="43">
        <v>70.95</v>
      </c>
      <c r="I27" s="43">
        <v>68.95</v>
      </c>
      <c r="J27" s="43">
        <v>68.95</v>
      </c>
      <c r="K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68.95</v>
      </c>
      <c r="L27" s="56">
        <v>68.95</v>
      </c>
      <c r="M27" s="35"/>
      <c r="N27" s="22"/>
      <c r="O27" s="50" t="str">
        <f>IF(vw_liste_dispo_clients_fr[[#This Row],[Commande / Order]]&gt;0,vw_liste_dispo_clients_fr[[#This Row],[Mon prix / my price]]*vw_liste_dispo_clients_fr[[#This Row],[Commande / Order]],"")</f>
        <v/>
      </c>
      <c r="P27" s="62"/>
      <c r="Q27" s="65" t="s">
        <v>65</v>
      </c>
      <c r="R27" s="68"/>
      <c r="S27" s="71"/>
      <c r="T27" s="4"/>
      <c r="U27" s="4"/>
    </row>
    <row r="28" spans="1:21" ht="55.35" customHeight="1">
      <c r="A28" s="44" t="s">
        <v>67</v>
      </c>
      <c r="B28" s="47" t="s">
        <v>50</v>
      </c>
      <c r="C28" s="47" t="s">
        <v>51</v>
      </c>
      <c r="D28" s="50" t="s">
        <v>33995</v>
      </c>
      <c r="E28" s="50" t="s">
        <v>59</v>
      </c>
      <c r="F28" s="50"/>
      <c r="G28" s="43">
        <v>72.95</v>
      </c>
      <c r="H28" s="43">
        <v>72.95</v>
      </c>
      <c r="I28" s="43">
        <v>70.95</v>
      </c>
      <c r="J28" s="43">
        <v>70.95</v>
      </c>
      <c r="K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28" s="56">
        <v>70.95</v>
      </c>
      <c r="M28" s="35"/>
      <c r="N28" s="22"/>
      <c r="O28" s="50" t="str">
        <f>IF(vw_liste_dispo_clients_fr[[#This Row],[Commande / Order]]&gt;0,vw_liste_dispo_clients_fr[[#This Row],[Mon prix / my price]]*vw_liste_dispo_clients_fr[[#This Row],[Commande / Order]],"")</f>
        <v/>
      </c>
      <c r="P28" s="62"/>
      <c r="Q28" s="65" t="s">
        <v>65</v>
      </c>
      <c r="R28" s="68"/>
      <c r="S28" s="71"/>
      <c r="T28" s="4"/>
      <c r="U28" s="4"/>
    </row>
    <row r="29" spans="1:21" ht="55.35" customHeight="1">
      <c r="A29" s="44" t="s">
        <v>68</v>
      </c>
      <c r="B29" s="47" t="s">
        <v>50</v>
      </c>
      <c r="C29" s="47" t="s">
        <v>51</v>
      </c>
      <c r="D29" s="50" t="s">
        <v>33995</v>
      </c>
      <c r="E29" s="50" t="s">
        <v>69</v>
      </c>
      <c r="F29" s="50"/>
      <c r="G29" s="43">
        <v>77.95</v>
      </c>
      <c r="H29" s="43">
        <v>77.95</v>
      </c>
      <c r="I29" s="43">
        <v>75.95</v>
      </c>
      <c r="J29" s="43">
        <v>75.95</v>
      </c>
      <c r="K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29" s="56">
        <v>75.95</v>
      </c>
      <c r="M29" s="35"/>
      <c r="N29" s="22"/>
      <c r="O29" s="50" t="str">
        <f>IF(vw_liste_dispo_clients_fr[[#This Row],[Commande / Order]]&gt;0,vw_liste_dispo_clients_fr[[#This Row],[Mon prix / my price]]*vw_liste_dispo_clients_fr[[#This Row],[Commande / Order]],"")</f>
        <v/>
      </c>
      <c r="P29" s="62"/>
      <c r="Q29" s="65" t="s">
        <v>65</v>
      </c>
      <c r="R29" s="68"/>
      <c r="S29" s="71"/>
      <c r="T29" s="4"/>
      <c r="U29" s="4"/>
    </row>
    <row r="30" spans="1:21" ht="55.35" customHeight="1">
      <c r="A30" s="44" t="s">
        <v>33261</v>
      </c>
      <c r="B30" s="47" t="s">
        <v>50</v>
      </c>
      <c r="C30" s="47" t="s">
        <v>51</v>
      </c>
      <c r="D30" s="50" t="s">
        <v>33995</v>
      </c>
      <c r="E30" s="50" t="s">
        <v>75</v>
      </c>
      <c r="F30" s="50"/>
      <c r="G30" s="43">
        <v>94.95</v>
      </c>
      <c r="H30" s="43">
        <v>94.95</v>
      </c>
      <c r="I30" s="43">
        <v>90.95</v>
      </c>
      <c r="J30" s="43">
        <v>90.95</v>
      </c>
      <c r="K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30" s="56">
        <v>90.95</v>
      </c>
      <c r="M30" s="35"/>
      <c r="N30" s="22"/>
      <c r="O30" s="50" t="str">
        <f>IF(vw_liste_dispo_clients_fr[[#This Row],[Commande / Order]]&gt;0,vw_liste_dispo_clients_fr[[#This Row],[Mon prix / my price]]*vw_liste_dispo_clients_fr[[#This Row],[Commande / Order]],"")</f>
        <v/>
      </c>
      <c r="P30" s="62"/>
      <c r="Q30" s="65" t="s">
        <v>54</v>
      </c>
      <c r="R30" s="68"/>
      <c r="S30" s="71"/>
      <c r="T30" s="4"/>
      <c r="U30" s="4"/>
    </row>
    <row r="31" spans="1:21" ht="55.35" customHeight="1">
      <c r="A31" s="44" t="s">
        <v>72</v>
      </c>
      <c r="B31" s="47" t="s">
        <v>50</v>
      </c>
      <c r="C31" s="47" t="s">
        <v>51</v>
      </c>
      <c r="D31" s="50" t="s">
        <v>33995</v>
      </c>
      <c r="E31" s="50" t="s">
        <v>73</v>
      </c>
      <c r="F31" s="50"/>
      <c r="G31" s="43">
        <v>94.95</v>
      </c>
      <c r="H31" s="43">
        <v>94.95</v>
      </c>
      <c r="I31" s="43">
        <v>89.95</v>
      </c>
      <c r="J31" s="43">
        <v>89.95</v>
      </c>
      <c r="K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31" s="56">
        <v>89.95</v>
      </c>
      <c r="M31" s="35"/>
      <c r="N31" s="22"/>
      <c r="O31" s="50" t="str">
        <f>IF(vw_liste_dispo_clients_fr[[#This Row],[Commande / Order]]&gt;0,vw_liste_dispo_clients_fr[[#This Row],[Mon prix / my price]]*vw_liste_dispo_clients_fr[[#This Row],[Commande / Order]],"")</f>
        <v/>
      </c>
      <c r="P31" s="62"/>
      <c r="Q31" s="65" t="s">
        <v>65</v>
      </c>
      <c r="R31" s="68"/>
      <c r="S31" s="71"/>
      <c r="T31" s="4"/>
      <c r="U31" s="4"/>
    </row>
    <row r="32" spans="1:21" ht="55.35" customHeight="1">
      <c r="A32" s="44" t="s">
        <v>33817</v>
      </c>
      <c r="B32" s="47" t="s">
        <v>50</v>
      </c>
      <c r="C32" s="47" t="s">
        <v>51</v>
      </c>
      <c r="D32" s="50" t="s">
        <v>33818</v>
      </c>
      <c r="E32" s="50" t="s">
        <v>71</v>
      </c>
      <c r="F32" s="50"/>
      <c r="G32" s="43">
        <v>129.94999999999999</v>
      </c>
      <c r="H32" s="43">
        <v>124.95</v>
      </c>
      <c r="I32" s="43">
        <v>119.95</v>
      </c>
      <c r="J32" s="43">
        <v>119.95</v>
      </c>
      <c r="K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119.95</v>
      </c>
      <c r="L32" s="56">
        <v>119.95</v>
      </c>
      <c r="M32" s="35"/>
      <c r="N32" s="22"/>
      <c r="O32" s="50" t="str">
        <f>IF(vw_liste_dispo_clients_fr[[#This Row],[Commande / Order]]&gt;0,vw_liste_dispo_clients_fr[[#This Row],[Mon prix / my price]]*vw_liste_dispo_clients_fr[[#This Row],[Commande / Order]],"")</f>
        <v/>
      </c>
      <c r="P32" s="62"/>
      <c r="Q32" s="65" t="s">
        <v>293</v>
      </c>
      <c r="R32" s="68"/>
      <c r="S32" s="71"/>
      <c r="T32" s="4"/>
      <c r="U32" s="4"/>
    </row>
    <row r="33" spans="1:21" ht="55.35" customHeight="1">
      <c r="A33" s="44" t="s">
        <v>78</v>
      </c>
      <c r="B33" s="47" t="s">
        <v>50</v>
      </c>
      <c r="C33" s="47" t="s">
        <v>51</v>
      </c>
      <c r="D33" s="50" t="s">
        <v>79</v>
      </c>
      <c r="E33" s="50" t="s">
        <v>80</v>
      </c>
      <c r="F33" s="50"/>
      <c r="G33" s="43">
        <v>128.94999999999999</v>
      </c>
      <c r="H33" s="43">
        <v>128.94999999999999</v>
      </c>
      <c r="I33" s="43">
        <v>124.95</v>
      </c>
      <c r="J33" s="43">
        <v>124.95</v>
      </c>
      <c r="K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124.95</v>
      </c>
      <c r="L33" s="56">
        <v>124.95</v>
      </c>
      <c r="M33" s="35"/>
      <c r="N33" s="22"/>
      <c r="O33" s="50" t="str">
        <f>IF(vw_liste_dispo_clients_fr[[#This Row],[Commande / Order]]&gt;0,vw_liste_dispo_clients_fr[[#This Row],[Mon prix / my price]]*vw_liste_dispo_clients_fr[[#This Row],[Commande / Order]],"")</f>
        <v/>
      </c>
      <c r="P33" s="62"/>
      <c r="Q33" s="65" t="s">
        <v>54</v>
      </c>
      <c r="R33" s="68"/>
      <c r="S33" s="71"/>
      <c r="T33" s="4"/>
      <c r="U33" s="4"/>
    </row>
    <row r="34" spans="1:21" ht="55.35" customHeight="1">
      <c r="A34" s="44" t="s">
        <v>33543</v>
      </c>
      <c r="B34" s="47" t="s">
        <v>50</v>
      </c>
      <c r="C34" s="47" t="s">
        <v>51</v>
      </c>
      <c r="D34" s="50" t="s">
        <v>33544</v>
      </c>
      <c r="E34" s="50" t="s">
        <v>53</v>
      </c>
      <c r="F34" s="50"/>
      <c r="G34" s="43">
        <v>89.95</v>
      </c>
      <c r="H34" s="43">
        <v>89.95</v>
      </c>
      <c r="I34" s="43">
        <v>84.95</v>
      </c>
      <c r="J34" s="43">
        <v>84.95</v>
      </c>
      <c r="K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34" s="56">
        <v>84.95</v>
      </c>
      <c r="M34" s="35"/>
      <c r="N34" s="22"/>
      <c r="O34" s="50" t="str">
        <f>IF(vw_liste_dispo_clients_fr[[#This Row],[Commande / Order]]&gt;0,vw_liste_dispo_clients_fr[[#This Row],[Mon prix / my price]]*vw_liste_dispo_clients_fr[[#This Row],[Commande / Order]],"")</f>
        <v/>
      </c>
      <c r="P34" s="62"/>
      <c r="Q34" s="65" t="s">
        <v>84</v>
      </c>
      <c r="R34" s="68"/>
      <c r="S34" s="71"/>
      <c r="T34" s="4"/>
      <c r="U34" s="4"/>
    </row>
    <row r="35" spans="1:21" ht="55.35" customHeight="1">
      <c r="A35" s="44" t="s">
        <v>81</v>
      </c>
      <c r="B35" s="47" t="s">
        <v>50</v>
      </c>
      <c r="C35" s="47" t="s">
        <v>51</v>
      </c>
      <c r="D35" s="50" t="s">
        <v>82</v>
      </c>
      <c r="E35" s="50" t="s">
        <v>80</v>
      </c>
      <c r="F35" s="50"/>
      <c r="G35" s="43">
        <v>104.95</v>
      </c>
      <c r="H35" s="43">
        <v>104.95</v>
      </c>
      <c r="I35" s="43">
        <v>99.95</v>
      </c>
      <c r="J35" s="43">
        <v>99.95</v>
      </c>
      <c r="K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35" s="56">
        <v>99.95</v>
      </c>
      <c r="M35" s="35"/>
      <c r="N35" s="22"/>
      <c r="O35" s="50" t="str">
        <f>IF(vw_liste_dispo_clients_fr[[#This Row],[Commande / Order]]&gt;0,vw_liste_dispo_clients_fr[[#This Row],[Mon prix / my price]]*vw_liste_dispo_clients_fr[[#This Row],[Commande / Order]],"")</f>
        <v/>
      </c>
      <c r="P35" s="62"/>
      <c r="Q35" s="65" t="s">
        <v>54</v>
      </c>
      <c r="R35" s="68"/>
      <c r="S35" s="71"/>
      <c r="T35" s="4"/>
      <c r="U35" s="4"/>
    </row>
    <row r="36" spans="1:21" ht="55.35" customHeight="1">
      <c r="A36" s="44" t="s">
        <v>33775</v>
      </c>
      <c r="B36" s="47" t="s">
        <v>50</v>
      </c>
      <c r="C36" s="47" t="s">
        <v>51</v>
      </c>
      <c r="D36" s="50" t="s">
        <v>33776</v>
      </c>
      <c r="E36" s="50" t="s">
        <v>59</v>
      </c>
      <c r="F36" s="50"/>
      <c r="G36" s="43">
        <v>89.95</v>
      </c>
      <c r="H36" s="43">
        <v>89.95</v>
      </c>
      <c r="I36" s="43">
        <v>87.95</v>
      </c>
      <c r="J36" s="43">
        <v>87.95</v>
      </c>
      <c r="K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87.95</v>
      </c>
      <c r="L36" s="56">
        <v>87.95</v>
      </c>
      <c r="M36" s="35"/>
      <c r="N36" s="22"/>
      <c r="O36" s="50" t="str">
        <f>IF(vw_liste_dispo_clients_fr[[#This Row],[Commande / Order]]&gt;0,vw_liste_dispo_clients_fr[[#This Row],[Mon prix / my price]]*vw_liste_dispo_clients_fr[[#This Row],[Commande / Order]],"")</f>
        <v/>
      </c>
      <c r="P36" s="62"/>
      <c r="Q36" s="65" t="s">
        <v>84</v>
      </c>
      <c r="R36" s="68"/>
      <c r="S36" s="71"/>
      <c r="T36" s="4"/>
      <c r="U36" s="4"/>
    </row>
    <row r="37" spans="1:21" ht="55.35" customHeight="1">
      <c r="A37" s="44" t="s">
        <v>2575</v>
      </c>
      <c r="B37" s="47" t="s">
        <v>50</v>
      </c>
      <c r="C37" s="47" t="s">
        <v>51</v>
      </c>
      <c r="D37" s="50" t="s">
        <v>86</v>
      </c>
      <c r="E37" s="50" t="s">
        <v>53</v>
      </c>
      <c r="F37" s="50"/>
      <c r="G37" s="43">
        <v>89.95</v>
      </c>
      <c r="H37" s="43">
        <v>84.95</v>
      </c>
      <c r="I37" s="43">
        <v>84.95</v>
      </c>
      <c r="J37" s="43">
        <v>84.95</v>
      </c>
      <c r="K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37" s="56">
        <v>84.95</v>
      </c>
      <c r="M37" s="35"/>
      <c r="N37" s="22"/>
      <c r="O37" s="50" t="str">
        <f>IF(vw_liste_dispo_clients_fr[[#This Row],[Commande / Order]]&gt;0,vw_liste_dispo_clients_fr[[#This Row],[Mon prix / my price]]*vw_liste_dispo_clients_fr[[#This Row],[Commande / Order]],"")</f>
        <v/>
      </c>
      <c r="P37" s="62"/>
      <c r="Q37" s="65" t="s">
        <v>293</v>
      </c>
      <c r="R37" s="68"/>
      <c r="S37" s="71"/>
      <c r="T37" s="4"/>
      <c r="U37" s="4"/>
    </row>
    <row r="38" spans="1:21" ht="55.35" customHeight="1">
      <c r="A38" s="44" t="s">
        <v>85</v>
      </c>
      <c r="B38" s="47" t="s">
        <v>50</v>
      </c>
      <c r="C38" s="47" t="s">
        <v>51</v>
      </c>
      <c r="D38" s="50" t="s">
        <v>86</v>
      </c>
      <c r="E38" s="50" t="s">
        <v>69</v>
      </c>
      <c r="F38" s="50"/>
      <c r="G38" s="43">
        <v>99.95</v>
      </c>
      <c r="H38" s="43">
        <v>94.95</v>
      </c>
      <c r="I38" s="43">
        <v>94.95</v>
      </c>
      <c r="J38" s="43">
        <v>94.95</v>
      </c>
      <c r="K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38" s="56">
        <v>94.95</v>
      </c>
      <c r="M38" s="35"/>
      <c r="N38" s="22"/>
      <c r="O38" s="50" t="str">
        <f>IF(vw_liste_dispo_clients_fr[[#This Row],[Commande / Order]]&gt;0,vw_liste_dispo_clients_fr[[#This Row],[Mon prix / my price]]*vw_liste_dispo_clients_fr[[#This Row],[Commande / Order]],"")</f>
        <v/>
      </c>
      <c r="P38" s="62"/>
      <c r="Q38" s="65" t="s">
        <v>54</v>
      </c>
      <c r="R38" s="68"/>
      <c r="S38" s="71"/>
      <c r="T38" s="4"/>
      <c r="U38" s="4"/>
    </row>
    <row r="39" spans="1:21" ht="55.35" customHeight="1">
      <c r="A39" s="44" t="s">
        <v>89</v>
      </c>
      <c r="B39" s="47" t="s">
        <v>50</v>
      </c>
      <c r="C39" s="47" t="s">
        <v>51</v>
      </c>
      <c r="D39" s="50" t="s">
        <v>86</v>
      </c>
      <c r="E39" s="50" t="s">
        <v>90</v>
      </c>
      <c r="F39" s="50"/>
      <c r="G39" s="43">
        <v>109.95</v>
      </c>
      <c r="H39" s="43">
        <v>104.95</v>
      </c>
      <c r="I39" s="43">
        <v>104.95</v>
      </c>
      <c r="J39" s="43">
        <v>104.95</v>
      </c>
      <c r="K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39" s="56">
        <v>104.95</v>
      </c>
      <c r="M39" s="35"/>
      <c r="N39" s="22"/>
      <c r="O39" s="50" t="str">
        <f>IF(vw_liste_dispo_clients_fr[[#This Row],[Commande / Order]]&gt;0,vw_liste_dispo_clients_fr[[#This Row],[Mon prix / my price]]*vw_liste_dispo_clients_fr[[#This Row],[Commande / Order]],"")</f>
        <v/>
      </c>
      <c r="P39" s="62"/>
      <c r="Q39" s="65" t="s">
        <v>54</v>
      </c>
      <c r="R39" s="68"/>
      <c r="S39" s="71"/>
      <c r="T39" s="4"/>
      <c r="U39" s="4"/>
    </row>
    <row r="40" spans="1:21" ht="55.35" customHeight="1">
      <c r="A40" s="44" t="s">
        <v>87</v>
      </c>
      <c r="B40" s="47" t="s">
        <v>50</v>
      </c>
      <c r="C40" s="47" t="s">
        <v>51</v>
      </c>
      <c r="D40" s="50" t="s">
        <v>86</v>
      </c>
      <c r="E40" s="50" t="s">
        <v>88</v>
      </c>
      <c r="F40" s="50"/>
      <c r="G40" s="43">
        <v>109.95</v>
      </c>
      <c r="H40" s="43">
        <v>104.95</v>
      </c>
      <c r="I40" s="43">
        <v>104.95</v>
      </c>
      <c r="J40" s="43">
        <v>104.95</v>
      </c>
      <c r="K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40" s="56">
        <v>104.95</v>
      </c>
      <c r="M40" s="35"/>
      <c r="N40" s="22"/>
      <c r="O40" s="50" t="str">
        <f>IF(vw_liste_dispo_clients_fr[[#This Row],[Commande / Order]]&gt;0,vw_liste_dispo_clients_fr[[#This Row],[Mon prix / my price]]*vw_liste_dispo_clients_fr[[#This Row],[Commande / Order]],"")</f>
        <v/>
      </c>
      <c r="P40" s="62"/>
      <c r="Q40" s="65" t="s">
        <v>54</v>
      </c>
      <c r="R40" s="68"/>
      <c r="S40" s="71"/>
      <c r="T40" s="4"/>
      <c r="U40" s="4"/>
    </row>
    <row r="41" spans="1:21" ht="55.35" customHeight="1">
      <c r="A41" s="44" t="s">
        <v>15391</v>
      </c>
      <c r="B41" s="47" t="s">
        <v>50</v>
      </c>
      <c r="C41" s="47" t="s">
        <v>51</v>
      </c>
      <c r="D41" s="50" t="s">
        <v>33545</v>
      </c>
      <c r="E41" s="50" t="s">
        <v>80</v>
      </c>
      <c r="F41" s="50"/>
      <c r="G41" s="43">
        <v>104.95</v>
      </c>
      <c r="H41" s="43">
        <v>104.95</v>
      </c>
      <c r="I41" s="43">
        <v>99.95</v>
      </c>
      <c r="J41" s="43">
        <v>99.95</v>
      </c>
      <c r="K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41" s="56">
        <v>99.95</v>
      </c>
      <c r="M41" s="35"/>
      <c r="N41" s="22"/>
      <c r="O41" s="50" t="str">
        <f>IF(vw_liste_dispo_clients_fr[[#This Row],[Commande / Order]]&gt;0,vw_liste_dispo_clients_fr[[#This Row],[Mon prix / my price]]*vw_liste_dispo_clients_fr[[#This Row],[Commande / Order]],"")</f>
        <v/>
      </c>
      <c r="P41" s="62"/>
      <c r="Q41" s="65" t="s">
        <v>84</v>
      </c>
      <c r="R41" s="68"/>
      <c r="S41" s="71"/>
      <c r="T41" s="4"/>
      <c r="U41" s="4"/>
    </row>
    <row r="42" spans="1:21" ht="55.35" customHeight="1">
      <c r="A42" s="44" t="s">
        <v>95</v>
      </c>
      <c r="B42" s="47" t="s">
        <v>50</v>
      </c>
      <c r="C42" s="47" t="s">
        <v>51</v>
      </c>
      <c r="D42" s="50" t="s">
        <v>91</v>
      </c>
      <c r="E42" s="50" t="s">
        <v>80</v>
      </c>
      <c r="F42" s="50"/>
      <c r="G42" s="43">
        <v>94.95</v>
      </c>
      <c r="H42" s="43">
        <v>94.95</v>
      </c>
      <c r="I42" s="43">
        <v>89.95</v>
      </c>
      <c r="J42" s="43">
        <v>89.95</v>
      </c>
      <c r="K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42" s="56">
        <v>89.95</v>
      </c>
      <c r="M42" s="35"/>
      <c r="N42" s="22"/>
      <c r="O42" s="50" t="str">
        <f>IF(vw_liste_dispo_clients_fr[[#This Row],[Commande / Order]]&gt;0,vw_liste_dispo_clients_fr[[#This Row],[Mon prix / my price]]*vw_liste_dispo_clients_fr[[#This Row],[Commande / Order]],"")</f>
        <v/>
      </c>
      <c r="P42" s="62"/>
      <c r="Q42" s="65" t="s">
        <v>54</v>
      </c>
      <c r="R42" s="68"/>
      <c r="S42" s="71"/>
      <c r="T42" s="4"/>
      <c r="U42" s="4"/>
    </row>
    <row r="43" spans="1:21" ht="55.35" customHeight="1">
      <c r="A43" s="44" t="s">
        <v>93</v>
      </c>
      <c r="B43" s="47" t="s">
        <v>50</v>
      </c>
      <c r="C43" s="47" t="s">
        <v>51</v>
      </c>
      <c r="D43" s="50" t="s">
        <v>91</v>
      </c>
      <c r="E43" s="50" t="s">
        <v>94</v>
      </c>
      <c r="F43" s="50"/>
      <c r="G43" s="43">
        <v>94.95</v>
      </c>
      <c r="H43" s="43">
        <v>94.95</v>
      </c>
      <c r="I43" s="43">
        <v>89.95</v>
      </c>
      <c r="J43" s="43">
        <v>89.95</v>
      </c>
      <c r="K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43" s="56">
        <v>89.95</v>
      </c>
      <c r="M43" s="35"/>
      <c r="N43" s="22"/>
      <c r="O43" s="50" t="str">
        <f>IF(vw_liste_dispo_clients_fr[[#This Row],[Commande / Order]]&gt;0,vw_liste_dispo_clients_fr[[#This Row],[Mon prix / my price]]*vw_liste_dispo_clients_fr[[#This Row],[Commande / Order]],"")</f>
        <v/>
      </c>
      <c r="P43" s="62"/>
      <c r="Q43" s="65" t="s">
        <v>54</v>
      </c>
      <c r="R43" s="68"/>
      <c r="S43" s="71"/>
      <c r="T43" s="4"/>
      <c r="U43" s="4"/>
    </row>
    <row r="44" spans="1:21" ht="55.35" customHeight="1">
      <c r="A44" s="44" t="s">
        <v>96</v>
      </c>
      <c r="B44" s="47" t="s">
        <v>50</v>
      </c>
      <c r="C44" s="47" t="s">
        <v>51</v>
      </c>
      <c r="D44" s="50" t="s">
        <v>91</v>
      </c>
      <c r="E44" s="50" t="s">
        <v>97</v>
      </c>
      <c r="F44" s="50"/>
      <c r="G44" s="43">
        <v>109.95</v>
      </c>
      <c r="H44" s="43">
        <v>104.95</v>
      </c>
      <c r="I44" s="43">
        <v>100.95</v>
      </c>
      <c r="J44" s="43">
        <v>100.95</v>
      </c>
      <c r="K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100.95</v>
      </c>
      <c r="L44" s="56">
        <v>100.95</v>
      </c>
      <c r="M44" s="35"/>
      <c r="N44" s="22"/>
      <c r="O44" s="50" t="str">
        <f>IF(vw_liste_dispo_clients_fr[[#This Row],[Commande / Order]]&gt;0,vw_liste_dispo_clients_fr[[#This Row],[Mon prix / my price]]*vw_liste_dispo_clients_fr[[#This Row],[Commande / Order]],"")</f>
        <v/>
      </c>
      <c r="P44" s="62"/>
      <c r="Q44" s="65" t="s">
        <v>54</v>
      </c>
      <c r="R44" s="68"/>
      <c r="S44" s="71"/>
      <c r="T44" s="4"/>
      <c r="U44" s="4"/>
    </row>
    <row r="45" spans="1:21" ht="55.35" customHeight="1">
      <c r="A45" s="44" t="s">
        <v>101</v>
      </c>
      <c r="B45" s="47" t="s">
        <v>50</v>
      </c>
      <c r="C45" s="47" t="s">
        <v>51</v>
      </c>
      <c r="D45" s="50" t="s">
        <v>102</v>
      </c>
      <c r="E45" s="50" t="s">
        <v>99</v>
      </c>
      <c r="F45" s="50"/>
      <c r="G45" s="43">
        <v>74.95</v>
      </c>
      <c r="H45" s="43">
        <v>72.95</v>
      </c>
      <c r="I45" s="43">
        <v>70.95</v>
      </c>
      <c r="J45" s="43">
        <v>70.95</v>
      </c>
      <c r="K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45" s="56">
        <v>70.95</v>
      </c>
      <c r="M45" s="35"/>
      <c r="N45" s="22"/>
      <c r="O45" s="50" t="str">
        <f>IF(vw_liste_dispo_clients_fr[[#This Row],[Commande / Order]]&gt;0,vw_liste_dispo_clients_fr[[#This Row],[Mon prix / my price]]*vw_liste_dispo_clients_fr[[#This Row],[Commande / Order]],"")</f>
        <v/>
      </c>
      <c r="P45" s="62"/>
      <c r="Q45" s="65" t="s">
        <v>54</v>
      </c>
      <c r="R45" s="68"/>
      <c r="S45" s="71"/>
      <c r="T45" s="4"/>
      <c r="U45" s="4"/>
    </row>
    <row r="46" spans="1:21" ht="55.35" customHeight="1">
      <c r="A46" s="44" t="s">
        <v>32529</v>
      </c>
      <c r="B46" s="47" t="s">
        <v>50</v>
      </c>
      <c r="C46" s="47" t="s">
        <v>51</v>
      </c>
      <c r="D46" s="50" t="s">
        <v>102</v>
      </c>
      <c r="E46" s="50" t="s">
        <v>64</v>
      </c>
      <c r="F46" s="50"/>
      <c r="G46" s="43">
        <v>78.95</v>
      </c>
      <c r="H46" s="43">
        <v>78.95</v>
      </c>
      <c r="I46" s="43">
        <v>74.95</v>
      </c>
      <c r="J46" s="43">
        <v>74.95</v>
      </c>
      <c r="K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46" s="56">
        <v>74.95</v>
      </c>
      <c r="M46" s="35"/>
      <c r="N46" s="22"/>
      <c r="O46" s="50" t="str">
        <f>IF(vw_liste_dispo_clients_fr[[#This Row],[Commande / Order]]&gt;0,vw_liste_dispo_clients_fr[[#This Row],[Mon prix / my price]]*vw_liste_dispo_clients_fr[[#This Row],[Commande / Order]],"")</f>
        <v/>
      </c>
      <c r="P46" s="62"/>
      <c r="Q46" s="65" t="s">
        <v>293</v>
      </c>
      <c r="R46" s="68"/>
      <c r="S46" s="71"/>
      <c r="T46" s="4"/>
      <c r="U46" s="4"/>
    </row>
    <row r="47" spans="1:21" ht="55.35" customHeight="1">
      <c r="A47" s="44" t="s">
        <v>103</v>
      </c>
      <c r="B47" s="47" t="s">
        <v>50</v>
      </c>
      <c r="C47" s="47" t="s">
        <v>51</v>
      </c>
      <c r="D47" s="50" t="s">
        <v>102</v>
      </c>
      <c r="E47" s="50" t="s">
        <v>53</v>
      </c>
      <c r="F47" s="50"/>
      <c r="G47" s="43">
        <v>83.95</v>
      </c>
      <c r="H47" s="43">
        <v>83.95</v>
      </c>
      <c r="I47" s="43">
        <v>79.95</v>
      </c>
      <c r="J47" s="43">
        <v>79.95</v>
      </c>
      <c r="K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47" s="56">
        <v>79.95</v>
      </c>
      <c r="M47" s="35"/>
      <c r="N47" s="22"/>
      <c r="O47" s="50" t="str">
        <f>IF(vw_liste_dispo_clients_fr[[#This Row],[Commande / Order]]&gt;0,vw_liste_dispo_clients_fr[[#This Row],[Mon prix / my price]]*vw_liste_dispo_clients_fr[[#This Row],[Commande / Order]],"")</f>
        <v/>
      </c>
      <c r="P47" s="62"/>
      <c r="Q47" s="65" t="s">
        <v>293</v>
      </c>
      <c r="R47" s="68"/>
      <c r="S47" s="71"/>
      <c r="T47" s="4"/>
      <c r="U47" s="4"/>
    </row>
    <row r="48" spans="1:21" ht="55.35" customHeight="1">
      <c r="A48" s="44" t="s">
        <v>104</v>
      </c>
      <c r="B48" s="47" t="s">
        <v>50</v>
      </c>
      <c r="C48" s="47" t="s">
        <v>51</v>
      </c>
      <c r="D48" s="50" t="s">
        <v>102</v>
      </c>
      <c r="E48" s="50" t="s">
        <v>71</v>
      </c>
      <c r="F48" s="50"/>
      <c r="G48" s="43">
        <v>86.95</v>
      </c>
      <c r="H48" s="43">
        <v>86.95</v>
      </c>
      <c r="I48" s="43">
        <v>83.95</v>
      </c>
      <c r="J48" s="43">
        <v>83.95</v>
      </c>
      <c r="K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83.95</v>
      </c>
      <c r="L48" s="56">
        <v>83.95</v>
      </c>
      <c r="M48" s="35"/>
      <c r="N48" s="22"/>
      <c r="O48" s="50" t="str">
        <f>IF(vw_liste_dispo_clients_fr[[#This Row],[Commande / Order]]&gt;0,vw_liste_dispo_clients_fr[[#This Row],[Mon prix / my price]]*vw_liste_dispo_clients_fr[[#This Row],[Commande / Order]],"")</f>
        <v/>
      </c>
      <c r="P48" s="62"/>
      <c r="Q48" s="65" t="s">
        <v>65</v>
      </c>
      <c r="R48" s="68"/>
      <c r="S48" s="71"/>
      <c r="T48" s="4"/>
      <c r="U48" s="4"/>
    </row>
    <row r="49" spans="1:21" ht="55.35" customHeight="1">
      <c r="A49" s="44" t="s">
        <v>105</v>
      </c>
      <c r="B49" s="47" t="s">
        <v>50</v>
      </c>
      <c r="C49" s="47" t="s">
        <v>51</v>
      </c>
      <c r="D49" s="50" t="s">
        <v>102</v>
      </c>
      <c r="E49" s="50" t="s">
        <v>80</v>
      </c>
      <c r="F49" s="50"/>
      <c r="G49" s="43">
        <v>89.95</v>
      </c>
      <c r="H49" s="43">
        <v>89.95</v>
      </c>
      <c r="I49" s="43">
        <v>84.95</v>
      </c>
      <c r="J49" s="43">
        <v>84.95</v>
      </c>
      <c r="K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49" s="56">
        <v>84.95</v>
      </c>
      <c r="M49" s="35"/>
      <c r="N49" s="22"/>
      <c r="O49" s="50" t="str">
        <f>IF(vw_liste_dispo_clients_fr[[#This Row],[Commande / Order]]&gt;0,vw_liste_dispo_clients_fr[[#This Row],[Mon prix / my price]]*vw_liste_dispo_clients_fr[[#This Row],[Commande / Order]],"")</f>
        <v/>
      </c>
      <c r="P49" s="62"/>
      <c r="Q49" s="65" t="s">
        <v>65</v>
      </c>
      <c r="R49" s="68"/>
      <c r="S49" s="71"/>
      <c r="T49" s="4"/>
      <c r="U49" s="4"/>
    </row>
    <row r="50" spans="1:21" ht="55.35" customHeight="1">
      <c r="A50" s="44" t="s">
        <v>107</v>
      </c>
      <c r="B50" s="47" t="s">
        <v>50</v>
      </c>
      <c r="C50" s="47" t="s">
        <v>51</v>
      </c>
      <c r="D50" s="50" t="s">
        <v>33828</v>
      </c>
      <c r="E50" s="50" t="s">
        <v>33546</v>
      </c>
      <c r="F50" s="50"/>
      <c r="G50" s="43">
        <v>75.95</v>
      </c>
      <c r="H50" s="43">
        <v>71.95</v>
      </c>
      <c r="I50" s="43">
        <v>71.95</v>
      </c>
      <c r="J50" s="43">
        <v>68.95</v>
      </c>
      <c r="K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68.95</v>
      </c>
      <c r="L50" s="56">
        <v>68.95</v>
      </c>
      <c r="M50" s="35"/>
      <c r="N50" s="22"/>
      <c r="O50" s="50" t="str">
        <f>IF(vw_liste_dispo_clients_fr[[#This Row],[Commande / Order]]&gt;0,vw_liste_dispo_clients_fr[[#This Row],[Mon prix / my price]]*vw_liste_dispo_clients_fr[[#This Row],[Commande / Order]],"")</f>
        <v/>
      </c>
      <c r="P50" s="62"/>
      <c r="Q50" s="65" t="s">
        <v>54</v>
      </c>
      <c r="R50" s="68"/>
      <c r="S50" s="71"/>
      <c r="T50" s="4"/>
      <c r="U50" s="4"/>
    </row>
    <row r="51" spans="1:21" ht="55.35" customHeight="1">
      <c r="A51" s="44" t="s">
        <v>108</v>
      </c>
      <c r="B51" s="47" t="s">
        <v>50</v>
      </c>
      <c r="C51" s="47" t="s">
        <v>51</v>
      </c>
      <c r="D51" s="50" t="s">
        <v>33828</v>
      </c>
      <c r="E51" s="50" t="s">
        <v>33547</v>
      </c>
      <c r="F51" s="50"/>
      <c r="G51" s="43">
        <v>79.95</v>
      </c>
      <c r="H51" s="43">
        <v>79.95</v>
      </c>
      <c r="I51" s="43">
        <v>75.95</v>
      </c>
      <c r="J51" s="43">
        <v>75.95</v>
      </c>
      <c r="K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51" s="56">
        <v>75.95</v>
      </c>
      <c r="M51" s="35"/>
      <c r="N51" s="22"/>
      <c r="O51" s="50" t="str">
        <f>IF(vw_liste_dispo_clients_fr[[#This Row],[Commande / Order]]&gt;0,vw_liste_dispo_clients_fr[[#This Row],[Mon prix / my price]]*vw_liste_dispo_clients_fr[[#This Row],[Commande / Order]],"")</f>
        <v/>
      </c>
      <c r="P51" s="62"/>
      <c r="Q51" s="65" t="s">
        <v>84</v>
      </c>
      <c r="R51" s="68"/>
      <c r="S51" s="71"/>
      <c r="T51" s="4"/>
      <c r="U51" s="4"/>
    </row>
    <row r="52" spans="1:21" ht="55.35" customHeight="1">
      <c r="A52" s="44" t="s">
        <v>109</v>
      </c>
      <c r="B52" s="47" t="s">
        <v>50</v>
      </c>
      <c r="C52" s="47" t="s">
        <v>51</v>
      </c>
      <c r="D52" s="50" t="s">
        <v>33828</v>
      </c>
      <c r="E52" s="50" t="s">
        <v>16623</v>
      </c>
      <c r="F52" s="50"/>
      <c r="G52" s="43">
        <v>80.95</v>
      </c>
      <c r="H52" s="43">
        <v>76.95</v>
      </c>
      <c r="I52" s="43">
        <v>76.95</v>
      </c>
      <c r="J52" s="43">
        <v>73.95</v>
      </c>
      <c r="K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73.95</v>
      </c>
      <c r="L52" s="56">
        <v>73.95</v>
      </c>
      <c r="M52" s="35"/>
      <c r="N52" s="22"/>
      <c r="O52" s="50" t="str">
        <f>IF(vw_liste_dispo_clients_fr[[#This Row],[Commande / Order]]&gt;0,vw_liste_dispo_clients_fr[[#This Row],[Mon prix / my price]]*vw_liste_dispo_clients_fr[[#This Row],[Commande / Order]],"")</f>
        <v/>
      </c>
      <c r="P52" s="62"/>
      <c r="Q52" s="65" t="s">
        <v>84</v>
      </c>
      <c r="R52" s="68"/>
      <c r="S52" s="71"/>
      <c r="T52" s="4"/>
      <c r="U52" s="4"/>
    </row>
    <row r="53" spans="1:21" ht="55.35" customHeight="1">
      <c r="A53" s="44" t="s">
        <v>115</v>
      </c>
      <c r="B53" s="47" t="s">
        <v>50</v>
      </c>
      <c r="C53" s="47" t="s">
        <v>51</v>
      </c>
      <c r="D53" s="50" t="s">
        <v>33829</v>
      </c>
      <c r="E53" s="50" t="s">
        <v>33549</v>
      </c>
      <c r="F53" s="50"/>
      <c r="G53" s="43">
        <v>69.95</v>
      </c>
      <c r="H53" s="43">
        <v>69.95</v>
      </c>
      <c r="I53" s="43">
        <v>64.95</v>
      </c>
      <c r="J53" s="43">
        <v>64.95</v>
      </c>
      <c r="K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53" s="56">
        <v>64.95</v>
      </c>
      <c r="M53" s="35"/>
      <c r="N53" s="22"/>
      <c r="O53" s="50" t="str">
        <f>IF(vw_liste_dispo_clients_fr[[#This Row],[Commande / Order]]&gt;0,vw_liste_dispo_clients_fr[[#This Row],[Mon prix / my price]]*vw_liste_dispo_clients_fr[[#This Row],[Commande / Order]],"")</f>
        <v/>
      </c>
      <c r="P53" s="62"/>
      <c r="Q53" s="65" t="s">
        <v>84</v>
      </c>
      <c r="R53" s="68"/>
      <c r="S53" s="71"/>
      <c r="T53" s="4"/>
      <c r="U53" s="4"/>
    </row>
    <row r="54" spans="1:21" ht="55.35" customHeight="1">
      <c r="A54" s="44" t="s">
        <v>22151</v>
      </c>
      <c r="B54" s="47" t="s">
        <v>50</v>
      </c>
      <c r="C54" s="47" t="s">
        <v>51</v>
      </c>
      <c r="D54" s="50" t="s">
        <v>33830</v>
      </c>
      <c r="E54" s="50" t="s">
        <v>53</v>
      </c>
      <c r="F54" s="50"/>
      <c r="G54" s="43">
        <v>89.95</v>
      </c>
      <c r="H54" s="43">
        <v>89.95</v>
      </c>
      <c r="I54" s="43">
        <v>84.95</v>
      </c>
      <c r="J54" s="43">
        <v>84.95</v>
      </c>
      <c r="K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54" s="56">
        <v>84.95</v>
      </c>
      <c r="M54" s="35"/>
      <c r="N54" s="22"/>
      <c r="O54" s="50" t="str">
        <f>IF(vw_liste_dispo_clients_fr[[#This Row],[Commande / Order]]&gt;0,vw_liste_dispo_clients_fr[[#This Row],[Mon prix / my price]]*vw_liste_dispo_clients_fr[[#This Row],[Commande / Order]],"")</f>
        <v/>
      </c>
      <c r="P54" s="62"/>
      <c r="Q54" s="65" t="s">
        <v>84</v>
      </c>
      <c r="R54" s="68"/>
      <c r="S54" s="71"/>
      <c r="T54" s="4"/>
      <c r="U54" s="4"/>
    </row>
    <row r="55" spans="1:21" ht="55.35" customHeight="1">
      <c r="A55" s="44" t="s">
        <v>111</v>
      </c>
      <c r="B55" s="47" t="s">
        <v>50</v>
      </c>
      <c r="C55" s="47" t="s">
        <v>51</v>
      </c>
      <c r="D55" s="50" t="s">
        <v>33830</v>
      </c>
      <c r="E55" s="50" t="s">
        <v>71</v>
      </c>
      <c r="F55" s="50"/>
      <c r="G55" s="43">
        <v>99.95</v>
      </c>
      <c r="H55" s="43">
        <v>99.95</v>
      </c>
      <c r="I55" s="43">
        <v>94.95</v>
      </c>
      <c r="J55" s="43">
        <v>94.95</v>
      </c>
      <c r="K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55" s="56">
        <v>94.95</v>
      </c>
      <c r="M55" s="35"/>
      <c r="N55" s="22"/>
      <c r="O55" s="50" t="str">
        <f>IF(vw_liste_dispo_clients_fr[[#This Row],[Commande / Order]]&gt;0,vw_liste_dispo_clients_fr[[#This Row],[Mon prix / my price]]*vw_liste_dispo_clients_fr[[#This Row],[Commande / Order]],"")</f>
        <v/>
      </c>
      <c r="P55" s="62"/>
      <c r="Q55" s="65" t="s">
        <v>84</v>
      </c>
      <c r="R55" s="68"/>
      <c r="S55" s="71"/>
      <c r="T55" s="4"/>
      <c r="U55" s="4"/>
    </row>
    <row r="56" spans="1:21" ht="55.35" customHeight="1">
      <c r="A56" s="44" t="s">
        <v>112</v>
      </c>
      <c r="B56" s="47" t="s">
        <v>50</v>
      </c>
      <c r="C56" s="47" t="s">
        <v>51</v>
      </c>
      <c r="D56" s="50" t="s">
        <v>33830</v>
      </c>
      <c r="E56" s="50" t="s">
        <v>80</v>
      </c>
      <c r="F56" s="50"/>
      <c r="G56" s="43">
        <v>109.95</v>
      </c>
      <c r="H56" s="43">
        <v>107.95</v>
      </c>
      <c r="I56" s="43">
        <v>105.95</v>
      </c>
      <c r="J56" s="43">
        <v>105.95</v>
      </c>
      <c r="K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56" s="56">
        <v>105.95</v>
      </c>
      <c r="M56" s="35"/>
      <c r="N56" s="22"/>
      <c r="O56" s="50" t="str">
        <f>IF(vw_liste_dispo_clients_fr[[#This Row],[Commande / Order]]&gt;0,vw_liste_dispo_clients_fr[[#This Row],[Mon prix / my price]]*vw_liste_dispo_clients_fr[[#This Row],[Commande / Order]],"")</f>
        <v/>
      </c>
      <c r="P56" s="62"/>
      <c r="Q56" s="65" t="s">
        <v>84</v>
      </c>
      <c r="R56" s="68"/>
      <c r="S56" s="71"/>
      <c r="T56" s="4"/>
      <c r="U56" s="4"/>
    </row>
    <row r="57" spans="1:21" ht="55.35" customHeight="1">
      <c r="A57" s="44" t="s">
        <v>113</v>
      </c>
      <c r="B57" s="47" t="s">
        <v>50</v>
      </c>
      <c r="C57" s="47" t="s">
        <v>51</v>
      </c>
      <c r="D57" s="50" t="s">
        <v>33830</v>
      </c>
      <c r="E57" s="50" t="s">
        <v>73</v>
      </c>
      <c r="F57" s="50"/>
      <c r="G57" s="43">
        <v>114.95</v>
      </c>
      <c r="H57" s="43">
        <v>109.95</v>
      </c>
      <c r="I57" s="43">
        <v>109.95</v>
      </c>
      <c r="J57" s="43">
        <v>109.95</v>
      </c>
      <c r="K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109.95</v>
      </c>
      <c r="L57" s="56">
        <v>109.95</v>
      </c>
      <c r="M57" s="35"/>
      <c r="N57" s="22"/>
      <c r="O57" s="50" t="str">
        <f>IF(vw_liste_dispo_clients_fr[[#This Row],[Commande / Order]]&gt;0,vw_liste_dispo_clients_fr[[#This Row],[Mon prix / my price]]*vw_liste_dispo_clients_fr[[#This Row],[Commande / Order]],"")</f>
        <v/>
      </c>
      <c r="P57" s="62"/>
      <c r="Q57" s="65" t="s">
        <v>84</v>
      </c>
      <c r="R57" s="68"/>
      <c r="S57" s="71"/>
      <c r="T57" s="4"/>
      <c r="U57" s="4"/>
    </row>
    <row r="58" spans="1:21" ht="55.35" customHeight="1">
      <c r="A58" s="44" t="s">
        <v>22225</v>
      </c>
      <c r="B58" s="47" t="s">
        <v>50</v>
      </c>
      <c r="C58" s="47" t="s">
        <v>51</v>
      </c>
      <c r="D58" s="50" t="s">
        <v>33410</v>
      </c>
      <c r="E58" s="50" t="s">
        <v>80</v>
      </c>
      <c r="F58" s="50"/>
      <c r="G58" s="43">
        <v>83.95</v>
      </c>
      <c r="H58" s="43">
        <v>83.95</v>
      </c>
      <c r="I58" s="43">
        <v>79.95</v>
      </c>
      <c r="J58" s="43">
        <v>79.95</v>
      </c>
      <c r="K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58" s="56">
        <v>79.95</v>
      </c>
      <c r="M58" s="35"/>
      <c r="N58" s="22"/>
      <c r="O58" s="50" t="str">
        <f>IF(vw_liste_dispo_clients_fr[[#This Row],[Commande / Order]]&gt;0,vw_liste_dispo_clients_fr[[#This Row],[Mon prix / my price]]*vw_liste_dispo_clients_fr[[#This Row],[Commande / Order]],"")</f>
        <v/>
      </c>
      <c r="P58" s="62"/>
      <c r="Q58" s="65" t="s">
        <v>84</v>
      </c>
      <c r="R58" s="68"/>
      <c r="S58" s="71"/>
      <c r="T58" s="4"/>
      <c r="U58" s="4"/>
    </row>
    <row r="59" spans="1:21" ht="55.35" customHeight="1">
      <c r="A59" s="44" t="s">
        <v>117</v>
      </c>
      <c r="B59" s="47" t="s">
        <v>50</v>
      </c>
      <c r="C59" s="47" t="s">
        <v>51</v>
      </c>
      <c r="D59" s="50" t="s">
        <v>33831</v>
      </c>
      <c r="E59" s="50" t="s">
        <v>20886</v>
      </c>
      <c r="F59" s="50"/>
      <c r="G59" s="43">
        <v>76.95</v>
      </c>
      <c r="H59" s="43">
        <v>76.95</v>
      </c>
      <c r="I59" s="43">
        <v>74.95</v>
      </c>
      <c r="J59" s="43">
        <v>74.95</v>
      </c>
      <c r="K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59" s="56">
        <v>74.95</v>
      </c>
      <c r="M59" s="35"/>
      <c r="N59" s="22"/>
      <c r="O59" s="50" t="str">
        <f>IF(vw_liste_dispo_clients_fr[[#This Row],[Commande / Order]]&gt;0,vw_liste_dispo_clients_fr[[#This Row],[Mon prix / my price]]*vw_liste_dispo_clients_fr[[#This Row],[Commande / Order]],"")</f>
        <v/>
      </c>
      <c r="P59" s="62"/>
      <c r="Q59" s="65" t="s">
        <v>84</v>
      </c>
      <c r="R59" s="68"/>
      <c r="S59" s="71"/>
      <c r="T59" s="4"/>
      <c r="U59" s="4"/>
    </row>
    <row r="60" spans="1:21" ht="55.35" customHeight="1">
      <c r="A60" s="44" t="s">
        <v>118</v>
      </c>
      <c r="B60" s="47" t="s">
        <v>50</v>
      </c>
      <c r="C60" s="47" t="s">
        <v>51</v>
      </c>
      <c r="D60" s="50" t="s">
        <v>33832</v>
      </c>
      <c r="E60" s="50" t="s">
        <v>33550</v>
      </c>
      <c r="F60" s="50"/>
      <c r="G60" s="43">
        <v>87.95</v>
      </c>
      <c r="H60" s="43">
        <v>85.95</v>
      </c>
      <c r="I60" s="43">
        <v>84.95</v>
      </c>
      <c r="J60" s="43">
        <v>84.95</v>
      </c>
      <c r="K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60" s="56">
        <v>84.95</v>
      </c>
      <c r="M60" s="35"/>
      <c r="N60" s="22"/>
      <c r="O60" s="50" t="str">
        <f>IF(vw_liste_dispo_clients_fr[[#This Row],[Commande / Order]]&gt;0,vw_liste_dispo_clients_fr[[#This Row],[Mon prix / my price]]*vw_liste_dispo_clients_fr[[#This Row],[Commande / Order]],"")</f>
        <v/>
      </c>
      <c r="P60" s="62"/>
      <c r="Q60" s="65" t="s">
        <v>54</v>
      </c>
      <c r="R60" s="68"/>
      <c r="S60" s="71"/>
      <c r="T60" s="4"/>
      <c r="U60" s="4"/>
    </row>
    <row r="61" spans="1:21" ht="55.35" customHeight="1">
      <c r="A61" s="44" t="s">
        <v>119</v>
      </c>
      <c r="B61" s="47" t="s">
        <v>50</v>
      </c>
      <c r="C61" s="47" t="s">
        <v>51</v>
      </c>
      <c r="D61" s="50" t="s">
        <v>120</v>
      </c>
      <c r="E61" s="50" t="s">
        <v>121</v>
      </c>
      <c r="F61" s="50"/>
      <c r="G61" s="43">
        <v>27.45</v>
      </c>
      <c r="H61" s="43">
        <v>26.95</v>
      </c>
      <c r="I61" s="43">
        <v>25.95</v>
      </c>
      <c r="J61" s="43">
        <v>25.95</v>
      </c>
      <c r="K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61" s="56">
        <v>25.95</v>
      </c>
      <c r="M61" s="35"/>
      <c r="N61" s="22"/>
      <c r="O61" s="50" t="str">
        <f>IF(vw_liste_dispo_clients_fr[[#This Row],[Commande / Order]]&gt;0,vw_liste_dispo_clients_fr[[#This Row],[Mon prix / my price]]*vw_liste_dispo_clients_fr[[#This Row],[Commande / Order]],"")</f>
        <v/>
      </c>
      <c r="P61" s="62"/>
      <c r="Q61" s="65" t="s">
        <v>84</v>
      </c>
      <c r="R61" s="68"/>
      <c r="S61" s="71"/>
      <c r="T61" s="4"/>
      <c r="U61" s="4"/>
    </row>
    <row r="62" spans="1:21" ht="55.35" customHeight="1">
      <c r="A62" s="44" t="s">
        <v>124</v>
      </c>
      <c r="B62" s="47" t="s">
        <v>50</v>
      </c>
      <c r="C62" s="47" t="s">
        <v>51</v>
      </c>
      <c r="D62" s="50" t="s">
        <v>123</v>
      </c>
      <c r="E62" s="50" t="s">
        <v>64</v>
      </c>
      <c r="F62" s="50"/>
      <c r="G62" s="43">
        <v>89.95</v>
      </c>
      <c r="H62" s="43">
        <v>87.95</v>
      </c>
      <c r="I62" s="43">
        <v>86.95</v>
      </c>
      <c r="J62" s="43">
        <v>85.95</v>
      </c>
      <c r="K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62" s="56">
        <v>85.95</v>
      </c>
      <c r="M62" s="35"/>
      <c r="N62" s="22"/>
      <c r="O62" s="50" t="str">
        <f>IF(vw_liste_dispo_clients_fr[[#This Row],[Commande / Order]]&gt;0,vw_liste_dispo_clients_fr[[#This Row],[Mon prix / my price]]*vw_liste_dispo_clients_fr[[#This Row],[Commande / Order]],"")</f>
        <v/>
      </c>
      <c r="P62" s="62"/>
      <c r="Q62" s="65" t="s">
        <v>54</v>
      </c>
      <c r="R62" s="68"/>
      <c r="S62" s="71"/>
      <c r="T62" s="4"/>
      <c r="U62" s="4"/>
    </row>
    <row r="63" spans="1:21" ht="55.35" customHeight="1">
      <c r="A63" s="44" t="s">
        <v>126</v>
      </c>
      <c r="B63" s="47" t="s">
        <v>50</v>
      </c>
      <c r="C63" s="47" t="s">
        <v>51</v>
      </c>
      <c r="D63" s="50" t="s">
        <v>123</v>
      </c>
      <c r="E63" s="50" t="s">
        <v>75</v>
      </c>
      <c r="F63" s="50"/>
      <c r="G63" s="43">
        <v>114.95</v>
      </c>
      <c r="H63" s="43">
        <v>109.95</v>
      </c>
      <c r="I63" s="43">
        <v>105.95</v>
      </c>
      <c r="J63" s="43">
        <v>105.95</v>
      </c>
      <c r="K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63" s="56">
        <v>105.95</v>
      </c>
      <c r="M63" s="35"/>
      <c r="N63" s="22"/>
      <c r="O63" s="50" t="str">
        <f>IF(vw_liste_dispo_clients_fr[[#This Row],[Commande / Order]]&gt;0,vw_liste_dispo_clients_fr[[#This Row],[Mon prix / my price]]*vw_liste_dispo_clients_fr[[#This Row],[Commande / Order]],"")</f>
        <v/>
      </c>
      <c r="P63" s="62"/>
      <c r="Q63" s="65" t="s">
        <v>54</v>
      </c>
      <c r="R63" s="68"/>
      <c r="S63" s="71"/>
      <c r="T63" s="4"/>
      <c r="U63" s="4"/>
    </row>
    <row r="64" spans="1:21" ht="55.35" customHeight="1">
      <c r="A64" s="44" t="s">
        <v>127</v>
      </c>
      <c r="B64" s="47" t="s">
        <v>50</v>
      </c>
      <c r="C64" s="47" t="s">
        <v>51</v>
      </c>
      <c r="D64" s="50" t="s">
        <v>123</v>
      </c>
      <c r="E64" s="50" t="s">
        <v>73</v>
      </c>
      <c r="F64" s="50"/>
      <c r="G64" s="43">
        <v>114.95</v>
      </c>
      <c r="H64" s="43">
        <v>109.95</v>
      </c>
      <c r="I64" s="43">
        <v>105.95</v>
      </c>
      <c r="J64" s="43">
        <v>105.95</v>
      </c>
      <c r="K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64" s="56">
        <v>105.95</v>
      </c>
      <c r="M64" s="35"/>
      <c r="N64" s="22"/>
      <c r="O64" s="50" t="str">
        <f>IF(vw_liste_dispo_clients_fr[[#This Row],[Commande / Order]]&gt;0,vw_liste_dispo_clients_fr[[#This Row],[Mon prix / my price]]*vw_liste_dispo_clients_fr[[#This Row],[Commande / Order]],"")</f>
        <v/>
      </c>
      <c r="P64" s="62"/>
      <c r="Q64" s="65" t="s">
        <v>54</v>
      </c>
      <c r="R64" s="68"/>
      <c r="S64" s="71"/>
      <c r="T64" s="4"/>
      <c r="U64" s="4"/>
    </row>
    <row r="65" spans="1:21" ht="55.35" customHeight="1">
      <c r="A65" s="44" t="s">
        <v>128</v>
      </c>
      <c r="B65" s="47" t="s">
        <v>50</v>
      </c>
      <c r="C65" s="47" t="s">
        <v>51</v>
      </c>
      <c r="D65" s="50" t="s">
        <v>123</v>
      </c>
      <c r="E65" s="50" t="s">
        <v>97</v>
      </c>
      <c r="F65" s="50"/>
      <c r="G65" s="43">
        <v>119.95</v>
      </c>
      <c r="H65" s="43">
        <v>115.95</v>
      </c>
      <c r="I65" s="43">
        <v>110.95</v>
      </c>
      <c r="J65" s="43">
        <v>110.95</v>
      </c>
      <c r="K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110.95</v>
      </c>
      <c r="L65" s="56">
        <v>110.95</v>
      </c>
      <c r="M65" s="35"/>
      <c r="N65" s="22"/>
      <c r="O65" s="50" t="str">
        <f>IF(vw_liste_dispo_clients_fr[[#This Row],[Commande / Order]]&gt;0,vw_liste_dispo_clients_fr[[#This Row],[Mon prix / my price]]*vw_liste_dispo_clients_fr[[#This Row],[Commande / Order]],"")</f>
        <v/>
      </c>
      <c r="P65" s="62"/>
      <c r="Q65" s="65" t="s">
        <v>54</v>
      </c>
      <c r="R65" s="68"/>
      <c r="S65" s="71"/>
      <c r="T65" s="4"/>
      <c r="U65" s="4"/>
    </row>
    <row r="66" spans="1:21" ht="55.35" customHeight="1">
      <c r="A66" s="44" t="s">
        <v>129</v>
      </c>
      <c r="B66" s="47" t="s">
        <v>50</v>
      </c>
      <c r="C66" s="47" t="s">
        <v>51</v>
      </c>
      <c r="D66" s="50" t="s">
        <v>123</v>
      </c>
      <c r="E66" s="50" t="s">
        <v>130</v>
      </c>
      <c r="F66" s="50"/>
      <c r="G66" s="43">
        <v>125.95</v>
      </c>
      <c r="H66" s="43">
        <v>120.95</v>
      </c>
      <c r="I66" s="43">
        <v>115.95</v>
      </c>
      <c r="J66" s="43">
        <v>115.95</v>
      </c>
      <c r="K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115.95</v>
      </c>
      <c r="L66" s="56">
        <v>115.95</v>
      </c>
      <c r="M66" s="35"/>
      <c r="N66" s="22"/>
      <c r="O66" s="50" t="str">
        <f>IF(vw_liste_dispo_clients_fr[[#This Row],[Commande / Order]]&gt;0,vw_liste_dispo_clients_fr[[#This Row],[Mon prix / my price]]*vw_liste_dispo_clients_fr[[#This Row],[Commande / Order]],"")</f>
        <v/>
      </c>
      <c r="P66" s="62"/>
      <c r="Q66" s="65" t="s">
        <v>54</v>
      </c>
      <c r="R66" s="68"/>
      <c r="S66" s="71"/>
      <c r="T66" s="4"/>
      <c r="U66" s="4"/>
    </row>
    <row r="67" spans="1:21" ht="55.35" customHeight="1">
      <c r="A67" s="44" t="s">
        <v>131</v>
      </c>
      <c r="B67" s="47" t="s">
        <v>50</v>
      </c>
      <c r="C67" s="47" t="s">
        <v>51</v>
      </c>
      <c r="D67" s="50" t="s">
        <v>123</v>
      </c>
      <c r="E67" s="50" t="s">
        <v>132</v>
      </c>
      <c r="F67" s="50"/>
      <c r="G67" s="43">
        <v>134.94999999999999</v>
      </c>
      <c r="H67" s="43">
        <v>129.94999999999999</v>
      </c>
      <c r="I67" s="43">
        <v>120.95</v>
      </c>
      <c r="J67" s="43">
        <v>120.95</v>
      </c>
      <c r="K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120.95</v>
      </c>
      <c r="L67" s="56">
        <v>120.95</v>
      </c>
      <c r="M67" s="35"/>
      <c r="N67" s="22"/>
      <c r="O67" s="50" t="str">
        <f>IF(vw_liste_dispo_clients_fr[[#This Row],[Commande / Order]]&gt;0,vw_liste_dispo_clients_fr[[#This Row],[Mon prix / my price]]*vw_liste_dispo_clients_fr[[#This Row],[Commande / Order]],"")</f>
        <v/>
      </c>
      <c r="P67" s="62"/>
      <c r="Q67" s="65" t="s">
        <v>54</v>
      </c>
      <c r="R67" s="68"/>
      <c r="S67" s="71"/>
      <c r="T67" s="4"/>
      <c r="U67" s="4"/>
    </row>
    <row r="68" spans="1:21" ht="55.35" customHeight="1">
      <c r="A68" s="44" t="s">
        <v>133</v>
      </c>
      <c r="B68" s="47" t="s">
        <v>50</v>
      </c>
      <c r="C68" s="47" t="s">
        <v>51</v>
      </c>
      <c r="D68" s="50" t="s">
        <v>134</v>
      </c>
      <c r="E68" s="50" t="s">
        <v>56</v>
      </c>
      <c r="F68" s="50"/>
      <c r="G68" s="43">
        <v>97.95</v>
      </c>
      <c r="H68" s="43">
        <v>94.95</v>
      </c>
      <c r="I68" s="43">
        <v>92.95</v>
      </c>
      <c r="J68" s="43">
        <v>92.95</v>
      </c>
      <c r="K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92.95</v>
      </c>
      <c r="L68" s="56">
        <v>92.95</v>
      </c>
      <c r="M68" s="35"/>
      <c r="N68" s="22"/>
      <c r="O68" s="50" t="str">
        <f>IF(vw_liste_dispo_clients_fr[[#This Row],[Commande / Order]]&gt;0,vw_liste_dispo_clients_fr[[#This Row],[Mon prix / my price]]*vw_liste_dispo_clients_fr[[#This Row],[Commande / Order]],"")</f>
        <v/>
      </c>
      <c r="P68" s="62"/>
      <c r="Q68" s="65" t="s">
        <v>84</v>
      </c>
      <c r="R68" s="68"/>
      <c r="S68" s="71"/>
      <c r="T68" s="4"/>
      <c r="U68" s="4"/>
    </row>
    <row r="69" spans="1:21" ht="55.35" customHeight="1">
      <c r="A69" s="44" t="s">
        <v>135</v>
      </c>
      <c r="B69" s="47" t="s">
        <v>50</v>
      </c>
      <c r="C69" s="47" t="s">
        <v>51</v>
      </c>
      <c r="D69" s="50" t="s">
        <v>134</v>
      </c>
      <c r="E69" s="50" t="s">
        <v>71</v>
      </c>
      <c r="F69" s="50"/>
      <c r="G69" s="43">
        <v>99.95</v>
      </c>
      <c r="H69" s="43">
        <v>97.95</v>
      </c>
      <c r="I69" s="43">
        <v>95.95</v>
      </c>
      <c r="J69" s="43">
        <v>95.95</v>
      </c>
      <c r="K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69" s="56">
        <v>95.95</v>
      </c>
      <c r="M69" s="35"/>
      <c r="N69" s="22"/>
      <c r="O69" s="50" t="str">
        <f>IF(vw_liste_dispo_clients_fr[[#This Row],[Commande / Order]]&gt;0,vw_liste_dispo_clients_fr[[#This Row],[Mon prix / my price]]*vw_liste_dispo_clients_fr[[#This Row],[Commande / Order]],"")</f>
        <v/>
      </c>
      <c r="P69" s="62"/>
      <c r="Q69" s="65" t="s">
        <v>293</v>
      </c>
      <c r="R69" s="68"/>
      <c r="S69" s="71"/>
      <c r="T69" s="4"/>
      <c r="U69" s="4"/>
    </row>
    <row r="70" spans="1:21" ht="55.35" customHeight="1">
      <c r="A70" s="44" t="s">
        <v>136</v>
      </c>
      <c r="B70" s="47" t="s">
        <v>50</v>
      </c>
      <c r="C70" s="47" t="s">
        <v>51</v>
      </c>
      <c r="D70" s="50" t="s">
        <v>134</v>
      </c>
      <c r="E70" s="50" t="s">
        <v>80</v>
      </c>
      <c r="F70" s="50"/>
      <c r="G70" s="43">
        <v>104.95</v>
      </c>
      <c r="H70" s="43">
        <v>104.95</v>
      </c>
      <c r="I70" s="43">
        <v>100.95</v>
      </c>
      <c r="J70" s="43">
        <v>100.95</v>
      </c>
      <c r="K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100.95</v>
      </c>
      <c r="L70" s="56">
        <v>100.95</v>
      </c>
      <c r="M70" s="35"/>
      <c r="N70" s="22"/>
      <c r="O70" s="50" t="str">
        <f>IF(vw_liste_dispo_clients_fr[[#This Row],[Commande / Order]]&gt;0,vw_liste_dispo_clients_fr[[#This Row],[Mon prix / my price]]*vw_liste_dispo_clients_fr[[#This Row],[Commande / Order]],"")</f>
        <v/>
      </c>
      <c r="P70" s="62"/>
      <c r="Q70" s="65" t="s">
        <v>54</v>
      </c>
      <c r="R70" s="68"/>
      <c r="S70" s="71"/>
      <c r="T70" s="4"/>
      <c r="U70" s="4"/>
    </row>
    <row r="71" spans="1:21" ht="55.35" customHeight="1">
      <c r="A71" s="44" t="s">
        <v>137</v>
      </c>
      <c r="B71" s="47" t="s">
        <v>50</v>
      </c>
      <c r="C71" s="47" t="s">
        <v>51</v>
      </c>
      <c r="D71" s="50" t="s">
        <v>134</v>
      </c>
      <c r="E71" s="50" t="s">
        <v>73</v>
      </c>
      <c r="F71" s="50"/>
      <c r="G71" s="43">
        <v>114.95</v>
      </c>
      <c r="H71" s="43">
        <v>109.95</v>
      </c>
      <c r="I71" s="43">
        <v>105.95</v>
      </c>
      <c r="J71" s="43">
        <v>105.95</v>
      </c>
      <c r="K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71" s="56">
        <v>105.95</v>
      </c>
      <c r="M71" s="35"/>
      <c r="N71" s="22"/>
      <c r="O71" s="50" t="str">
        <f>IF(vw_liste_dispo_clients_fr[[#This Row],[Commande / Order]]&gt;0,vw_liste_dispo_clients_fr[[#This Row],[Mon prix / my price]]*vw_liste_dispo_clients_fr[[#This Row],[Commande / Order]],"")</f>
        <v/>
      </c>
      <c r="P71" s="62"/>
      <c r="Q71" s="65" t="s">
        <v>54</v>
      </c>
      <c r="R71" s="68"/>
      <c r="S71" s="71"/>
      <c r="T71" s="4"/>
      <c r="U71" s="4"/>
    </row>
    <row r="72" spans="1:21" ht="55.35" customHeight="1">
      <c r="A72" s="44" t="s">
        <v>138</v>
      </c>
      <c r="B72" s="47" t="s">
        <v>50</v>
      </c>
      <c r="C72" s="47" t="s">
        <v>51</v>
      </c>
      <c r="D72" s="50" t="s">
        <v>134</v>
      </c>
      <c r="E72" s="50" t="s">
        <v>97</v>
      </c>
      <c r="F72" s="50"/>
      <c r="G72" s="43">
        <v>119.95</v>
      </c>
      <c r="H72" s="43">
        <v>115.95</v>
      </c>
      <c r="I72" s="43">
        <v>110.95</v>
      </c>
      <c r="J72" s="43">
        <v>110.95</v>
      </c>
      <c r="K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110.95</v>
      </c>
      <c r="L72" s="56">
        <v>110.95</v>
      </c>
      <c r="M72" s="35"/>
      <c r="N72" s="22"/>
      <c r="O72" s="50" t="str">
        <f>IF(vw_liste_dispo_clients_fr[[#This Row],[Commande / Order]]&gt;0,vw_liste_dispo_clients_fr[[#This Row],[Mon prix / my price]]*vw_liste_dispo_clients_fr[[#This Row],[Commande / Order]],"")</f>
        <v/>
      </c>
      <c r="P72" s="62"/>
      <c r="Q72" s="65" t="s">
        <v>54</v>
      </c>
      <c r="R72" s="68"/>
      <c r="S72" s="71"/>
      <c r="T72" s="4"/>
      <c r="U72" s="4"/>
    </row>
    <row r="73" spans="1:21" ht="55.35" customHeight="1">
      <c r="A73" s="44" t="s">
        <v>139</v>
      </c>
      <c r="B73" s="47" t="s">
        <v>50</v>
      </c>
      <c r="C73" s="47" t="s">
        <v>51</v>
      </c>
      <c r="D73" s="50" t="s">
        <v>33833</v>
      </c>
      <c r="E73" s="50" t="s">
        <v>33555</v>
      </c>
      <c r="F73" s="50"/>
      <c r="G73" s="43">
        <v>92.95</v>
      </c>
      <c r="H73" s="43">
        <v>89.95</v>
      </c>
      <c r="I73" s="43">
        <v>89.95</v>
      </c>
      <c r="J73" s="43">
        <v>89.95</v>
      </c>
      <c r="K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73" s="56">
        <v>89.95</v>
      </c>
      <c r="M73" s="35"/>
      <c r="N73" s="22"/>
      <c r="O73" s="50" t="str">
        <f>IF(vw_liste_dispo_clients_fr[[#This Row],[Commande / Order]]&gt;0,vw_liste_dispo_clients_fr[[#This Row],[Mon prix / my price]]*vw_liste_dispo_clients_fr[[#This Row],[Commande / Order]],"")</f>
        <v/>
      </c>
      <c r="P73" s="62"/>
      <c r="Q73" s="65" t="s">
        <v>54</v>
      </c>
      <c r="R73" s="68"/>
      <c r="S73" s="71"/>
      <c r="T73" s="4"/>
      <c r="U73" s="4"/>
    </row>
    <row r="74" spans="1:21" ht="55.35" customHeight="1">
      <c r="A74" s="44" t="s">
        <v>141</v>
      </c>
      <c r="B74" s="47" t="s">
        <v>50</v>
      </c>
      <c r="C74" s="47" t="s">
        <v>51</v>
      </c>
      <c r="D74" s="50" t="s">
        <v>33833</v>
      </c>
      <c r="E74" s="50" t="s">
        <v>33556</v>
      </c>
      <c r="F74" s="50"/>
      <c r="G74" s="43">
        <v>99.95</v>
      </c>
      <c r="H74" s="43">
        <v>97.95</v>
      </c>
      <c r="I74" s="43">
        <v>95.95</v>
      </c>
      <c r="J74" s="43">
        <v>95.95</v>
      </c>
      <c r="K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74" s="56">
        <v>95.95</v>
      </c>
      <c r="M74" s="35"/>
      <c r="N74" s="22"/>
      <c r="O74" s="50" t="str">
        <f>IF(vw_liste_dispo_clients_fr[[#This Row],[Commande / Order]]&gt;0,vw_liste_dispo_clients_fr[[#This Row],[Mon prix / my price]]*vw_liste_dispo_clients_fr[[#This Row],[Commande / Order]],"")</f>
        <v/>
      </c>
      <c r="P74" s="62"/>
      <c r="Q74" s="65" t="s">
        <v>84</v>
      </c>
      <c r="R74" s="68"/>
      <c r="S74" s="71"/>
      <c r="T74" s="4"/>
      <c r="U74" s="4"/>
    </row>
    <row r="75" spans="1:21" ht="55.35" customHeight="1">
      <c r="A75" s="44" t="s">
        <v>142</v>
      </c>
      <c r="B75" s="47" t="s">
        <v>50</v>
      </c>
      <c r="C75" s="47" t="s">
        <v>51</v>
      </c>
      <c r="D75" s="50" t="s">
        <v>33833</v>
      </c>
      <c r="E75" s="50" t="s">
        <v>33557</v>
      </c>
      <c r="F75" s="50"/>
      <c r="G75" s="43">
        <v>111.95</v>
      </c>
      <c r="H75" s="43">
        <v>111.95</v>
      </c>
      <c r="I75" s="43">
        <v>107.95</v>
      </c>
      <c r="J75" s="43">
        <v>107.95</v>
      </c>
      <c r="K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107.95</v>
      </c>
      <c r="L75" s="56">
        <v>107.95</v>
      </c>
      <c r="M75" s="35"/>
      <c r="N75" s="22"/>
      <c r="O75" s="50" t="str">
        <f>IF(vw_liste_dispo_clients_fr[[#This Row],[Commande / Order]]&gt;0,vw_liste_dispo_clients_fr[[#This Row],[Mon prix / my price]]*vw_liste_dispo_clients_fr[[#This Row],[Commande / Order]],"")</f>
        <v/>
      </c>
      <c r="P75" s="62"/>
      <c r="Q75" s="65" t="s">
        <v>84</v>
      </c>
      <c r="R75" s="68"/>
      <c r="S75" s="71"/>
      <c r="T75" s="4"/>
      <c r="U75" s="4"/>
    </row>
    <row r="76" spans="1:21" ht="55.35" customHeight="1">
      <c r="A76" s="44" t="s">
        <v>145</v>
      </c>
      <c r="B76" s="47" t="s">
        <v>50</v>
      </c>
      <c r="C76" s="47" t="s">
        <v>51</v>
      </c>
      <c r="D76" s="50" t="s">
        <v>146</v>
      </c>
      <c r="E76" s="50" t="s">
        <v>80</v>
      </c>
      <c r="F76" s="50"/>
      <c r="G76" s="43">
        <v>94.95</v>
      </c>
      <c r="H76" s="43">
        <v>92.95</v>
      </c>
      <c r="I76" s="43">
        <v>90.95</v>
      </c>
      <c r="J76" s="43">
        <v>90.95</v>
      </c>
      <c r="K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76" s="56">
        <v>90.95</v>
      </c>
      <c r="M76" s="35"/>
      <c r="N76" s="22"/>
      <c r="O76" s="50" t="str">
        <f>IF(vw_liste_dispo_clients_fr[[#This Row],[Commande / Order]]&gt;0,vw_liste_dispo_clients_fr[[#This Row],[Mon prix / my price]]*vw_liste_dispo_clients_fr[[#This Row],[Commande / Order]],"")</f>
        <v/>
      </c>
      <c r="P76" s="62"/>
      <c r="Q76" s="65" t="s">
        <v>54</v>
      </c>
      <c r="R76" s="68"/>
      <c r="S76" s="71"/>
      <c r="T76" s="4"/>
      <c r="U76" s="4"/>
    </row>
    <row r="77" spans="1:21" ht="55.35" customHeight="1">
      <c r="A77" s="44" t="s">
        <v>12173</v>
      </c>
      <c r="B77" s="47" t="s">
        <v>50</v>
      </c>
      <c r="C77" s="47" t="s">
        <v>51</v>
      </c>
      <c r="D77" s="50" t="s">
        <v>33558</v>
      </c>
      <c r="E77" s="50" t="s">
        <v>171</v>
      </c>
      <c r="F77" s="50"/>
      <c r="G77" s="43">
        <v>79.95</v>
      </c>
      <c r="H77" s="43">
        <v>75.95</v>
      </c>
      <c r="I77" s="43">
        <v>75.95</v>
      </c>
      <c r="J77" s="43">
        <v>75.95</v>
      </c>
      <c r="K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77" s="56">
        <v>75.95</v>
      </c>
      <c r="M77" s="35"/>
      <c r="N77" s="22"/>
      <c r="O77" s="50" t="str">
        <f>IF(vw_liste_dispo_clients_fr[[#This Row],[Commande / Order]]&gt;0,vw_liste_dispo_clients_fr[[#This Row],[Mon prix / my price]]*vw_liste_dispo_clients_fr[[#This Row],[Commande / Order]],"")</f>
        <v/>
      </c>
      <c r="P77" s="62"/>
      <c r="Q77" s="65" t="s">
        <v>54</v>
      </c>
      <c r="R77" s="68"/>
      <c r="S77" s="71"/>
      <c r="T77" s="4"/>
      <c r="U77" s="4"/>
    </row>
    <row r="78" spans="1:21" ht="55.35" customHeight="1">
      <c r="A78" s="44" t="s">
        <v>147</v>
      </c>
      <c r="B78" s="47" t="s">
        <v>50</v>
      </c>
      <c r="C78" s="47" t="s">
        <v>51</v>
      </c>
      <c r="D78" s="50" t="s">
        <v>148</v>
      </c>
      <c r="E78" s="50" t="s">
        <v>73</v>
      </c>
      <c r="F78" s="50"/>
      <c r="G78" s="43">
        <v>92.95</v>
      </c>
      <c r="H78" s="43">
        <v>90.95</v>
      </c>
      <c r="I78" s="43">
        <v>89.95</v>
      </c>
      <c r="J78" s="43">
        <v>89.95</v>
      </c>
      <c r="K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78" s="56">
        <v>89.95</v>
      </c>
      <c r="M78" s="35"/>
      <c r="N78" s="22"/>
      <c r="O78" s="50" t="str">
        <f>IF(vw_liste_dispo_clients_fr[[#This Row],[Commande / Order]]&gt;0,vw_liste_dispo_clients_fr[[#This Row],[Mon prix / my price]]*vw_liste_dispo_clients_fr[[#This Row],[Commande / Order]],"")</f>
        <v/>
      </c>
      <c r="P78" s="62"/>
      <c r="Q78" s="65" t="s">
        <v>65</v>
      </c>
      <c r="R78" s="68"/>
      <c r="S78" s="71"/>
      <c r="T78" s="4"/>
      <c r="U78" s="4"/>
    </row>
    <row r="79" spans="1:21" ht="55.35" customHeight="1">
      <c r="A79" s="44" t="s">
        <v>149</v>
      </c>
      <c r="B79" s="47" t="s">
        <v>50</v>
      </c>
      <c r="C79" s="47" t="s">
        <v>51</v>
      </c>
      <c r="D79" s="50" t="s">
        <v>148</v>
      </c>
      <c r="E79" s="50" t="s">
        <v>97</v>
      </c>
      <c r="F79" s="50"/>
      <c r="G79" s="43">
        <v>104.95</v>
      </c>
      <c r="H79" s="43">
        <v>104.95</v>
      </c>
      <c r="I79" s="43">
        <v>99.95</v>
      </c>
      <c r="J79" s="43">
        <v>99.95</v>
      </c>
      <c r="K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79" s="56">
        <v>99.95</v>
      </c>
      <c r="M79" s="35"/>
      <c r="N79" s="22"/>
      <c r="O79" s="50" t="str">
        <f>IF(vw_liste_dispo_clients_fr[[#This Row],[Commande / Order]]&gt;0,vw_liste_dispo_clients_fr[[#This Row],[Mon prix / my price]]*vw_liste_dispo_clients_fr[[#This Row],[Commande / Order]],"")</f>
        <v/>
      </c>
      <c r="P79" s="62"/>
      <c r="Q79" s="65" t="s">
        <v>84</v>
      </c>
      <c r="R79" s="68"/>
      <c r="S79" s="71"/>
      <c r="T79" s="4"/>
      <c r="U79" s="4"/>
    </row>
    <row r="80" spans="1:21" ht="55.35" customHeight="1">
      <c r="A80" s="44" t="s">
        <v>150</v>
      </c>
      <c r="B80" s="47" t="s">
        <v>50</v>
      </c>
      <c r="C80" s="47" t="s">
        <v>51</v>
      </c>
      <c r="D80" s="50" t="s">
        <v>148</v>
      </c>
      <c r="E80" s="50" t="s">
        <v>130</v>
      </c>
      <c r="F80" s="50"/>
      <c r="G80" s="43">
        <v>109.95</v>
      </c>
      <c r="H80" s="43">
        <v>109.95</v>
      </c>
      <c r="I80" s="43">
        <v>104.95</v>
      </c>
      <c r="J80" s="43">
        <v>104.95</v>
      </c>
      <c r="K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80" s="56">
        <v>104.95</v>
      </c>
      <c r="M80" s="35"/>
      <c r="N80" s="22"/>
      <c r="O80" s="50" t="str">
        <f>IF(vw_liste_dispo_clients_fr[[#This Row],[Commande / Order]]&gt;0,vw_liste_dispo_clients_fr[[#This Row],[Mon prix / my price]]*vw_liste_dispo_clients_fr[[#This Row],[Commande / Order]],"")</f>
        <v/>
      </c>
      <c r="P80" s="62"/>
      <c r="Q80" s="65" t="s">
        <v>84</v>
      </c>
      <c r="R80" s="68"/>
      <c r="S80" s="71"/>
      <c r="T80" s="4"/>
      <c r="U80" s="4"/>
    </row>
    <row r="81" spans="1:21" ht="55.35" customHeight="1">
      <c r="A81" s="44" t="s">
        <v>152</v>
      </c>
      <c r="B81" s="47" t="s">
        <v>50</v>
      </c>
      <c r="C81" s="47" t="s">
        <v>51</v>
      </c>
      <c r="D81" s="50" t="s">
        <v>33834</v>
      </c>
      <c r="E81" s="50" t="s">
        <v>94</v>
      </c>
      <c r="F81" s="50"/>
      <c r="G81" s="43">
        <v>104.95</v>
      </c>
      <c r="H81" s="43">
        <v>104.95</v>
      </c>
      <c r="I81" s="43">
        <v>99.95</v>
      </c>
      <c r="J81" s="43">
        <v>99.95</v>
      </c>
      <c r="K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81" s="56">
        <v>99.95</v>
      </c>
      <c r="M81" s="35"/>
      <c r="N81" s="22"/>
      <c r="O81" s="50" t="str">
        <f>IF(vw_liste_dispo_clients_fr[[#This Row],[Commande / Order]]&gt;0,vw_liste_dispo_clients_fr[[#This Row],[Mon prix / my price]]*vw_liste_dispo_clients_fr[[#This Row],[Commande / Order]],"")</f>
        <v/>
      </c>
      <c r="P81" s="62"/>
      <c r="Q81" s="65" t="s">
        <v>54</v>
      </c>
      <c r="R81" s="68"/>
      <c r="S81" s="71"/>
      <c r="T81" s="4"/>
      <c r="U81" s="4"/>
    </row>
    <row r="82" spans="1:21" ht="55.35" customHeight="1">
      <c r="A82" s="44" t="s">
        <v>151</v>
      </c>
      <c r="B82" s="47" t="s">
        <v>50</v>
      </c>
      <c r="C82" s="47" t="s">
        <v>51</v>
      </c>
      <c r="D82" s="50" t="s">
        <v>33834</v>
      </c>
      <c r="E82" s="50" t="s">
        <v>80</v>
      </c>
      <c r="F82" s="50"/>
      <c r="G82" s="43">
        <v>104.95</v>
      </c>
      <c r="H82" s="43">
        <v>104.95</v>
      </c>
      <c r="I82" s="43">
        <v>99.95</v>
      </c>
      <c r="J82" s="43">
        <v>99.95</v>
      </c>
      <c r="K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82" s="56">
        <v>99.95</v>
      </c>
      <c r="M82" s="35"/>
      <c r="N82" s="22"/>
      <c r="O82" s="50" t="str">
        <f>IF(vw_liste_dispo_clients_fr[[#This Row],[Commande / Order]]&gt;0,vw_liste_dispo_clients_fr[[#This Row],[Mon prix / my price]]*vw_liste_dispo_clients_fr[[#This Row],[Commande / Order]],"")</f>
        <v/>
      </c>
      <c r="P82" s="62"/>
      <c r="Q82" s="65" t="s">
        <v>54</v>
      </c>
      <c r="R82" s="68"/>
      <c r="S82" s="71"/>
      <c r="T82" s="4"/>
      <c r="U82" s="4"/>
    </row>
    <row r="83" spans="1:21" ht="55.35" customHeight="1">
      <c r="A83" s="44" t="s">
        <v>153</v>
      </c>
      <c r="B83" s="47" t="s">
        <v>50</v>
      </c>
      <c r="C83" s="47" t="s">
        <v>51</v>
      </c>
      <c r="D83" s="50" t="s">
        <v>33834</v>
      </c>
      <c r="E83" s="50" t="s">
        <v>73</v>
      </c>
      <c r="F83" s="50"/>
      <c r="G83" s="43">
        <v>114.95</v>
      </c>
      <c r="H83" s="43">
        <v>109.95</v>
      </c>
      <c r="I83" s="43">
        <v>105.95</v>
      </c>
      <c r="J83" s="43">
        <v>105.95</v>
      </c>
      <c r="K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83" s="56">
        <v>105.95</v>
      </c>
      <c r="M83" s="35"/>
      <c r="N83" s="22"/>
      <c r="O83" s="50" t="str">
        <f>IF(vw_liste_dispo_clients_fr[[#This Row],[Commande / Order]]&gt;0,vw_liste_dispo_clients_fr[[#This Row],[Mon prix / my price]]*vw_liste_dispo_clients_fr[[#This Row],[Commande / Order]],"")</f>
        <v/>
      </c>
      <c r="P83" s="62"/>
      <c r="Q83" s="65" t="s">
        <v>54</v>
      </c>
      <c r="R83" s="68"/>
      <c r="S83" s="71"/>
      <c r="T83" s="4"/>
      <c r="U83" s="4"/>
    </row>
    <row r="84" spans="1:21" ht="55.35" customHeight="1">
      <c r="A84" s="44" t="s">
        <v>402</v>
      </c>
      <c r="B84" s="47" t="s">
        <v>50</v>
      </c>
      <c r="C84" s="47" t="s">
        <v>51</v>
      </c>
      <c r="D84" s="50" t="s">
        <v>33835</v>
      </c>
      <c r="E84" s="50" t="s">
        <v>403</v>
      </c>
      <c r="F84" s="50"/>
      <c r="G84" s="43">
        <v>63.95</v>
      </c>
      <c r="H84" s="43">
        <v>63.95</v>
      </c>
      <c r="I84" s="43">
        <v>59.95</v>
      </c>
      <c r="J84" s="43">
        <v>59.95</v>
      </c>
      <c r="K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84" s="56">
        <v>59.95</v>
      </c>
      <c r="M84" s="35"/>
      <c r="N84" s="22"/>
      <c r="O84" s="50" t="str">
        <f>IF(vw_liste_dispo_clients_fr[[#This Row],[Commande / Order]]&gt;0,vw_liste_dispo_clients_fr[[#This Row],[Mon prix / my price]]*vw_liste_dispo_clients_fr[[#This Row],[Commande / Order]],"")</f>
        <v/>
      </c>
      <c r="P84" s="62"/>
      <c r="Q84" s="65" t="s">
        <v>54</v>
      </c>
      <c r="R84" s="68"/>
      <c r="S84" s="71"/>
      <c r="T84" s="4"/>
      <c r="U84" s="4"/>
    </row>
    <row r="85" spans="1:21" ht="55.35" customHeight="1">
      <c r="A85" s="44" t="s">
        <v>404</v>
      </c>
      <c r="B85" s="47" t="s">
        <v>50</v>
      </c>
      <c r="C85" s="47" t="s">
        <v>51</v>
      </c>
      <c r="D85" s="50" t="s">
        <v>405</v>
      </c>
      <c r="E85" s="50" t="s">
        <v>99</v>
      </c>
      <c r="F85" s="50"/>
      <c r="G85" s="43">
        <v>63.95</v>
      </c>
      <c r="H85" s="43">
        <v>63.95</v>
      </c>
      <c r="I85" s="43">
        <v>59.95</v>
      </c>
      <c r="J85" s="43">
        <v>59.95</v>
      </c>
      <c r="K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85" s="56">
        <v>59.95</v>
      </c>
      <c r="M85" s="35"/>
      <c r="N85" s="22"/>
      <c r="O85" s="50" t="str">
        <f>IF(vw_liste_dispo_clients_fr[[#This Row],[Commande / Order]]&gt;0,vw_liste_dispo_clients_fr[[#This Row],[Mon prix / my price]]*vw_liste_dispo_clients_fr[[#This Row],[Commande / Order]],"")</f>
        <v/>
      </c>
      <c r="P85" s="62"/>
      <c r="Q85" s="65" t="s">
        <v>54</v>
      </c>
      <c r="R85" s="68"/>
      <c r="S85" s="71"/>
      <c r="T85" s="4"/>
      <c r="U85" s="4"/>
    </row>
    <row r="86" spans="1:21" ht="55.35" customHeight="1">
      <c r="A86" s="44" t="s">
        <v>23116</v>
      </c>
      <c r="B86" s="47" t="s">
        <v>50</v>
      </c>
      <c r="C86" s="47" t="s">
        <v>51</v>
      </c>
      <c r="D86" s="50" t="s">
        <v>155</v>
      </c>
      <c r="E86" s="50" t="s">
        <v>53</v>
      </c>
      <c r="F86" s="50"/>
      <c r="G86" s="43">
        <v>64.95</v>
      </c>
      <c r="H86" s="43">
        <v>62.95</v>
      </c>
      <c r="I86" s="43">
        <v>60.95</v>
      </c>
      <c r="J86" s="43">
        <v>60.95</v>
      </c>
      <c r="K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86" s="56">
        <v>60.95</v>
      </c>
      <c r="M86" s="35"/>
      <c r="N86" s="22"/>
      <c r="O86" s="50" t="str">
        <f>IF(vw_liste_dispo_clients_fr[[#This Row],[Commande / Order]]&gt;0,vw_liste_dispo_clients_fr[[#This Row],[Mon prix / my price]]*vw_liste_dispo_clients_fr[[#This Row],[Commande / Order]],"")</f>
        <v/>
      </c>
      <c r="P86" s="62"/>
      <c r="Q86" s="65" t="s">
        <v>84</v>
      </c>
      <c r="R86" s="68"/>
      <c r="S86" s="71"/>
      <c r="T86" s="4"/>
      <c r="U86" s="4"/>
    </row>
    <row r="87" spans="1:21" ht="55.35" customHeight="1">
      <c r="A87" s="44" t="s">
        <v>154</v>
      </c>
      <c r="B87" s="47" t="s">
        <v>50</v>
      </c>
      <c r="C87" s="47" t="s">
        <v>51</v>
      </c>
      <c r="D87" s="50" t="s">
        <v>155</v>
      </c>
      <c r="E87" s="50" t="s">
        <v>69</v>
      </c>
      <c r="F87" s="50"/>
      <c r="G87" s="43">
        <v>74.95</v>
      </c>
      <c r="H87" s="43">
        <v>72.95</v>
      </c>
      <c r="I87" s="43">
        <v>70.95</v>
      </c>
      <c r="J87" s="43">
        <v>70.95</v>
      </c>
      <c r="K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87" s="56">
        <v>70.95</v>
      </c>
      <c r="M87" s="35"/>
      <c r="N87" s="22"/>
      <c r="O87" s="50" t="str">
        <f>IF(vw_liste_dispo_clients_fr[[#This Row],[Commande / Order]]&gt;0,vw_liste_dispo_clients_fr[[#This Row],[Mon prix / my price]]*vw_liste_dispo_clients_fr[[#This Row],[Commande / Order]],"")</f>
        <v/>
      </c>
      <c r="P87" s="62"/>
      <c r="Q87" s="65" t="s">
        <v>84</v>
      </c>
      <c r="R87" s="68"/>
      <c r="S87" s="71"/>
      <c r="T87" s="4"/>
      <c r="U87" s="4"/>
    </row>
    <row r="88" spans="1:21" ht="55.35" customHeight="1">
      <c r="A88" s="44" t="s">
        <v>6370</v>
      </c>
      <c r="B88" s="47" t="s">
        <v>50</v>
      </c>
      <c r="C88" s="47" t="s">
        <v>51</v>
      </c>
      <c r="D88" s="50" t="s">
        <v>155</v>
      </c>
      <c r="E88" s="50" t="s">
        <v>80</v>
      </c>
      <c r="F88" s="50"/>
      <c r="G88" s="43">
        <v>99.95</v>
      </c>
      <c r="H88" s="43">
        <v>97.95</v>
      </c>
      <c r="I88" s="43">
        <v>95.95</v>
      </c>
      <c r="J88" s="43">
        <v>95.95</v>
      </c>
      <c r="K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88" s="56">
        <v>95.95</v>
      </c>
      <c r="M88" s="35"/>
      <c r="N88" s="22"/>
      <c r="O88" s="50" t="str">
        <f>IF(vw_liste_dispo_clients_fr[[#This Row],[Commande / Order]]&gt;0,vw_liste_dispo_clients_fr[[#This Row],[Mon prix / my price]]*vw_liste_dispo_clients_fr[[#This Row],[Commande / Order]],"")</f>
        <v/>
      </c>
      <c r="P88" s="62"/>
      <c r="Q88" s="65" t="s">
        <v>84</v>
      </c>
      <c r="R88" s="68"/>
      <c r="S88" s="71"/>
      <c r="T88" s="4"/>
      <c r="U88" s="4"/>
    </row>
    <row r="89" spans="1:21" ht="55.35" customHeight="1">
      <c r="A89" s="44" t="s">
        <v>156</v>
      </c>
      <c r="B89" s="47" t="s">
        <v>50</v>
      </c>
      <c r="C89" s="47" t="s">
        <v>51</v>
      </c>
      <c r="D89" s="50" t="s">
        <v>155</v>
      </c>
      <c r="E89" s="50" t="s">
        <v>94</v>
      </c>
      <c r="F89" s="50"/>
      <c r="G89" s="43">
        <v>99.95</v>
      </c>
      <c r="H89" s="43">
        <v>97.95</v>
      </c>
      <c r="I89" s="43">
        <v>95.95</v>
      </c>
      <c r="J89" s="43">
        <v>95.95</v>
      </c>
      <c r="K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89" s="56">
        <v>95.95</v>
      </c>
      <c r="M89" s="35"/>
      <c r="N89" s="22"/>
      <c r="O89" s="50" t="str">
        <f>IF(vw_liste_dispo_clients_fr[[#This Row],[Commande / Order]]&gt;0,vw_liste_dispo_clients_fr[[#This Row],[Mon prix / my price]]*vw_liste_dispo_clients_fr[[#This Row],[Commande / Order]],"")</f>
        <v/>
      </c>
      <c r="P89" s="62"/>
      <c r="Q89" s="65" t="s">
        <v>65</v>
      </c>
      <c r="R89" s="68"/>
      <c r="S89" s="71"/>
      <c r="T89" s="4"/>
      <c r="U89" s="4"/>
    </row>
    <row r="90" spans="1:21" ht="55.35" customHeight="1">
      <c r="A90" s="44" t="s">
        <v>157</v>
      </c>
      <c r="B90" s="47" t="s">
        <v>50</v>
      </c>
      <c r="C90" s="47" t="s">
        <v>51</v>
      </c>
      <c r="D90" s="50" t="s">
        <v>155</v>
      </c>
      <c r="E90" s="50" t="s">
        <v>73</v>
      </c>
      <c r="F90" s="50"/>
      <c r="G90" s="43">
        <v>109.95</v>
      </c>
      <c r="H90" s="43">
        <v>105.95</v>
      </c>
      <c r="I90" s="43">
        <v>99.95</v>
      </c>
      <c r="J90" s="43">
        <v>99.95</v>
      </c>
      <c r="K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90" s="56">
        <v>99.95</v>
      </c>
      <c r="M90" s="35"/>
      <c r="N90" s="22"/>
      <c r="O90" s="50" t="str">
        <f>IF(vw_liste_dispo_clients_fr[[#This Row],[Commande / Order]]&gt;0,vw_liste_dispo_clients_fr[[#This Row],[Mon prix / my price]]*vw_liste_dispo_clients_fr[[#This Row],[Commande / Order]],"")</f>
        <v/>
      </c>
      <c r="P90" s="62"/>
      <c r="Q90" s="65" t="s">
        <v>65</v>
      </c>
      <c r="R90" s="68"/>
      <c r="S90" s="71"/>
      <c r="T90" s="4"/>
      <c r="U90" s="4"/>
    </row>
    <row r="91" spans="1:21" ht="55.35" customHeight="1">
      <c r="A91" s="44" t="s">
        <v>158</v>
      </c>
      <c r="B91" s="47" t="s">
        <v>50</v>
      </c>
      <c r="C91" s="47" t="s">
        <v>51</v>
      </c>
      <c r="D91" s="50" t="s">
        <v>155</v>
      </c>
      <c r="E91" s="50" t="s">
        <v>97</v>
      </c>
      <c r="F91" s="50"/>
      <c r="G91" s="43">
        <v>114.95</v>
      </c>
      <c r="H91" s="43">
        <v>109.95</v>
      </c>
      <c r="I91" s="43">
        <v>104.95</v>
      </c>
      <c r="J91" s="43">
        <v>104.95</v>
      </c>
      <c r="K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91" s="56">
        <v>104.95</v>
      </c>
      <c r="M91" s="35"/>
      <c r="N91" s="22"/>
      <c r="O91" s="50" t="str">
        <f>IF(vw_liste_dispo_clients_fr[[#This Row],[Commande / Order]]&gt;0,vw_liste_dispo_clients_fr[[#This Row],[Mon prix / my price]]*vw_liste_dispo_clients_fr[[#This Row],[Commande / Order]],"")</f>
        <v/>
      </c>
      <c r="P91" s="62"/>
      <c r="Q91" s="65" t="s">
        <v>65</v>
      </c>
      <c r="R91" s="68"/>
      <c r="S91" s="71"/>
      <c r="T91" s="4"/>
      <c r="U91" s="4"/>
    </row>
    <row r="92" spans="1:21" ht="55.35" customHeight="1">
      <c r="A92" s="44" t="s">
        <v>425</v>
      </c>
      <c r="B92" s="47" t="s">
        <v>50</v>
      </c>
      <c r="C92" s="47" t="s">
        <v>51</v>
      </c>
      <c r="D92" s="50" t="s">
        <v>33836</v>
      </c>
      <c r="E92" s="50" t="s">
        <v>426</v>
      </c>
      <c r="F92" s="50"/>
      <c r="G92" s="43">
        <v>44.95</v>
      </c>
      <c r="H92" s="43">
        <v>43.95</v>
      </c>
      <c r="I92" s="43">
        <v>42.95</v>
      </c>
      <c r="J92" s="43">
        <v>42.95</v>
      </c>
      <c r="K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92" s="56">
        <v>42.95</v>
      </c>
      <c r="M92" s="35"/>
      <c r="N92" s="22"/>
      <c r="O92" s="50" t="str">
        <f>IF(vw_liste_dispo_clients_fr[[#This Row],[Commande / Order]]&gt;0,vw_liste_dispo_clients_fr[[#This Row],[Mon prix / my price]]*vw_liste_dispo_clients_fr[[#This Row],[Commande / Order]],"")</f>
        <v/>
      </c>
      <c r="P92" s="62"/>
      <c r="Q92" s="65" t="s">
        <v>54</v>
      </c>
      <c r="R92" s="68"/>
      <c r="S92" s="71"/>
      <c r="T92" s="4"/>
      <c r="U92" s="4"/>
    </row>
    <row r="93" spans="1:21" ht="55.35" customHeight="1">
      <c r="A93" s="44" t="s">
        <v>484</v>
      </c>
      <c r="B93" s="47" t="s">
        <v>50</v>
      </c>
      <c r="C93" s="47" t="s">
        <v>51</v>
      </c>
      <c r="D93" s="50" t="s">
        <v>485</v>
      </c>
      <c r="E93" s="50" t="s">
        <v>486</v>
      </c>
      <c r="F93" s="50"/>
      <c r="G93" s="43">
        <v>59.95</v>
      </c>
      <c r="H93" s="43">
        <v>59.95</v>
      </c>
      <c r="I93" s="43">
        <v>54.95</v>
      </c>
      <c r="J93" s="43">
        <v>54.95</v>
      </c>
      <c r="K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54.95</v>
      </c>
      <c r="L93" s="56">
        <v>54.95</v>
      </c>
      <c r="M93" s="35"/>
      <c r="N93" s="22"/>
      <c r="O93" s="50" t="str">
        <f>IF(vw_liste_dispo_clients_fr[[#This Row],[Commande / Order]]&gt;0,vw_liste_dispo_clients_fr[[#This Row],[Mon prix / my price]]*vw_liste_dispo_clients_fr[[#This Row],[Commande / Order]],"")</f>
        <v/>
      </c>
      <c r="P93" s="62"/>
      <c r="Q93" s="65" t="s">
        <v>293</v>
      </c>
      <c r="R93" s="68"/>
      <c r="S93" s="71"/>
      <c r="T93" s="4"/>
      <c r="U93" s="4"/>
    </row>
    <row r="94" spans="1:21" ht="55.35" customHeight="1">
      <c r="A94" s="44" t="s">
        <v>165</v>
      </c>
      <c r="B94" s="47" t="s">
        <v>50</v>
      </c>
      <c r="C94" s="47" t="s">
        <v>51</v>
      </c>
      <c r="D94" s="50" t="s">
        <v>166</v>
      </c>
      <c r="E94" s="50" t="s">
        <v>77</v>
      </c>
      <c r="F94" s="50"/>
      <c r="G94" s="43">
        <v>47.95</v>
      </c>
      <c r="H94" s="43">
        <v>47.95</v>
      </c>
      <c r="I94" s="43">
        <v>46.95</v>
      </c>
      <c r="J94" s="43">
        <v>46.95</v>
      </c>
      <c r="K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94" s="56">
        <v>46.95</v>
      </c>
      <c r="M94" s="35"/>
      <c r="N94" s="22"/>
      <c r="O94" s="50" t="str">
        <f>IF(vw_liste_dispo_clients_fr[[#This Row],[Commande / Order]]&gt;0,vw_liste_dispo_clients_fr[[#This Row],[Mon prix / my price]]*vw_liste_dispo_clients_fr[[#This Row],[Commande / Order]],"")</f>
        <v/>
      </c>
      <c r="P94" s="62"/>
      <c r="Q94" s="65" t="s">
        <v>54</v>
      </c>
      <c r="R94" s="68"/>
      <c r="S94" s="71"/>
      <c r="T94" s="4"/>
      <c r="U94" s="4"/>
    </row>
    <row r="95" spans="1:21" ht="55.35" customHeight="1">
      <c r="A95" s="44" t="s">
        <v>31571</v>
      </c>
      <c r="B95" s="47" t="s">
        <v>50</v>
      </c>
      <c r="C95" s="47" t="s">
        <v>51</v>
      </c>
      <c r="D95" s="50" t="s">
        <v>168</v>
      </c>
      <c r="E95" s="50" t="s">
        <v>53</v>
      </c>
      <c r="F95" s="50"/>
      <c r="G95" s="43">
        <v>79.95</v>
      </c>
      <c r="H95" s="43">
        <v>79.95</v>
      </c>
      <c r="I95" s="43">
        <v>76.95</v>
      </c>
      <c r="J95" s="43">
        <v>76.95</v>
      </c>
      <c r="K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76.95</v>
      </c>
      <c r="L95" s="56">
        <v>76.95</v>
      </c>
      <c r="M95" s="35"/>
      <c r="N95" s="22"/>
      <c r="O95" s="50" t="str">
        <f>IF(vw_liste_dispo_clients_fr[[#This Row],[Commande / Order]]&gt;0,vw_liste_dispo_clients_fr[[#This Row],[Mon prix / my price]]*vw_liste_dispo_clients_fr[[#This Row],[Commande / Order]],"")</f>
        <v/>
      </c>
      <c r="P95" s="62"/>
      <c r="Q95" s="65" t="s">
        <v>54</v>
      </c>
      <c r="R95" s="68"/>
      <c r="S95" s="71"/>
      <c r="T95" s="4"/>
      <c r="U95" s="4"/>
    </row>
    <row r="96" spans="1:21" ht="55.35" customHeight="1">
      <c r="A96" s="44" t="s">
        <v>9536</v>
      </c>
      <c r="B96" s="47" t="s">
        <v>50</v>
      </c>
      <c r="C96" s="47" t="s">
        <v>51</v>
      </c>
      <c r="D96" s="50" t="s">
        <v>168</v>
      </c>
      <c r="E96" s="50" t="s">
        <v>94</v>
      </c>
      <c r="F96" s="50"/>
      <c r="G96" s="43">
        <v>109.95</v>
      </c>
      <c r="H96" s="43">
        <v>105.95</v>
      </c>
      <c r="I96" s="43">
        <v>104.95</v>
      </c>
      <c r="J96" s="43">
        <v>104.95</v>
      </c>
      <c r="K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96" s="56">
        <v>104.95</v>
      </c>
      <c r="M96" s="35"/>
      <c r="N96" s="22"/>
      <c r="O96" s="50" t="str">
        <f>IF(vw_liste_dispo_clients_fr[[#This Row],[Commande / Order]]&gt;0,vw_liste_dispo_clients_fr[[#This Row],[Mon prix / my price]]*vw_liste_dispo_clients_fr[[#This Row],[Commande / Order]],"")</f>
        <v/>
      </c>
      <c r="P96" s="62"/>
      <c r="Q96" s="65" t="s">
        <v>293</v>
      </c>
      <c r="R96" s="68"/>
      <c r="S96" s="71"/>
      <c r="T96" s="4"/>
      <c r="U96" s="4"/>
    </row>
    <row r="97" spans="1:21" ht="55.35" customHeight="1">
      <c r="A97" s="44" t="s">
        <v>172</v>
      </c>
      <c r="B97" s="47" t="s">
        <v>50</v>
      </c>
      <c r="C97" s="47" t="s">
        <v>51</v>
      </c>
      <c r="D97" s="50" t="s">
        <v>168</v>
      </c>
      <c r="E97" s="50" t="s">
        <v>80</v>
      </c>
      <c r="F97" s="50"/>
      <c r="G97" s="43">
        <v>109.95</v>
      </c>
      <c r="H97" s="43">
        <v>105.95</v>
      </c>
      <c r="I97" s="43">
        <v>104.95</v>
      </c>
      <c r="J97" s="43">
        <v>104.95</v>
      </c>
      <c r="K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97" s="56">
        <v>104.95</v>
      </c>
      <c r="M97" s="35"/>
      <c r="N97" s="22"/>
      <c r="O97" s="50" t="str">
        <f>IF(vw_liste_dispo_clients_fr[[#This Row],[Commande / Order]]&gt;0,vw_liste_dispo_clients_fr[[#This Row],[Mon prix / my price]]*vw_liste_dispo_clients_fr[[#This Row],[Commande / Order]],"")</f>
        <v/>
      </c>
      <c r="P97" s="62"/>
      <c r="Q97" s="65" t="s">
        <v>54</v>
      </c>
      <c r="R97" s="68"/>
      <c r="S97" s="71"/>
      <c r="T97" s="4"/>
      <c r="U97" s="4"/>
    </row>
    <row r="98" spans="1:21" ht="55.35" customHeight="1">
      <c r="A98" s="44" t="s">
        <v>173</v>
      </c>
      <c r="B98" s="47" t="s">
        <v>50</v>
      </c>
      <c r="C98" s="47" t="s">
        <v>51</v>
      </c>
      <c r="D98" s="50" t="s">
        <v>174</v>
      </c>
      <c r="E98" s="50" t="s">
        <v>80</v>
      </c>
      <c r="F98" s="50"/>
      <c r="G98" s="43">
        <v>99.95</v>
      </c>
      <c r="H98" s="43">
        <v>99.95</v>
      </c>
      <c r="I98" s="43">
        <v>95.95</v>
      </c>
      <c r="J98" s="43">
        <v>95.95</v>
      </c>
      <c r="K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98" s="56">
        <v>95.95</v>
      </c>
      <c r="M98" s="35"/>
      <c r="N98" s="22"/>
      <c r="O98" s="50" t="str">
        <f>IF(vw_liste_dispo_clients_fr[[#This Row],[Commande / Order]]&gt;0,vw_liste_dispo_clients_fr[[#This Row],[Mon prix / my price]]*vw_liste_dispo_clients_fr[[#This Row],[Commande / Order]],"")</f>
        <v/>
      </c>
      <c r="P98" s="62"/>
      <c r="Q98" s="65" t="s">
        <v>54</v>
      </c>
      <c r="R98" s="68"/>
      <c r="S98" s="71"/>
      <c r="T98" s="4"/>
      <c r="U98" s="4"/>
    </row>
    <row r="99" spans="1:21" ht="55.35" customHeight="1">
      <c r="A99" s="44" t="s">
        <v>33560</v>
      </c>
      <c r="B99" s="47" t="s">
        <v>50</v>
      </c>
      <c r="C99" s="47" t="s">
        <v>51</v>
      </c>
      <c r="D99" s="50" t="s">
        <v>176</v>
      </c>
      <c r="E99" s="50" t="s">
        <v>56</v>
      </c>
      <c r="F99" s="50"/>
      <c r="G99" s="43">
        <v>74.95</v>
      </c>
      <c r="H99" s="43">
        <v>74.95</v>
      </c>
      <c r="I99" s="43">
        <v>69.95</v>
      </c>
      <c r="J99" s="43">
        <v>69.95</v>
      </c>
      <c r="K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69.95</v>
      </c>
      <c r="L99" s="56">
        <v>69.95</v>
      </c>
      <c r="M99" s="35"/>
      <c r="N99" s="22"/>
      <c r="O99" s="50" t="str">
        <f>IF(vw_liste_dispo_clients_fr[[#This Row],[Commande / Order]]&gt;0,vw_liste_dispo_clients_fr[[#This Row],[Mon prix / my price]]*vw_liste_dispo_clients_fr[[#This Row],[Commande / Order]],"")</f>
        <v/>
      </c>
      <c r="P99" s="62"/>
      <c r="Q99" s="65" t="s">
        <v>84</v>
      </c>
      <c r="R99" s="68"/>
      <c r="S99" s="71"/>
      <c r="T99" s="4"/>
      <c r="U99" s="4"/>
    </row>
    <row r="100" spans="1:21" ht="55.35" customHeight="1">
      <c r="A100" s="44" t="s">
        <v>175</v>
      </c>
      <c r="B100" s="47" t="s">
        <v>50</v>
      </c>
      <c r="C100" s="47" t="s">
        <v>51</v>
      </c>
      <c r="D100" s="50" t="s">
        <v>176</v>
      </c>
      <c r="E100" s="50" t="s">
        <v>73</v>
      </c>
      <c r="F100" s="50"/>
      <c r="G100" s="43">
        <v>114.95</v>
      </c>
      <c r="H100" s="43">
        <v>112.95</v>
      </c>
      <c r="I100" s="43">
        <v>109.95</v>
      </c>
      <c r="J100" s="43">
        <v>109.95</v>
      </c>
      <c r="K1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109.95</v>
      </c>
      <c r="L100" s="56">
        <v>109.95</v>
      </c>
      <c r="M100" s="35"/>
      <c r="N100" s="22"/>
      <c r="O100" s="50" t="str">
        <f>IF(vw_liste_dispo_clients_fr[[#This Row],[Commande / Order]]&gt;0,vw_liste_dispo_clients_fr[[#This Row],[Mon prix / my price]]*vw_liste_dispo_clients_fr[[#This Row],[Commande / Order]],"")</f>
        <v/>
      </c>
      <c r="P100" s="62"/>
      <c r="Q100" s="65" t="s">
        <v>54</v>
      </c>
      <c r="R100" s="68"/>
      <c r="S100" s="71"/>
      <c r="T100" s="4"/>
      <c r="U100" s="4"/>
    </row>
    <row r="101" spans="1:21" ht="55.35" customHeight="1">
      <c r="A101" s="44" t="s">
        <v>33562</v>
      </c>
      <c r="B101" s="47" t="s">
        <v>50</v>
      </c>
      <c r="C101" s="47" t="s">
        <v>51</v>
      </c>
      <c r="D101" s="50" t="s">
        <v>178</v>
      </c>
      <c r="E101" s="50" t="s">
        <v>59</v>
      </c>
      <c r="F101" s="50"/>
      <c r="G101" s="43">
        <v>69.95</v>
      </c>
      <c r="H101" s="43">
        <v>69.95</v>
      </c>
      <c r="I101" s="43">
        <v>64.95</v>
      </c>
      <c r="J101" s="43">
        <v>64.95</v>
      </c>
      <c r="K1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101" s="56">
        <v>64.95</v>
      </c>
      <c r="M101" s="35"/>
      <c r="N101" s="22"/>
      <c r="O101" s="50" t="str">
        <f>IF(vw_liste_dispo_clients_fr[[#This Row],[Commande / Order]]&gt;0,vw_liste_dispo_clients_fr[[#This Row],[Mon prix / my price]]*vw_liste_dispo_clients_fr[[#This Row],[Commande / Order]],"")</f>
        <v/>
      </c>
      <c r="P101" s="62"/>
      <c r="Q101" s="65" t="s">
        <v>84</v>
      </c>
      <c r="R101" s="68"/>
      <c r="S101" s="71"/>
      <c r="T101" s="4"/>
      <c r="U101" s="4"/>
    </row>
    <row r="102" spans="1:21" ht="55.35" customHeight="1">
      <c r="A102" s="44" t="s">
        <v>177</v>
      </c>
      <c r="B102" s="47" t="s">
        <v>50</v>
      </c>
      <c r="C102" s="47" t="s">
        <v>51</v>
      </c>
      <c r="D102" s="50" t="s">
        <v>178</v>
      </c>
      <c r="E102" s="50" t="s">
        <v>90</v>
      </c>
      <c r="F102" s="50"/>
      <c r="G102" s="43">
        <v>109.95</v>
      </c>
      <c r="H102" s="43">
        <v>107.95</v>
      </c>
      <c r="I102" s="43">
        <v>104.95</v>
      </c>
      <c r="J102" s="43">
        <v>104.95</v>
      </c>
      <c r="K1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102" s="56">
        <v>104.95</v>
      </c>
      <c r="M102" s="35"/>
      <c r="N102" s="22"/>
      <c r="O102" s="50" t="str">
        <f>IF(vw_liste_dispo_clients_fr[[#This Row],[Commande / Order]]&gt;0,vw_liste_dispo_clients_fr[[#This Row],[Mon prix / my price]]*vw_liste_dispo_clients_fr[[#This Row],[Commande / Order]],"")</f>
        <v/>
      </c>
      <c r="P102" s="62"/>
      <c r="Q102" s="65" t="s">
        <v>84</v>
      </c>
      <c r="R102" s="68"/>
      <c r="S102" s="71"/>
      <c r="T102" s="4"/>
      <c r="U102" s="4"/>
    </row>
    <row r="103" spans="1:21" ht="55.35" customHeight="1">
      <c r="A103" s="44" t="s">
        <v>179</v>
      </c>
      <c r="B103" s="47" t="s">
        <v>50</v>
      </c>
      <c r="C103" s="47" t="s">
        <v>51</v>
      </c>
      <c r="D103" s="50" t="s">
        <v>180</v>
      </c>
      <c r="E103" s="50" t="s">
        <v>73</v>
      </c>
      <c r="F103" s="50"/>
      <c r="G103" s="43">
        <v>114.95</v>
      </c>
      <c r="H103" s="43">
        <v>112.95</v>
      </c>
      <c r="I103" s="43">
        <v>109.95</v>
      </c>
      <c r="J103" s="43">
        <v>109.95</v>
      </c>
      <c r="K1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109.95</v>
      </c>
      <c r="L103" s="56">
        <v>109.95</v>
      </c>
      <c r="M103" s="35"/>
      <c r="N103" s="22"/>
      <c r="O103" s="50" t="str">
        <f>IF(vw_liste_dispo_clients_fr[[#This Row],[Commande / Order]]&gt;0,vw_liste_dispo_clients_fr[[#This Row],[Mon prix / my price]]*vw_liste_dispo_clients_fr[[#This Row],[Commande / Order]],"")</f>
        <v/>
      </c>
      <c r="P103" s="62"/>
      <c r="Q103" s="65" t="s">
        <v>54</v>
      </c>
      <c r="R103" s="68"/>
      <c r="S103" s="71"/>
      <c r="T103" s="4"/>
      <c r="U103" s="4"/>
    </row>
    <row r="104" spans="1:21" ht="55.35" customHeight="1">
      <c r="A104" s="44" t="s">
        <v>181</v>
      </c>
      <c r="B104" s="47" t="s">
        <v>50</v>
      </c>
      <c r="C104" s="47" t="s">
        <v>51</v>
      </c>
      <c r="D104" s="50" t="s">
        <v>182</v>
      </c>
      <c r="E104" s="50" t="s">
        <v>53</v>
      </c>
      <c r="F104" s="50"/>
      <c r="G104" s="43">
        <v>88.95</v>
      </c>
      <c r="H104" s="43">
        <v>86.95</v>
      </c>
      <c r="I104" s="43">
        <v>85.95</v>
      </c>
      <c r="J104" s="43">
        <v>85.95</v>
      </c>
      <c r="K1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104" s="56">
        <v>85.95</v>
      </c>
      <c r="M104" s="35"/>
      <c r="N104" s="22"/>
      <c r="O104" s="50" t="str">
        <f>IF(vw_liste_dispo_clients_fr[[#This Row],[Commande / Order]]&gt;0,vw_liste_dispo_clients_fr[[#This Row],[Mon prix / my price]]*vw_liste_dispo_clients_fr[[#This Row],[Commande / Order]],"")</f>
        <v/>
      </c>
      <c r="P104" s="62"/>
      <c r="Q104" s="65" t="s">
        <v>54</v>
      </c>
      <c r="R104" s="68"/>
      <c r="S104" s="71"/>
      <c r="T104" s="4"/>
      <c r="U104" s="4"/>
    </row>
    <row r="105" spans="1:21" ht="55.35" customHeight="1">
      <c r="A105" s="44" t="s">
        <v>33563</v>
      </c>
      <c r="B105" s="47" t="s">
        <v>50</v>
      </c>
      <c r="C105" s="47" t="s">
        <v>51</v>
      </c>
      <c r="D105" s="50" t="s">
        <v>182</v>
      </c>
      <c r="E105" s="50" t="s">
        <v>53</v>
      </c>
      <c r="F105" s="50"/>
      <c r="G105" s="43">
        <v>89.95</v>
      </c>
      <c r="H105" s="43">
        <v>86.95</v>
      </c>
      <c r="I105" s="43">
        <v>85.95</v>
      </c>
      <c r="J105" s="43">
        <v>85.95</v>
      </c>
      <c r="K1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105" s="56">
        <v>85.95</v>
      </c>
      <c r="M105" s="35"/>
      <c r="N105" s="22"/>
      <c r="O105" s="50" t="str">
        <f>IF(vw_liste_dispo_clients_fr[[#This Row],[Commande / Order]]&gt;0,vw_liste_dispo_clients_fr[[#This Row],[Mon prix / my price]]*vw_liste_dispo_clients_fr[[#This Row],[Commande / Order]],"")</f>
        <v/>
      </c>
      <c r="P105" s="62"/>
      <c r="Q105" s="65" t="s">
        <v>84</v>
      </c>
      <c r="R105" s="68"/>
      <c r="S105" s="71"/>
      <c r="T105" s="4"/>
      <c r="U105" s="4"/>
    </row>
    <row r="106" spans="1:21" ht="55.35" customHeight="1">
      <c r="A106" s="44" t="s">
        <v>33565</v>
      </c>
      <c r="B106" s="47" t="s">
        <v>50</v>
      </c>
      <c r="C106" s="47" t="s">
        <v>51</v>
      </c>
      <c r="D106" s="50" t="s">
        <v>182</v>
      </c>
      <c r="E106" s="50" t="s">
        <v>71</v>
      </c>
      <c r="F106" s="50"/>
      <c r="G106" s="43">
        <v>94.95</v>
      </c>
      <c r="H106" s="43">
        <v>92.95</v>
      </c>
      <c r="I106" s="43">
        <v>89.95</v>
      </c>
      <c r="J106" s="43">
        <v>89.95</v>
      </c>
      <c r="K1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106" s="56">
        <v>89.95</v>
      </c>
      <c r="M106" s="35"/>
      <c r="N106" s="22"/>
      <c r="O106" s="50" t="str">
        <f>IF(vw_liste_dispo_clients_fr[[#This Row],[Commande / Order]]&gt;0,vw_liste_dispo_clients_fr[[#This Row],[Mon prix / my price]]*vw_liste_dispo_clients_fr[[#This Row],[Commande / Order]],"")</f>
        <v/>
      </c>
      <c r="P106" s="62"/>
      <c r="Q106" s="65" t="s">
        <v>293</v>
      </c>
      <c r="R106" s="68"/>
      <c r="S106" s="71"/>
      <c r="T106" s="4"/>
      <c r="U106" s="4"/>
    </row>
    <row r="107" spans="1:21" ht="55.35" customHeight="1">
      <c r="A107" s="44" t="s">
        <v>549</v>
      </c>
      <c r="B107" s="47" t="s">
        <v>50</v>
      </c>
      <c r="C107" s="47" t="s">
        <v>51</v>
      </c>
      <c r="D107" s="50" t="s">
        <v>33837</v>
      </c>
      <c r="E107" s="50" t="s">
        <v>187</v>
      </c>
      <c r="F107" s="50"/>
      <c r="G107" s="43">
        <v>72.95</v>
      </c>
      <c r="H107" s="43">
        <v>71.95</v>
      </c>
      <c r="I107" s="43">
        <v>70.95</v>
      </c>
      <c r="J107" s="43">
        <v>70.95</v>
      </c>
      <c r="K1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07" s="56">
        <v>70.95</v>
      </c>
      <c r="M107" s="35"/>
      <c r="N107" s="22"/>
      <c r="O107" s="50" t="str">
        <f>IF(vw_liste_dispo_clients_fr[[#This Row],[Commande / Order]]&gt;0,vw_liste_dispo_clients_fr[[#This Row],[Mon prix / my price]]*vw_liste_dispo_clients_fr[[#This Row],[Commande / Order]],"")</f>
        <v/>
      </c>
      <c r="P107" s="62"/>
      <c r="Q107" s="65" t="s">
        <v>54</v>
      </c>
      <c r="R107" s="68"/>
      <c r="S107" s="71"/>
      <c r="T107" s="4"/>
      <c r="U107" s="4"/>
    </row>
    <row r="108" spans="1:21" ht="55.35" customHeight="1">
      <c r="A108" s="44" t="s">
        <v>554</v>
      </c>
      <c r="B108" s="47" t="s">
        <v>50</v>
      </c>
      <c r="C108" s="47" t="s">
        <v>51</v>
      </c>
      <c r="D108" s="50" t="s">
        <v>33838</v>
      </c>
      <c r="E108" s="50" t="s">
        <v>98</v>
      </c>
      <c r="F108" s="50"/>
      <c r="G108" s="43">
        <v>72.95</v>
      </c>
      <c r="H108" s="43">
        <v>71.95</v>
      </c>
      <c r="I108" s="43">
        <v>70.95</v>
      </c>
      <c r="J108" s="43">
        <v>70.95</v>
      </c>
      <c r="K1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08" s="56">
        <v>70.95</v>
      </c>
      <c r="M108" s="35"/>
      <c r="N108" s="22"/>
      <c r="O108" s="50" t="str">
        <f>IF(vw_liste_dispo_clients_fr[[#This Row],[Commande / Order]]&gt;0,vw_liste_dispo_clients_fr[[#This Row],[Mon prix / my price]]*vw_liste_dispo_clients_fr[[#This Row],[Commande / Order]],"")</f>
        <v/>
      </c>
      <c r="P108" s="62"/>
      <c r="Q108" s="65" t="s">
        <v>54</v>
      </c>
      <c r="R108" s="68"/>
      <c r="S108" s="71"/>
      <c r="T108" s="4"/>
      <c r="U108" s="4"/>
    </row>
    <row r="109" spans="1:21" ht="55.35" customHeight="1">
      <c r="A109" s="44" t="s">
        <v>553</v>
      </c>
      <c r="B109" s="47" t="s">
        <v>50</v>
      </c>
      <c r="C109" s="47" t="s">
        <v>51</v>
      </c>
      <c r="D109" s="50" t="s">
        <v>33838</v>
      </c>
      <c r="E109" s="50" t="s">
        <v>313</v>
      </c>
      <c r="F109" s="50"/>
      <c r="G109" s="43">
        <v>72.95</v>
      </c>
      <c r="H109" s="43">
        <v>71.95</v>
      </c>
      <c r="I109" s="43">
        <v>70.95</v>
      </c>
      <c r="J109" s="43">
        <v>70.95</v>
      </c>
      <c r="K1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09" s="56">
        <v>70.95</v>
      </c>
      <c r="M109" s="35"/>
      <c r="N109" s="22"/>
      <c r="O109" s="50" t="str">
        <f>IF(vw_liste_dispo_clients_fr[[#This Row],[Commande / Order]]&gt;0,vw_liste_dispo_clients_fr[[#This Row],[Mon prix / my price]]*vw_liste_dispo_clients_fr[[#This Row],[Commande / Order]],"")</f>
        <v/>
      </c>
      <c r="P109" s="62"/>
      <c r="Q109" s="65" t="s">
        <v>54</v>
      </c>
      <c r="R109" s="68"/>
      <c r="S109" s="71"/>
      <c r="T109" s="4"/>
      <c r="U109" s="4"/>
    </row>
    <row r="110" spans="1:21" ht="55.35" customHeight="1">
      <c r="A110" s="44" t="s">
        <v>557</v>
      </c>
      <c r="B110" s="47" t="s">
        <v>50</v>
      </c>
      <c r="C110" s="47" t="s">
        <v>51</v>
      </c>
      <c r="D110" s="50" t="s">
        <v>33839</v>
      </c>
      <c r="E110" s="50" t="s">
        <v>381</v>
      </c>
      <c r="F110" s="50"/>
      <c r="G110" s="43">
        <v>72.95</v>
      </c>
      <c r="H110" s="43">
        <v>71.95</v>
      </c>
      <c r="I110" s="43">
        <v>70.95</v>
      </c>
      <c r="J110" s="43">
        <v>70.95</v>
      </c>
      <c r="K1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0" s="56">
        <v>70.95</v>
      </c>
      <c r="M110" s="35"/>
      <c r="N110" s="22"/>
      <c r="O110" s="50" t="str">
        <f>IF(vw_liste_dispo_clients_fr[[#This Row],[Commande / Order]]&gt;0,vw_liste_dispo_clients_fr[[#This Row],[Mon prix / my price]]*vw_liste_dispo_clients_fr[[#This Row],[Commande / Order]],"")</f>
        <v/>
      </c>
      <c r="P110" s="62"/>
      <c r="Q110" s="65" t="s">
        <v>54</v>
      </c>
      <c r="R110" s="68"/>
      <c r="S110" s="71"/>
      <c r="T110" s="4"/>
      <c r="U110" s="4"/>
    </row>
    <row r="111" spans="1:21" ht="55.35" customHeight="1">
      <c r="A111" s="44" t="s">
        <v>564</v>
      </c>
      <c r="B111" s="47" t="s">
        <v>50</v>
      </c>
      <c r="C111" s="47" t="s">
        <v>51</v>
      </c>
      <c r="D111" s="50" t="s">
        <v>33840</v>
      </c>
      <c r="E111" s="50" t="s">
        <v>77</v>
      </c>
      <c r="F111" s="50"/>
      <c r="G111" s="43">
        <v>72.95</v>
      </c>
      <c r="H111" s="43">
        <v>71.95</v>
      </c>
      <c r="I111" s="43">
        <v>70.95</v>
      </c>
      <c r="J111" s="43">
        <v>70.95</v>
      </c>
      <c r="K1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1" s="56">
        <v>70.95</v>
      </c>
      <c r="M111" s="35"/>
      <c r="N111" s="22"/>
      <c r="O111" s="50" t="str">
        <f>IF(vw_liste_dispo_clients_fr[[#This Row],[Commande / Order]]&gt;0,vw_liste_dispo_clients_fr[[#This Row],[Mon prix / my price]]*vw_liste_dispo_clients_fr[[#This Row],[Commande / Order]],"")</f>
        <v/>
      </c>
      <c r="P111" s="62"/>
      <c r="Q111" s="65" t="s">
        <v>54</v>
      </c>
      <c r="R111" s="68"/>
      <c r="S111" s="71"/>
      <c r="T111" s="4"/>
      <c r="U111" s="4"/>
    </row>
    <row r="112" spans="1:21" ht="55.35" customHeight="1">
      <c r="A112" s="44" t="s">
        <v>33532</v>
      </c>
      <c r="B112" s="47" t="s">
        <v>50</v>
      </c>
      <c r="C112" s="47" t="s">
        <v>51</v>
      </c>
      <c r="D112" s="50" t="s">
        <v>33841</v>
      </c>
      <c r="E112" s="50" t="s">
        <v>381</v>
      </c>
      <c r="F112" s="50"/>
      <c r="G112" s="43">
        <v>72.95</v>
      </c>
      <c r="H112" s="43">
        <v>71.95</v>
      </c>
      <c r="I112" s="43">
        <v>70.95</v>
      </c>
      <c r="J112" s="43">
        <v>70.95</v>
      </c>
      <c r="K1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2" s="56">
        <v>70.95</v>
      </c>
      <c r="M112" s="35"/>
      <c r="N112" s="22"/>
      <c r="O112" s="50" t="str">
        <f>IF(vw_liste_dispo_clients_fr[[#This Row],[Commande / Order]]&gt;0,vw_liste_dispo_clients_fr[[#This Row],[Mon prix / my price]]*vw_liste_dispo_clients_fr[[#This Row],[Commande / Order]],"")</f>
        <v/>
      </c>
      <c r="P112" s="62"/>
      <c r="Q112" s="65" t="s">
        <v>54</v>
      </c>
      <c r="R112" s="68"/>
      <c r="S112" s="71"/>
      <c r="T112" s="4"/>
      <c r="U112" s="4"/>
    </row>
    <row r="113" spans="1:21" ht="55.35" customHeight="1">
      <c r="A113" s="44" t="s">
        <v>620</v>
      </c>
      <c r="B113" s="47" t="s">
        <v>50</v>
      </c>
      <c r="C113" s="47" t="s">
        <v>51</v>
      </c>
      <c r="D113" s="50" t="s">
        <v>33842</v>
      </c>
      <c r="E113" s="50" t="s">
        <v>187</v>
      </c>
      <c r="F113" s="50"/>
      <c r="G113" s="43">
        <v>72.95</v>
      </c>
      <c r="H113" s="43">
        <v>71.95</v>
      </c>
      <c r="I113" s="43">
        <v>70.95</v>
      </c>
      <c r="J113" s="43">
        <v>70.95</v>
      </c>
      <c r="K1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3" s="56">
        <v>70.95</v>
      </c>
      <c r="M113" s="35"/>
      <c r="N113" s="22"/>
      <c r="O113" s="50" t="str">
        <f>IF(vw_liste_dispo_clients_fr[[#This Row],[Commande / Order]]&gt;0,vw_liste_dispo_clients_fr[[#This Row],[Mon prix / my price]]*vw_liste_dispo_clients_fr[[#This Row],[Commande / Order]],"")</f>
        <v/>
      </c>
      <c r="P113" s="62"/>
      <c r="Q113" s="65" t="s">
        <v>54</v>
      </c>
      <c r="R113" s="68"/>
      <c r="S113" s="71"/>
      <c r="T113" s="4"/>
      <c r="U113" s="4"/>
    </row>
    <row r="114" spans="1:21" ht="55.35" customHeight="1">
      <c r="A114" s="44" t="s">
        <v>183</v>
      </c>
      <c r="B114" s="47" t="s">
        <v>50</v>
      </c>
      <c r="C114" s="47" t="s">
        <v>51</v>
      </c>
      <c r="D114" s="50" t="s">
        <v>33843</v>
      </c>
      <c r="E114" s="50" t="s">
        <v>184</v>
      </c>
      <c r="F114" s="50"/>
      <c r="G114" s="43">
        <v>72.95</v>
      </c>
      <c r="H114" s="43">
        <v>71.95</v>
      </c>
      <c r="I114" s="43">
        <v>70.95</v>
      </c>
      <c r="J114" s="43">
        <v>70.95</v>
      </c>
      <c r="K1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4" s="56">
        <v>70.95</v>
      </c>
      <c r="M114" s="35"/>
      <c r="N114" s="22"/>
      <c r="O114" s="50" t="str">
        <f>IF(vw_liste_dispo_clients_fr[[#This Row],[Commande / Order]]&gt;0,vw_liste_dispo_clients_fr[[#This Row],[Mon prix / my price]]*vw_liste_dispo_clients_fr[[#This Row],[Commande / Order]],"")</f>
        <v/>
      </c>
      <c r="P114" s="62"/>
      <c r="Q114" s="65" t="s">
        <v>54</v>
      </c>
      <c r="R114" s="68"/>
      <c r="S114" s="71"/>
      <c r="T114" s="4"/>
      <c r="U114" s="4"/>
    </row>
    <row r="115" spans="1:21" ht="55.35" customHeight="1">
      <c r="A115" s="44" t="s">
        <v>188</v>
      </c>
      <c r="B115" s="47" t="s">
        <v>50</v>
      </c>
      <c r="C115" s="47" t="s">
        <v>51</v>
      </c>
      <c r="D115" s="50" t="s">
        <v>33844</v>
      </c>
      <c r="E115" s="50" t="s">
        <v>189</v>
      </c>
      <c r="F115" s="50"/>
      <c r="G115" s="43">
        <v>72.95</v>
      </c>
      <c r="H115" s="43">
        <v>71.95</v>
      </c>
      <c r="I115" s="43">
        <v>70.95</v>
      </c>
      <c r="J115" s="43">
        <v>70.95</v>
      </c>
      <c r="K1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5" s="56">
        <v>70.95</v>
      </c>
      <c r="M115" s="35"/>
      <c r="N115" s="22"/>
      <c r="O115" s="50" t="str">
        <f>IF(vw_liste_dispo_clients_fr[[#This Row],[Commande / Order]]&gt;0,vw_liste_dispo_clients_fr[[#This Row],[Mon prix / my price]]*vw_liste_dispo_clients_fr[[#This Row],[Commande / Order]],"")</f>
        <v/>
      </c>
      <c r="P115" s="62"/>
      <c r="Q115" s="65" t="s">
        <v>54</v>
      </c>
      <c r="R115" s="68"/>
      <c r="S115" s="71"/>
      <c r="T115" s="4"/>
      <c r="U115" s="4"/>
    </row>
    <row r="116" spans="1:21" ht="55.35" customHeight="1">
      <c r="A116" s="44" t="s">
        <v>186</v>
      </c>
      <c r="B116" s="47" t="s">
        <v>50</v>
      </c>
      <c r="C116" s="47" t="s">
        <v>51</v>
      </c>
      <c r="D116" s="50" t="s">
        <v>33844</v>
      </c>
      <c r="E116" s="50" t="s">
        <v>187</v>
      </c>
      <c r="F116" s="50"/>
      <c r="G116" s="43">
        <v>72.95</v>
      </c>
      <c r="H116" s="43">
        <v>71.95</v>
      </c>
      <c r="I116" s="43">
        <v>70.95</v>
      </c>
      <c r="J116" s="43">
        <v>70.95</v>
      </c>
      <c r="K1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6" s="56">
        <v>70.95</v>
      </c>
      <c r="M116" s="35"/>
      <c r="N116" s="22"/>
      <c r="O116" s="50" t="str">
        <f>IF(vw_liste_dispo_clients_fr[[#This Row],[Commande / Order]]&gt;0,vw_liste_dispo_clients_fr[[#This Row],[Mon prix / my price]]*vw_liste_dispo_clients_fr[[#This Row],[Commande / Order]],"")</f>
        <v/>
      </c>
      <c r="P116" s="62"/>
      <c r="Q116" s="65" t="s">
        <v>54</v>
      </c>
      <c r="R116" s="68"/>
      <c r="S116" s="71"/>
      <c r="T116" s="4"/>
      <c r="U116" s="4"/>
    </row>
    <row r="117" spans="1:21" ht="55.35" customHeight="1">
      <c r="A117" s="44" t="s">
        <v>185</v>
      </c>
      <c r="B117" s="47" t="s">
        <v>50</v>
      </c>
      <c r="C117" s="47" t="s">
        <v>51</v>
      </c>
      <c r="D117" s="50" t="s">
        <v>33844</v>
      </c>
      <c r="E117" s="50" t="s">
        <v>169</v>
      </c>
      <c r="F117" s="50"/>
      <c r="G117" s="43">
        <v>72.95</v>
      </c>
      <c r="H117" s="43">
        <v>71.95</v>
      </c>
      <c r="I117" s="43">
        <v>70.95</v>
      </c>
      <c r="J117" s="43">
        <v>70.95</v>
      </c>
      <c r="K1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7" s="56">
        <v>70.95</v>
      </c>
      <c r="M117" s="35"/>
      <c r="N117" s="22"/>
      <c r="O117" s="50" t="str">
        <f>IF(vw_liste_dispo_clients_fr[[#This Row],[Commande / Order]]&gt;0,vw_liste_dispo_clients_fr[[#This Row],[Mon prix / my price]]*vw_liste_dispo_clients_fr[[#This Row],[Commande / Order]],"")</f>
        <v/>
      </c>
      <c r="P117" s="62"/>
      <c r="Q117" s="65" t="s">
        <v>54</v>
      </c>
      <c r="R117" s="68"/>
      <c r="S117" s="71"/>
      <c r="T117" s="4"/>
      <c r="U117" s="4"/>
    </row>
    <row r="118" spans="1:21" ht="55.35" customHeight="1">
      <c r="A118" s="44" t="s">
        <v>577</v>
      </c>
      <c r="B118" s="47" t="s">
        <v>50</v>
      </c>
      <c r="C118" s="47" t="s">
        <v>51</v>
      </c>
      <c r="D118" s="50" t="s">
        <v>33845</v>
      </c>
      <c r="E118" s="50" t="s">
        <v>187</v>
      </c>
      <c r="F118" s="50"/>
      <c r="G118" s="43">
        <v>72.95</v>
      </c>
      <c r="H118" s="43">
        <v>71.95</v>
      </c>
      <c r="I118" s="43">
        <v>70.95</v>
      </c>
      <c r="J118" s="43">
        <v>70.95</v>
      </c>
      <c r="K1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8" s="56">
        <v>70.95</v>
      </c>
      <c r="M118" s="35"/>
      <c r="N118" s="22"/>
      <c r="O118" s="50" t="str">
        <f>IF(vw_liste_dispo_clients_fr[[#This Row],[Commande / Order]]&gt;0,vw_liste_dispo_clients_fr[[#This Row],[Mon prix / my price]]*vw_liste_dispo_clients_fr[[#This Row],[Commande / Order]],"")</f>
        <v/>
      </c>
      <c r="P118" s="62"/>
      <c r="Q118" s="65" t="s">
        <v>578</v>
      </c>
      <c r="R118" s="68"/>
      <c r="S118" s="71"/>
      <c r="T118" s="4"/>
      <c r="U118" s="4"/>
    </row>
    <row r="119" spans="1:21" ht="55.35" customHeight="1">
      <c r="A119" s="44" t="s">
        <v>581</v>
      </c>
      <c r="B119" s="47" t="s">
        <v>50</v>
      </c>
      <c r="C119" s="47" t="s">
        <v>51</v>
      </c>
      <c r="D119" s="50" t="s">
        <v>33846</v>
      </c>
      <c r="E119" s="50" t="s">
        <v>187</v>
      </c>
      <c r="F119" s="50" t="s">
        <v>33769</v>
      </c>
      <c r="G119" s="43">
        <v>72.95</v>
      </c>
      <c r="H119" s="43">
        <v>71.95</v>
      </c>
      <c r="I119" s="43">
        <v>70.95</v>
      </c>
      <c r="J119" s="43">
        <v>70.95</v>
      </c>
      <c r="K1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19" s="56">
        <v>70.95</v>
      </c>
      <c r="M119" s="35"/>
      <c r="N119" s="22"/>
      <c r="O119" s="50" t="str">
        <f>IF(vw_liste_dispo_clients_fr[[#This Row],[Commande / Order]]&gt;0,vw_liste_dispo_clients_fr[[#This Row],[Mon prix / my price]]*vw_liste_dispo_clients_fr[[#This Row],[Commande / Order]],"")</f>
        <v/>
      </c>
      <c r="P119" s="62"/>
      <c r="Q119" s="65" t="s">
        <v>54</v>
      </c>
      <c r="R119" s="68"/>
      <c r="S119" s="71"/>
      <c r="T119" s="4"/>
      <c r="U119" s="4"/>
    </row>
    <row r="120" spans="1:21" ht="55.35" customHeight="1">
      <c r="A120" s="44" t="s">
        <v>33359</v>
      </c>
      <c r="B120" s="47" t="s">
        <v>50</v>
      </c>
      <c r="C120" s="47" t="s">
        <v>51</v>
      </c>
      <c r="D120" s="50" t="s">
        <v>33360</v>
      </c>
      <c r="E120" s="50" t="s">
        <v>381</v>
      </c>
      <c r="F120" s="50"/>
      <c r="G120" s="43">
        <v>72.95</v>
      </c>
      <c r="H120" s="43">
        <v>71.95</v>
      </c>
      <c r="I120" s="43">
        <v>70.95</v>
      </c>
      <c r="J120" s="43">
        <v>70.95</v>
      </c>
      <c r="K1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0" s="56">
        <v>70.95</v>
      </c>
      <c r="M120" s="35"/>
      <c r="N120" s="22"/>
      <c r="O120" s="50" t="str">
        <f>IF(vw_liste_dispo_clients_fr[[#This Row],[Commande / Order]]&gt;0,vw_liste_dispo_clients_fr[[#This Row],[Mon prix / my price]]*vw_liste_dispo_clients_fr[[#This Row],[Commande / Order]],"")</f>
        <v/>
      </c>
      <c r="P120" s="62"/>
      <c r="Q120" s="65" t="s">
        <v>54</v>
      </c>
      <c r="R120" s="68"/>
      <c r="S120" s="71"/>
      <c r="T120" s="4"/>
      <c r="U120" s="4"/>
    </row>
    <row r="121" spans="1:21" ht="55.35" customHeight="1">
      <c r="A121" s="44" t="s">
        <v>587</v>
      </c>
      <c r="B121" s="47" t="s">
        <v>50</v>
      </c>
      <c r="C121" s="47" t="s">
        <v>51</v>
      </c>
      <c r="D121" s="50" t="s">
        <v>33847</v>
      </c>
      <c r="E121" s="50" t="s">
        <v>187</v>
      </c>
      <c r="F121" s="50"/>
      <c r="G121" s="43">
        <v>72.95</v>
      </c>
      <c r="H121" s="43">
        <v>71.95</v>
      </c>
      <c r="I121" s="43">
        <v>70.95</v>
      </c>
      <c r="J121" s="43">
        <v>70.95</v>
      </c>
      <c r="K1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1" s="56">
        <v>70.95</v>
      </c>
      <c r="M121" s="35"/>
      <c r="N121" s="22"/>
      <c r="O121" s="50" t="str">
        <f>IF(vw_liste_dispo_clients_fr[[#This Row],[Commande / Order]]&gt;0,vw_liste_dispo_clients_fr[[#This Row],[Mon prix / my price]]*vw_liste_dispo_clients_fr[[#This Row],[Commande / Order]],"")</f>
        <v/>
      </c>
      <c r="P121" s="62"/>
      <c r="Q121" s="65" t="s">
        <v>54</v>
      </c>
      <c r="R121" s="68"/>
      <c r="S121" s="71"/>
      <c r="T121" s="4"/>
      <c r="U121" s="4"/>
    </row>
    <row r="122" spans="1:21" ht="55.35" customHeight="1">
      <c r="A122" s="44" t="s">
        <v>593</v>
      </c>
      <c r="B122" s="47" t="s">
        <v>50</v>
      </c>
      <c r="C122" s="47" t="s">
        <v>51</v>
      </c>
      <c r="D122" s="50" t="s">
        <v>33848</v>
      </c>
      <c r="E122" s="50" t="s">
        <v>98</v>
      </c>
      <c r="F122" s="50"/>
      <c r="G122" s="43">
        <v>72.95</v>
      </c>
      <c r="H122" s="43">
        <v>71.95</v>
      </c>
      <c r="I122" s="43">
        <v>70.95</v>
      </c>
      <c r="J122" s="43">
        <v>70.95</v>
      </c>
      <c r="K1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2" s="56">
        <v>70.95</v>
      </c>
      <c r="M122" s="35"/>
      <c r="N122" s="22"/>
      <c r="O122" s="50" t="str">
        <f>IF(vw_liste_dispo_clients_fr[[#This Row],[Commande / Order]]&gt;0,vw_liste_dispo_clients_fr[[#This Row],[Mon prix / my price]]*vw_liste_dispo_clients_fr[[#This Row],[Commande / Order]],"")</f>
        <v/>
      </c>
      <c r="P122" s="62"/>
      <c r="Q122" s="65" t="s">
        <v>54</v>
      </c>
      <c r="R122" s="68"/>
      <c r="S122" s="71"/>
      <c r="T122" s="4"/>
      <c r="U122" s="4"/>
    </row>
    <row r="123" spans="1:21" ht="55.35" customHeight="1">
      <c r="A123" s="44" t="s">
        <v>592</v>
      </c>
      <c r="B123" s="47" t="s">
        <v>50</v>
      </c>
      <c r="C123" s="47" t="s">
        <v>51</v>
      </c>
      <c r="D123" s="50" t="s">
        <v>33848</v>
      </c>
      <c r="E123" s="50" t="s">
        <v>189</v>
      </c>
      <c r="F123" s="50"/>
      <c r="G123" s="43">
        <v>72.95</v>
      </c>
      <c r="H123" s="43">
        <v>71.95</v>
      </c>
      <c r="I123" s="43">
        <v>70.95</v>
      </c>
      <c r="J123" s="43">
        <v>70.95</v>
      </c>
      <c r="K1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3" s="56">
        <v>70.95</v>
      </c>
      <c r="M123" s="35"/>
      <c r="N123" s="22"/>
      <c r="O123" s="50" t="str">
        <f>IF(vw_liste_dispo_clients_fr[[#This Row],[Commande / Order]]&gt;0,vw_liste_dispo_clients_fr[[#This Row],[Mon prix / my price]]*vw_liste_dispo_clients_fr[[#This Row],[Commande / Order]],"")</f>
        <v/>
      </c>
      <c r="P123" s="62"/>
      <c r="Q123" s="65" t="s">
        <v>54</v>
      </c>
      <c r="R123" s="68"/>
      <c r="S123" s="71"/>
      <c r="T123" s="4"/>
      <c r="U123" s="4"/>
    </row>
    <row r="124" spans="1:21" ht="55.35" customHeight="1">
      <c r="A124" s="44" t="s">
        <v>597</v>
      </c>
      <c r="B124" s="47" t="s">
        <v>50</v>
      </c>
      <c r="C124" s="47" t="s">
        <v>51</v>
      </c>
      <c r="D124" s="50" t="s">
        <v>33849</v>
      </c>
      <c r="E124" s="50" t="s">
        <v>187</v>
      </c>
      <c r="F124" s="50"/>
      <c r="G124" s="43">
        <v>72.95</v>
      </c>
      <c r="H124" s="43">
        <v>71.95</v>
      </c>
      <c r="I124" s="43">
        <v>70.95</v>
      </c>
      <c r="J124" s="43">
        <v>70.95</v>
      </c>
      <c r="K1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4" s="56">
        <v>70.95</v>
      </c>
      <c r="M124" s="35"/>
      <c r="N124" s="22"/>
      <c r="O124" s="50" t="str">
        <f>IF(vw_liste_dispo_clients_fr[[#This Row],[Commande / Order]]&gt;0,vw_liste_dispo_clients_fr[[#This Row],[Mon prix / my price]]*vw_liste_dispo_clients_fr[[#This Row],[Commande / Order]],"")</f>
        <v/>
      </c>
      <c r="P124" s="62"/>
      <c r="Q124" s="65" t="s">
        <v>54</v>
      </c>
      <c r="R124" s="68"/>
      <c r="S124" s="71"/>
      <c r="T124" s="4"/>
      <c r="U124" s="4"/>
    </row>
    <row r="125" spans="1:21" ht="55.35" customHeight="1">
      <c r="A125" s="44" t="s">
        <v>600</v>
      </c>
      <c r="B125" s="47" t="s">
        <v>50</v>
      </c>
      <c r="C125" s="47" t="s">
        <v>51</v>
      </c>
      <c r="D125" s="50" t="s">
        <v>33850</v>
      </c>
      <c r="E125" s="50" t="s">
        <v>313</v>
      </c>
      <c r="F125" s="50"/>
      <c r="G125" s="43">
        <v>72.95</v>
      </c>
      <c r="H125" s="43">
        <v>71.95</v>
      </c>
      <c r="I125" s="43">
        <v>70.95</v>
      </c>
      <c r="J125" s="43">
        <v>70.95</v>
      </c>
      <c r="K1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5" s="56">
        <v>70.95</v>
      </c>
      <c r="M125" s="35"/>
      <c r="N125" s="22"/>
      <c r="O125" s="50" t="str">
        <f>IF(vw_liste_dispo_clients_fr[[#This Row],[Commande / Order]]&gt;0,vw_liste_dispo_clients_fr[[#This Row],[Mon prix / my price]]*vw_liste_dispo_clients_fr[[#This Row],[Commande / Order]],"")</f>
        <v/>
      </c>
      <c r="P125" s="62"/>
      <c r="Q125" s="65" t="s">
        <v>578</v>
      </c>
      <c r="R125" s="68"/>
      <c r="S125" s="71"/>
      <c r="T125" s="4"/>
      <c r="U125" s="4"/>
    </row>
    <row r="126" spans="1:21" ht="55.35" customHeight="1">
      <c r="A126" s="44" t="s">
        <v>603</v>
      </c>
      <c r="B126" s="47" t="s">
        <v>50</v>
      </c>
      <c r="C126" s="47" t="s">
        <v>51</v>
      </c>
      <c r="D126" s="50" t="s">
        <v>33851</v>
      </c>
      <c r="E126" s="50" t="s">
        <v>381</v>
      </c>
      <c r="F126" s="50"/>
      <c r="G126" s="43">
        <v>72.95</v>
      </c>
      <c r="H126" s="43">
        <v>71.95</v>
      </c>
      <c r="I126" s="43">
        <v>70.95</v>
      </c>
      <c r="J126" s="43">
        <v>70.95</v>
      </c>
      <c r="K1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6" s="56">
        <v>70.95</v>
      </c>
      <c r="M126" s="35"/>
      <c r="N126" s="22"/>
      <c r="O126" s="50" t="str">
        <f>IF(vw_liste_dispo_clients_fr[[#This Row],[Commande / Order]]&gt;0,vw_liste_dispo_clients_fr[[#This Row],[Mon prix / my price]]*vw_liste_dispo_clients_fr[[#This Row],[Commande / Order]],"")</f>
        <v/>
      </c>
      <c r="P126" s="62"/>
      <c r="Q126" s="65" t="s">
        <v>578</v>
      </c>
      <c r="R126" s="68"/>
      <c r="S126" s="71"/>
      <c r="T126" s="4"/>
      <c r="U126" s="4"/>
    </row>
    <row r="127" spans="1:21" ht="55.35" customHeight="1">
      <c r="A127" s="44" t="s">
        <v>608</v>
      </c>
      <c r="B127" s="47" t="s">
        <v>50</v>
      </c>
      <c r="C127" s="47" t="s">
        <v>51</v>
      </c>
      <c r="D127" s="50" t="s">
        <v>33852</v>
      </c>
      <c r="E127" s="50" t="s">
        <v>381</v>
      </c>
      <c r="F127" s="50"/>
      <c r="G127" s="43">
        <v>72.95</v>
      </c>
      <c r="H127" s="43">
        <v>71.95</v>
      </c>
      <c r="I127" s="43">
        <v>70.95</v>
      </c>
      <c r="J127" s="43">
        <v>70.95</v>
      </c>
      <c r="K1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7" s="56">
        <v>70.95</v>
      </c>
      <c r="M127" s="35"/>
      <c r="N127" s="22"/>
      <c r="O127" s="50" t="str">
        <f>IF(vw_liste_dispo_clients_fr[[#This Row],[Commande / Order]]&gt;0,vw_liste_dispo_clients_fr[[#This Row],[Mon prix / my price]]*vw_liste_dispo_clients_fr[[#This Row],[Commande / Order]],"")</f>
        <v/>
      </c>
      <c r="P127" s="62"/>
      <c r="Q127" s="65" t="s">
        <v>54</v>
      </c>
      <c r="R127" s="68"/>
      <c r="S127" s="71"/>
      <c r="T127" s="4"/>
      <c r="U127" s="4"/>
    </row>
    <row r="128" spans="1:21" ht="55.35" customHeight="1">
      <c r="A128" s="44" t="s">
        <v>610</v>
      </c>
      <c r="B128" s="47" t="s">
        <v>50</v>
      </c>
      <c r="C128" s="47" t="s">
        <v>51</v>
      </c>
      <c r="D128" s="50" t="s">
        <v>33853</v>
      </c>
      <c r="E128" s="50" t="s">
        <v>187</v>
      </c>
      <c r="F128" s="50"/>
      <c r="G128" s="43">
        <v>72.95</v>
      </c>
      <c r="H128" s="43">
        <v>71.95</v>
      </c>
      <c r="I128" s="43">
        <v>70.95</v>
      </c>
      <c r="J128" s="43">
        <v>70.95</v>
      </c>
      <c r="K1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8" s="56">
        <v>70.95</v>
      </c>
      <c r="M128" s="35"/>
      <c r="N128" s="22"/>
      <c r="O128" s="50" t="str">
        <f>IF(vw_liste_dispo_clients_fr[[#This Row],[Commande / Order]]&gt;0,vw_liste_dispo_clients_fr[[#This Row],[Mon prix / my price]]*vw_liste_dispo_clients_fr[[#This Row],[Commande / Order]],"")</f>
        <v/>
      </c>
      <c r="P128" s="62"/>
      <c r="Q128" s="65" t="s">
        <v>54</v>
      </c>
      <c r="R128" s="68"/>
      <c r="S128" s="71"/>
      <c r="T128" s="4"/>
      <c r="U128" s="4"/>
    </row>
    <row r="129" spans="1:21" ht="55.35" customHeight="1">
      <c r="A129" s="44" t="s">
        <v>611</v>
      </c>
      <c r="B129" s="47" t="s">
        <v>50</v>
      </c>
      <c r="C129" s="47" t="s">
        <v>51</v>
      </c>
      <c r="D129" s="50" t="s">
        <v>33854</v>
      </c>
      <c r="E129" s="50" t="s">
        <v>187</v>
      </c>
      <c r="F129" s="50"/>
      <c r="G129" s="43">
        <v>72.95</v>
      </c>
      <c r="H129" s="43">
        <v>71.95</v>
      </c>
      <c r="I129" s="43">
        <v>70.95</v>
      </c>
      <c r="J129" s="43">
        <v>70.95</v>
      </c>
      <c r="K1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29" s="56">
        <v>70.95</v>
      </c>
      <c r="M129" s="35"/>
      <c r="N129" s="22"/>
      <c r="O129" s="50" t="str">
        <f>IF(vw_liste_dispo_clients_fr[[#This Row],[Commande / Order]]&gt;0,vw_liste_dispo_clients_fr[[#This Row],[Mon prix / my price]]*vw_liste_dispo_clients_fr[[#This Row],[Commande / Order]],"")</f>
        <v/>
      </c>
      <c r="P129" s="62"/>
      <c r="Q129" s="65" t="s">
        <v>54</v>
      </c>
      <c r="R129" s="68"/>
      <c r="S129" s="71"/>
      <c r="T129" s="4"/>
      <c r="U129" s="4"/>
    </row>
    <row r="130" spans="1:21" ht="55.35" customHeight="1">
      <c r="A130" s="44" t="s">
        <v>615</v>
      </c>
      <c r="B130" s="47" t="s">
        <v>50</v>
      </c>
      <c r="C130" s="47" t="s">
        <v>51</v>
      </c>
      <c r="D130" s="50" t="s">
        <v>33855</v>
      </c>
      <c r="E130" s="50" t="s">
        <v>187</v>
      </c>
      <c r="F130" s="50"/>
      <c r="G130" s="43">
        <v>72.95</v>
      </c>
      <c r="H130" s="43">
        <v>71.95</v>
      </c>
      <c r="I130" s="43">
        <v>70.95</v>
      </c>
      <c r="J130" s="43">
        <v>70.95</v>
      </c>
      <c r="K1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30" s="56">
        <v>70.95</v>
      </c>
      <c r="M130" s="35"/>
      <c r="N130" s="22"/>
      <c r="O130" s="50" t="str">
        <f>IF(vw_liste_dispo_clients_fr[[#This Row],[Commande / Order]]&gt;0,vw_liste_dispo_clients_fr[[#This Row],[Mon prix / my price]]*vw_liste_dispo_clients_fr[[#This Row],[Commande / Order]],"")</f>
        <v/>
      </c>
      <c r="P130" s="62"/>
      <c r="Q130" s="65" t="s">
        <v>54</v>
      </c>
      <c r="R130" s="68"/>
      <c r="S130" s="71"/>
      <c r="T130" s="4"/>
      <c r="U130" s="4"/>
    </row>
    <row r="131" spans="1:21" ht="55.35" customHeight="1">
      <c r="A131" s="44" t="s">
        <v>33362</v>
      </c>
      <c r="B131" s="47" t="s">
        <v>50</v>
      </c>
      <c r="C131" s="47" t="s">
        <v>51</v>
      </c>
      <c r="D131" s="50" t="s">
        <v>33856</v>
      </c>
      <c r="E131" s="50" t="s">
        <v>187</v>
      </c>
      <c r="F131" s="50"/>
      <c r="G131" s="43">
        <v>72.95</v>
      </c>
      <c r="H131" s="43">
        <v>71.95</v>
      </c>
      <c r="I131" s="43">
        <v>70.95</v>
      </c>
      <c r="J131" s="43">
        <v>70.95</v>
      </c>
      <c r="K1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131" s="56">
        <v>70.95</v>
      </c>
      <c r="M131" s="35"/>
      <c r="N131" s="22"/>
      <c r="O131" s="50" t="str">
        <f>IF(vw_liste_dispo_clients_fr[[#This Row],[Commande / Order]]&gt;0,vw_liste_dispo_clients_fr[[#This Row],[Mon prix / my price]]*vw_liste_dispo_clients_fr[[#This Row],[Commande / Order]],"")</f>
        <v/>
      </c>
      <c r="P131" s="62"/>
      <c r="Q131" s="65" t="s">
        <v>54</v>
      </c>
      <c r="R131" s="68"/>
      <c r="S131" s="71"/>
      <c r="T131" s="4"/>
      <c r="U131" s="4"/>
    </row>
    <row r="132" spans="1:21" ht="55.35" customHeight="1">
      <c r="A132" s="44" t="s">
        <v>191</v>
      </c>
      <c r="B132" s="47" t="s">
        <v>50</v>
      </c>
      <c r="C132" s="47" t="s">
        <v>51</v>
      </c>
      <c r="D132" s="50" t="s">
        <v>192</v>
      </c>
      <c r="E132" s="50" t="s">
        <v>193</v>
      </c>
      <c r="F132" s="50"/>
      <c r="G132" s="43">
        <v>88.95</v>
      </c>
      <c r="H132" s="43">
        <v>87.95</v>
      </c>
      <c r="I132" s="43">
        <v>85.95</v>
      </c>
      <c r="J132" s="43">
        <v>85.95</v>
      </c>
      <c r="K1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132" s="56">
        <v>85.95</v>
      </c>
      <c r="M132" s="35"/>
      <c r="N132" s="22"/>
      <c r="O132" s="50" t="str">
        <f>IF(vw_liste_dispo_clients_fr[[#This Row],[Commande / Order]]&gt;0,vw_liste_dispo_clients_fr[[#This Row],[Mon prix / my price]]*vw_liste_dispo_clients_fr[[#This Row],[Commande / Order]],"")</f>
        <v/>
      </c>
      <c r="P132" s="62"/>
      <c r="Q132" s="65" t="s">
        <v>54</v>
      </c>
      <c r="R132" s="68"/>
      <c r="S132" s="71"/>
      <c r="T132" s="4"/>
      <c r="U132" s="4"/>
    </row>
    <row r="133" spans="1:21" ht="55.35" customHeight="1">
      <c r="A133" s="44" t="s">
        <v>33381</v>
      </c>
      <c r="B133" s="47" t="s">
        <v>50</v>
      </c>
      <c r="C133" s="47" t="s">
        <v>51</v>
      </c>
      <c r="D133" s="50" t="s">
        <v>33382</v>
      </c>
      <c r="E133" s="50" t="s">
        <v>196</v>
      </c>
      <c r="F133" s="50"/>
      <c r="G133" s="43">
        <v>89.95</v>
      </c>
      <c r="H133" s="43">
        <v>89.95</v>
      </c>
      <c r="I133" s="43">
        <v>89.95</v>
      </c>
      <c r="J133" s="43">
        <v>89.95</v>
      </c>
      <c r="K1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133" s="56">
        <v>89.95</v>
      </c>
      <c r="M133" s="35"/>
      <c r="N133" s="22"/>
      <c r="O133" s="50" t="str">
        <f>IF(vw_liste_dispo_clients_fr[[#This Row],[Commande / Order]]&gt;0,vw_liste_dispo_clients_fr[[#This Row],[Mon prix / my price]]*vw_liste_dispo_clients_fr[[#This Row],[Commande / Order]],"")</f>
        <v/>
      </c>
      <c r="P133" s="62"/>
      <c r="Q133" s="65" t="s">
        <v>65</v>
      </c>
      <c r="R133" s="68"/>
      <c r="S133" s="71"/>
      <c r="T133" s="4"/>
      <c r="U133" s="4"/>
    </row>
    <row r="134" spans="1:21" ht="55.35" customHeight="1">
      <c r="A134" s="44" t="s">
        <v>14575</v>
      </c>
      <c r="B134" s="47" t="s">
        <v>50</v>
      </c>
      <c r="C134" s="47" t="s">
        <v>51</v>
      </c>
      <c r="D134" s="50" t="s">
        <v>33567</v>
      </c>
      <c r="E134" s="50" t="s">
        <v>196</v>
      </c>
      <c r="F134" s="50"/>
      <c r="G134" s="43">
        <v>55.95</v>
      </c>
      <c r="H134" s="43">
        <v>52.95</v>
      </c>
      <c r="I134" s="43">
        <v>50.95</v>
      </c>
      <c r="J134" s="43">
        <v>50.95</v>
      </c>
      <c r="K1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134" s="56">
        <v>50.95</v>
      </c>
      <c r="M134" s="35"/>
      <c r="N134" s="22"/>
      <c r="O134" s="50" t="str">
        <f>IF(vw_liste_dispo_clients_fr[[#This Row],[Commande / Order]]&gt;0,vw_liste_dispo_clients_fr[[#This Row],[Mon prix / my price]]*vw_liste_dispo_clients_fr[[#This Row],[Commande / Order]],"")</f>
        <v/>
      </c>
      <c r="P134" s="62"/>
      <c r="Q134" s="65" t="s">
        <v>84</v>
      </c>
      <c r="R134" s="68"/>
      <c r="S134" s="71"/>
      <c r="T134" s="4"/>
      <c r="U134" s="4"/>
    </row>
    <row r="135" spans="1:21" ht="55.35" customHeight="1">
      <c r="A135" s="44" t="s">
        <v>33569</v>
      </c>
      <c r="B135" s="47" t="s">
        <v>50</v>
      </c>
      <c r="C135" s="47" t="s">
        <v>51</v>
      </c>
      <c r="D135" s="50" t="s">
        <v>33570</v>
      </c>
      <c r="E135" s="50" t="s">
        <v>53</v>
      </c>
      <c r="F135" s="50"/>
      <c r="G135" s="43">
        <v>55.95</v>
      </c>
      <c r="H135" s="43">
        <v>52.95</v>
      </c>
      <c r="I135" s="43">
        <v>50.95</v>
      </c>
      <c r="J135" s="43">
        <v>0</v>
      </c>
      <c r="K1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135" s="56">
        <v>50.95</v>
      </c>
      <c r="M135" s="35"/>
      <c r="N135" s="22"/>
      <c r="O135" s="50" t="str">
        <f>IF(vw_liste_dispo_clients_fr[[#This Row],[Commande / Order]]&gt;0,vw_liste_dispo_clients_fr[[#This Row],[Mon prix / my price]]*vw_liste_dispo_clients_fr[[#This Row],[Commande / Order]],"")</f>
        <v/>
      </c>
      <c r="P135" s="62"/>
      <c r="Q135" s="65" t="s">
        <v>84</v>
      </c>
      <c r="R135" s="68"/>
      <c r="S135" s="71"/>
      <c r="T135" s="4"/>
      <c r="U135" s="4"/>
    </row>
    <row r="136" spans="1:21" ht="55.35" customHeight="1">
      <c r="A136" s="44" t="s">
        <v>195</v>
      </c>
      <c r="B136" s="47" t="s">
        <v>50</v>
      </c>
      <c r="C136" s="47" t="s">
        <v>51</v>
      </c>
      <c r="D136" s="50" t="s">
        <v>33572</v>
      </c>
      <c r="E136" s="50" t="s">
        <v>196</v>
      </c>
      <c r="F136" s="50"/>
      <c r="G136" s="43">
        <v>55.95</v>
      </c>
      <c r="H136" s="43">
        <v>52.95</v>
      </c>
      <c r="I136" s="43">
        <v>50.95</v>
      </c>
      <c r="J136" s="43">
        <v>50.95</v>
      </c>
      <c r="K1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136" s="56">
        <v>50.95</v>
      </c>
      <c r="M136" s="35"/>
      <c r="N136" s="22"/>
      <c r="O136" s="50" t="str">
        <f>IF(vw_liste_dispo_clients_fr[[#This Row],[Commande / Order]]&gt;0,vw_liste_dispo_clients_fr[[#This Row],[Mon prix / my price]]*vw_liste_dispo_clients_fr[[#This Row],[Commande / Order]],"")</f>
        <v/>
      </c>
      <c r="P136" s="62"/>
      <c r="Q136" s="65" t="s">
        <v>293</v>
      </c>
      <c r="R136" s="68"/>
      <c r="S136" s="71"/>
      <c r="T136" s="4"/>
      <c r="U136" s="4"/>
    </row>
    <row r="137" spans="1:21" ht="55.35" customHeight="1">
      <c r="A137" s="44" t="s">
        <v>18167</v>
      </c>
      <c r="B137" s="47" t="s">
        <v>50</v>
      </c>
      <c r="C137" s="47" t="s">
        <v>51</v>
      </c>
      <c r="D137" s="50" t="s">
        <v>33694</v>
      </c>
      <c r="E137" s="50" t="s">
        <v>262</v>
      </c>
      <c r="F137" s="50"/>
      <c r="G137" s="43">
        <v>45.95</v>
      </c>
      <c r="H137" s="43">
        <v>45.95</v>
      </c>
      <c r="I137" s="43">
        <v>44.95</v>
      </c>
      <c r="J137" s="43">
        <v>44.95</v>
      </c>
      <c r="K1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44.95</v>
      </c>
      <c r="L137" s="56">
        <v>44.95</v>
      </c>
      <c r="M137" s="35"/>
      <c r="N137" s="22"/>
      <c r="O137" s="50" t="str">
        <f>IF(vw_liste_dispo_clients_fr[[#This Row],[Commande / Order]]&gt;0,vw_liste_dispo_clients_fr[[#This Row],[Mon prix / my price]]*vw_liste_dispo_clients_fr[[#This Row],[Commande / Order]],"")</f>
        <v/>
      </c>
      <c r="P137" s="62"/>
      <c r="Q137" s="65" t="s">
        <v>84</v>
      </c>
      <c r="R137" s="68"/>
      <c r="S137" s="71"/>
      <c r="T137" s="4"/>
      <c r="U137" s="4"/>
    </row>
    <row r="138" spans="1:21" ht="55.35" customHeight="1">
      <c r="A138" s="44" t="s">
        <v>197</v>
      </c>
      <c r="B138" s="47" t="s">
        <v>50</v>
      </c>
      <c r="C138" s="47" t="s">
        <v>51</v>
      </c>
      <c r="D138" s="50" t="s">
        <v>33574</v>
      </c>
      <c r="E138" s="50" t="s">
        <v>196</v>
      </c>
      <c r="F138" s="50"/>
      <c r="G138" s="43">
        <v>51.95</v>
      </c>
      <c r="H138" s="43">
        <v>50.95</v>
      </c>
      <c r="I138" s="43">
        <v>49.95</v>
      </c>
      <c r="J138" s="43">
        <v>49.95</v>
      </c>
      <c r="K1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138" s="56">
        <v>49.95</v>
      </c>
      <c r="M138" s="35"/>
      <c r="N138" s="22"/>
      <c r="O138" s="50" t="str">
        <f>IF(vw_liste_dispo_clients_fr[[#This Row],[Commande / Order]]&gt;0,vw_liste_dispo_clients_fr[[#This Row],[Mon prix / my price]]*vw_liste_dispo_clients_fr[[#This Row],[Commande / Order]],"")</f>
        <v/>
      </c>
      <c r="P138" s="62"/>
      <c r="Q138" s="65" t="s">
        <v>84</v>
      </c>
      <c r="R138" s="68"/>
      <c r="S138" s="71"/>
      <c r="T138" s="4"/>
      <c r="U138" s="4"/>
    </row>
    <row r="139" spans="1:21" ht="55.35" customHeight="1">
      <c r="A139" s="44" t="s">
        <v>11119</v>
      </c>
      <c r="B139" s="47" t="s">
        <v>50</v>
      </c>
      <c r="C139" s="47" t="s">
        <v>51</v>
      </c>
      <c r="D139" s="50" t="s">
        <v>33575</v>
      </c>
      <c r="E139" s="50" t="s">
        <v>196</v>
      </c>
      <c r="F139" s="50"/>
      <c r="G139" s="43">
        <v>55.95</v>
      </c>
      <c r="H139" s="43">
        <v>52.95</v>
      </c>
      <c r="I139" s="43">
        <v>50.95</v>
      </c>
      <c r="J139" s="43">
        <v>50.95</v>
      </c>
      <c r="K1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139" s="56">
        <v>50.95</v>
      </c>
      <c r="M139" s="35"/>
      <c r="N139" s="22"/>
      <c r="O139" s="50" t="str">
        <f>IF(vw_liste_dispo_clients_fr[[#This Row],[Commande / Order]]&gt;0,vw_liste_dispo_clients_fr[[#This Row],[Mon prix / my price]]*vw_liste_dispo_clients_fr[[#This Row],[Commande / Order]],"")</f>
        <v/>
      </c>
      <c r="P139" s="62"/>
      <c r="Q139" s="65" t="s">
        <v>84</v>
      </c>
      <c r="R139" s="68"/>
      <c r="S139" s="71"/>
      <c r="T139" s="4"/>
      <c r="U139" s="4"/>
    </row>
    <row r="140" spans="1:21" ht="55.35" customHeight="1">
      <c r="A140" s="44" t="s">
        <v>646</v>
      </c>
      <c r="B140" s="47" t="s">
        <v>50</v>
      </c>
      <c r="C140" s="47" t="s">
        <v>51</v>
      </c>
      <c r="D140" s="50" t="s">
        <v>33857</v>
      </c>
      <c r="E140" s="50" t="s">
        <v>130</v>
      </c>
      <c r="F140" s="50"/>
      <c r="G140" s="43">
        <v>92.95</v>
      </c>
      <c r="H140" s="43">
        <v>84.95</v>
      </c>
      <c r="I140" s="43">
        <v>79.95</v>
      </c>
      <c r="J140" s="43">
        <v>79.95</v>
      </c>
      <c r="K1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140" s="56">
        <v>79.95</v>
      </c>
      <c r="M140" s="35"/>
      <c r="N140" s="22"/>
      <c r="O140" s="50" t="str">
        <f>IF(vw_liste_dispo_clients_fr[[#This Row],[Commande / Order]]&gt;0,vw_liste_dispo_clients_fr[[#This Row],[Mon prix / my price]]*vw_liste_dispo_clients_fr[[#This Row],[Commande / Order]],"")</f>
        <v/>
      </c>
      <c r="P140" s="62"/>
      <c r="Q140" s="65" t="s">
        <v>54</v>
      </c>
      <c r="R140" s="68"/>
      <c r="S140" s="71"/>
      <c r="T140" s="4"/>
      <c r="U140" s="4"/>
    </row>
    <row r="141" spans="1:21" ht="55.35" customHeight="1">
      <c r="A141" s="44" t="s">
        <v>33577</v>
      </c>
      <c r="B141" s="47" t="s">
        <v>50</v>
      </c>
      <c r="C141" s="47" t="s">
        <v>51</v>
      </c>
      <c r="D141" s="50" t="s">
        <v>33858</v>
      </c>
      <c r="E141" s="50" t="s">
        <v>116</v>
      </c>
      <c r="F141" s="50"/>
      <c r="G141" s="43">
        <v>76.95</v>
      </c>
      <c r="H141" s="43">
        <v>69.95</v>
      </c>
      <c r="I141" s="43">
        <v>65.95</v>
      </c>
      <c r="J141" s="43">
        <v>65.95</v>
      </c>
      <c r="K1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141" s="56">
        <v>65.95</v>
      </c>
      <c r="M141" s="35"/>
      <c r="N141" s="22"/>
      <c r="O141" s="50" t="str">
        <f>IF(vw_liste_dispo_clients_fr[[#This Row],[Commande / Order]]&gt;0,vw_liste_dispo_clients_fr[[#This Row],[Mon prix / my price]]*vw_liste_dispo_clients_fr[[#This Row],[Commande / Order]],"")</f>
        <v/>
      </c>
      <c r="P141" s="62"/>
      <c r="Q141" s="65" t="s">
        <v>293</v>
      </c>
      <c r="R141" s="68"/>
      <c r="S141" s="71"/>
      <c r="T141" s="4"/>
      <c r="U141" s="4"/>
    </row>
    <row r="142" spans="1:21" ht="55.35" customHeight="1">
      <c r="A142" s="44" t="s">
        <v>647</v>
      </c>
      <c r="B142" s="47" t="s">
        <v>50</v>
      </c>
      <c r="C142" s="47" t="s">
        <v>51</v>
      </c>
      <c r="D142" s="50" t="s">
        <v>33858</v>
      </c>
      <c r="E142" s="50" t="s">
        <v>130</v>
      </c>
      <c r="F142" s="50"/>
      <c r="G142" s="43">
        <v>92.95</v>
      </c>
      <c r="H142" s="43">
        <v>84.95</v>
      </c>
      <c r="I142" s="43">
        <v>79.95</v>
      </c>
      <c r="J142" s="43">
        <v>79.95</v>
      </c>
      <c r="K1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142" s="56">
        <v>79.95</v>
      </c>
      <c r="M142" s="35"/>
      <c r="N142" s="22"/>
      <c r="O142" s="50" t="str">
        <f>IF(vw_liste_dispo_clients_fr[[#This Row],[Commande / Order]]&gt;0,vw_liste_dispo_clients_fr[[#This Row],[Mon prix / my price]]*vw_liste_dispo_clients_fr[[#This Row],[Commande / Order]],"")</f>
        <v/>
      </c>
      <c r="P142" s="62"/>
      <c r="Q142" s="65" t="s">
        <v>54</v>
      </c>
      <c r="R142" s="68"/>
      <c r="S142" s="71"/>
      <c r="T142" s="4"/>
      <c r="U142" s="4"/>
    </row>
    <row r="143" spans="1:21" ht="55.35" customHeight="1">
      <c r="A143" s="44" t="s">
        <v>200</v>
      </c>
      <c r="B143" s="47" t="s">
        <v>50</v>
      </c>
      <c r="C143" s="47" t="s">
        <v>51</v>
      </c>
      <c r="D143" s="50" t="s">
        <v>199</v>
      </c>
      <c r="E143" s="50" t="s">
        <v>94</v>
      </c>
      <c r="F143" s="50"/>
      <c r="G143" s="43">
        <v>109.95</v>
      </c>
      <c r="H143" s="43">
        <v>105.95</v>
      </c>
      <c r="I143" s="43">
        <v>105.95</v>
      </c>
      <c r="J143" s="43">
        <v>105.95</v>
      </c>
      <c r="K1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143" s="56">
        <v>105.95</v>
      </c>
      <c r="M143" s="35"/>
      <c r="N143" s="22"/>
      <c r="O143" s="50" t="str">
        <f>IF(vw_liste_dispo_clients_fr[[#This Row],[Commande / Order]]&gt;0,vw_liste_dispo_clients_fr[[#This Row],[Mon prix / my price]]*vw_liste_dispo_clients_fr[[#This Row],[Commande / Order]],"")</f>
        <v/>
      </c>
      <c r="P143" s="62"/>
      <c r="Q143" s="65" t="s">
        <v>54</v>
      </c>
      <c r="R143" s="68"/>
      <c r="S143" s="71"/>
      <c r="T143" s="4"/>
      <c r="U143" s="4"/>
    </row>
    <row r="144" spans="1:21" ht="55.35" customHeight="1">
      <c r="A144" s="44" t="s">
        <v>203</v>
      </c>
      <c r="B144" s="47" t="s">
        <v>50</v>
      </c>
      <c r="C144" s="47" t="s">
        <v>51</v>
      </c>
      <c r="D144" s="50" t="s">
        <v>204</v>
      </c>
      <c r="E144" s="50" t="s">
        <v>80</v>
      </c>
      <c r="F144" s="50"/>
      <c r="G144" s="43">
        <v>84.95</v>
      </c>
      <c r="H144" s="43">
        <v>82.95</v>
      </c>
      <c r="I144" s="43">
        <v>80.95</v>
      </c>
      <c r="J144" s="43">
        <v>80.95</v>
      </c>
      <c r="K1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144" s="56">
        <v>80.95</v>
      </c>
      <c r="M144" s="35"/>
      <c r="N144" s="22"/>
      <c r="O144" s="50" t="str">
        <f>IF(vw_liste_dispo_clients_fr[[#This Row],[Commande / Order]]&gt;0,vw_liste_dispo_clients_fr[[#This Row],[Mon prix / my price]]*vw_liste_dispo_clients_fr[[#This Row],[Commande / Order]],"")</f>
        <v/>
      </c>
      <c r="P144" s="62"/>
      <c r="Q144" s="65" t="s">
        <v>54</v>
      </c>
      <c r="R144" s="68"/>
      <c r="S144" s="71"/>
      <c r="T144" s="4"/>
      <c r="U144" s="4"/>
    </row>
    <row r="145" spans="1:21" ht="55.35" customHeight="1">
      <c r="A145" s="44" t="s">
        <v>205</v>
      </c>
      <c r="B145" s="47" t="s">
        <v>50</v>
      </c>
      <c r="C145" s="47" t="s">
        <v>51</v>
      </c>
      <c r="D145" s="50" t="s">
        <v>204</v>
      </c>
      <c r="E145" s="50" t="s">
        <v>75</v>
      </c>
      <c r="F145" s="50"/>
      <c r="G145" s="43">
        <v>89.95</v>
      </c>
      <c r="H145" s="43">
        <v>89.95</v>
      </c>
      <c r="I145" s="43">
        <v>86.95</v>
      </c>
      <c r="J145" s="43">
        <v>86.95</v>
      </c>
      <c r="K1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86.95</v>
      </c>
      <c r="L145" s="56">
        <v>86.95</v>
      </c>
      <c r="M145" s="35"/>
      <c r="N145" s="22"/>
      <c r="O145" s="50" t="str">
        <f>IF(vw_liste_dispo_clients_fr[[#This Row],[Commande / Order]]&gt;0,vw_liste_dispo_clients_fr[[#This Row],[Mon prix / my price]]*vw_liste_dispo_clients_fr[[#This Row],[Commande / Order]],"")</f>
        <v/>
      </c>
      <c r="P145" s="62"/>
      <c r="Q145" s="65" t="s">
        <v>65</v>
      </c>
      <c r="R145" s="68"/>
      <c r="S145" s="71"/>
      <c r="T145" s="4"/>
      <c r="U145" s="4"/>
    </row>
    <row r="146" spans="1:21" ht="55.35" customHeight="1">
      <c r="A146" s="44" t="s">
        <v>33578</v>
      </c>
      <c r="B146" s="47" t="s">
        <v>50</v>
      </c>
      <c r="C146" s="47" t="s">
        <v>51</v>
      </c>
      <c r="D146" s="50" t="s">
        <v>204</v>
      </c>
      <c r="E146" s="50" t="s">
        <v>53</v>
      </c>
      <c r="F146" s="50"/>
      <c r="G146" s="43">
        <v>89.95</v>
      </c>
      <c r="H146" s="43">
        <v>89.95</v>
      </c>
      <c r="I146" s="43">
        <v>84.95</v>
      </c>
      <c r="J146" s="43">
        <v>84.95</v>
      </c>
      <c r="K1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146" s="56">
        <v>84.95</v>
      </c>
      <c r="M146" s="35"/>
      <c r="N146" s="22"/>
      <c r="O146" s="50" t="str">
        <f>IF(vw_liste_dispo_clients_fr[[#This Row],[Commande / Order]]&gt;0,vw_liste_dispo_clients_fr[[#This Row],[Mon prix / my price]]*vw_liste_dispo_clients_fr[[#This Row],[Commande / Order]],"")</f>
        <v/>
      </c>
      <c r="P146" s="62"/>
      <c r="Q146" s="65" t="s">
        <v>84</v>
      </c>
      <c r="R146" s="68"/>
      <c r="S146" s="71"/>
      <c r="T146" s="4"/>
      <c r="U146" s="4"/>
    </row>
    <row r="147" spans="1:21" ht="55.35" customHeight="1">
      <c r="A147" s="44" t="s">
        <v>206</v>
      </c>
      <c r="B147" s="47" t="s">
        <v>50</v>
      </c>
      <c r="C147" s="47" t="s">
        <v>51</v>
      </c>
      <c r="D147" s="50" t="s">
        <v>204</v>
      </c>
      <c r="E147" s="50" t="s">
        <v>73</v>
      </c>
      <c r="F147" s="50"/>
      <c r="G147" s="43">
        <v>89.95</v>
      </c>
      <c r="H147" s="43">
        <v>89.95</v>
      </c>
      <c r="I147" s="43">
        <v>86.95</v>
      </c>
      <c r="J147" s="43">
        <v>86.95</v>
      </c>
      <c r="K1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86.95</v>
      </c>
      <c r="L147" s="56">
        <v>86.95</v>
      </c>
      <c r="M147" s="35"/>
      <c r="N147" s="22"/>
      <c r="O147" s="50" t="str">
        <f>IF(vw_liste_dispo_clients_fr[[#This Row],[Commande / Order]]&gt;0,vw_liste_dispo_clients_fr[[#This Row],[Mon prix / my price]]*vw_liste_dispo_clients_fr[[#This Row],[Commande / Order]],"")</f>
        <v/>
      </c>
      <c r="P147" s="62"/>
      <c r="Q147" s="65" t="s">
        <v>65</v>
      </c>
      <c r="R147" s="68"/>
      <c r="S147" s="71"/>
      <c r="T147" s="4"/>
      <c r="U147" s="4"/>
    </row>
    <row r="148" spans="1:21" ht="55.35" customHeight="1">
      <c r="A148" s="44" t="s">
        <v>207</v>
      </c>
      <c r="B148" s="47" t="s">
        <v>50</v>
      </c>
      <c r="C148" s="47" t="s">
        <v>51</v>
      </c>
      <c r="D148" s="50" t="s">
        <v>204</v>
      </c>
      <c r="E148" s="50" t="s">
        <v>97</v>
      </c>
      <c r="F148" s="50"/>
      <c r="G148" s="43">
        <v>94.95</v>
      </c>
      <c r="H148" s="43">
        <v>94.95</v>
      </c>
      <c r="I148" s="43">
        <v>91.95</v>
      </c>
      <c r="J148" s="43">
        <v>91.95</v>
      </c>
      <c r="K1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91.95</v>
      </c>
      <c r="L148" s="56">
        <v>91.95</v>
      </c>
      <c r="M148" s="35"/>
      <c r="N148" s="22"/>
      <c r="O148" s="50" t="str">
        <f>IF(vw_liste_dispo_clients_fr[[#This Row],[Commande / Order]]&gt;0,vw_liste_dispo_clients_fr[[#This Row],[Mon prix / my price]]*vw_liste_dispo_clients_fr[[#This Row],[Commande / Order]],"")</f>
        <v/>
      </c>
      <c r="P148" s="62"/>
      <c r="Q148" s="65" t="s">
        <v>65</v>
      </c>
      <c r="R148" s="68"/>
      <c r="S148" s="71"/>
      <c r="T148" s="4"/>
      <c r="U148" s="4"/>
    </row>
    <row r="149" spans="1:21" ht="55.35" customHeight="1">
      <c r="A149" s="44" t="s">
        <v>208</v>
      </c>
      <c r="B149" s="47" t="s">
        <v>50</v>
      </c>
      <c r="C149" s="47" t="s">
        <v>51</v>
      </c>
      <c r="D149" s="50" t="s">
        <v>204</v>
      </c>
      <c r="E149" s="50" t="s">
        <v>130</v>
      </c>
      <c r="F149" s="50"/>
      <c r="G149" s="43">
        <v>99.95</v>
      </c>
      <c r="H149" s="43">
        <v>99.95</v>
      </c>
      <c r="I149" s="43">
        <v>96.95</v>
      </c>
      <c r="J149" s="43">
        <v>96.95</v>
      </c>
      <c r="K1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96.95</v>
      </c>
      <c r="L149" s="56">
        <v>96.95</v>
      </c>
      <c r="M149" s="35"/>
      <c r="N149" s="22"/>
      <c r="O149" s="50" t="str">
        <f>IF(vw_liste_dispo_clients_fr[[#This Row],[Commande / Order]]&gt;0,vw_liste_dispo_clients_fr[[#This Row],[Mon prix / my price]]*vw_liste_dispo_clients_fr[[#This Row],[Commande / Order]],"")</f>
        <v/>
      </c>
      <c r="P149" s="62"/>
      <c r="Q149" s="65" t="s">
        <v>54</v>
      </c>
      <c r="R149" s="68"/>
      <c r="S149" s="71"/>
      <c r="T149" s="4"/>
      <c r="U149" s="4"/>
    </row>
    <row r="150" spans="1:21" ht="55.35" customHeight="1">
      <c r="A150" s="44" t="s">
        <v>210</v>
      </c>
      <c r="B150" s="47" t="s">
        <v>50</v>
      </c>
      <c r="C150" s="47" t="s">
        <v>51</v>
      </c>
      <c r="D150" s="50" t="s">
        <v>204</v>
      </c>
      <c r="E150" s="50" t="s">
        <v>211</v>
      </c>
      <c r="F150" s="50"/>
      <c r="G150" s="43">
        <v>99.95</v>
      </c>
      <c r="H150" s="43">
        <v>99.95</v>
      </c>
      <c r="I150" s="43">
        <v>96.95</v>
      </c>
      <c r="J150" s="43">
        <v>96.95</v>
      </c>
      <c r="K1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96.95</v>
      </c>
      <c r="L150" s="56">
        <v>96.95</v>
      </c>
      <c r="M150" s="35"/>
      <c r="N150" s="22"/>
      <c r="O150" s="50" t="str">
        <f>IF(vw_liste_dispo_clients_fr[[#This Row],[Commande / Order]]&gt;0,vw_liste_dispo_clients_fr[[#This Row],[Mon prix / my price]]*vw_liste_dispo_clients_fr[[#This Row],[Commande / Order]],"")</f>
        <v/>
      </c>
      <c r="P150" s="62"/>
      <c r="Q150" s="65" t="s">
        <v>54</v>
      </c>
      <c r="R150" s="68"/>
      <c r="S150" s="71"/>
      <c r="T150" s="4"/>
      <c r="U150" s="4"/>
    </row>
    <row r="151" spans="1:21" ht="55.35" customHeight="1">
      <c r="A151" s="44" t="s">
        <v>209</v>
      </c>
      <c r="B151" s="47" t="s">
        <v>50</v>
      </c>
      <c r="C151" s="47" t="s">
        <v>51</v>
      </c>
      <c r="D151" s="50" t="s">
        <v>204</v>
      </c>
      <c r="E151" s="50" t="s">
        <v>161</v>
      </c>
      <c r="F151" s="50"/>
      <c r="G151" s="43">
        <v>99.95</v>
      </c>
      <c r="H151" s="43">
        <v>99.95</v>
      </c>
      <c r="I151" s="43">
        <v>96.95</v>
      </c>
      <c r="J151" s="43">
        <v>96.95</v>
      </c>
      <c r="K1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96.95</v>
      </c>
      <c r="L151" s="56">
        <v>96.95</v>
      </c>
      <c r="M151" s="35"/>
      <c r="N151" s="22"/>
      <c r="O151" s="50" t="str">
        <f>IF(vw_liste_dispo_clients_fr[[#This Row],[Commande / Order]]&gt;0,vw_liste_dispo_clients_fr[[#This Row],[Mon prix / my price]]*vw_liste_dispo_clients_fr[[#This Row],[Commande / Order]],"")</f>
        <v/>
      </c>
      <c r="P151" s="62"/>
      <c r="Q151" s="65" t="s">
        <v>54</v>
      </c>
      <c r="R151" s="68"/>
      <c r="S151" s="71"/>
      <c r="T151" s="4"/>
      <c r="U151" s="4"/>
    </row>
    <row r="152" spans="1:21" ht="55.35" customHeight="1">
      <c r="A152" s="44" t="s">
        <v>213</v>
      </c>
      <c r="B152" s="47" t="s">
        <v>50</v>
      </c>
      <c r="C152" s="47" t="s">
        <v>51</v>
      </c>
      <c r="D152" s="50" t="s">
        <v>204</v>
      </c>
      <c r="E152" s="50" t="s">
        <v>132</v>
      </c>
      <c r="F152" s="50"/>
      <c r="G152" s="43">
        <v>104.95</v>
      </c>
      <c r="H152" s="43">
        <v>104.95</v>
      </c>
      <c r="I152" s="43">
        <v>101.95</v>
      </c>
      <c r="J152" s="43">
        <v>101.95</v>
      </c>
      <c r="K1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101.95</v>
      </c>
      <c r="L152" s="56">
        <v>101.95</v>
      </c>
      <c r="M152" s="35"/>
      <c r="N152" s="22"/>
      <c r="O152" s="50" t="str">
        <f>IF(vw_liste_dispo_clients_fr[[#This Row],[Commande / Order]]&gt;0,vw_liste_dispo_clients_fr[[#This Row],[Mon prix / my price]]*vw_liste_dispo_clients_fr[[#This Row],[Commande / Order]],"")</f>
        <v/>
      </c>
      <c r="P152" s="62"/>
      <c r="Q152" s="65" t="s">
        <v>54</v>
      </c>
      <c r="R152" s="68"/>
      <c r="S152" s="71"/>
      <c r="T152" s="4"/>
      <c r="U152" s="4"/>
    </row>
    <row r="153" spans="1:21" ht="55.35" customHeight="1">
      <c r="A153" s="44" t="s">
        <v>216</v>
      </c>
      <c r="B153" s="47" t="s">
        <v>50</v>
      </c>
      <c r="C153" s="47" t="s">
        <v>51</v>
      </c>
      <c r="D153" s="50" t="s">
        <v>204</v>
      </c>
      <c r="E153" s="50" t="s">
        <v>163</v>
      </c>
      <c r="F153" s="50"/>
      <c r="G153" s="43">
        <v>115.95</v>
      </c>
      <c r="H153" s="43">
        <v>115.95</v>
      </c>
      <c r="I153" s="43">
        <v>111.95</v>
      </c>
      <c r="J153" s="43">
        <v>111.95</v>
      </c>
      <c r="K1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111.95</v>
      </c>
      <c r="L153" s="56">
        <v>111.95</v>
      </c>
      <c r="M153" s="35"/>
      <c r="N153" s="22"/>
      <c r="O153" s="50" t="str">
        <f>IF(vw_liste_dispo_clients_fr[[#This Row],[Commande / Order]]&gt;0,vw_liste_dispo_clients_fr[[#This Row],[Mon prix / my price]]*vw_liste_dispo_clients_fr[[#This Row],[Commande / Order]],"")</f>
        <v/>
      </c>
      <c r="P153" s="62"/>
      <c r="Q153" s="65" t="s">
        <v>54</v>
      </c>
      <c r="R153" s="68"/>
      <c r="S153" s="71"/>
      <c r="T153" s="4"/>
      <c r="U153" s="4"/>
    </row>
    <row r="154" spans="1:21" ht="55.35" customHeight="1">
      <c r="A154" s="44" t="s">
        <v>214</v>
      </c>
      <c r="B154" s="47" t="s">
        <v>50</v>
      </c>
      <c r="C154" s="47" t="s">
        <v>51</v>
      </c>
      <c r="D154" s="50" t="s">
        <v>204</v>
      </c>
      <c r="E154" s="50" t="s">
        <v>215</v>
      </c>
      <c r="F154" s="50"/>
      <c r="G154" s="43">
        <v>115.95</v>
      </c>
      <c r="H154" s="43">
        <v>115.95</v>
      </c>
      <c r="I154" s="43">
        <v>111.95</v>
      </c>
      <c r="J154" s="43">
        <v>111.95</v>
      </c>
      <c r="K1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111.95</v>
      </c>
      <c r="L154" s="56">
        <v>111.95</v>
      </c>
      <c r="M154" s="35"/>
      <c r="N154" s="22"/>
      <c r="O154" s="50" t="str">
        <f>IF(vw_liste_dispo_clients_fr[[#This Row],[Commande / Order]]&gt;0,vw_liste_dispo_clients_fr[[#This Row],[Mon prix / my price]]*vw_liste_dispo_clients_fr[[#This Row],[Commande / Order]],"")</f>
        <v/>
      </c>
      <c r="P154" s="62"/>
      <c r="Q154" s="65" t="s">
        <v>54</v>
      </c>
      <c r="R154" s="68"/>
      <c r="S154" s="71"/>
      <c r="T154" s="4"/>
      <c r="U154" s="4"/>
    </row>
    <row r="155" spans="1:21" ht="55.35" customHeight="1">
      <c r="A155" s="44" t="s">
        <v>217</v>
      </c>
      <c r="B155" s="47" t="s">
        <v>50</v>
      </c>
      <c r="C155" s="47" t="s">
        <v>51</v>
      </c>
      <c r="D155" s="50" t="s">
        <v>204</v>
      </c>
      <c r="E155" s="50" t="s">
        <v>164</v>
      </c>
      <c r="F155" s="50"/>
      <c r="G155" s="43">
        <v>134.94999999999999</v>
      </c>
      <c r="H155" s="43">
        <v>129.94999999999999</v>
      </c>
      <c r="I155" s="43">
        <v>129.94999999999999</v>
      </c>
      <c r="J155" s="43">
        <v>129.94999999999999</v>
      </c>
      <c r="K1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129.94999999999999</v>
      </c>
      <c r="L155" s="56">
        <v>129.94999999999999</v>
      </c>
      <c r="M155" s="35"/>
      <c r="N155" s="22"/>
      <c r="O155" s="50" t="str">
        <f>IF(vw_liste_dispo_clients_fr[[#This Row],[Commande / Order]]&gt;0,vw_liste_dispo_clients_fr[[#This Row],[Mon prix / my price]]*vw_liste_dispo_clients_fr[[#This Row],[Commande / Order]],"")</f>
        <v/>
      </c>
      <c r="P155" s="62"/>
      <c r="Q155" s="65" t="s">
        <v>54</v>
      </c>
      <c r="R155" s="68"/>
      <c r="S155" s="71"/>
      <c r="T155" s="4"/>
      <c r="U155" s="4"/>
    </row>
    <row r="156" spans="1:21" ht="55.35" customHeight="1">
      <c r="A156" s="44" t="s">
        <v>667</v>
      </c>
      <c r="B156" s="47" t="s">
        <v>50</v>
      </c>
      <c r="C156" s="47" t="s">
        <v>51</v>
      </c>
      <c r="D156" s="50" t="s">
        <v>33859</v>
      </c>
      <c r="E156" s="50" t="s">
        <v>313</v>
      </c>
      <c r="F156" s="50"/>
      <c r="G156" s="43">
        <v>41.95</v>
      </c>
      <c r="H156" s="43">
        <v>41.95</v>
      </c>
      <c r="I156" s="43">
        <v>40.950000000000003</v>
      </c>
      <c r="J156" s="43">
        <v>40.950000000000003</v>
      </c>
      <c r="K1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156" s="56">
        <v>40.950000000000003</v>
      </c>
      <c r="M156" s="35"/>
      <c r="N156" s="22"/>
      <c r="O156" s="50" t="str">
        <f>IF(vw_liste_dispo_clients_fr[[#This Row],[Commande / Order]]&gt;0,vw_liste_dispo_clients_fr[[#This Row],[Mon prix / my price]]*vw_liste_dispo_clients_fr[[#This Row],[Commande / Order]],"")</f>
        <v/>
      </c>
      <c r="P156" s="62"/>
      <c r="Q156" s="65" t="s">
        <v>54</v>
      </c>
      <c r="R156" s="68"/>
      <c r="S156" s="71"/>
      <c r="T156" s="4"/>
      <c r="U156" s="4"/>
    </row>
    <row r="157" spans="1:21" ht="55.35" customHeight="1">
      <c r="A157" s="44" t="s">
        <v>2520</v>
      </c>
      <c r="B157" s="47" t="s">
        <v>50</v>
      </c>
      <c r="C157" s="47" t="s">
        <v>51</v>
      </c>
      <c r="D157" s="50" t="s">
        <v>33860</v>
      </c>
      <c r="E157" s="50" t="s">
        <v>679</v>
      </c>
      <c r="F157" s="50"/>
      <c r="G157" s="43">
        <v>36.950000000000003</v>
      </c>
      <c r="H157" s="43">
        <v>36.950000000000003</v>
      </c>
      <c r="I157" s="43">
        <v>35.950000000000003</v>
      </c>
      <c r="J157" s="43">
        <v>35.950000000000003</v>
      </c>
      <c r="K1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157" s="56">
        <v>35.950000000000003</v>
      </c>
      <c r="M157" s="35"/>
      <c r="N157" s="22"/>
      <c r="O157" s="50" t="str">
        <f>IF(vw_liste_dispo_clients_fr[[#This Row],[Commande / Order]]&gt;0,vw_liste_dispo_clients_fr[[#This Row],[Mon prix / my price]]*vw_liste_dispo_clients_fr[[#This Row],[Commande / Order]],"")</f>
        <v/>
      </c>
      <c r="P157" s="62"/>
      <c r="Q157" s="65" t="s">
        <v>54</v>
      </c>
      <c r="R157" s="68"/>
      <c r="S157" s="71"/>
      <c r="T157" s="4"/>
      <c r="U157" s="4"/>
    </row>
    <row r="158" spans="1:21" ht="55.35" customHeight="1">
      <c r="A158" s="44" t="s">
        <v>672</v>
      </c>
      <c r="B158" s="47" t="s">
        <v>50</v>
      </c>
      <c r="C158" s="47" t="s">
        <v>51</v>
      </c>
      <c r="D158" s="50" t="s">
        <v>33861</v>
      </c>
      <c r="E158" s="50" t="s">
        <v>673</v>
      </c>
      <c r="F158" s="50"/>
      <c r="G158" s="43">
        <v>38.450000000000003</v>
      </c>
      <c r="H158" s="43">
        <v>36.950000000000003</v>
      </c>
      <c r="I158" s="43">
        <v>35.950000000000003</v>
      </c>
      <c r="J158" s="43">
        <v>35.950000000000003</v>
      </c>
      <c r="K1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158" s="56">
        <v>35.950000000000003</v>
      </c>
      <c r="M158" s="35"/>
      <c r="N158" s="22"/>
      <c r="O158" s="50" t="str">
        <f>IF(vw_liste_dispo_clients_fr[[#This Row],[Commande / Order]]&gt;0,vw_liste_dispo_clients_fr[[#This Row],[Mon prix / my price]]*vw_liste_dispo_clients_fr[[#This Row],[Commande / Order]],"")</f>
        <v/>
      </c>
      <c r="P158" s="62"/>
      <c r="Q158" s="65" t="s">
        <v>54</v>
      </c>
      <c r="R158" s="68"/>
      <c r="S158" s="71"/>
      <c r="T158" s="4"/>
      <c r="U158" s="4"/>
    </row>
    <row r="159" spans="1:21" ht="55.35" customHeight="1">
      <c r="A159" s="44" t="s">
        <v>21157</v>
      </c>
      <c r="B159" s="47" t="s">
        <v>50</v>
      </c>
      <c r="C159" s="47" t="s">
        <v>51</v>
      </c>
      <c r="D159" s="50" t="s">
        <v>33862</v>
      </c>
      <c r="E159" s="50" t="s">
        <v>679</v>
      </c>
      <c r="F159" s="50"/>
      <c r="G159" s="43">
        <v>36.950000000000003</v>
      </c>
      <c r="H159" s="43">
        <v>36.950000000000003</v>
      </c>
      <c r="I159" s="43">
        <v>35.950000000000003</v>
      </c>
      <c r="J159" s="43">
        <v>35.950000000000003</v>
      </c>
      <c r="K1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159" s="56">
        <v>35.950000000000003</v>
      </c>
      <c r="M159" s="35"/>
      <c r="N159" s="22"/>
      <c r="O159" s="50" t="str">
        <f>IF(vw_liste_dispo_clients_fr[[#This Row],[Commande / Order]]&gt;0,vw_liste_dispo_clients_fr[[#This Row],[Mon prix / my price]]*vw_liste_dispo_clients_fr[[#This Row],[Commande / Order]],"")</f>
        <v/>
      </c>
      <c r="P159" s="62"/>
      <c r="Q159" s="65" t="s">
        <v>54</v>
      </c>
      <c r="R159" s="68"/>
      <c r="S159" s="71"/>
      <c r="T159" s="4"/>
      <c r="U159" s="4"/>
    </row>
    <row r="160" spans="1:21" ht="55.35" customHeight="1">
      <c r="A160" s="44" t="s">
        <v>678</v>
      </c>
      <c r="B160" s="47" t="s">
        <v>50</v>
      </c>
      <c r="C160" s="47" t="s">
        <v>51</v>
      </c>
      <c r="D160" s="50" t="s">
        <v>33863</v>
      </c>
      <c r="E160" s="50" t="s">
        <v>679</v>
      </c>
      <c r="F160" s="50"/>
      <c r="G160" s="43">
        <v>38.450000000000003</v>
      </c>
      <c r="H160" s="43">
        <v>36.950000000000003</v>
      </c>
      <c r="I160" s="43">
        <v>35.950000000000003</v>
      </c>
      <c r="J160" s="43">
        <v>35.950000000000003</v>
      </c>
      <c r="K1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160" s="56">
        <v>35.950000000000003</v>
      </c>
      <c r="M160" s="35"/>
      <c r="N160" s="22"/>
      <c r="O160" s="50" t="str">
        <f>IF(vw_liste_dispo_clients_fr[[#This Row],[Commande / Order]]&gt;0,vw_liste_dispo_clients_fr[[#This Row],[Mon prix / my price]]*vw_liste_dispo_clients_fr[[#This Row],[Commande / Order]],"")</f>
        <v/>
      </c>
      <c r="P160" s="62"/>
      <c r="Q160" s="65" t="s">
        <v>54</v>
      </c>
      <c r="R160" s="68"/>
      <c r="S160" s="71"/>
      <c r="T160" s="4"/>
      <c r="U160" s="4"/>
    </row>
    <row r="161" spans="1:21" ht="55.35" customHeight="1">
      <c r="A161" s="44" t="s">
        <v>682</v>
      </c>
      <c r="B161" s="47" t="s">
        <v>50</v>
      </c>
      <c r="C161" s="47" t="s">
        <v>51</v>
      </c>
      <c r="D161" s="50" t="s">
        <v>33864</v>
      </c>
      <c r="E161" s="50" t="s">
        <v>673</v>
      </c>
      <c r="F161" s="50"/>
      <c r="G161" s="43">
        <v>36.950000000000003</v>
      </c>
      <c r="H161" s="43">
        <v>36.950000000000003</v>
      </c>
      <c r="I161" s="43">
        <v>35.950000000000003</v>
      </c>
      <c r="J161" s="43">
        <v>35.950000000000003</v>
      </c>
      <c r="K1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161" s="56">
        <v>35.950000000000003</v>
      </c>
      <c r="M161" s="35"/>
      <c r="N161" s="22"/>
      <c r="O161" s="50" t="str">
        <f>IF(vw_liste_dispo_clients_fr[[#This Row],[Commande / Order]]&gt;0,vw_liste_dispo_clients_fr[[#This Row],[Mon prix / my price]]*vw_liste_dispo_clients_fr[[#This Row],[Commande / Order]],"")</f>
        <v/>
      </c>
      <c r="P161" s="62"/>
      <c r="Q161" s="65" t="s">
        <v>54</v>
      </c>
      <c r="R161" s="68"/>
      <c r="S161" s="71"/>
      <c r="T161" s="4"/>
      <c r="U161" s="4"/>
    </row>
    <row r="162" spans="1:21" ht="55.35" customHeight="1">
      <c r="A162" s="44" t="s">
        <v>685</v>
      </c>
      <c r="B162" s="47" t="s">
        <v>50</v>
      </c>
      <c r="C162" s="47" t="s">
        <v>51</v>
      </c>
      <c r="D162" s="50" t="s">
        <v>33865</v>
      </c>
      <c r="E162" s="50" t="s">
        <v>313</v>
      </c>
      <c r="F162" s="50"/>
      <c r="G162" s="43">
        <v>72.95</v>
      </c>
      <c r="H162" s="43">
        <v>72.95</v>
      </c>
      <c r="I162" s="43">
        <v>71.95</v>
      </c>
      <c r="J162" s="43">
        <v>71.95</v>
      </c>
      <c r="K1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71.95</v>
      </c>
      <c r="L162" s="56">
        <v>71.95</v>
      </c>
      <c r="M162" s="35"/>
      <c r="N162" s="22"/>
      <c r="O162" s="50" t="str">
        <f>IF(vw_liste_dispo_clients_fr[[#This Row],[Commande / Order]]&gt;0,vw_liste_dispo_clients_fr[[#This Row],[Mon prix / my price]]*vw_liste_dispo_clients_fr[[#This Row],[Commande / Order]],"")</f>
        <v/>
      </c>
      <c r="P162" s="62"/>
      <c r="Q162" s="65" t="s">
        <v>54</v>
      </c>
      <c r="R162" s="68"/>
      <c r="S162" s="71"/>
      <c r="T162" s="4"/>
      <c r="U162" s="4"/>
    </row>
    <row r="163" spans="1:21" ht="55.35" customHeight="1">
      <c r="A163" s="44" t="s">
        <v>26361</v>
      </c>
      <c r="B163" s="47" t="s">
        <v>50</v>
      </c>
      <c r="C163" s="47" t="s">
        <v>51</v>
      </c>
      <c r="D163" s="50" t="s">
        <v>33866</v>
      </c>
      <c r="E163" s="50" t="s">
        <v>426</v>
      </c>
      <c r="F163" s="50"/>
      <c r="G163" s="43">
        <v>41.95</v>
      </c>
      <c r="H163" s="43">
        <v>41.95</v>
      </c>
      <c r="I163" s="43">
        <v>40.950000000000003</v>
      </c>
      <c r="J163" s="43">
        <v>40.950000000000003</v>
      </c>
      <c r="K1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163" s="56">
        <v>40.950000000000003</v>
      </c>
      <c r="M163" s="35"/>
      <c r="N163" s="22"/>
      <c r="O163" s="50" t="str">
        <f>IF(vw_liste_dispo_clients_fr[[#This Row],[Commande / Order]]&gt;0,vw_liste_dispo_clients_fr[[#This Row],[Mon prix / my price]]*vw_liste_dispo_clients_fr[[#This Row],[Commande / Order]],"")</f>
        <v/>
      </c>
      <c r="P163" s="62"/>
      <c r="Q163" s="65" t="s">
        <v>54</v>
      </c>
      <c r="R163" s="68"/>
      <c r="S163" s="71"/>
      <c r="T163" s="4"/>
      <c r="U163" s="4"/>
    </row>
    <row r="164" spans="1:21" ht="55.35" customHeight="1">
      <c r="A164" s="44" t="s">
        <v>694</v>
      </c>
      <c r="B164" s="47" t="s">
        <v>50</v>
      </c>
      <c r="C164" s="47" t="s">
        <v>51</v>
      </c>
      <c r="D164" s="50" t="s">
        <v>33867</v>
      </c>
      <c r="E164" s="50" t="s">
        <v>679</v>
      </c>
      <c r="F164" s="50"/>
      <c r="G164" s="43">
        <v>41.95</v>
      </c>
      <c r="H164" s="43">
        <v>41.95</v>
      </c>
      <c r="I164" s="43">
        <v>40.950000000000003</v>
      </c>
      <c r="J164" s="43">
        <v>40.950000000000003</v>
      </c>
      <c r="K1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164" s="56">
        <v>40.950000000000003</v>
      </c>
      <c r="M164" s="35"/>
      <c r="N164" s="22"/>
      <c r="O164" s="50" t="str">
        <f>IF(vw_liste_dispo_clients_fr[[#This Row],[Commande / Order]]&gt;0,vw_liste_dispo_clients_fr[[#This Row],[Mon prix / my price]]*vw_liste_dispo_clients_fr[[#This Row],[Commande / Order]],"")</f>
        <v/>
      </c>
      <c r="P164" s="62"/>
      <c r="Q164" s="65" t="s">
        <v>54</v>
      </c>
      <c r="R164" s="68"/>
      <c r="S164" s="71"/>
      <c r="T164" s="4"/>
      <c r="U164" s="4"/>
    </row>
    <row r="165" spans="1:21" ht="55.35" customHeight="1">
      <c r="A165" s="44" t="s">
        <v>28345</v>
      </c>
      <c r="B165" s="47" t="s">
        <v>50</v>
      </c>
      <c r="C165" s="47" t="s">
        <v>51</v>
      </c>
      <c r="D165" s="50" t="s">
        <v>33868</v>
      </c>
      <c r="E165" s="50" t="s">
        <v>426</v>
      </c>
      <c r="F165" s="50"/>
      <c r="G165" s="43">
        <v>41.95</v>
      </c>
      <c r="H165" s="43">
        <v>41.95</v>
      </c>
      <c r="I165" s="43">
        <v>40.950000000000003</v>
      </c>
      <c r="J165" s="43">
        <v>40.950000000000003</v>
      </c>
      <c r="K1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165" s="56">
        <v>40.950000000000003</v>
      </c>
      <c r="M165" s="35"/>
      <c r="N165" s="22"/>
      <c r="O165" s="50" t="str">
        <f>IF(vw_liste_dispo_clients_fr[[#This Row],[Commande / Order]]&gt;0,vw_liste_dispo_clients_fr[[#This Row],[Mon prix / my price]]*vw_liste_dispo_clients_fr[[#This Row],[Commande / Order]],"")</f>
        <v/>
      </c>
      <c r="P165" s="62"/>
      <c r="Q165" s="65" t="s">
        <v>54</v>
      </c>
      <c r="R165" s="68"/>
      <c r="S165" s="71"/>
      <c r="T165" s="4"/>
      <c r="U165" s="4"/>
    </row>
    <row r="166" spans="1:21" ht="55.35" customHeight="1">
      <c r="A166" s="44" t="s">
        <v>22159</v>
      </c>
      <c r="B166" s="47" t="s">
        <v>50</v>
      </c>
      <c r="C166" s="47" t="s">
        <v>51</v>
      </c>
      <c r="D166" s="50" t="s">
        <v>33869</v>
      </c>
      <c r="E166" s="50" t="s">
        <v>673</v>
      </c>
      <c r="F166" s="50"/>
      <c r="G166" s="43">
        <v>41.95</v>
      </c>
      <c r="H166" s="43">
        <v>41.95</v>
      </c>
      <c r="I166" s="43">
        <v>40.950000000000003</v>
      </c>
      <c r="J166" s="43">
        <v>40.950000000000003</v>
      </c>
      <c r="K1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166" s="56">
        <v>40.950000000000003</v>
      </c>
      <c r="M166" s="35"/>
      <c r="N166" s="22"/>
      <c r="O166" s="50" t="str">
        <f>IF(vw_liste_dispo_clients_fr[[#This Row],[Commande / Order]]&gt;0,vw_liste_dispo_clients_fr[[#This Row],[Mon prix / my price]]*vw_liste_dispo_clients_fr[[#This Row],[Commande / Order]],"")</f>
        <v/>
      </c>
      <c r="P166" s="62"/>
      <c r="Q166" s="65" t="s">
        <v>54</v>
      </c>
      <c r="R166" s="68"/>
      <c r="S166" s="71"/>
      <c r="T166" s="4"/>
      <c r="U166" s="4"/>
    </row>
    <row r="167" spans="1:21" ht="55.35" customHeight="1">
      <c r="A167" s="44" t="s">
        <v>218</v>
      </c>
      <c r="B167" s="47" t="s">
        <v>50</v>
      </c>
      <c r="C167" s="47" t="s">
        <v>51</v>
      </c>
      <c r="D167" s="50" t="s">
        <v>33870</v>
      </c>
      <c r="E167" s="50" t="s">
        <v>80</v>
      </c>
      <c r="F167" s="50"/>
      <c r="G167" s="43">
        <v>84.95</v>
      </c>
      <c r="H167" s="43">
        <v>80.95</v>
      </c>
      <c r="I167" s="43">
        <v>77.95</v>
      </c>
      <c r="J167" s="43">
        <v>77.95</v>
      </c>
      <c r="K1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167" s="56">
        <v>77.95</v>
      </c>
      <c r="M167" s="35"/>
      <c r="N167" s="22"/>
      <c r="O167" s="50" t="str">
        <f>IF(vw_liste_dispo_clients_fr[[#This Row],[Commande / Order]]&gt;0,vw_liste_dispo_clients_fr[[#This Row],[Mon prix / my price]]*vw_liste_dispo_clients_fr[[#This Row],[Commande / Order]],"")</f>
        <v/>
      </c>
      <c r="P167" s="62"/>
      <c r="Q167" s="65" t="s">
        <v>54</v>
      </c>
      <c r="R167" s="68"/>
      <c r="S167" s="71"/>
      <c r="T167" s="4"/>
      <c r="U167" s="4"/>
    </row>
    <row r="168" spans="1:21" ht="55.35" customHeight="1">
      <c r="A168" s="44" t="s">
        <v>220</v>
      </c>
      <c r="B168" s="47" t="s">
        <v>50</v>
      </c>
      <c r="C168" s="47" t="s">
        <v>51</v>
      </c>
      <c r="D168" s="50" t="s">
        <v>221</v>
      </c>
      <c r="E168" s="50" t="s">
        <v>73</v>
      </c>
      <c r="F168" s="50"/>
      <c r="G168" s="43">
        <v>84.95</v>
      </c>
      <c r="H168" s="43">
        <v>83.95</v>
      </c>
      <c r="I168" s="43">
        <v>82.95</v>
      </c>
      <c r="J168" s="43">
        <v>82.95</v>
      </c>
      <c r="K1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82.95</v>
      </c>
      <c r="L168" s="56">
        <v>82.95</v>
      </c>
      <c r="M168" s="35"/>
      <c r="N168" s="22"/>
      <c r="O168" s="50" t="str">
        <f>IF(vw_liste_dispo_clients_fr[[#This Row],[Commande / Order]]&gt;0,vw_liste_dispo_clients_fr[[#This Row],[Mon prix / my price]]*vw_liste_dispo_clients_fr[[#This Row],[Commande / Order]],"")</f>
        <v/>
      </c>
      <c r="P168" s="62"/>
      <c r="Q168" s="65" t="s">
        <v>54</v>
      </c>
      <c r="R168" s="68"/>
      <c r="S168" s="71"/>
      <c r="T168" s="4"/>
      <c r="U168" s="4"/>
    </row>
    <row r="169" spans="1:21" ht="55.35" customHeight="1">
      <c r="A169" s="44" t="s">
        <v>222</v>
      </c>
      <c r="B169" s="47" t="s">
        <v>50</v>
      </c>
      <c r="C169" s="47" t="s">
        <v>51</v>
      </c>
      <c r="D169" s="50" t="s">
        <v>221</v>
      </c>
      <c r="E169" s="50" t="s">
        <v>97</v>
      </c>
      <c r="F169" s="50"/>
      <c r="G169" s="43">
        <v>89.95</v>
      </c>
      <c r="H169" s="43">
        <v>88.95</v>
      </c>
      <c r="I169" s="43">
        <v>87.95</v>
      </c>
      <c r="J169" s="43">
        <v>87.95</v>
      </c>
      <c r="K1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87.95</v>
      </c>
      <c r="L169" s="56">
        <v>87.95</v>
      </c>
      <c r="M169" s="35"/>
      <c r="N169" s="22"/>
      <c r="O169" s="50" t="str">
        <f>IF(vw_liste_dispo_clients_fr[[#This Row],[Commande / Order]]&gt;0,vw_liste_dispo_clients_fr[[#This Row],[Mon prix / my price]]*vw_liste_dispo_clients_fr[[#This Row],[Commande / Order]],"")</f>
        <v/>
      </c>
      <c r="P169" s="62"/>
      <c r="Q169" s="65" t="s">
        <v>54</v>
      </c>
      <c r="R169" s="68"/>
      <c r="S169" s="71"/>
      <c r="T169" s="4"/>
      <c r="U169" s="4"/>
    </row>
    <row r="170" spans="1:21" ht="55.35" customHeight="1">
      <c r="A170" s="44" t="s">
        <v>224</v>
      </c>
      <c r="B170" s="47" t="s">
        <v>50</v>
      </c>
      <c r="C170" s="47" t="s">
        <v>51</v>
      </c>
      <c r="D170" s="50" t="s">
        <v>33871</v>
      </c>
      <c r="E170" s="50" t="s">
        <v>225</v>
      </c>
      <c r="F170" s="50"/>
      <c r="G170" s="43">
        <v>64.95</v>
      </c>
      <c r="H170" s="43">
        <v>63.95</v>
      </c>
      <c r="I170" s="43">
        <v>60.95</v>
      </c>
      <c r="J170" s="43">
        <v>60.95</v>
      </c>
      <c r="K1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170" s="56">
        <v>60.95</v>
      </c>
      <c r="M170" s="35"/>
      <c r="N170" s="22"/>
      <c r="O170" s="50" t="str">
        <f>IF(vw_liste_dispo_clients_fr[[#This Row],[Commande / Order]]&gt;0,vw_liste_dispo_clients_fr[[#This Row],[Mon prix / my price]]*vw_liste_dispo_clients_fr[[#This Row],[Commande / Order]],"")</f>
        <v/>
      </c>
      <c r="P170" s="62"/>
      <c r="Q170" s="65" t="s">
        <v>54</v>
      </c>
      <c r="R170" s="68"/>
      <c r="S170" s="71"/>
      <c r="T170" s="4"/>
      <c r="U170" s="4"/>
    </row>
    <row r="171" spans="1:21" ht="55.35" customHeight="1">
      <c r="A171" s="44" t="s">
        <v>223</v>
      </c>
      <c r="B171" s="47" t="s">
        <v>50</v>
      </c>
      <c r="C171" s="47" t="s">
        <v>51</v>
      </c>
      <c r="D171" s="50" t="s">
        <v>33871</v>
      </c>
      <c r="E171" s="50" t="s">
        <v>100</v>
      </c>
      <c r="F171" s="50"/>
      <c r="G171" s="43">
        <v>64.95</v>
      </c>
      <c r="H171" s="43">
        <v>63.95</v>
      </c>
      <c r="I171" s="43">
        <v>60.95</v>
      </c>
      <c r="J171" s="43">
        <v>60.95</v>
      </c>
      <c r="K1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171" s="56">
        <v>60.95</v>
      </c>
      <c r="M171" s="35"/>
      <c r="N171" s="22"/>
      <c r="O171" s="50" t="str">
        <f>IF(vw_liste_dispo_clients_fr[[#This Row],[Commande / Order]]&gt;0,vw_liste_dispo_clients_fr[[#This Row],[Mon prix / my price]]*vw_liste_dispo_clients_fr[[#This Row],[Commande / Order]],"")</f>
        <v/>
      </c>
      <c r="P171" s="62"/>
      <c r="Q171" s="65" t="s">
        <v>54</v>
      </c>
      <c r="R171" s="68"/>
      <c r="S171" s="71"/>
      <c r="T171" s="4"/>
      <c r="U171" s="4"/>
    </row>
    <row r="172" spans="1:21" ht="55.35" customHeight="1">
      <c r="A172" s="44" t="s">
        <v>226</v>
      </c>
      <c r="B172" s="47" t="s">
        <v>50</v>
      </c>
      <c r="C172" s="47" t="s">
        <v>51</v>
      </c>
      <c r="D172" s="50" t="s">
        <v>33872</v>
      </c>
      <c r="E172" s="50" t="s">
        <v>171</v>
      </c>
      <c r="F172" s="50"/>
      <c r="G172" s="43">
        <v>64.95</v>
      </c>
      <c r="H172" s="43">
        <v>63.95</v>
      </c>
      <c r="I172" s="43">
        <v>60.95</v>
      </c>
      <c r="J172" s="43">
        <v>60.95</v>
      </c>
      <c r="K1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172" s="56">
        <v>60.95</v>
      </c>
      <c r="M172" s="35"/>
      <c r="N172" s="22"/>
      <c r="O172" s="50" t="str">
        <f>IF(vw_liste_dispo_clients_fr[[#This Row],[Commande / Order]]&gt;0,vw_liste_dispo_clients_fr[[#This Row],[Mon prix / my price]]*vw_liste_dispo_clients_fr[[#This Row],[Commande / Order]],"")</f>
        <v/>
      </c>
      <c r="P172" s="62"/>
      <c r="Q172" s="65" t="s">
        <v>54</v>
      </c>
      <c r="R172" s="68"/>
      <c r="S172" s="71"/>
      <c r="T172" s="4"/>
      <c r="U172" s="4"/>
    </row>
    <row r="173" spans="1:21" ht="55.35" customHeight="1">
      <c r="A173" s="44" t="s">
        <v>33580</v>
      </c>
      <c r="B173" s="47" t="s">
        <v>50</v>
      </c>
      <c r="C173" s="47" t="s">
        <v>51</v>
      </c>
      <c r="D173" s="50" t="s">
        <v>228</v>
      </c>
      <c r="E173" s="50" t="s">
        <v>196</v>
      </c>
      <c r="F173" s="50"/>
      <c r="G173" s="43">
        <v>65.95</v>
      </c>
      <c r="H173" s="43">
        <v>65.95</v>
      </c>
      <c r="I173" s="43">
        <v>61.95</v>
      </c>
      <c r="J173" s="43">
        <v>61.95</v>
      </c>
      <c r="K1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61.95</v>
      </c>
      <c r="L173" s="56">
        <v>61.95</v>
      </c>
      <c r="M173" s="35"/>
      <c r="N173" s="22"/>
      <c r="O173" s="50" t="str">
        <f>IF(vw_liste_dispo_clients_fr[[#This Row],[Commande / Order]]&gt;0,vw_liste_dispo_clients_fr[[#This Row],[Mon prix / my price]]*vw_liste_dispo_clients_fr[[#This Row],[Commande / Order]],"")</f>
        <v/>
      </c>
      <c r="P173" s="62"/>
      <c r="Q173" s="65" t="s">
        <v>84</v>
      </c>
      <c r="R173" s="68"/>
      <c r="S173" s="71"/>
      <c r="T173" s="4"/>
      <c r="U173" s="4"/>
    </row>
    <row r="174" spans="1:21" ht="55.35" customHeight="1">
      <c r="A174" s="44" t="s">
        <v>227</v>
      </c>
      <c r="B174" s="47" t="s">
        <v>50</v>
      </c>
      <c r="C174" s="47" t="s">
        <v>51</v>
      </c>
      <c r="D174" s="50" t="s">
        <v>228</v>
      </c>
      <c r="E174" s="50" t="s">
        <v>80</v>
      </c>
      <c r="F174" s="50"/>
      <c r="G174" s="43">
        <v>94.95</v>
      </c>
      <c r="H174" s="43">
        <v>92.95</v>
      </c>
      <c r="I174" s="43">
        <v>90.95</v>
      </c>
      <c r="J174" s="43">
        <v>90.95</v>
      </c>
      <c r="K1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174" s="56">
        <v>90.95</v>
      </c>
      <c r="M174" s="35"/>
      <c r="N174" s="22"/>
      <c r="O174" s="50" t="str">
        <f>IF(vw_liste_dispo_clients_fr[[#This Row],[Commande / Order]]&gt;0,vw_liste_dispo_clients_fr[[#This Row],[Mon prix / my price]]*vw_liste_dispo_clients_fr[[#This Row],[Commande / Order]],"")</f>
        <v/>
      </c>
      <c r="P174" s="62"/>
      <c r="Q174" s="65" t="s">
        <v>54</v>
      </c>
      <c r="R174" s="68"/>
      <c r="S174" s="71"/>
      <c r="T174" s="4"/>
      <c r="U174" s="4"/>
    </row>
    <row r="175" spans="1:21" ht="55.35" customHeight="1">
      <c r="A175" s="44" t="s">
        <v>229</v>
      </c>
      <c r="B175" s="47" t="s">
        <v>50</v>
      </c>
      <c r="C175" s="47" t="s">
        <v>51</v>
      </c>
      <c r="D175" s="50" t="s">
        <v>228</v>
      </c>
      <c r="E175" s="50" t="s">
        <v>94</v>
      </c>
      <c r="F175" s="50"/>
      <c r="G175" s="43">
        <v>94.95</v>
      </c>
      <c r="H175" s="43">
        <v>92.95</v>
      </c>
      <c r="I175" s="43">
        <v>90.95</v>
      </c>
      <c r="J175" s="43">
        <v>90.95</v>
      </c>
      <c r="K1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175" s="56">
        <v>90.95</v>
      </c>
      <c r="M175" s="35"/>
      <c r="N175" s="22"/>
      <c r="O175" s="50" t="str">
        <f>IF(vw_liste_dispo_clients_fr[[#This Row],[Commande / Order]]&gt;0,vw_liste_dispo_clients_fr[[#This Row],[Mon prix / my price]]*vw_liste_dispo_clients_fr[[#This Row],[Commande / Order]],"")</f>
        <v/>
      </c>
      <c r="P175" s="62"/>
      <c r="Q175" s="65" t="s">
        <v>54</v>
      </c>
      <c r="R175" s="68"/>
      <c r="S175" s="71"/>
      <c r="T175" s="4"/>
      <c r="U175" s="4"/>
    </row>
    <row r="176" spans="1:21" ht="55.35" customHeight="1">
      <c r="A176" s="44" t="s">
        <v>32833</v>
      </c>
      <c r="B176" s="47" t="s">
        <v>50</v>
      </c>
      <c r="C176" s="47" t="s">
        <v>51</v>
      </c>
      <c r="D176" s="50" t="s">
        <v>32834</v>
      </c>
      <c r="E176" s="50" t="s">
        <v>69</v>
      </c>
      <c r="F176" s="50"/>
      <c r="G176" s="43">
        <v>94.95</v>
      </c>
      <c r="H176" s="43">
        <v>94.95</v>
      </c>
      <c r="I176" s="43">
        <v>89.95</v>
      </c>
      <c r="J176" s="43">
        <v>89.95</v>
      </c>
      <c r="K1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176" s="56">
        <v>89.95</v>
      </c>
      <c r="M176" s="35"/>
      <c r="N176" s="22"/>
      <c r="O176" s="50" t="str">
        <f>IF(vw_liste_dispo_clients_fr[[#This Row],[Commande / Order]]&gt;0,vw_liste_dispo_clients_fr[[#This Row],[Mon prix / my price]]*vw_liste_dispo_clients_fr[[#This Row],[Commande / Order]],"")</f>
        <v/>
      </c>
      <c r="P176" s="62"/>
      <c r="Q176" s="65" t="s">
        <v>84</v>
      </c>
      <c r="R176" s="68"/>
      <c r="S176" s="71"/>
      <c r="T176" s="4"/>
      <c r="U176" s="4"/>
    </row>
    <row r="177" spans="1:21" ht="55.35" customHeight="1">
      <c r="A177" s="44" t="s">
        <v>19561</v>
      </c>
      <c r="B177" s="47" t="s">
        <v>50</v>
      </c>
      <c r="C177" s="47" t="s">
        <v>51</v>
      </c>
      <c r="D177" s="50" t="s">
        <v>234</v>
      </c>
      <c r="E177" s="50" t="s">
        <v>53</v>
      </c>
      <c r="F177" s="50"/>
      <c r="G177" s="43">
        <v>69.95</v>
      </c>
      <c r="H177" s="43">
        <v>67.95</v>
      </c>
      <c r="I177" s="43">
        <v>65.95</v>
      </c>
      <c r="J177" s="43">
        <v>65.95</v>
      </c>
      <c r="K1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177" s="56">
        <v>65.95</v>
      </c>
      <c r="M177" s="35"/>
      <c r="N177" s="22"/>
      <c r="O177" s="50" t="str">
        <f>IF(vw_liste_dispo_clients_fr[[#This Row],[Commande / Order]]&gt;0,vw_liste_dispo_clients_fr[[#This Row],[Mon prix / my price]]*vw_liste_dispo_clients_fr[[#This Row],[Commande / Order]],"")</f>
        <v/>
      </c>
      <c r="P177" s="62"/>
      <c r="Q177" s="65" t="s">
        <v>84</v>
      </c>
      <c r="R177" s="68"/>
      <c r="S177" s="71"/>
      <c r="T177" s="4"/>
      <c r="U177" s="4"/>
    </row>
    <row r="178" spans="1:21" ht="55.35" customHeight="1">
      <c r="A178" s="44" t="s">
        <v>233</v>
      </c>
      <c r="B178" s="47" t="s">
        <v>50</v>
      </c>
      <c r="C178" s="47" t="s">
        <v>51</v>
      </c>
      <c r="D178" s="50" t="s">
        <v>234</v>
      </c>
      <c r="E178" s="50" t="s">
        <v>69</v>
      </c>
      <c r="F178" s="50"/>
      <c r="G178" s="43">
        <v>94.95</v>
      </c>
      <c r="H178" s="43">
        <v>89.95</v>
      </c>
      <c r="I178" s="43">
        <v>84.95</v>
      </c>
      <c r="J178" s="43">
        <v>84.95</v>
      </c>
      <c r="K1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178" s="56">
        <v>84.95</v>
      </c>
      <c r="M178" s="35"/>
      <c r="N178" s="22"/>
      <c r="O178" s="50" t="str">
        <f>IF(vw_liste_dispo_clients_fr[[#This Row],[Commande / Order]]&gt;0,vw_liste_dispo_clients_fr[[#This Row],[Mon prix / my price]]*vw_liste_dispo_clients_fr[[#This Row],[Commande / Order]],"")</f>
        <v/>
      </c>
      <c r="P178" s="62"/>
      <c r="Q178" s="65" t="s">
        <v>84</v>
      </c>
      <c r="R178" s="68"/>
      <c r="S178" s="71"/>
      <c r="T178" s="4"/>
      <c r="U178" s="4"/>
    </row>
    <row r="179" spans="1:21" ht="55.35" customHeight="1">
      <c r="A179" s="44" t="s">
        <v>236</v>
      </c>
      <c r="B179" s="47" t="s">
        <v>50</v>
      </c>
      <c r="C179" s="47" t="s">
        <v>51</v>
      </c>
      <c r="D179" s="50" t="s">
        <v>234</v>
      </c>
      <c r="E179" s="50" t="s">
        <v>73</v>
      </c>
      <c r="F179" s="50"/>
      <c r="G179" s="43">
        <v>149.94999999999999</v>
      </c>
      <c r="H179" s="43">
        <v>139.94999999999999</v>
      </c>
      <c r="I179" s="43">
        <v>129.94999999999999</v>
      </c>
      <c r="J179" s="43">
        <v>129.94999999999999</v>
      </c>
      <c r="K1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129.94999999999999</v>
      </c>
      <c r="L179" s="56">
        <v>129.94999999999999</v>
      </c>
      <c r="M179" s="35"/>
      <c r="N179" s="22"/>
      <c r="O179" s="50" t="str">
        <f>IF(vw_liste_dispo_clients_fr[[#This Row],[Commande / Order]]&gt;0,vw_liste_dispo_clients_fr[[#This Row],[Mon prix / my price]]*vw_liste_dispo_clients_fr[[#This Row],[Commande / Order]],"")</f>
        <v/>
      </c>
      <c r="P179" s="62"/>
      <c r="Q179" s="65" t="s">
        <v>54</v>
      </c>
      <c r="R179" s="68"/>
      <c r="S179" s="71"/>
      <c r="T179" s="4"/>
      <c r="U179" s="4"/>
    </row>
    <row r="180" spans="1:21" ht="55.35" customHeight="1">
      <c r="A180" s="44" t="s">
        <v>237</v>
      </c>
      <c r="B180" s="47" t="s">
        <v>50</v>
      </c>
      <c r="C180" s="47" t="s">
        <v>51</v>
      </c>
      <c r="D180" s="50" t="s">
        <v>234</v>
      </c>
      <c r="E180" s="50" t="s">
        <v>97</v>
      </c>
      <c r="F180" s="50"/>
      <c r="G180" s="43">
        <v>159.94999999999999</v>
      </c>
      <c r="H180" s="43">
        <v>149.94999999999999</v>
      </c>
      <c r="I180" s="43">
        <v>139.94999999999999</v>
      </c>
      <c r="J180" s="43">
        <v>139.94999999999999</v>
      </c>
      <c r="K1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139.94999999999999</v>
      </c>
      <c r="L180" s="56">
        <v>139.94999999999999</v>
      </c>
      <c r="M180" s="35"/>
      <c r="N180" s="22"/>
      <c r="O180" s="50" t="str">
        <f>IF(vw_liste_dispo_clients_fr[[#This Row],[Commande / Order]]&gt;0,vw_liste_dispo_clients_fr[[#This Row],[Mon prix / my price]]*vw_liste_dispo_clients_fr[[#This Row],[Commande / Order]],"")</f>
        <v/>
      </c>
      <c r="P180" s="62"/>
      <c r="Q180" s="65" t="s">
        <v>84</v>
      </c>
      <c r="R180" s="68"/>
      <c r="S180" s="71"/>
      <c r="T180" s="4"/>
      <c r="U180" s="4"/>
    </row>
    <row r="181" spans="1:21" ht="55.35" customHeight="1">
      <c r="A181" s="44" t="s">
        <v>238</v>
      </c>
      <c r="B181" s="47" t="s">
        <v>50</v>
      </c>
      <c r="C181" s="47" t="s">
        <v>51</v>
      </c>
      <c r="D181" s="50" t="s">
        <v>234</v>
      </c>
      <c r="E181" s="50" t="s">
        <v>130</v>
      </c>
      <c r="F181" s="50"/>
      <c r="G181" s="43">
        <v>169.95</v>
      </c>
      <c r="H181" s="43">
        <v>159.94999999999999</v>
      </c>
      <c r="I181" s="43">
        <v>149.94999999999999</v>
      </c>
      <c r="J181" s="43">
        <v>149.94999999999999</v>
      </c>
      <c r="K1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149.94999999999999</v>
      </c>
      <c r="L181" s="56">
        <v>149.94999999999999</v>
      </c>
      <c r="M181" s="35"/>
      <c r="N181" s="22"/>
      <c r="O181" s="50" t="str">
        <f>IF(vw_liste_dispo_clients_fr[[#This Row],[Commande / Order]]&gt;0,vw_liste_dispo_clients_fr[[#This Row],[Mon prix / my price]]*vw_liste_dispo_clients_fr[[#This Row],[Commande / Order]],"")</f>
        <v/>
      </c>
      <c r="P181" s="62"/>
      <c r="Q181" s="65" t="s">
        <v>84</v>
      </c>
      <c r="R181" s="68"/>
      <c r="S181" s="71"/>
      <c r="T181" s="4"/>
      <c r="U181" s="4"/>
    </row>
    <row r="182" spans="1:21" ht="55.35" customHeight="1">
      <c r="A182" s="44" t="s">
        <v>240</v>
      </c>
      <c r="B182" s="47" t="s">
        <v>50</v>
      </c>
      <c r="C182" s="47" t="s">
        <v>51</v>
      </c>
      <c r="D182" s="50" t="s">
        <v>234</v>
      </c>
      <c r="E182" s="50" t="s">
        <v>241</v>
      </c>
      <c r="F182" s="50"/>
      <c r="G182" s="43">
        <v>229.95</v>
      </c>
      <c r="H182" s="43">
        <v>224.95</v>
      </c>
      <c r="I182" s="43">
        <v>219.95</v>
      </c>
      <c r="J182" s="43">
        <v>219.95</v>
      </c>
      <c r="K1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219.95</v>
      </c>
      <c r="L182" s="56">
        <v>219.95</v>
      </c>
      <c r="M182" s="35"/>
      <c r="N182" s="22"/>
      <c r="O182" s="50" t="str">
        <f>IF(vw_liste_dispo_clients_fr[[#This Row],[Commande / Order]]&gt;0,vw_liste_dispo_clients_fr[[#This Row],[Mon prix / my price]]*vw_liste_dispo_clients_fr[[#This Row],[Commande / Order]],"")</f>
        <v/>
      </c>
      <c r="P182" s="62"/>
      <c r="Q182" s="65" t="s">
        <v>54</v>
      </c>
      <c r="R182" s="68"/>
      <c r="S182" s="71"/>
      <c r="T182" s="4"/>
      <c r="U182" s="4"/>
    </row>
    <row r="183" spans="1:21" ht="55.35" customHeight="1">
      <c r="A183" s="44" t="s">
        <v>33582</v>
      </c>
      <c r="B183" s="47" t="s">
        <v>50</v>
      </c>
      <c r="C183" s="47" t="s">
        <v>51</v>
      </c>
      <c r="D183" s="50" t="s">
        <v>33583</v>
      </c>
      <c r="E183" s="50" t="s">
        <v>59</v>
      </c>
      <c r="F183" s="50"/>
      <c r="G183" s="43">
        <v>94.95</v>
      </c>
      <c r="H183" s="43">
        <v>92.95</v>
      </c>
      <c r="I183" s="43">
        <v>89.95</v>
      </c>
      <c r="J183" s="43">
        <v>89.95</v>
      </c>
      <c r="K1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183" s="56">
        <v>89.95</v>
      </c>
      <c r="M183" s="35"/>
      <c r="N183" s="22"/>
      <c r="O183" s="50" t="str">
        <f>IF(vw_liste_dispo_clients_fr[[#This Row],[Commande / Order]]&gt;0,vw_liste_dispo_clients_fr[[#This Row],[Mon prix / my price]]*vw_liste_dispo_clients_fr[[#This Row],[Commande / Order]],"")</f>
        <v/>
      </c>
      <c r="P183" s="62"/>
      <c r="Q183" s="65" t="s">
        <v>293</v>
      </c>
      <c r="R183" s="68"/>
      <c r="S183" s="71"/>
      <c r="T183" s="4"/>
      <c r="U183" s="4"/>
    </row>
    <row r="184" spans="1:21" ht="55.35" customHeight="1">
      <c r="A184" s="44" t="s">
        <v>242</v>
      </c>
      <c r="B184" s="47" t="s">
        <v>50</v>
      </c>
      <c r="C184" s="47" t="s">
        <v>51</v>
      </c>
      <c r="D184" s="50" t="s">
        <v>243</v>
      </c>
      <c r="E184" s="50" t="s">
        <v>59</v>
      </c>
      <c r="F184" s="50"/>
      <c r="G184" s="43">
        <v>119.95</v>
      </c>
      <c r="H184" s="43">
        <v>117.95</v>
      </c>
      <c r="I184" s="43">
        <v>115.95</v>
      </c>
      <c r="J184" s="43">
        <v>114.95</v>
      </c>
      <c r="K1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114.95</v>
      </c>
      <c r="L184" s="56">
        <v>114.95</v>
      </c>
      <c r="M184" s="35"/>
      <c r="N184" s="22"/>
      <c r="O184" s="50" t="str">
        <f>IF(vw_liste_dispo_clients_fr[[#This Row],[Commande / Order]]&gt;0,vw_liste_dispo_clients_fr[[#This Row],[Mon prix / my price]]*vw_liste_dispo_clients_fr[[#This Row],[Commande / Order]],"")</f>
        <v/>
      </c>
      <c r="P184" s="62"/>
      <c r="Q184" s="65" t="s">
        <v>54</v>
      </c>
      <c r="R184" s="68"/>
      <c r="S184" s="71"/>
      <c r="T184" s="4"/>
      <c r="U184" s="4"/>
    </row>
    <row r="185" spans="1:21" ht="55.35" customHeight="1">
      <c r="A185" s="44" t="s">
        <v>244</v>
      </c>
      <c r="B185" s="47" t="s">
        <v>50</v>
      </c>
      <c r="C185" s="47" t="s">
        <v>51</v>
      </c>
      <c r="D185" s="50" t="s">
        <v>245</v>
      </c>
      <c r="E185" s="50" t="s">
        <v>59</v>
      </c>
      <c r="F185" s="50"/>
      <c r="G185" s="43">
        <v>99.95</v>
      </c>
      <c r="H185" s="43">
        <v>97.95</v>
      </c>
      <c r="I185" s="43">
        <v>95.95</v>
      </c>
      <c r="J185" s="43">
        <v>95.95</v>
      </c>
      <c r="K1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185" s="56">
        <v>95.95</v>
      </c>
      <c r="M185" s="35"/>
      <c r="N185" s="22"/>
      <c r="O185" s="50" t="str">
        <f>IF(vw_liste_dispo_clients_fr[[#This Row],[Commande / Order]]&gt;0,vw_liste_dispo_clients_fr[[#This Row],[Mon prix / my price]]*vw_liste_dispo_clients_fr[[#This Row],[Commande / Order]],"")</f>
        <v/>
      </c>
      <c r="P185" s="62"/>
      <c r="Q185" s="65" t="s">
        <v>54</v>
      </c>
      <c r="R185" s="68"/>
      <c r="S185" s="71"/>
      <c r="T185" s="4"/>
      <c r="U185" s="4"/>
    </row>
    <row r="186" spans="1:21" ht="55.35" customHeight="1">
      <c r="A186" s="44" t="s">
        <v>246</v>
      </c>
      <c r="B186" s="47" t="s">
        <v>50</v>
      </c>
      <c r="C186" s="47" t="s">
        <v>51</v>
      </c>
      <c r="D186" s="50" t="s">
        <v>247</v>
      </c>
      <c r="E186" s="50" t="s">
        <v>248</v>
      </c>
      <c r="F186" s="50"/>
      <c r="G186" s="43">
        <v>77.95</v>
      </c>
      <c r="H186" s="43">
        <v>75.95</v>
      </c>
      <c r="I186" s="43">
        <v>74.95</v>
      </c>
      <c r="J186" s="43">
        <v>74.95</v>
      </c>
      <c r="K1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186" s="56">
        <v>74.95</v>
      </c>
      <c r="M186" s="35"/>
      <c r="N186" s="22"/>
      <c r="O186" s="50" t="str">
        <f>IF(vw_liste_dispo_clients_fr[[#This Row],[Commande / Order]]&gt;0,vw_liste_dispo_clients_fr[[#This Row],[Mon prix / my price]]*vw_liste_dispo_clients_fr[[#This Row],[Commande / Order]],"")</f>
        <v/>
      </c>
      <c r="P186" s="62"/>
      <c r="Q186" s="65" t="s">
        <v>84</v>
      </c>
      <c r="R186" s="68"/>
      <c r="S186" s="71"/>
      <c r="T186" s="4"/>
      <c r="U186" s="4"/>
    </row>
    <row r="187" spans="1:21" ht="55.35" customHeight="1">
      <c r="A187" s="44" t="s">
        <v>249</v>
      </c>
      <c r="B187" s="47" t="s">
        <v>50</v>
      </c>
      <c r="C187" s="47" t="s">
        <v>51</v>
      </c>
      <c r="D187" s="50" t="s">
        <v>247</v>
      </c>
      <c r="E187" s="50" t="s">
        <v>169</v>
      </c>
      <c r="F187" s="50"/>
      <c r="G187" s="43">
        <v>79.95</v>
      </c>
      <c r="H187" s="43">
        <v>77.95</v>
      </c>
      <c r="I187" s="43">
        <v>76.95</v>
      </c>
      <c r="J187" s="43">
        <v>76.95</v>
      </c>
      <c r="K1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76.95</v>
      </c>
      <c r="L187" s="56">
        <v>76.95</v>
      </c>
      <c r="M187" s="35"/>
      <c r="N187" s="22"/>
      <c r="O187" s="50" t="str">
        <f>IF(vw_liste_dispo_clients_fr[[#This Row],[Commande / Order]]&gt;0,vw_liste_dispo_clients_fr[[#This Row],[Mon prix / my price]]*vw_liste_dispo_clients_fr[[#This Row],[Commande / Order]],"")</f>
        <v/>
      </c>
      <c r="P187" s="62"/>
      <c r="Q187" s="65" t="s">
        <v>250</v>
      </c>
      <c r="R187" s="68"/>
      <c r="S187" s="71"/>
      <c r="T187" s="4"/>
      <c r="U187" s="4"/>
    </row>
    <row r="188" spans="1:21" ht="55.35" customHeight="1">
      <c r="A188" s="44" t="s">
        <v>251</v>
      </c>
      <c r="B188" s="47" t="s">
        <v>50</v>
      </c>
      <c r="C188" s="47" t="s">
        <v>51</v>
      </c>
      <c r="D188" s="50" t="s">
        <v>247</v>
      </c>
      <c r="E188" s="50" t="s">
        <v>59</v>
      </c>
      <c r="F188" s="50"/>
      <c r="G188" s="43">
        <v>89.95</v>
      </c>
      <c r="H188" s="43">
        <v>87.95</v>
      </c>
      <c r="I188" s="43">
        <v>85.95</v>
      </c>
      <c r="J188" s="43">
        <v>85.95</v>
      </c>
      <c r="K1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188" s="56">
        <v>85.95</v>
      </c>
      <c r="M188" s="35"/>
      <c r="N188" s="22"/>
      <c r="O188" s="50" t="str">
        <f>IF(vw_liste_dispo_clients_fr[[#This Row],[Commande / Order]]&gt;0,vw_liste_dispo_clients_fr[[#This Row],[Mon prix / my price]]*vw_liste_dispo_clients_fr[[#This Row],[Commande / Order]],"")</f>
        <v/>
      </c>
      <c r="P188" s="62"/>
      <c r="Q188" s="65" t="s">
        <v>84</v>
      </c>
      <c r="R188" s="68"/>
      <c r="S188" s="71"/>
      <c r="T188" s="4"/>
      <c r="U188" s="4"/>
    </row>
    <row r="189" spans="1:21" ht="55.35" customHeight="1">
      <c r="A189" s="44" t="s">
        <v>33585</v>
      </c>
      <c r="B189" s="47" t="s">
        <v>50</v>
      </c>
      <c r="C189" s="47" t="s">
        <v>51</v>
      </c>
      <c r="D189" s="50" t="s">
        <v>247</v>
      </c>
      <c r="E189" s="50" t="s">
        <v>69</v>
      </c>
      <c r="F189" s="50"/>
      <c r="G189" s="43">
        <v>94.95</v>
      </c>
      <c r="H189" s="43">
        <v>94.95</v>
      </c>
      <c r="I189" s="43">
        <v>89.95</v>
      </c>
      <c r="J189" s="43">
        <v>89.95</v>
      </c>
      <c r="K1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189" s="56">
        <v>89.95</v>
      </c>
      <c r="M189" s="35"/>
      <c r="N189" s="22"/>
      <c r="O189" s="50" t="str">
        <f>IF(vw_liste_dispo_clients_fr[[#This Row],[Commande / Order]]&gt;0,vw_liste_dispo_clients_fr[[#This Row],[Mon prix / my price]]*vw_liste_dispo_clients_fr[[#This Row],[Commande / Order]],"")</f>
        <v/>
      </c>
      <c r="P189" s="62"/>
      <c r="Q189" s="65" t="s">
        <v>293</v>
      </c>
      <c r="R189" s="68"/>
      <c r="S189" s="71"/>
      <c r="T189" s="4"/>
      <c r="U189" s="4"/>
    </row>
    <row r="190" spans="1:21" ht="55.35" customHeight="1">
      <c r="A190" s="44" t="s">
        <v>253</v>
      </c>
      <c r="B190" s="47" t="s">
        <v>50</v>
      </c>
      <c r="C190" s="47" t="s">
        <v>51</v>
      </c>
      <c r="D190" s="50" t="s">
        <v>254</v>
      </c>
      <c r="E190" s="50" t="s">
        <v>94</v>
      </c>
      <c r="F190" s="50"/>
      <c r="G190" s="43">
        <v>65.95</v>
      </c>
      <c r="H190" s="43">
        <v>64.95</v>
      </c>
      <c r="I190" s="43">
        <v>63.95</v>
      </c>
      <c r="J190" s="43">
        <v>63.95</v>
      </c>
      <c r="K1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63.95</v>
      </c>
      <c r="L190" s="56">
        <v>63.95</v>
      </c>
      <c r="M190" s="35"/>
      <c r="N190" s="22"/>
      <c r="O190" s="50" t="str">
        <f>IF(vw_liste_dispo_clients_fr[[#This Row],[Commande / Order]]&gt;0,vw_liste_dispo_clients_fr[[#This Row],[Mon prix / my price]]*vw_liste_dispo_clients_fr[[#This Row],[Commande / Order]],"")</f>
        <v/>
      </c>
      <c r="P190" s="62"/>
      <c r="Q190" s="65" t="s">
        <v>54</v>
      </c>
      <c r="R190" s="68"/>
      <c r="S190" s="71"/>
      <c r="T190" s="4"/>
      <c r="U190" s="4"/>
    </row>
    <row r="191" spans="1:21" ht="55.35" customHeight="1">
      <c r="A191" s="44" t="s">
        <v>255</v>
      </c>
      <c r="B191" s="47" t="s">
        <v>50</v>
      </c>
      <c r="C191" s="47" t="s">
        <v>51</v>
      </c>
      <c r="D191" s="50" t="s">
        <v>256</v>
      </c>
      <c r="E191" s="50" t="s">
        <v>257</v>
      </c>
      <c r="F191" s="50"/>
      <c r="G191" s="43">
        <v>86.95</v>
      </c>
      <c r="H191" s="43">
        <v>83.95</v>
      </c>
      <c r="I191" s="43">
        <v>80.95</v>
      </c>
      <c r="J191" s="43">
        <v>80.95</v>
      </c>
      <c r="K1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191" s="56">
        <v>80.95</v>
      </c>
      <c r="M191" s="35"/>
      <c r="N191" s="22"/>
      <c r="O191" s="50" t="str">
        <f>IF(vw_liste_dispo_clients_fr[[#This Row],[Commande / Order]]&gt;0,vw_liste_dispo_clients_fr[[#This Row],[Mon prix / my price]]*vw_liste_dispo_clients_fr[[#This Row],[Commande / Order]],"")</f>
        <v/>
      </c>
      <c r="P191" s="62"/>
      <c r="Q191" s="65" t="s">
        <v>54</v>
      </c>
      <c r="R191" s="68"/>
      <c r="S191" s="71"/>
      <c r="T191" s="4"/>
      <c r="U191" s="4"/>
    </row>
    <row r="192" spans="1:21" ht="55.35" customHeight="1">
      <c r="A192" s="44" t="s">
        <v>252</v>
      </c>
      <c r="B192" s="47" t="s">
        <v>50</v>
      </c>
      <c r="C192" s="47" t="s">
        <v>51</v>
      </c>
      <c r="D192" s="50" t="s">
        <v>33873</v>
      </c>
      <c r="E192" s="50" t="s">
        <v>196</v>
      </c>
      <c r="F192" s="50"/>
      <c r="G192" s="43">
        <v>67.95</v>
      </c>
      <c r="H192" s="43">
        <v>66.95</v>
      </c>
      <c r="I192" s="43">
        <v>65.95</v>
      </c>
      <c r="J192" s="43">
        <v>65.95</v>
      </c>
      <c r="K1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192" s="56">
        <v>65.95</v>
      </c>
      <c r="M192" s="35"/>
      <c r="N192" s="22"/>
      <c r="O192" s="50" t="str">
        <f>IF(vw_liste_dispo_clients_fr[[#This Row],[Commande / Order]]&gt;0,vw_liste_dispo_clients_fr[[#This Row],[Mon prix / my price]]*vw_liste_dispo_clients_fr[[#This Row],[Commande / Order]],"")</f>
        <v/>
      </c>
      <c r="P192" s="62"/>
      <c r="Q192" s="65" t="s">
        <v>54</v>
      </c>
      <c r="R192" s="68"/>
      <c r="S192" s="71"/>
      <c r="T192" s="4"/>
      <c r="U192" s="4"/>
    </row>
    <row r="193" spans="1:21" ht="55.35" customHeight="1">
      <c r="A193" s="44" t="s">
        <v>258</v>
      </c>
      <c r="B193" s="47" t="s">
        <v>50</v>
      </c>
      <c r="C193" s="47" t="s">
        <v>51</v>
      </c>
      <c r="D193" s="50" t="s">
        <v>33874</v>
      </c>
      <c r="E193" s="50" t="s">
        <v>64</v>
      </c>
      <c r="F193" s="50"/>
      <c r="G193" s="43">
        <v>64.95</v>
      </c>
      <c r="H193" s="43">
        <v>62.95</v>
      </c>
      <c r="I193" s="43">
        <v>59.95</v>
      </c>
      <c r="J193" s="43">
        <v>59.95</v>
      </c>
      <c r="K1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193" s="56">
        <v>59.95</v>
      </c>
      <c r="M193" s="35"/>
      <c r="N193" s="22"/>
      <c r="O193" s="50" t="str">
        <f>IF(vw_liste_dispo_clients_fr[[#This Row],[Commande / Order]]&gt;0,vw_liste_dispo_clients_fr[[#This Row],[Mon prix / my price]]*vw_liste_dispo_clients_fr[[#This Row],[Commande / Order]],"")</f>
        <v/>
      </c>
      <c r="P193" s="62"/>
      <c r="Q193" s="65" t="s">
        <v>54</v>
      </c>
      <c r="R193" s="68"/>
      <c r="S193" s="71"/>
      <c r="T193" s="4"/>
      <c r="U193" s="4"/>
    </row>
    <row r="194" spans="1:21" ht="55.35" customHeight="1">
      <c r="A194" s="44" t="s">
        <v>755</v>
      </c>
      <c r="B194" s="47" t="s">
        <v>50</v>
      </c>
      <c r="C194" s="47" t="s">
        <v>51</v>
      </c>
      <c r="D194" s="50" t="s">
        <v>33875</v>
      </c>
      <c r="E194" s="50" t="s">
        <v>169</v>
      </c>
      <c r="F194" s="50"/>
      <c r="G194" s="43">
        <v>64.95</v>
      </c>
      <c r="H194" s="43">
        <v>62.95</v>
      </c>
      <c r="I194" s="43">
        <v>59.95</v>
      </c>
      <c r="J194" s="43">
        <v>59.95</v>
      </c>
      <c r="K1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194" s="56">
        <v>59.95</v>
      </c>
      <c r="M194" s="35"/>
      <c r="N194" s="22"/>
      <c r="O194" s="50" t="str">
        <f>IF(vw_liste_dispo_clients_fr[[#This Row],[Commande / Order]]&gt;0,vw_liste_dispo_clients_fr[[#This Row],[Mon prix / my price]]*vw_liste_dispo_clients_fr[[#This Row],[Commande / Order]],"")</f>
        <v/>
      </c>
      <c r="P194" s="62"/>
      <c r="Q194" s="65" t="s">
        <v>54</v>
      </c>
      <c r="R194" s="68"/>
      <c r="S194" s="71"/>
      <c r="T194" s="4"/>
      <c r="U194" s="4"/>
    </row>
    <row r="195" spans="1:21" ht="55.35" customHeight="1">
      <c r="A195" s="44" t="s">
        <v>259</v>
      </c>
      <c r="B195" s="47" t="s">
        <v>50</v>
      </c>
      <c r="C195" s="47" t="s">
        <v>51</v>
      </c>
      <c r="D195" s="50" t="s">
        <v>33876</v>
      </c>
      <c r="E195" s="50" t="s">
        <v>260</v>
      </c>
      <c r="F195" s="50"/>
      <c r="G195" s="43">
        <v>64.95</v>
      </c>
      <c r="H195" s="43">
        <v>62.95</v>
      </c>
      <c r="I195" s="43">
        <v>59.95</v>
      </c>
      <c r="J195" s="43">
        <v>59.95</v>
      </c>
      <c r="K1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195" s="56">
        <v>59.95</v>
      </c>
      <c r="M195" s="35"/>
      <c r="N195" s="22"/>
      <c r="O195" s="50" t="str">
        <f>IF(vw_liste_dispo_clients_fr[[#This Row],[Commande / Order]]&gt;0,vw_liste_dispo_clients_fr[[#This Row],[Mon prix / my price]]*vw_liste_dispo_clients_fr[[#This Row],[Commande / Order]],"")</f>
        <v/>
      </c>
      <c r="P195" s="62"/>
      <c r="Q195" s="65" t="s">
        <v>54</v>
      </c>
      <c r="R195" s="68"/>
      <c r="S195" s="71"/>
      <c r="T195" s="4"/>
      <c r="U195" s="4"/>
    </row>
    <row r="196" spans="1:21" ht="55.35" customHeight="1">
      <c r="A196" s="44" t="s">
        <v>261</v>
      </c>
      <c r="B196" s="47" t="s">
        <v>50</v>
      </c>
      <c r="C196" s="47" t="s">
        <v>51</v>
      </c>
      <c r="D196" s="50" t="s">
        <v>33876</v>
      </c>
      <c r="E196" s="50" t="s">
        <v>262</v>
      </c>
      <c r="F196" s="50"/>
      <c r="G196" s="43">
        <v>74.95</v>
      </c>
      <c r="H196" s="43">
        <v>72.95</v>
      </c>
      <c r="I196" s="43">
        <v>71.95</v>
      </c>
      <c r="J196" s="43">
        <v>71.95</v>
      </c>
      <c r="K1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71.95</v>
      </c>
      <c r="L196" s="56">
        <v>71.95</v>
      </c>
      <c r="M196" s="35"/>
      <c r="N196" s="22"/>
      <c r="O196" s="50" t="str">
        <f>IF(vw_liste_dispo_clients_fr[[#This Row],[Commande / Order]]&gt;0,vw_liste_dispo_clients_fr[[#This Row],[Mon prix / my price]]*vw_liste_dispo_clients_fr[[#This Row],[Commande / Order]],"")</f>
        <v/>
      </c>
      <c r="P196" s="62"/>
      <c r="Q196" s="65" t="s">
        <v>65</v>
      </c>
      <c r="R196" s="68"/>
      <c r="S196" s="71"/>
      <c r="T196" s="4"/>
      <c r="U196" s="4"/>
    </row>
    <row r="197" spans="1:21" ht="55.35" customHeight="1">
      <c r="A197" s="44" t="s">
        <v>263</v>
      </c>
      <c r="B197" s="47" t="s">
        <v>50</v>
      </c>
      <c r="C197" s="47" t="s">
        <v>51</v>
      </c>
      <c r="D197" s="50" t="s">
        <v>264</v>
      </c>
      <c r="E197" s="50" t="s">
        <v>73</v>
      </c>
      <c r="F197" s="50"/>
      <c r="G197" s="43">
        <v>94.95</v>
      </c>
      <c r="H197" s="43">
        <v>92.95</v>
      </c>
      <c r="I197" s="43">
        <v>90.95</v>
      </c>
      <c r="J197" s="43">
        <v>90.95</v>
      </c>
      <c r="K1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197" s="56">
        <v>90.95</v>
      </c>
      <c r="M197" s="35"/>
      <c r="N197" s="22"/>
      <c r="O197" s="50" t="str">
        <f>IF(vw_liste_dispo_clients_fr[[#This Row],[Commande / Order]]&gt;0,vw_liste_dispo_clients_fr[[#This Row],[Mon prix / my price]]*vw_liste_dispo_clients_fr[[#This Row],[Commande / Order]],"")</f>
        <v/>
      </c>
      <c r="P197" s="62"/>
      <c r="Q197" s="65" t="s">
        <v>65</v>
      </c>
      <c r="R197" s="68"/>
      <c r="S197" s="71"/>
      <c r="T197" s="4"/>
      <c r="U197" s="4"/>
    </row>
    <row r="198" spans="1:21" ht="55.35" customHeight="1">
      <c r="A198" s="44" t="s">
        <v>265</v>
      </c>
      <c r="B198" s="47" t="s">
        <v>50</v>
      </c>
      <c r="C198" s="47" t="s">
        <v>51</v>
      </c>
      <c r="D198" s="50" t="s">
        <v>264</v>
      </c>
      <c r="E198" s="50" t="s">
        <v>97</v>
      </c>
      <c r="F198" s="50"/>
      <c r="G198" s="43">
        <v>99.95</v>
      </c>
      <c r="H198" s="43">
        <v>97.95</v>
      </c>
      <c r="I198" s="43">
        <v>95.95</v>
      </c>
      <c r="J198" s="43">
        <v>95.95</v>
      </c>
      <c r="K1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198" s="56">
        <v>95.95</v>
      </c>
      <c r="M198" s="35"/>
      <c r="N198" s="22"/>
      <c r="O198" s="50" t="str">
        <f>IF(vw_liste_dispo_clients_fr[[#This Row],[Commande / Order]]&gt;0,vw_liste_dispo_clients_fr[[#This Row],[Mon prix / my price]]*vw_liste_dispo_clients_fr[[#This Row],[Commande / Order]],"")</f>
        <v/>
      </c>
      <c r="P198" s="62"/>
      <c r="Q198" s="65" t="s">
        <v>84</v>
      </c>
      <c r="R198" s="68"/>
      <c r="S198" s="71"/>
      <c r="T198" s="4"/>
      <c r="U198" s="4"/>
    </row>
    <row r="199" spans="1:21" ht="55.35" customHeight="1">
      <c r="A199" s="44" t="s">
        <v>763</v>
      </c>
      <c r="B199" s="47" t="s">
        <v>50</v>
      </c>
      <c r="C199" s="47" t="s">
        <v>51</v>
      </c>
      <c r="D199" s="50" t="s">
        <v>33877</v>
      </c>
      <c r="E199" s="50" t="s">
        <v>171</v>
      </c>
      <c r="F199" s="50"/>
      <c r="G199" s="43">
        <v>64.95</v>
      </c>
      <c r="H199" s="43">
        <v>62.95</v>
      </c>
      <c r="I199" s="43">
        <v>59.95</v>
      </c>
      <c r="J199" s="43">
        <v>59.95</v>
      </c>
      <c r="K1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199" s="56">
        <v>59.95</v>
      </c>
      <c r="M199" s="35"/>
      <c r="N199" s="22"/>
      <c r="O199" s="50" t="str">
        <f>IF(vw_liste_dispo_clients_fr[[#This Row],[Commande / Order]]&gt;0,vw_liste_dispo_clients_fr[[#This Row],[Mon prix / my price]]*vw_liste_dispo_clients_fr[[#This Row],[Commande / Order]],"")</f>
        <v/>
      </c>
      <c r="P199" s="62"/>
      <c r="Q199" s="65" t="s">
        <v>54</v>
      </c>
      <c r="R199" s="68"/>
      <c r="S199" s="71"/>
      <c r="T199" s="4"/>
      <c r="U199" s="4"/>
    </row>
    <row r="200" spans="1:21" ht="55.35" customHeight="1">
      <c r="A200" s="44" t="s">
        <v>32843</v>
      </c>
      <c r="B200" s="47" t="s">
        <v>50</v>
      </c>
      <c r="C200" s="47" t="s">
        <v>51</v>
      </c>
      <c r="D200" s="50" t="s">
        <v>266</v>
      </c>
      <c r="E200" s="50" t="s">
        <v>7442</v>
      </c>
      <c r="F200" s="50"/>
      <c r="G200" s="43">
        <v>69.95</v>
      </c>
      <c r="H200" s="43">
        <v>67.95</v>
      </c>
      <c r="I200" s="43">
        <v>64.95</v>
      </c>
      <c r="J200" s="43">
        <v>64.95</v>
      </c>
      <c r="K2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200" s="56">
        <v>64.95</v>
      </c>
      <c r="M200" s="35"/>
      <c r="N200" s="22"/>
      <c r="O200" s="50" t="str">
        <f>IF(vw_liste_dispo_clients_fr[[#This Row],[Commande / Order]]&gt;0,vw_liste_dispo_clients_fr[[#This Row],[Mon prix / my price]]*vw_liste_dispo_clients_fr[[#This Row],[Commande / Order]],"")</f>
        <v/>
      </c>
      <c r="P200" s="62"/>
      <c r="Q200" s="65" t="s">
        <v>84</v>
      </c>
      <c r="R200" s="68"/>
      <c r="S200" s="71"/>
      <c r="T200" s="4"/>
      <c r="U200" s="4"/>
    </row>
    <row r="201" spans="1:21" ht="55.35" customHeight="1">
      <c r="A201" s="44" t="s">
        <v>268</v>
      </c>
      <c r="B201" s="47" t="s">
        <v>50</v>
      </c>
      <c r="C201" s="47" t="s">
        <v>51</v>
      </c>
      <c r="D201" s="50" t="s">
        <v>267</v>
      </c>
      <c r="E201" s="50" t="s">
        <v>69</v>
      </c>
      <c r="F201" s="50"/>
      <c r="G201" s="43">
        <v>104.95</v>
      </c>
      <c r="H201" s="43">
        <v>99.95</v>
      </c>
      <c r="I201" s="43">
        <v>99.95</v>
      </c>
      <c r="J201" s="43">
        <v>99.95</v>
      </c>
      <c r="K2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201" s="56">
        <v>99.95</v>
      </c>
      <c r="M201" s="35"/>
      <c r="N201" s="22"/>
      <c r="O201" s="50" t="str">
        <f>IF(vw_liste_dispo_clients_fr[[#This Row],[Commande / Order]]&gt;0,vw_liste_dispo_clients_fr[[#This Row],[Mon prix / my price]]*vw_liste_dispo_clients_fr[[#This Row],[Commande / Order]],"")</f>
        <v/>
      </c>
      <c r="P201" s="62"/>
      <c r="Q201" s="65" t="s">
        <v>65</v>
      </c>
      <c r="R201" s="68"/>
      <c r="S201" s="71"/>
      <c r="T201" s="4"/>
      <c r="U201" s="4"/>
    </row>
    <row r="202" spans="1:21" ht="55.35" customHeight="1">
      <c r="A202" s="44" t="s">
        <v>856</v>
      </c>
      <c r="B202" s="47" t="s">
        <v>50</v>
      </c>
      <c r="C202" s="47" t="s">
        <v>51</v>
      </c>
      <c r="D202" s="50" t="s">
        <v>33878</v>
      </c>
      <c r="E202" s="50" t="s">
        <v>98</v>
      </c>
      <c r="F202" s="50"/>
      <c r="G202" s="43">
        <v>49.95</v>
      </c>
      <c r="H202" s="43">
        <v>47.95</v>
      </c>
      <c r="I202" s="43">
        <v>44.95</v>
      </c>
      <c r="J202" s="43">
        <v>44.95</v>
      </c>
      <c r="K2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44.95</v>
      </c>
      <c r="L202" s="56">
        <v>44.95</v>
      </c>
      <c r="M202" s="35"/>
      <c r="N202" s="22"/>
      <c r="O202" s="50" t="str">
        <f>IF(vw_liste_dispo_clients_fr[[#This Row],[Commande / Order]]&gt;0,vw_liste_dispo_clients_fr[[#This Row],[Mon prix / my price]]*vw_liste_dispo_clients_fr[[#This Row],[Commande / Order]],"")</f>
        <v/>
      </c>
      <c r="P202" s="62"/>
      <c r="Q202" s="65" t="s">
        <v>54</v>
      </c>
      <c r="R202" s="68"/>
      <c r="S202" s="71"/>
      <c r="T202" s="4"/>
      <c r="U202" s="4"/>
    </row>
    <row r="203" spans="1:21" ht="55.35" customHeight="1">
      <c r="A203" s="44" t="s">
        <v>269</v>
      </c>
      <c r="B203" s="47" t="s">
        <v>50</v>
      </c>
      <c r="C203" s="47" t="s">
        <v>51</v>
      </c>
      <c r="D203" s="50" t="s">
        <v>33879</v>
      </c>
      <c r="E203" s="50" t="s">
        <v>33589</v>
      </c>
      <c r="F203" s="50"/>
      <c r="G203" s="43">
        <v>64.95</v>
      </c>
      <c r="H203" s="43">
        <v>62.95</v>
      </c>
      <c r="I203" s="43">
        <v>59.95</v>
      </c>
      <c r="J203" s="43">
        <v>59.95</v>
      </c>
      <c r="K2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203" s="56">
        <v>59.95</v>
      </c>
      <c r="M203" s="35"/>
      <c r="N203" s="22"/>
      <c r="O203" s="50" t="str">
        <f>IF(vw_liste_dispo_clients_fr[[#This Row],[Commande / Order]]&gt;0,vw_liste_dispo_clients_fr[[#This Row],[Mon prix / my price]]*vw_liste_dispo_clients_fr[[#This Row],[Commande / Order]],"")</f>
        <v/>
      </c>
      <c r="P203" s="62"/>
      <c r="Q203" s="65" t="s">
        <v>293</v>
      </c>
      <c r="R203" s="68"/>
      <c r="S203" s="71"/>
      <c r="T203" s="4"/>
      <c r="U203" s="4"/>
    </row>
    <row r="204" spans="1:21" ht="55.35" customHeight="1">
      <c r="A204" s="44" t="s">
        <v>270</v>
      </c>
      <c r="B204" s="47" t="s">
        <v>50</v>
      </c>
      <c r="C204" s="47" t="s">
        <v>51</v>
      </c>
      <c r="D204" s="50" t="s">
        <v>271</v>
      </c>
      <c r="E204" s="50" t="s">
        <v>64</v>
      </c>
      <c r="F204" s="50"/>
      <c r="G204" s="43">
        <v>64.95</v>
      </c>
      <c r="H204" s="43">
        <v>62.95</v>
      </c>
      <c r="I204" s="43">
        <v>59.95</v>
      </c>
      <c r="J204" s="43">
        <v>59.95</v>
      </c>
      <c r="K2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204" s="56">
        <v>59.95</v>
      </c>
      <c r="M204" s="35"/>
      <c r="N204" s="22"/>
      <c r="O204" s="50" t="str">
        <f>IF(vw_liste_dispo_clients_fr[[#This Row],[Commande / Order]]&gt;0,vw_liste_dispo_clients_fr[[#This Row],[Mon prix / my price]]*vw_liste_dispo_clients_fr[[#This Row],[Commande / Order]],"")</f>
        <v/>
      </c>
      <c r="P204" s="62"/>
      <c r="Q204" s="65" t="s">
        <v>54</v>
      </c>
      <c r="R204" s="68"/>
      <c r="S204" s="71"/>
      <c r="T204" s="4"/>
      <c r="U204" s="4"/>
    </row>
    <row r="205" spans="1:21" ht="55.35" customHeight="1">
      <c r="A205" s="44" t="s">
        <v>33591</v>
      </c>
      <c r="B205" s="47" t="s">
        <v>50</v>
      </c>
      <c r="C205" s="47" t="s">
        <v>51</v>
      </c>
      <c r="D205" s="50" t="s">
        <v>33880</v>
      </c>
      <c r="E205" s="50" t="s">
        <v>187</v>
      </c>
      <c r="F205" s="50"/>
      <c r="G205" s="43">
        <v>59.95</v>
      </c>
      <c r="H205" s="43">
        <v>57.95</v>
      </c>
      <c r="I205" s="43">
        <v>54.95</v>
      </c>
      <c r="J205" s="43">
        <v>54.95</v>
      </c>
      <c r="K2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54.95</v>
      </c>
      <c r="L205" s="56">
        <v>54.95</v>
      </c>
      <c r="M205" s="35"/>
      <c r="N205" s="22"/>
      <c r="O205" s="50" t="str">
        <f>IF(vw_liste_dispo_clients_fr[[#This Row],[Commande / Order]]&gt;0,vw_liste_dispo_clients_fr[[#This Row],[Mon prix / my price]]*vw_liste_dispo_clients_fr[[#This Row],[Commande / Order]],"")</f>
        <v/>
      </c>
      <c r="P205" s="62"/>
      <c r="Q205" s="65" t="s">
        <v>293</v>
      </c>
      <c r="R205" s="68"/>
      <c r="S205" s="71"/>
      <c r="T205" s="4"/>
      <c r="U205" s="4"/>
    </row>
    <row r="206" spans="1:21" ht="55.35" customHeight="1">
      <c r="A206" s="44" t="s">
        <v>888</v>
      </c>
      <c r="B206" s="47" t="s">
        <v>50</v>
      </c>
      <c r="C206" s="47" t="s">
        <v>51</v>
      </c>
      <c r="D206" s="50" t="s">
        <v>33880</v>
      </c>
      <c r="E206" s="50" t="s">
        <v>100</v>
      </c>
      <c r="F206" s="50"/>
      <c r="G206" s="43">
        <v>64.95</v>
      </c>
      <c r="H206" s="43">
        <v>62.95</v>
      </c>
      <c r="I206" s="43">
        <v>59.95</v>
      </c>
      <c r="J206" s="43">
        <v>59.95</v>
      </c>
      <c r="K2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206" s="56">
        <v>59.95</v>
      </c>
      <c r="M206" s="35"/>
      <c r="N206" s="22"/>
      <c r="O206" s="50" t="str">
        <f>IF(vw_liste_dispo_clients_fr[[#This Row],[Commande / Order]]&gt;0,vw_liste_dispo_clients_fr[[#This Row],[Mon prix / my price]]*vw_liste_dispo_clients_fr[[#This Row],[Commande / Order]],"")</f>
        <v/>
      </c>
      <c r="P206" s="62"/>
      <c r="Q206" s="65" t="s">
        <v>54</v>
      </c>
      <c r="R206" s="68"/>
      <c r="S206" s="71"/>
      <c r="T206" s="4"/>
      <c r="U206" s="4"/>
    </row>
    <row r="207" spans="1:21" ht="55.35" customHeight="1">
      <c r="A207" s="44" t="s">
        <v>887</v>
      </c>
      <c r="B207" s="47" t="s">
        <v>50</v>
      </c>
      <c r="C207" s="47" t="s">
        <v>51</v>
      </c>
      <c r="D207" s="50" t="s">
        <v>33880</v>
      </c>
      <c r="E207" s="50" t="s">
        <v>171</v>
      </c>
      <c r="F207" s="50"/>
      <c r="G207" s="43">
        <v>64.95</v>
      </c>
      <c r="H207" s="43">
        <v>62.95</v>
      </c>
      <c r="I207" s="43">
        <v>59.95</v>
      </c>
      <c r="J207" s="43">
        <v>59.95</v>
      </c>
      <c r="K2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207" s="56">
        <v>59.95</v>
      </c>
      <c r="M207" s="35"/>
      <c r="N207" s="22"/>
      <c r="O207" s="50" t="str">
        <f>IF(vw_liste_dispo_clients_fr[[#This Row],[Commande / Order]]&gt;0,vw_liste_dispo_clients_fr[[#This Row],[Mon prix / my price]]*vw_liste_dispo_clients_fr[[#This Row],[Commande / Order]],"")</f>
        <v/>
      </c>
      <c r="P207" s="62"/>
      <c r="Q207" s="65" t="s">
        <v>54</v>
      </c>
      <c r="R207" s="68"/>
      <c r="S207" s="71"/>
      <c r="T207" s="4"/>
      <c r="U207" s="4"/>
    </row>
    <row r="208" spans="1:21" ht="55.35" customHeight="1">
      <c r="A208" s="44" t="s">
        <v>889</v>
      </c>
      <c r="B208" s="47" t="s">
        <v>50</v>
      </c>
      <c r="C208" s="47" t="s">
        <v>51</v>
      </c>
      <c r="D208" s="50" t="s">
        <v>33880</v>
      </c>
      <c r="E208" s="50" t="s">
        <v>262</v>
      </c>
      <c r="F208" s="50"/>
      <c r="G208" s="43">
        <v>64.95</v>
      </c>
      <c r="H208" s="43">
        <v>62.95</v>
      </c>
      <c r="I208" s="43">
        <v>59.95</v>
      </c>
      <c r="J208" s="43">
        <v>59.95</v>
      </c>
      <c r="K2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208" s="56">
        <v>59.95</v>
      </c>
      <c r="M208" s="35"/>
      <c r="N208" s="22"/>
      <c r="O208" s="50" t="str">
        <f>IF(vw_liste_dispo_clients_fr[[#This Row],[Commande / Order]]&gt;0,vw_liste_dispo_clients_fr[[#This Row],[Mon prix / my price]]*vw_liste_dispo_clients_fr[[#This Row],[Commande / Order]],"")</f>
        <v/>
      </c>
      <c r="P208" s="62"/>
      <c r="Q208" s="65" t="s">
        <v>54</v>
      </c>
      <c r="R208" s="68"/>
      <c r="S208" s="71"/>
      <c r="T208" s="4"/>
      <c r="U208" s="4"/>
    </row>
    <row r="209" spans="1:21" ht="55.35" customHeight="1">
      <c r="A209" s="44" t="s">
        <v>275</v>
      </c>
      <c r="B209" s="47" t="s">
        <v>50</v>
      </c>
      <c r="C209" s="47" t="s">
        <v>51</v>
      </c>
      <c r="D209" s="50" t="s">
        <v>273</v>
      </c>
      <c r="E209" s="50" t="s">
        <v>53</v>
      </c>
      <c r="F209" s="50"/>
      <c r="G209" s="43">
        <v>67.95</v>
      </c>
      <c r="H209" s="43">
        <v>65.95</v>
      </c>
      <c r="I209" s="43">
        <v>64.95</v>
      </c>
      <c r="J209" s="43">
        <v>64.95</v>
      </c>
      <c r="K2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209" s="56">
        <v>64.95</v>
      </c>
      <c r="M209" s="35"/>
      <c r="N209" s="22"/>
      <c r="O209" s="50" t="str">
        <f>IF(vw_liste_dispo_clients_fr[[#This Row],[Commande / Order]]&gt;0,vw_liste_dispo_clients_fr[[#This Row],[Mon prix / my price]]*vw_liste_dispo_clients_fr[[#This Row],[Commande / Order]],"")</f>
        <v/>
      </c>
      <c r="P209" s="62"/>
      <c r="Q209" s="65" t="s">
        <v>65</v>
      </c>
      <c r="R209" s="68"/>
      <c r="S209" s="71"/>
      <c r="T209" s="4"/>
      <c r="U209" s="4"/>
    </row>
    <row r="210" spans="1:21" ht="55.35" customHeight="1">
      <c r="A210" s="44" t="s">
        <v>5077</v>
      </c>
      <c r="B210" s="47" t="s">
        <v>50</v>
      </c>
      <c r="C210" s="47" t="s">
        <v>51</v>
      </c>
      <c r="D210" s="50" t="s">
        <v>273</v>
      </c>
      <c r="E210" s="50" t="s">
        <v>59</v>
      </c>
      <c r="F210" s="50"/>
      <c r="G210" s="43">
        <v>71.95</v>
      </c>
      <c r="H210" s="43">
        <v>67.95</v>
      </c>
      <c r="I210" s="43">
        <v>60.95</v>
      </c>
      <c r="J210" s="43">
        <v>60.95</v>
      </c>
      <c r="K2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210" s="56">
        <v>60.95</v>
      </c>
      <c r="M210" s="35"/>
      <c r="N210" s="22"/>
      <c r="O210" s="50" t="str">
        <f>IF(vw_liste_dispo_clients_fr[[#This Row],[Commande / Order]]&gt;0,vw_liste_dispo_clients_fr[[#This Row],[Mon prix / my price]]*vw_liste_dispo_clients_fr[[#This Row],[Commande / Order]],"")</f>
        <v/>
      </c>
      <c r="P210" s="62"/>
      <c r="Q210" s="65" t="s">
        <v>54</v>
      </c>
      <c r="R210" s="68"/>
      <c r="S210" s="71"/>
      <c r="T210" s="4"/>
      <c r="U210" s="4"/>
    </row>
    <row r="211" spans="1:21" ht="55.35" customHeight="1">
      <c r="A211" s="44" t="s">
        <v>277</v>
      </c>
      <c r="B211" s="47" t="s">
        <v>50</v>
      </c>
      <c r="C211" s="47" t="s">
        <v>51</v>
      </c>
      <c r="D211" s="50" t="s">
        <v>273</v>
      </c>
      <c r="E211" s="50" t="s">
        <v>73</v>
      </c>
      <c r="F211" s="50"/>
      <c r="G211" s="43">
        <v>76.95</v>
      </c>
      <c r="H211" s="43">
        <v>76.95</v>
      </c>
      <c r="I211" s="43">
        <v>74.95</v>
      </c>
      <c r="J211" s="43">
        <v>74.95</v>
      </c>
      <c r="K2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211" s="56">
        <v>74.95</v>
      </c>
      <c r="M211" s="35"/>
      <c r="N211" s="22"/>
      <c r="O211" s="50" t="str">
        <f>IF(vw_liste_dispo_clients_fr[[#This Row],[Commande / Order]]&gt;0,vw_liste_dispo_clients_fr[[#This Row],[Mon prix / my price]]*vw_liste_dispo_clients_fr[[#This Row],[Commande / Order]],"")</f>
        <v/>
      </c>
      <c r="P211" s="62"/>
      <c r="Q211" s="65" t="s">
        <v>65</v>
      </c>
      <c r="R211" s="68"/>
      <c r="S211" s="71"/>
      <c r="T211" s="4"/>
      <c r="U211" s="4"/>
    </row>
    <row r="212" spans="1:21" ht="55.35" customHeight="1">
      <c r="A212" s="44" t="s">
        <v>276</v>
      </c>
      <c r="B212" s="47" t="s">
        <v>50</v>
      </c>
      <c r="C212" s="47" t="s">
        <v>51</v>
      </c>
      <c r="D212" s="50" t="s">
        <v>273</v>
      </c>
      <c r="E212" s="50" t="s">
        <v>75</v>
      </c>
      <c r="F212" s="50"/>
      <c r="G212" s="43">
        <v>76.95</v>
      </c>
      <c r="H212" s="43">
        <v>76.95</v>
      </c>
      <c r="I212" s="43">
        <v>74.95</v>
      </c>
      <c r="J212" s="43">
        <v>74.95</v>
      </c>
      <c r="K2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212" s="56">
        <v>74.95</v>
      </c>
      <c r="M212" s="35"/>
      <c r="N212" s="22"/>
      <c r="O212" s="50" t="str">
        <f>IF(vw_liste_dispo_clients_fr[[#This Row],[Commande / Order]]&gt;0,vw_liste_dispo_clients_fr[[#This Row],[Mon prix / my price]]*vw_liste_dispo_clients_fr[[#This Row],[Commande / Order]],"")</f>
        <v/>
      </c>
      <c r="P212" s="62"/>
      <c r="Q212" s="65" t="s">
        <v>65</v>
      </c>
      <c r="R212" s="68"/>
      <c r="S212" s="71"/>
      <c r="T212" s="4"/>
      <c r="U212" s="4"/>
    </row>
    <row r="213" spans="1:21" ht="55.35" customHeight="1">
      <c r="A213" s="44" t="s">
        <v>278</v>
      </c>
      <c r="B213" s="47" t="s">
        <v>50</v>
      </c>
      <c r="C213" s="47" t="s">
        <v>51</v>
      </c>
      <c r="D213" s="50" t="s">
        <v>273</v>
      </c>
      <c r="E213" s="50" t="s">
        <v>97</v>
      </c>
      <c r="F213" s="50"/>
      <c r="G213" s="43">
        <v>81.95</v>
      </c>
      <c r="H213" s="43">
        <v>81.95</v>
      </c>
      <c r="I213" s="43">
        <v>79.95</v>
      </c>
      <c r="J213" s="43">
        <v>79.95</v>
      </c>
      <c r="K2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213" s="56">
        <v>79.95</v>
      </c>
      <c r="M213" s="35"/>
      <c r="N213" s="22"/>
      <c r="O213" s="50" t="str">
        <f>IF(vw_liste_dispo_clients_fr[[#This Row],[Commande / Order]]&gt;0,vw_liste_dispo_clients_fr[[#This Row],[Mon prix / my price]]*vw_liste_dispo_clients_fr[[#This Row],[Commande / Order]],"")</f>
        <v/>
      </c>
      <c r="P213" s="62"/>
      <c r="Q213" s="65" t="s">
        <v>65</v>
      </c>
      <c r="R213" s="68"/>
      <c r="S213" s="71"/>
      <c r="T213" s="4"/>
      <c r="U213" s="4"/>
    </row>
    <row r="214" spans="1:21" ht="55.35" customHeight="1">
      <c r="A214" s="44" t="s">
        <v>279</v>
      </c>
      <c r="B214" s="47" t="s">
        <v>50</v>
      </c>
      <c r="C214" s="47" t="s">
        <v>51</v>
      </c>
      <c r="D214" s="50" t="s">
        <v>273</v>
      </c>
      <c r="E214" s="50" t="s">
        <v>280</v>
      </c>
      <c r="F214" s="50"/>
      <c r="G214" s="43">
        <v>81.95</v>
      </c>
      <c r="H214" s="43">
        <v>81.95</v>
      </c>
      <c r="I214" s="43">
        <v>79.95</v>
      </c>
      <c r="J214" s="43">
        <v>79.95</v>
      </c>
      <c r="K2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214" s="56">
        <v>79.95</v>
      </c>
      <c r="M214" s="35"/>
      <c r="N214" s="22"/>
      <c r="O214" s="50" t="str">
        <f>IF(vw_liste_dispo_clients_fr[[#This Row],[Commande / Order]]&gt;0,vw_liste_dispo_clients_fr[[#This Row],[Mon prix / my price]]*vw_liste_dispo_clients_fr[[#This Row],[Commande / Order]],"")</f>
        <v/>
      </c>
      <c r="P214" s="62"/>
      <c r="Q214" s="65" t="s">
        <v>65</v>
      </c>
      <c r="R214" s="68"/>
      <c r="S214" s="71"/>
      <c r="T214" s="4"/>
      <c r="U214" s="4"/>
    </row>
    <row r="215" spans="1:21" ht="55.35" customHeight="1">
      <c r="A215" s="44" t="s">
        <v>13380</v>
      </c>
      <c r="B215" s="47" t="s">
        <v>50</v>
      </c>
      <c r="C215" s="47" t="s">
        <v>51</v>
      </c>
      <c r="D215" s="50" t="s">
        <v>283</v>
      </c>
      <c r="E215" s="50" t="s">
        <v>53</v>
      </c>
      <c r="F215" s="50"/>
      <c r="G215" s="43">
        <v>89.95</v>
      </c>
      <c r="H215" s="43">
        <v>89.95</v>
      </c>
      <c r="I215" s="43">
        <v>84.95</v>
      </c>
      <c r="J215" s="43">
        <v>84.95</v>
      </c>
      <c r="K2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215" s="56">
        <v>84.95</v>
      </c>
      <c r="M215" s="35"/>
      <c r="N215" s="22"/>
      <c r="O215" s="50" t="str">
        <f>IF(vw_liste_dispo_clients_fr[[#This Row],[Commande / Order]]&gt;0,vw_liste_dispo_clients_fr[[#This Row],[Mon prix / my price]]*vw_liste_dispo_clients_fr[[#This Row],[Commande / Order]],"")</f>
        <v/>
      </c>
      <c r="P215" s="62"/>
      <c r="Q215" s="65" t="s">
        <v>293</v>
      </c>
      <c r="R215" s="68"/>
      <c r="S215" s="71"/>
      <c r="T215" s="4"/>
      <c r="U215" s="4"/>
    </row>
    <row r="216" spans="1:21" ht="55.35" customHeight="1">
      <c r="A216" s="44" t="s">
        <v>33594</v>
      </c>
      <c r="B216" s="47" t="s">
        <v>50</v>
      </c>
      <c r="C216" s="47" t="s">
        <v>51</v>
      </c>
      <c r="D216" s="50" t="s">
        <v>283</v>
      </c>
      <c r="E216" s="50" t="s">
        <v>59</v>
      </c>
      <c r="F216" s="50"/>
      <c r="G216" s="43">
        <v>94.95</v>
      </c>
      <c r="H216" s="43">
        <v>94.95</v>
      </c>
      <c r="I216" s="43">
        <v>89.95</v>
      </c>
      <c r="J216" s="43">
        <v>89.95</v>
      </c>
      <c r="K2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216" s="56">
        <v>89.95</v>
      </c>
      <c r="M216" s="35"/>
      <c r="N216" s="22"/>
      <c r="O216" s="50" t="str">
        <f>IF(vw_liste_dispo_clients_fr[[#This Row],[Commande / Order]]&gt;0,vw_liste_dispo_clients_fr[[#This Row],[Mon prix / my price]]*vw_liste_dispo_clients_fr[[#This Row],[Commande / Order]],"")</f>
        <v/>
      </c>
      <c r="P216" s="62"/>
      <c r="Q216" s="65" t="s">
        <v>84</v>
      </c>
      <c r="R216" s="68"/>
      <c r="S216" s="71"/>
      <c r="T216" s="4"/>
      <c r="U216" s="4"/>
    </row>
    <row r="217" spans="1:21" ht="55.35" customHeight="1">
      <c r="A217" s="44" t="s">
        <v>282</v>
      </c>
      <c r="B217" s="47" t="s">
        <v>50</v>
      </c>
      <c r="C217" s="47" t="s">
        <v>51</v>
      </c>
      <c r="D217" s="50" t="s">
        <v>283</v>
      </c>
      <c r="E217" s="50" t="s">
        <v>80</v>
      </c>
      <c r="F217" s="50"/>
      <c r="G217" s="43">
        <v>99.95</v>
      </c>
      <c r="H217" s="43">
        <v>99.95</v>
      </c>
      <c r="I217" s="43">
        <v>94.95</v>
      </c>
      <c r="J217" s="43">
        <v>94.95</v>
      </c>
      <c r="K2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217" s="56">
        <v>94.95</v>
      </c>
      <c r="M217" s="35"/>
      <c r="N217" s="22"/>
      <c r="O217" s="50" t="str">
        <f>IF(vw_liste_dispo_clients_fr[[#This Row],[Commande / Order]]&gt;0,vw_liste_dispo_clients_fr[[#This Row],[Mon prix / my price]]*vw_liste_dispo_clients_fr[[#This Row],[Commande / Order]],"")</f>
        <v/>
      </c>
      <c r="P217" s="62"/>
      <c r="Q217" s="65" t="s">
        <v>54</v>
      </c>
      <c r="R217" s="68"/>
      <c r="S217" s="71"/>
      <c r="T217" s="4"/>
      <c r="U217" s="4"/>
    </row>
    <row r="218" spans="1:21" ht="55.35" customHeight="1">
      <c r="A218" s="44" t="s">
        <v>284</v>
      </c>
      <c r="B218" s="47" t="s">
        <v>50</v>
      </c>
      <c r="C218" s="47" t="s">
        <v>51</v>
      </c>
      <c r="D218" s="50" t="s">
        <v>283</v>
      </c>
      <c r="E218" s="50" t="s">
        <v>88</v>
      </c>
      <c r="F218" s="50"/>
      <c r="G218" s="43">
        <v>109.95</v>
      </c>
      <c r="H218" s="43">
        <v>109.95</v>
      </c>
      <c r="I218" s="43">
        <v>104.95</v>
      </c>
      <c r="J218" s="43">
        <v>104.95</v>
      </c>
      <c r="K2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218" s="56">
        <v>104.95</v>
      </c>
      <c r="M218" s="35"/>
      <c r="N218" s="22"/>
      <c r="O218" s="50" t="str">
        <f>IF(vw_liste_dispo_clients_fr[[#This Row],[Commande / Order]]&gt;0,vw_liste_dispo_clients_fr[[#This Row],[Mon prix / my price]]*vw_liste_dispo_clients_fr[[#This Row],[Commande / Order]],"")</f>
        <v/>
      </c>
      <c r="P218" s="62"/>
      <c r="Q218" s="65" t="s">
        <v>84</v>
      </c>
      <c r="R218" s="68"/>
      <c r="S218" s="71"/>
      <c r="T218" s="4"/>
      <c r="U218" s="4"/>
    </row>
    <row r="219" spans="1:21" ht="55.35" customHeight="1">
      <c r="A219" s="44" t="s">
        <v>33587</v>
      </c>
      <c r="B219" s="47" t="s">
        <v>50</v>
      </c>
      <c r="C219" s="47" t="s">
        <v>51</v>
      </c>
      <c r="D219" s="50" t="s">
        <v>33882</v>
      </c>
      <c r="E219" s="50" t="s">
        <v>171</v>
      </c>
      <c r="F219" s="50"/>
      <c r="G219" s="43">
        <v>74.95</v>
      </c>
      <c r="H219" s="43">
        <v>74.95</v>
      </c>
      <c r="I219" s="43">
        <v>69.95</v>
      </c>
      <c r="J219" s="43">
        <v>69.95</v>
      </c>
      <c r="K2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69.95</v>
      </c>
      <c r="L219" s="56">
        <v>69.95</v>
      </c>
      <c r="M219" s="35"/>
      <c r="N219" s="22"/>
      <c r="O219" s="50" t="str">
        <f>IF(vw_liste_dispo_clients_fr[[#This Row],[Commande / Order]]&gt;0,vw_liste_dispo_clients_fr[[#This Row],[Mon prix / my price]]*vw_liste_dispo_clients_fr[[#This Row],[Commande / Order]],"")</f>
        <v/>
      </c>
      <c r="P219" s="62"/>
      <c r="Q219" s="65" t="s">
        <v>293</v>
      </c>
      <c r="R219" s="68"/>
      <c r="S219" s="71"/>
      <c r="T219" s="4"/>
      <c r="U219" s="4"/>
    </row>
    <row r="220" spans="1:21" ht="55.35" customHeight="1">
      <c r="A220" s="44" t="s">
        <v>5155</v>
      </c>
      <c r="B220" s="47" t="s">
        <v>50</v>
      </c>
      <c r="C220" s="47" t="s">
        <v>51</v>
      </c>
      <c r="D220" s="50" t="s">
        <v>33996</v>
      </c>
      <c r="E220" s="50" t="s">
        <v>140</v>
      </c>
      <c r="F220" s="50"/>
      <c r="G220" s="43">
        <v>150</v>
      </c>
      <c r="H220" s="43">
        <v>125</v>
      </c>
      <c r="I220" s="43">
        <v>100</v>
      </c>
      <c r="J220" s="43">
        <v>75</v>
      </c>
      <c r="K2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v>
      </c>
      <c r="L220" s="56">
        <v>75</v>
      </c>
      <c r="M220" s="35"/>
      <c r="N220" s="22"/>
      <c r="O220" s="50" t="str">
        <f>IF(vw_liste_dispo_clients_fr[[#This Row],[Commande / Order]]&gt;0,vw_liste_dispo_clients_fr[[#This Row],[Mon prix / my price]]*vw_liste_dispo_clients_fr[[#This Row],[Commande / Order]],"")</f>
        <v/>
      </c>
      <c r="P220" s="62"/>
      <c r="Q220" s="65" t="s">
        <v>293</v>
      </c>
      <c r="R220" s="68"/>
      <c r="S220" s="71"/>
      <c r="T220" s="4"/>
      <c r="U220" s="4"/>
    </row>
    <row r="221" spans="1:21" ht="55.35" customHeight="1">
      <c r="A221" s="44" t="s">
        <v>16933</v>
      </c>
      <c r="B221" s="47" t="s">
        <v>50</v>
      </c>
      <c r="C221" s="47" t="s">
        <v>51</v>
      </c>
      <c r="D221" s="50" t="s">
        <v>285</v>
      </c>
      <c r="E221" s="50" t="s">
        <v>53</v>
      </c>
      <c r="F221" s="50"/>
      <c r="G221" s="43">
        <v>84.95</v>
      </c>
      <c r="H221" s="43">
        <v>84.95</v>
      </c>
      <c r="I221" s="43">
        <v>81.95</v>
      </c>
      <c r="J221" s="43">
        <v>81.95</v>
      </c>
      <c r="K2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81.95</v>
      </c>
      <c r="L221" s="56">
        <v>81.95</v>
      </c>
      <c r="M221" s="35"/>
      <c r="N221" s="22"/>
      <c r="O221" s="50" t="str">
        <f>IF(vw_liste_dispo_clients_fr[[#This Row],[Commande / Order]]&gt;0,vw_liste_dispo_clients_fr[[#This Row],[Mon prix / my price]]*vw_liste_dispo_clients_fr[[#This Row],[Commande / Order]],"")</f>
        <v/>
      </c>
      <c r="P221" s="62"/>
      <c r="Q221" s="65" t="s">
        <v>84</v>
      </c>
      <c r="R221" s="68"/>
      <c r="S221" s="71"/>
      <c r="T221" s="4"/>
      <c r="U221" s="4"/>
    </row>
    <row r="222" spans="1:21" ht="55.35" customHeight="1">
      <c r="A222" s="44" t="s">
        <v>286</v>
      </c>
      <c r="B222" s="47" t="s">
        <v>50</v>
      </c>
      <c r="C222" s="47" t="s">
        <v>51</v>
      </c>
      <c r="D222" s="50" t="s">
        <v>285</v>
      </c>
      <c r="E222" s="50" t="s">
        <v>73</v>
      </c>
      <c r="F222" s="50"/>
      <c r="G222" s="43">
        <v>109.95</v>
      </c>
      <c r="H222" s="43">
        <v>105.95</v>
      </c>
      <c r="I222" s="43">
        <v>105.95</v>
      </c>
      <c r="J222" s="43">
        <v>105.95</v>
      </c>
      <c r="K2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105.95</v>
      </c>
      <c r="L222" s="56">
        <v>105.95</v>
      </c>
      <c r="M222" s="35"/>
      <c r="N222" s="22"/>
      <c r="O222" s="50" t="str">
        <f>IF(vw_liste_dispo_clients_fr[[#This Row],[Commande / Order]]&gt;0,vw_liste_dispo_clients_fr[[#This Row],[Mon prix / my price]]*vw_liste_dispo_clients_fr[[#This Row],[Commande / Order]],"")</f>
        <v/>
      </c>
      <c r="P222" s="62"/>
      <c r="Q222" s="65" t="s">
        <v>84</v>
      </c>
      <c r="R222" s="68"/>
      <c r="S222" s="71"/>
      <c r="T222" s="4"/>
      <c r="U222" s="4"/>
    </row>
    <row r="223" spans="1:21" ht="55.35" customHeight="1">
      <c r="A223" s="44" t="s">
        <v>33596</v>
      </c>
      <c r="B223" s="47" t="s">
        <v>50</v>
      </c>
      <c r="C223" s="47" t="s">
        <v>51</v>
      </c>
      <c r="D223" s="50" t="s">
        <v>33597</v>
      </c>
      <c r="E223" s="50" t="s">
        <v>53</v>
      </c>
      <c r="F223" s="50"/>
      <c r="G223" s="43">
        <v>74.95</v>
      </c>
      <c r="H223" s="43">
        <v>74.95</v>
      </c>
      <c r="I223" s="43">
        <v>69.95</v>
      </c>
      <c r="J223" s="43">
        <v>69.95</v>
      </c>
      <c r="K2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69.95</v>
      </c>
      <c r="L223" s="56">
        <v>69.95</v>
      </c>
      <c r="M223" s="35"/>
      <c r="N223" s="22"/>
      <c r="O223" s="50" t="str">
        <f>IF(vw_liste_dispo_clients_fr[[#This Row],[Commande / Order]]&gt;0,vw_liste_dispo_clients_fr[[#This Row],[Mon prix / my price]]*vw_liste_dispo_clients_fr[[#This Row],[Commande / Order]],"")</f>
        <v/>
      </c>
      <c r="P223" s="62"/>
      <c r="Q223" s="65" t="s">
        <v>84</v>
      </c>
      <c r="R223" s="68"/>
      <c r="S223" s="71"/>
      <c r="T223" s="4"/>
      <c r="U223" s="4"/>
    </row>
    <row r="224" spans="1:21" ht="55.35" customHeight="1">
      <c r="A224" s="44" t="s">
        <v>16259</v>
      </c>
      <c r="B224" s="47" t="s">
        <v>50</v>
      </c>
      <c r="C224" s="47" t="s">
        <v>51</v>
      </c>
      <c r="D224" s="50" t="s">
        <v>33597</v>
      </c>
      <c r="E224" s="50" t="s">
        <v>59</v>
      </c>
      <c r="F224" s="50"/>
      <c r="G224" s="43">
        <v>79.95</v>
      </c>
      <c r="H224" s="43">
        <v>79.95</v>
      </c>
      <c r="I224" s="43">
        <v>74.95</v>
      </c>
      <c r="J224" s="43">
        <v>79.94</v>
      </c>
      <c r="K2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79.94</v>
      </c>
      <c r="L224" s="56">
        <v>79.94</v>
      </c>
      <c r="M224" s="35"/>
      <c r="N224" s="22"/>
      <c r="O224" s="50" t="str">
        <f>IF(vw_liste_dispo_clients_fr[[#This Row],[Commande / Order]]&gt;0,vw_liste_dispo_clients_fr[[#This Row],[Mon prix / my price]]*vw_liste_dispo_clients_fr[[#This Row],[Commande / Order]],"")</f>
        <v/>
      </c>
      <c r="P224" s="62"/>
      <c r="Q224" s="65" t="s">
        <v>293</v>
      </c>
      <c r="R224" s="68"/>
      <c r="S224" s="71"/>
      <c r="T224" s="4"/>
      <c r="U224" s="4"/>
    </row>
    <row r="225" spans="1:21" ht="55.35" customHeight="1">
      <c r="A225" s="44" t="s">
        <v>289</v>
      </c>
      <c r="B225" s="47" t="s">
        <v>50</v>
      </c>
      <c r="C225" s="47" t="s">
        <v>51</v>
      </c>
      <c r="D225" s="50" t="s">
        <v>288</v>
      </c>
      <c r="E225" s="50" t="s">
        <v>59</v>
      </c>
      <c r="F225" s="50"/>
      <c r="G225" s="43">
        <v>85.95</v>
      </c>
      <c r="H225" s="43">
        <v>83.95</v>
      </c>
      <c r="I225" s="43">
        <v>82.95</v>
      </c>
      <c r="J225" s="43">
        <v>82.95</v>
      </c>
      <c r="K2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82.95</v>
      </c>
      <c r="L225" s="56">
        <v>82.95</v>
      </c>
      <c r="M225" s="35"/>
      <c r="N225" s="22"/>
      <c r="O225" s="50" t="str">
        <f>IF(vw_liste_dispo_clients_fr[[#This Row],[Commande / Order]]&gt;0,vw_liste_dispo_clients_fr[[#This Row],[Mon prix / my price]]*vw_liste_dispo_clients_fr[[#This Row],[Commande / Order]],"")</f>
        <v/>
      </c>
      <c r="P225" s="62"/>
      <c r="Q225" s="65" t="s">
        <v>54</v>
      </c>
      <c r="R225" s="68"/>
      <c r="S225" s="71"/>
      <c r="T225" s="4"/>
      <c r="U225" s="4"/>
    </row>
    <row r="226" spans="1:21" ht="55.35" customHeight="1">
      <c r="A226" s="44" t="s">
        <v>290</v>
      </c>
      <c r="B226" s="47" t="s">
        <v>50</v>
      </c>
      <c r="C226" s="47" t="s">
        <v>51</v>
      </c>
      <c r="D226" s="50" t="s">
        <v>288</v>
      </c>
      <c r="E226" s="50" t="s">
        <v>73</v>
      </c>
      <c r="F226" s="50"/>
      <c r="G226" s="43">
        <v>104.95</v>
      </c>
      <c r="H226" s="43">
        <v>102.95</v>
      </c>
      <c r="I226" s="43">
        <v>100.95</v>
      </c>
      <c r="J226" s="43">
        <v>100.95</v>
      </c>
      <c r="K2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100.95</v>
      </c>
      <c r="L226" s="56">
        <v>100.95</v>
      </c>
      <c r="M226" s="35"/>
      <c r="N226" s="22"/>
      <c r="O226" s="50" t="str">
        <f>IF(vw_liste_dispo_clients_fr[[#This Row],[Commande / Order]]&gt;0,vw_liste_dispo_clients_fr[[#This Row],[Mon prix / my price]]*vw_liste_dispo_clients_fr[[#This Row],[Commande / Order]],"")</f>
        <v/>
      </c>
      <c r="P226" s="62"/>
      <c r="Q226" s="65" t="s">
        <v>54</v>
      </c>
      <c r="R226" s="68"/>
      <c r="S226" s="71"/>
      <c r="T226" s="4"/>
      <c r="U226" s="4"/>
    </row>
    <row r="227" spans="1:21" ht="55.35" customHeight="1">
      <c r="A227" s="44" t="s">
        <v>291</v>
      </c>
      <c r="B227" s="47" t="s">
        <v>50</v>
      </c>
      <c r="C227" s="47" t="s">
        <v>51</v>
      </c>
      <c r="D227" s="50" t="s">
        <v>33783</v>
      </c>
      <c r="E227" s="50" t="s">
        <v>71</v>
      </c>
      <c r="F227" s="50"/>
      <c r="G227" s="43">
        <v>99.95</v>
      </c>
      <c r="H227" s="43">
        <v>97.95</v>
      </c>
      <c r="I227" s="43">
        <v>94.95</v>
      </c>
      <c r="J227" s="43">
        <v>94.95</v>
      </c>
      <c r="K2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227" s="56">
        <v>94.95</v>
      </c>
      <c r="M227" s="35"/>
      <c r="N227" s="22"/>
      <c r="O227" s="50" t="str">
        <f>IF(vw_liste_dispo_clients_fr[[#This Row],[Commande / Order]]&gt;0,vw_liste_dispo_clients_fr[[#This Row],[Mon prix / my price]]*vw_liste_dispo_clients_fr[[#This Row],[Commande / Order]],"")</f>
        <v/>
      </c>
      <c r="P227" s="62"/>
      <c r="Q227" s="65" t="s">
        <v>54</v>
      </c>
      <c r="R227" s="68"/>
      <c r="S227" s="71"/>
      <c r="T227" s="4"/>
      <c r="U227" s="4"/>
    </row>
    <row r="228" spans="1:21" ht="55.35" customHeight="1">
      <c r="A228" s="44" t="s">
        <v>292</v>
      </c>
      <c r="B228" s="47" t="s">
        <v>50</v>
      </c>
      <c r="C228" s="47" t="s">
        <v>51</v>
      </c>
      <c r="D228" s="50" t="s">
        <v>33783</v>
      </c>
      <c r="E228" s="50" t="s">
        <v>90</v>
      </c>
      <c r="F228" s="50"/>
      <c r="G228" s="43">
        <v>114.95</v>
      </c>
      <c r="H228" s="43">
        <v>112.95</v>
      </c>
      <c r="I228" s="43">
        <v>109.95</v>
      </c>
      <c r="J228" s="43">
        <v>109.95</v>
      </c>
      <c r="K2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109.95</v>
      </c>
      <c r="L228" s="56">
        <v>109.95</v>
      </c>
      <c r="M228" s="35"/>
      <c r="N228" s="22"/>
      <c r="O228" s="50" t="str">
        <f>IF(vw_liste_dispo_clients_fr[[#This Row],[Commande / Order]]&gt;0,vw_liste_dispo_clients_fr[[#This Row],[Mon prix / my price]]*vw_liste_dispo_clients_fr[[#This Row],[Commande / Order]],"")</f>
        <v/>
      </c>
      <c r="P228" s="62"/>
      <c r="Q228" s="65" t="s">
        <v>293</v>
      </c>
      <c r="R228" s="68"/>
      <c r="S228" s="71"/>
      <c r="T228" s="4"/>
      <c r="U228" s="4"/>
    </row>
    <row r="229" spans="1:21" ht="55.35" customHeight="1">
      <c r="A229" s="44" t="s">
        <v>294</v>
      </c>
      <c r="B229" s="47" t="s">
        <v>50</v>
      </c>
      <c r="C229" s="47" t="s">
        <v>51</v>
      </c>
      <c r="D229" s="50" t="s">
        <v>295</v>
      </c>
      <c r="E229" s="50" t="s">
        <v>73</v>
      </c>
      <c r="F229" s="50"/>
      <c r="G229" s="43">
        <v>99.95</v>
      </c>
      <c r="H229" s="43">
        <v>97.95</v>
      </c>
      <c r="I229" s="43">
        <v>94.95</v>
      </c>
      <c r="J229" s="43">
        <v>94.95</v>
      </c>
      <c r="K2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229" s="56">
        <v>94.95</v>
      </c>
      <c r="M229" s="35"/>
      <c r="N229" s="22"/>
      <c r="O229" s="50" t="str">
        <f>IF(vw_liste_dispo_clients_fr[[#This Row],[Commande / Order]]&gt;0,vw_liste_dispo_clients_fr[[#This Row],[Mon prix / my price]]*vw_liste_dispo_clients_fr[[#This Row],[Commande / Order]],"")</f>
        <v/>
      </c>
      <c r="P229" s="62"/>
      <c r="Q229" s="65" t="s">
        <v>54</v>
      </c>
      <c r="R229" s="68"/>
      <c r="S229" s="71"/>
      <c r="T229" s="4"/>
      <c r="U229" s="4"/>
    </row>
    <row r="230" spans="1:21" ht="55.35" customHeight="1">
      <c r="A230" s="44" t="s">
        <v>297</v>
      </c>
      <c r="B230" s="47" t="s">
        <v>50</v>
      </c>
      <c r="C230" s="47" t="s">
        <v>51</v>
      </c>
      <c r="D230" s="50" t="s">
        <v>33883</v>
      </c>
      <c r="E230" s="50" t="s">
        <v>219</v>
      </c>
      <c r="F230" s="50"/>
      <c r="G230" s="43">
        <v>89.95</v>
      </c>
      <c r="H230" s="43">
        <v>87.95</v>
      </c>
      <c r="I230" s="43">
        <v>80.95</v>
      </c>
      <c r="J230" s="43">
        <v>80.95</v>
      </c>
      <c r="K2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230" s="56">
        <v>80.95</v>
      </c>
      <c r="M230" s="35"/>
      <c r="N230" s="22"/>
      <c r="O230" s="50" t="str">
        <f>IF(vw_liste_dispo_clients_fr[[#This Row],[Commande / Order]]&gt;0,vw_liste_dispo_clients_fr[[#This Row],[Mon prix / my price]]*vw_liste_dispo_clients_fr[[#This Row],[Commande / Order]],"")</f>
        <v/>
      </c>
      <c r="P230" s="62"/>
      <c r="Q230" s="65" t="s">
        <v>54</v>
      </c>
      <c r="R230" s="68"/>
      <c r="S230" s="71"/>
      <c r="T230" s="4"/>
      <c r="U230" s="4"/>
    </row>
    <row r="231" spans="1:21" ht="55.35" customHeight="1">
      <c r="A231" s="44" t="s">
        <v>298</v>
      </c>
      <c r="B231" s="47" t="s">
        <v>50</v>
      </c>
      <c r="C231" s="47" t="s">
        <v>51</v>
      </c>
      <c r="D231" s="50" t="s">
        <v>33883</v>
      </c>
      <c r="E231" s="50" t="s">
        <v>161</v>
      </c>
      <c r="F231" s="50"/>
      <c r="G231" s="43">
        <v>94.95</v>
      </c>
      <c r="H231" s="43">
        <v>92.95</v>
      </c>
      <c r="I231" s="43">
        <v>91.95</v>
      </c>
      <c r="J231" s="43">
        <v>91.95</v>
      </c>
      <c r="K2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91.95</v>
      </c>
      <c r="L231" s="56">
        <v>91.95</v>
      </c>
      <c r="M231" s="35"/>
      <c r="N231" s="22"/>
      <c r="O231" s="50" t="str">
        <f>IF(vw_liste_dispo_clients_fr[[#This Row],[Commande / Order]]&gt;0,vw_liste_dispo_clients_fr[[#This Row],[Mon prix / my price]]*vw_liste_dispo_clients_fr[[#This Row],[Commande / Order]],"")</f>
        <v/>
      </c>
      <c r="P231" s="62"/>
      <c r="Q231" s="65" t="s">
        <v>54</v>
      </c>
      <c r="R231" s="68"/>
      <c r="S231" s="71"/>
      <c r="T231" s="4"/>
      <c r="U231" s="4"/>
    </row>
    <row r="232" spans="1:21" ht="55.35" customHeight="1">
      <c r="A232" s="44" t="s">
        <v>299</v>
      </c>
      <c r="B232" s="47" t="s">
        <v>50</v>
      </c>
      <c r="C232" s="47" t="s">
        <v>51</v>
      </c>
      <c r="D232" s="50" t="s">
        <v>33884</v>
      </c>
      <c r="E232" s="50" t="s">
        <v>169</v>
      </c>
      <c r="F232" s="50"/>
      <c r="G232" s="43">
        <v>38.450000000000003</v>
      </c>
      <c r="H232" s="43">
        <v>35.950000000000003</v>
      </c>
      <c r="I232" s="43">
        <v>33.950000000000003</v>
      </c>
      <c r="J232" s="43">
        <v>33.950000000000003</v>
      </c>
      <c r="K2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232" s="56">
        <v>33.950000000000003</v>
      </c>
      <c r="M232" s="35"/>
      <c r="N232" s="22"/>
      <c r="O232" s="50" t="str">
        <f>IF(vw_liste_dispo_clients_fr[[#This Row],[Commande / Order]]&gt;0,vw_liste_dispo_clients_fr[[#This Row],[Mon prix / my price]]*vw_liste_dispo_clients_fr[[#This Row],[Commande / Order]],"")</f>
        <v/>
      </c>
      <c r="P232" s="62"/>
      <c r="Q232" s="65" t="s">
        <v>54</v>
      </c>
      <c r="R232" s="68"/>
      <c r="S232" s="71"/>
      <c r="T232" s="4"/>
      <c r="U232" s="4"/>
    </row>
    <row r="233" spans="1:21" ht="55.35" customHeight="1">
      <c r="A233" s="44" t="s">
        <v>300</v>
      </c>
      <c r="B233" s="47" t="s">
        <v>50</v>
      </c>
      <c r="C233" s="47" t="s">
        <v>51</v>
      </c>
      <c r="D233" s="50" t="s">
        <v>33884</v>
      </c>
      <c r="E233" s="50" t="s">
        <v>99</v>
      </c>
      <c r="F233" s="50"/>
      <c r="G233" s="43">
        <v>38.950000000000003</v>
      </c>
      <c r="H233" s="43">
        <v>35.950000000000003</v>
      </c>
      <c r="I233" s="43">
        <v>33.950000000000003</v>
      </c>
      <c r="J233" s="43">
        <v>33.950000000000003</v>
      </c>
      <c r="K2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233" s="56">
        <v>33.950000000000003</v>
      </c>
      <c r="M233" s="35"/>
      <c r="N233" s="22"/>
      <c r="O233" s="50" t="str">
        <f>IF(vw_liste_dispo_clients_fr[[#This Row],[Commande / Order]]&gt;0,vw_liste_dispo_clients_fr[[#This Row],[Mon prix / my price]]*vw_liste_dispo_clients_fr[[#This Row],[Commande / Order]],"")</f>
        <v/>
      </c>
      <c r="P233" s="62"/>
      <c r="Q233" s="65" t="s">
        <v>65</v>
      </c>
      <c r="R233" s="68"/>
      <c r="S233" s="71"/>
      <c r="T233" s="4"/>
      <c r="U233" s="4"/>
    </row>
    <row r="234" spans="1:21" ht="55.35" customHeight="1">
      <c r="A234" s="44" t="s">
        <v>301</v>
      </c>
      <c r="B234" s="47" t="s">
        <v>50</v>
      </c>
      <c r="C234" s="47" t="s">
        <v>51</v>
      </c>
      <c r="D234" s="50" t="s">
        <v>33884</v>
      </c>
      <c r="E234" s="50" t="s">
        <v>100</v>
      </c>
      <c r="F234" s="50"/>
      <c r="G234" s="43">
        <v>50.95</v>
      </c>
      <c r="H234" s="43">
        <v>48.95</v>
      </c>
      <c r="I234" s="43">
        <v>45.95</v>
      </c>
      <c r="J234" s="43">
        <v>45.95</v>
      </c>
      <c r="K2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234" s="56">
        <v>45.95</v>
      </c>
      <c r="M234" s="35"/>
      <c r="N234" s="22"/>
      <c r="O234" s="50" t="str">
        <f>IF(vw_liste_dispo_clients_fr[[#This Row],[Commande / Order]]&gt;0,vw_liste_dispo_clients_fr[[#This Row],[Mon prix / my price]]*vw_liste_dispo_clients_fr[[#This Row],[Commande / Order]],"")</f>
        <v/>
      </c>
      <c r="P234" s="62"/>
      <c r="Q234" s="65" t="s">
        <v>65</v>
      </c>
      <c r="R234" s="68"/>
      <c r="S234" s="71"/>
      <c r="T234" s="4"/>
      <c r="U234" s="4"/>
    </row>
    <row r="235" spans="1:21" ht="55.35" customHeight="1">
      <c r="A235" s="44" t="s">
        <v>302</v>
      </c>
      <c r="B235" s="47" t="s">
        <v>50</v>
      </c>
      <c r="C235" s="47" t="s">
        <v>51</v>
      </c>
      <c r="D235" s="50" t="s">
        <v>33884</v>
      </c>
      <c r="E235" s="50" t="s">
        <v>64</v>
      </c>
      <c r="F235" s="50"/>
      <c r="G235" s="43">
        <v>58.95</v>
      </c>
      <c r="H235" s="43">
        <v>56.95</v>
      </c>
      <c r="I235" s="43">
        <v>54.95</v>
      </c>
      <c r="J235" s="43">
        <v>54.95</v>
      </c>
      <c r="K2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54.95</v>
      </c>
      <c r="L235" s="56">
        <v>54.95</v>
      </c>
      <c r="M235" s="35"/>
      <c r="N235" s="22"/>
      <c r="O235" s="50" t="str">
        <f>IF(vw_liste_dispo_clients_fr[[#This Row],[Commande / Order]]&gt;0,vw_liste_dispo_clients_fr[[#This Row],[Mon prix / my price]]*vw_liste_dispo_clients_fr[[#This Row],[Commande / Order]],"")</f>
        <v/>
      </c>
      <c r="P235" s="62"/>
      <c r="Q235" s="65" t="s">
        <v>54</v>
      </c>
      <c r="R235" s="68"/>
      <c r="S235" s="71"/>
      <c r="T235" s="4"/>
      <c r="U235" s="4"/>
    </row>
    <row r="236" spans="1:21" ht="55.35" customHeight="1">
      <c r="A236" s="44" t="s">
        <v>303</v>
      </c>
      <c r="B236" s="47" t="s">
        <v>50</v>
      </c>
      <c r="C236" s="47" t="s">
        <v>51</v>
      </c>
      <c r="D236" s="50" t="s">
        <v>33885</v>
      </c>
      <c r="E236" s="50" t="s">
        <v>71</v>
      </c>
      <c r="F236" s="50"/>
      <c r="G236" s="43">
        <v>114.95</v>
      </c>
      <c r="H236" s="43">
        <v>111.95</v>
      </c>
      <c r="I236" s="43">
        <v>111.95</v>
      </c>
      <c r="J236" s="43">
        <v>109.95</v>
      </c>
      <c r="K2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109.95</v>
      </c>
      <c r="L236" s="56">
        <v>109.95</v>
      </c>
      <c r="M236" s="35"/>
      <c r="N236" s="22"/>
      <c r="O236" s="50" t="str">
        <f>IF(vw_liste_dispo_clients_fr[[#This Row],[Commande / Order]]&gt;0,vw_liste_dispo_clients_fr[[#This Row],[Mon prix / my price]]*vw_liste_dispo_clients_fr[[#This Row],[Commande / Order]],"")</f>
        <v/>
      </c>
      <c r="P236" s="62"/>
      <c r="Q236" s="65" t="s">
        <v>65</v>
      </c>
      <c r="R236" s="68"/>
      <c r="S236" s="71"/>
      <c r="T236" s="4"/>
      <c r="U236" s="4"/>
    </row>
    <row r="237" spans="1:21" ht="55.35" customHeight="1">
      <c r="A237" s="44" t="s">
        <v>304</v>
      </c>
      <c r="B237" s="47" t="s">
        <v>50</v>
      </c>
      <c r="C237" s="47" t="s">
        <v>51</v>
      </c>
      <c r="D237" s="50" t="s">
        <v>33885</v>
      </c>
      <c r="E237" s="50" t="s">
        <v>80</v>
      </c>
      <c r="F237" s="50"/>
      <c r="G237" s="43">
        <v>124.95</v>
      </c>
      <c r="H237" s="43">
        <v>119.95</v>
      </c>
      <c r="I237" s="43">
        <v>110.95</v>
      </c>
      <c r="J237" s="43">
        <v>110.95</v>
      </c>
      <c r="K2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110.95</v>
      </c>
      <c r="L237" s="56">
        <v>110.95</v>
      </c>
      <c r="M237" s="35"/>
      <c r="N237" s="22"/>
      <c r="O237" s="50" t="str">
        <f>IF(vw_liste_dispo_clients_fr[[#This Row],[Commande / Order]]&gt;0,vw_liste_dispo_clients_fr[[#This Row],[Mon prix / my price]]*vw_liste_dispo_clients_fr[[#This Row],[Commande / Order]],"")</f>
        <v/>
      </c>
      <c r="P237" s="62"/>
      <c r="Q237" s="65" t="s">
        <v>65</v>
      </c>
      <c r="R237" s="68"/>
      <c r="S237" s="71"/>
      <c r="T237" s="4"/>
      <c r="U237" s="4"/>
    </row>
    <row r="238" spans="1:21" ht="55.35" customHeight="1">
      <c r="A238" s="44" t="s">
        <v>1005</v>
      </c>
      <c r="B238" s="47" t="s">
        <v>50</v>
      </c>
      <c r="C238" s="47" t="s">
        <v>51</v>
      </c>
      <c r="D238" s="50" t="s">
        <v>33886</v>
      </c>
      <c r="E238" s="50" t="s">
        <v>77</v>
      </c>
      <c r="F238" s="50"/>
      <c r="G238" s="43">
        <v>44.95</v>
      </c>
      <c r="H238" s="43">
        <v>43.95</v>
      </c>
      <c r="I238" s="43">
        <v>42.95</v>
      </c>
      <c r="J238" s="43">
        <v>42.95</v>
      </c>
      <c r="K2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238" s="56">
        <v>42.95</v>
      </c>
      <c r="M238" s="35"/>
      <c r="N238" s="22"/>
      <c r="O238" s="50" t="str">
        <f>IF(vw_liste_dispo_clients_fr[[#This Row],[Commande / Order]]&gt;0,vw_liste_dispo_clients_fr[[#This Row],[Mon prix / my price]]*vw_liste_dispo_clients_fr[[#This Row],[Commande / Order]],"")</f>
        <v/>
      </c>
      <c r="P238" s="62"/>
      <c r="Q238" s="65" t="s">
        <v>250</v>
      </c>
      <c r="R238" s="68"/>
      <c r="S238" s="71"/>
      <c r="T238" s="4"/>
      <c r="U238" s="4"/>
    </row>
    <row r="239" spans="1:21" ht="55.35" customHeight="1">
      <c r="A239" s="44" t="s">
        <v>24864</v>
      </c>
      <c r="B239" s="47" t="s">
        <v>33887</v>
      </c>
      <c r="C239" s="47" t="s">
        <v>1457</v>
      </c>
      <c r="D239" s="50" t="s">
        <v>33691</v>
      </c>
      <c r="E239" s="50" t="s">
        <v>196</v>
      </c>
      <c r="F239" s="50"/>
      <c r="G239" s="43">
        <v>55.95</v>
      </c>
      <c r="H239" s="43">
        <v>52.95</v>
      </c>
      <c r="I239" s="43">
        <v>50.95</v>
      </c>
      <c r="J239" s="43">
        <v>50.95</v>
      </c>
      <c r="K2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39" s="56">
        <v>50.95</v>
      </c>
      <c r="M239" s="35"/>
      <c r="N239" s="22"/>
      <c r="O239" s="50" t="str">
        <f>IF(vw_liste_dispo_clients_fr[[#This Row],[Commande / Order]]&gt;0,vw_liste_dispo_clients_fr[[#This Row],[Mon prix / my price]]*vw_liste_dispo_clients_fr[[#This Row],[Commande / Order]],"")</f>
        <v/>
      </c>
      <c r="P239" s="62"/>
      <c r="Q239" s="65" t="s">
        <v>293</v>
      </c>
      <c r="R239" s="68"/>
      <c r="S239" s="71"/>
      <c r="T239" s="4"/>
      <c r="U239" s="4"/>
    </row>
    <row r="240" spans="1:21" ht="55.35" customHeight="1">
      <c r="A240" s="44" t="s">
        <v>8621</v>
      </c>
      <c r="B240" s="47" t="s">
        <v>33887</v>
      </c>
      <c r="C240" s="47" t="s">
        <v>1457</v>
      </c>
      <c r="D240" s="50" t="s">
        <v>33802</v>
      </c>
      <c r="E240" s="50" t="s">
        <v>196</v>
      </c>
      <c r="F240" s="50"/>
      <c r="G240" s="43">
        <v>55.95</v>
      </c>
      <c r="H240" s="43">
        <v>52.95</v>
      </c>
      <c r="I240" s="43">
        <v>50.95</v>
      </c>
      <c r="J240" s="43">
        <v>50.95</v>
      </c>
      <c r="K2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0" s="56">
        <v>50.95</v>
      </c>
      <c r="M240" s="35"/>
      <c r="N240" s="22"/>
      <c r="O240" s="50" t="str">
        <f>IF(vw_liste_dispo_clients_fr[[#This Row],[Commande / Order]]&gt;0,vw_liste_dispo_clients_fr[[#This Row],[Mon prix / my price]]*vw_liste_dispo_clients_fr[[#This Row],[Commande / Order]],"")</f>
        <v/>
      </c>
      <c r="P240" s="62"/>
      <c r="Q240" s="65" t="s">
        <v>293</v>
      </c>
      <c r="R240" s="68"/>
      <c r="S240" s="71"/>
      <c r="T240" s="4"/>
      <c r="U240" s="4"/>
    </row>
    <row r="241" spans="1:21" ht="55.35" customHeight="1">
      <c r="A241" s="44" t="s">
        <v>1491</v>
      </c>
      <c r="B241" s="47" t="s">
        <v>33887</v>
      </c>
      <c r="C241" s="47" t="s">
        <v>33888</v>
      </c>
      <c r="D241" s="50" t="s">
        <v>33889</v>
      </c>
      <c r="E241" s="50" t="s">
        <v>53</v>
      </c>
      <c r="F241" s="50"/>
      <c r="G241" s="43">
        <v>55.95</v>
      </c>
      <c r="H241" s="43">
        <v>52.95</v>
      </c>
      <c r="I241" s="43">
        <v>50.95</v>
      </c>
      <c r="J241" s="43">
        <v>50.95</v>
      </c>
      <c r="K2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1" s="56">
        <v>50.95</v>
      </c>
      <c r="M241" s="35"/>
      <c r="N241" s="22"/>
      <c r="O241" s="50" t="str">
        <f>IF(vw_liste_dispo_clients_fr[[#This Row],[Commande / Order]]&gt;0,vw_liste_dispo_clients_fr[[#This Row],[Mon prix / my price]]*vw_liste_dispo_clients_fr[[#This Row],[Commande / Order]],"")</f>
        <v/>
      </c>
      <c r="P241" s="62"/>
      <c r="Q241" s="65" t="s">
        <v>54</v>
      </c>
      <c r="R241" s="68"/>
      <c r="S241" s="71"/>
      <c r="T241" s="4"/>
      <c r="U241" s="4"/>
    </row>
    <row r="242" spans="1:21" ht="55.35" customHeight="1">
      <c r="A242" s="44" t="s">
        <v>5912</v>
      </c>
      <c r="B242" s="47" t="s">
        <v>33887</v>
      </c>
      <c r="C242" s="47" t="s">
        <v>1457</v>
      </c>
      <c r="D242" s="50" t="s">
        <v>33890</v>
      </c>
      <c r="E242" s="50" t="s">
        <v>196</v>
      </c>
      <c r="F242" s="50"/>
      <c r="G242" s="43">
        <v>55.95</v>
      </c>
      <c r="H242" s="43">
        <v>55.95</v>
      </c>
      <c r="I242" s="43">
        <v>50.95</v>
      </c>
      <c r="J242" s="43">
        <v>50.95</v>
      </c>
      <c r="K2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2" s="56">
        <v>50.95</v>
      </c>
      <c r="M242" s="35"/>
      <c r="N242" s="22"/>
      <c r="O242" s="50" t="str">
        <f>IF(vw_liste_dispo_clients_fr[[#This Row],[Commande / Order]]&gt;0,vw_liste_dispo_clients_fr[[#This Row],[Mon prix / my price]]*vw_liste_dispo_clients_fr[[#This Row],[Commande / Order]],"")</f>
        <v/>
      </c>
      <c r="P242" s="62"/>
      <c r="Q242" s="65" t="s">
        <v>84</v>
      </c>
      <c r="R242" s="68"/>
      <c r="S242" s="71"/>
      <c r="T242" s="4"/>
      <c r="U242" s="4"/>
    </row>
    <row r="243" spans="1:21" ht="55.35" customHeight="1">
      <c r="A243" s="44" t="s">
        <v>1492</v>
      </c>
      <c r="B243" s="47" t="s">
        <v>33887</v>
      </c>
      <c r="C243" s="47" t="s">
        <v>1457</v>
      </c>
      <c r="D243" s="50" t="s">
        <v>33890</v>
      </c>
      <c r="E243" s="50" t="s">
        <v>53</v>
      </c>
      <c r="F243" s="50"/>
      <c r="G243" s="43">
        <v>55.95</v>
      </c>
      <c r="H243" s="43">
        <v>52.95</v>
      </c>
      <c r="I243" s="43">
        <v>50.95</v>
      </c>
      <c r="J243" s="43">
        <v>50.95</v>
      </c>
      <c r="K2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3" s="56">
        <v>50.95</v>
      </c>
      <c r="M243" s="35"/>
      <c r="N243" s="22"/>
      <c r="O243" s="50" t="str">
        <f>IF(vw_liste_dispo_clients_fr[[#This Row],[Commande / Order]]&gt;0,vw_liste_dispo_clients_fr[[#This Row],[Mon prix / my price]]*vw_liste_dispo_clients_fr[[#This Row],[Commande / Order]],"")</f>
        <v/>
      </c>
      <c r="P243" s="62"/>
      <c r="Q243" s="65" t="s">
        <v>84</v>
      </c>
      <c r="R243" s="68"/>
      <c r="S243" s="71"/>
      <c r="T243" s="4"/>
      <c r="U243" s="4"/>
    </row>
    <row r="244" spans="1:21" ht="55.35" customHeight="1">
      <c r="A244" s="44" t="s">
        <v>1495</v>
      </c>
      <c r="B244" s="47" t="s">
        <v>33887</v>
      </c>
      <c r="C244" s="47" t="s">
        <v>1457</v>
      </c>
      <c r="D244" s="50" t="s">
        <v>33891</v>
      </c>
      <c r="E244" s="50" t="s">
        <v>77</v>
      </c>
      <c r="F244" s="50"/>
      <c r="G244" s="43">
        <v>55.95</v>
      </c>
      <c r="H244" s="43">
        <v>52.95</v>
      </c>
      <c r="I244" s="43">
        <v>50.95</v>
      </c>
      <c r="J244" s="43">
        <v>50.95</v>
      </c>
      <c r="K2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4" s="56">
        <v>50.95</v>
      </c>
      <c r="M244" s="35"/>
      <c r="N244" s="22"/>
      <c r="O244" s="50" t="str">
        <f>IF(vw_liste_dispo_clients_fr[[#This Row],[Commande / Order]]&gt;0,vw_liste_dispo_clients_fr[[#This Row],[Mon prix / my price]]*vw_liste_dispo_clients_fr[[#This Row],[Commande / Order]],"")</f>
        <v/>
      </c>
      <c r="P244" s="62"/>
      <c r="Q244" s="65" t="s">
        <v>54</v>
      </c>
      <c r="R244" s="68"/>
      <c r="S244" s="71"/>
      <c r="T244" s="4"/>
      <c r="U244" s="4"/>
    </row>
    <row r="245" spans="1:21" ht="55.35" customHeight="1">
      <c r="A245" s="44" t="s">
        <v>1494</v>
      </c>
      <c r="B245" s="47" t="s">
        <v>33887</v>
      </c>
      <c r="C245" s="47" t="s">
        <v>1457</v>
      </c>
      <c r="D245" s="50" t="s">
        <v>33891</v>
      </c>
      <c r="E245" s="50" t="s">
        <v>196</v>
      </c>
      <c r="F245" s="50"/>
      <c r="G245" s="43">
        <v>55.95</v>
      </c>
      <c r="H245" s="43">
        <v>52.95</v>
      </c>
      <c r="I245" s="43">
        <v>50.95</v>
      </c>
      <c r="J245" s="43">
        <v>50.95</v>
      </c>
      <c r="K2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5" s="56">
        <v>50.95</v>
      </c>
      <c r="M245" s="35"/>
      <c r="N245" s="22"/>
      <c r="O245" s="50" t="str">
        <f>IF(vw_liste_dispo_clients_fr[[#This Row],[Commande / Order]]&gt;0,vw_liste_dispo_clients_fr[[#This Row],[Mon prix / my price]]*vw_liste_dispo_clients_fr[[#This Row],[Commande / Order]],"")</f>
        <v/>
      </c>
      <c r="P245" s="62"/>
      <c r="Q245" s="65" t="s">
        <v>54</v>
      </c>
      <c r="R245" s="68"/>
      <c r="S245" s="71"/>
      <c r="T245" s="4"/>
      <c r="U245" s="4"/>
    </row>
    <row r="246" spans="1:21" ht="55.35" customHeight="1">
      <c r="A246" s="44" t="s">
        <v>1498</v>
      </c>
      <c r="B246" s="47" t="s">
        <v>33887</v>
      </c>
      <c r="C246" s="47" t="s">
        <v>1457</v>
      </c>
      <c r="D246" s="50" t="s">
        <v>33892</v>
      </c>
      <c r="E246" s="50" t="s">
        <v>196</v>
      </c>
      <c r="F246" s="50"/>
      <c r="G246" s="43">
        <v>55.95</v>
      </c>
      <c r="H246" s="43">
        <v>52.95</v>
      </c>
      <c r="I246" s="43">
        <v>50.95</v>
      </c>
      <c r="J246" s="43">
        <v>50.95</v>
      </c>
      <c r="K2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6" s="56">
        <v>50.95</v>
      </c>
      <c r="M246" s="35"/>
      <c r="N246" s="22"/>
      <c r="O246" s="50" t="str">
        <f>IF(vw_liste_dispo_clients_fr[[#This Row],[Commande / Order]]&gt;0,vw_liste_dispo_clients_fr[[#This Row],[Mon prix / my price]]*vw_liste_dispo_clients_fr[[#This Row],[Commande / Order]],"")</f>
        <v/>
      </c>
      <c r="P246" s="62"/>
      <c r="Q246" s="65" t="s">
        <v>54</v>
      </c>
      <c r="R246" s="68"/>
      <c r="S246" s="71"/>
      <c r="T246" s="4"/>
      <c r="U246" s="4"/>
    </row>
    <row r="247" spans="1:21" ht="55.35" customHeight="1">
      <c r="A247" s="44" t="s">
        <v>33702</v>
      </c>
      <c r="B247" s="47" t="s">
        <v>33887</v>
      </c>
      <c r="C247" s="47" t="s">
        <v>1457</v>
      </c>
      <c r="D247" s="50" t="s">
        <v>33893</v>
      </c>
      <c r="E247" s="50" t="s">
        <v>69</v>
      </c>
      <c r="F247" s="50"/>
      <c r="G247" s="43">
        <v>55.95</v>
      </c>
      <c r="H247" s="43">
        <v>52.95</v>
      </c>
      <c r="I247" s="43">
        <v>50.95</v>
      </c>
      <c r="J247" s="43">
        <v>50.95</v>
      </c>
      <c r="K2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7" s="56">
        <v>50.95</v>
      </c>
      <c r="M247" s="35"/>
      <c r="N247" s="22"/>
      <c r="O247" s="50" t="str">
        <f>IF(vw_liste_dispo_clients_fr[[#This Row],[Commande / Order]]&gt;0,vw_liste_dispo_clients_fr[[#This Row],[Mon prix / my price]]*vw_liste_dispo_clients_fr[[#This Row],[Commande / Order]],"")</f>
        <v/>
      </c>
      <c r="P247" s="62"/>
      <c r="Q247" s="65" t="s">
        <v>293</v>
      </c>
      <c r="R247" s="68"/>
      <c r="S247" s="71"/>
      <c r="T247" s="4"/>
      <c r="U247" s="4"/>
    </row>
    <row r="248" spans="1:21" ht="55.35" customHeight="1">
      <c r="A248" s="44" t="s">
        <v>3786</v>
      </c>
      <c r="B248" s="47" t="s">
        <v>33887</v>
      </c>
      <c r="C248" s="47" t="s">
        <v>1457</v>
      </c>
      <c r="D248" s="50" t="s">
        <v>33894</v>
      </c>
      <c r="E248" s="50" t="s">
        <v>196</v>
      </c>
      <c r="F248" s="50"/>
      <c r="G248" s="43">
        <v>55.95</v>
      </c>
      <c r="H248" s="43">
        <v>52.95</v>
      </c>
      <c r="I248" s="43">
        <v>50.95</v>
      </c>
      <c r="J248" s="43">
        <v>50.95</v>
      </c>
      <c r="K2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8" s="56">
        <v>50.95</v>
      </c>
      <c r="M248" s="35"/>
      <c r="N248" s="22"/>
      <c r="O248" s="50" t="str">
        <f>IF(vw_liste_dispo_clients_fr[[#This Row],[Commande / Order]]&gt;0,vw_liste_dispo_clients_fr[[#This Row],[Mon prix / my price]]*vw_liste_dispo_clients_fr[[#This Row],[Commande / Order]],"")</f>
        <v/>
      </c>
      <c r="P248" s="62"/>
      <c r="Q248" s="65" t="s">
        <v>293</v>
      </c>
      <c r="R248" s="68"/>
      <c r="S248" s="71"/>
      <c r="T248" s="4"/>
      <c r="U248" s="4"/>
    </row>
    <row r="249" spans="1:21" ht="55.35" customHeight="1">
      <c r="A249" s="44" t="s">
        <v>1499</v>
      </c>
      <c r="B249" s="47" t="s">
        <v>33887</v>
      </c>
      <c r="C249" s="47" t="s">
        <v>33888</v>
      </c>
      <c r="D249" s="50" t="s">
        <v>33695</v>
      </c>
      <c r="E249" s="50" t="s">
        <v>196</v>
      </c>
      <c r="F249" s="50"/>
      <c r="G249" s="43">
        <v>55.95</v>
      </c>
      <c r="H249" s="43">
        <v>52.95</v>
      </c>
      <c r="I249" s="43">
        <v>50.95</v>
      </c>
      <c r="J249" s="43">
        <v>50.95</v>
      </c>
      <c r="K2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49" s="56">
        <v>50.95</v>
      </c>
      <c r="M249" s="35"/>
      <c r="N249" s="22"/>
      <c r="O249" s="50" t="str">
        <f>IF(vw_liste_dispo_clients_fr[[#This Row],[Commande / Order]]&gt;0,vw_liste_dispo_clients_fr[[#This Row],[Mon prix / my price]]*vw_liste_dispo_clients_fr[[#This Row],[Commande / Order]],"")</f>
        <v/>
      </c>
      <c r="P249" s="62"/>
      <c r="Q249" s="65" t="s">
        <v>54</v>
      </c>
      <c r="R249" s="68"/>
      <c r="S249" s="71"/>
      <c r="T249" s="4"/>
      <c r="U249" s="4"/>
    </row>
    <row r="250" spans="1:21" ht="55.35" customHeight="1">
      <c r="A250" s="44" t="s">
        <v>1496</v>
      </c>
      <c r="B250" s="47" t="s">
        <v>33887</v>
      </c>
      <c r="C250" s="47" t="s">
        <v>1457</v>
      </c>
      <c r="D250" s="50" t="s">
        <v>33895</v>
      </c>
      <c r="E250" s="50" t="s">
        <v>196</v>
      </c>
      <c r="F250" s="50"/>
      <c r="G250" s="43">
        <v>55.95</v>
      </c>
      <c r="H250" s="43">
        <v>52.95</v>
      </c>
      <c r="I250" s="43">
        <v>50.95</v>
      </c>
      <c r="J250" s="43">
        <v>50.95</v>
      </c>
      <c r="K2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0" s="56">
        <v>50.95</v>
      </c>
      <c r="M250" s="35"/>
      <c r="N250" s="22"/>
      <c r="O250" s="50" t="str">
        <f>IF(vw_liste_dispo_clients_fr[[#This Row],[Commande / Order]]&gt;0,vw_liste_dispo_clients_fr[[#This Row],[Mon prix / my price]]*vw_liste_dispo_clients_fr[[#This Row],[Commande / Order]],"")</f>
        <v/>
      </c>
      <c r="P250" s="62"/>
      <c r="Q250" s="65" t="s">
        <v>54</v>
      </c>
      <c r="R250" s="68"/>
      <c r="S250" s="71"/>
      <c r="T250" s="4"/>
      <c r="U250" s="4"/>
    </row>
    <row r="251" spans="1:21" ht="55.35" customHeight="1">
      <c r="A251" s="44" t="s">
        <v>1485</v>
      </c>
      <c r="B251" s="47" t="s">
        <v>33887</v>
      </c>
      <c r="C251" s="47" t="s">
        <v>33888</v>
      </c>
      <c r="D251" s="50" t="s">
        <v>1486</v>
      </c>
      <c r="E251" s="50" t="s">
        <v>196</v>
      </c>
      <c r="F251" s="50"/>
      <c r="G251" s="43">
        <v>55.95</v>
      </c>
      <c r="H251" s="43">
        <v>52.95</v>
      </c>
      <c r="I251" s="43">
        <v>50.95</v>
      </c>
      <c r="J251" s="43">
        <v>50.95</v>
      </c>
      <c r="K2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1" s="56">
        <v>50.95</v>
      </c>
      <c r="M251" s="35"/>
      <c r="N251" s="22"/>
      <c r="O251" s="50" t="str">
        <f>IF(vw_liste_dispo_clients_fr[[#This Row],[Commande / Order]]&gt;0,vw_liste_dispo_clients_fr[[#This Row],[Mon prix / my price]]*vw_liste_dispo_clients_fr[[#This Row],[Commande / Order]],"")</f>
        <v/>
      </c>
      <c r="P251" s="62"/>
      <c r="Q251" s="65" t="s">
        <v>54</v>
      </c>
      <c r="R251" s="68"/>
      <c r="S251" s="71"/>
      <c r="T251" s="4"/>
      <c r="U251" s="4"/>
    </row>
    <row r="252" spans="1:21" ht="55.35" customHeight="1">
      <c r="A252" s="44" t="s">
        <v>1487</v>
      </c>
      <c r="B252" s="47" t="s">
        <v>33887</v>
      </c>
      <c r="C252" s="47" t="s">
        <v>33888</v>
      </c>
      <c r="D252" s="50" t="s">
        <v>1486</v>
      </c>
      <c r="E252" s="50" t="s">
        <v>83</v>
      </c>
      <c r="F252" s="50"/>
      <c r="G252" s="43">
        <v>70.95</v>
      </c>
      <c r="H252" s="43">
        <v>68.95</v>
      </c>
      <c r="I252" s="43">
        <v>68.95</v>
      </c>
      <c r="J252" s="43">
        <v>65.95</v>
      </c>
      <c r="K2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252" s="56">
        <v>65.95</v>
      </c>
      <c r="M252" s="35"/>
      <c r="N252" s="22"/>
      <c r="O252" s="50" t="str">
        <f>IF(vw_liste_dispo_clients_fr[[#This Row],[Commande / Order]]&gt;0,vw_liste_dispo_clients_fr[[#This Row],[Mon prix / my price]]*vw_liste_dispo_clients_fr[[#This Row],[Commande / Order]],"")</f>
        <v/>
      </c>
      <c r="P252" s="62"/>
      <c r="Q252" s="65" t="s">
        <v>293</v>
      </c>
      <c r="R252" s="68"/>
      <c r="S252" s="71"/>
      <c r="T252" s="4"/>
      <c r="U252" s="4"/>
    </row>
    <row r="253" spans="1:21" ht="55.35" customHeight="1">
      <c r="A253" s="44" t="s">
        <v>1488</v>
      </c>
      <c r="B253" s="47" t="s">
        <v>33887</v>
      </c>
      <c r="C253" s="47" t="s">
        <v>1457</v>
      </c>
      <c r="D253" s="50" t="s">
        <v>1489</v>
      </c>
      <c r="E253" s="50" t="s">
        <v>196</v>
      </c>
      <c r="F253" s="50"/>
      <c r="G253" s="43">
        <v>55.95</v>
      </c>
      <c r="H253" s="43">
        <v>52.95</v>
      </c>
      <c r="I253" s="43">
        <v>50.95</v>
      </c>
      <c r="J253" s="43">
        <v>50.95</v>
      </c>
      <c r="K2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3" s="56">
        <v>50.95</v>
      </c>
      <c r="M253" s="35"/>
      <c r="N253" s="22"/>
      <c r="O253" s="50" t="str">
        <f>IF(vw_liste_dispo_clients_fr[[#This Row],[Commande / Order]]&gt;0,vw_liste_dispo_clients_fr[[#This Row],[Mon prix / my price]]*vw_liste_dispo_clients_fr[[#This Row],[Commande / Order]],"")</f>
        <v/>
      </c>
      <c r="P253" s="62"/>
      <c r="Q253" s="65" t="s">
        <v>84</v>
      </c>
      <c r="R253" s="68"/>
      <c r="S253" s="71"/>
      <c r="T253" s="4"/>
      <c r="U253" s="4"/>
    </row>
    <row r="254" spans="1:21" ht="55.35" customHeight="1">
      <c r="A254" s="44" t="s">
        <v>9519</v>
      </c>
      <c r="B254" s="47" t="s">
        <v>33887</v>
      </c>
      <c r="C254" s="47" t="s">
        <v>1457</v>
      </c>
      <c r="D254" s="50" t="s">
        <v>33896</v>
      </c>
      <c r="E254" s="50" t="s">
        <v>196</v>
      </c>
      <c r="F254" s="50"/>
      <c r="G254" s="43">
        <v>55.95</v>
      </c>
      <c r="H254" s="43">
        <v>52.95</v>
      </c>
      <c r="I254" s="43">
        <v>50.95</v>
      </c>
      <c r="J254" s="43">
        <v>50.95</v>
      </c>
      <c r="K2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4" s="56">
        <v>50.95</v>
      </c>
      <c r="M254" s="35"/>
      <c r="N254" s="22"/>
      <c r="O254" s="50" t="str">
        <f>IF(vw_liste_dispo_clients_fr[[#This Row],[Commande / Order]]&gt;0,vw_liste_dispo_clients_fr[[#This Row],[Mon prix / my price]]*vw_liste_dispo_clients_fr[[#This Row],[Commande / Order]],"")</f>
        <v/>
      </c>
      <c r="P254" s="62"/>
      <c r="Q254" s="65" t="s">
        <v>84</v>
      </c>
      <c r="R254" s="68"/>
      <c r="S254" s="71"/>
      <c r="T254" s="4"/>
      <c r="U254" s="4"/>
    </row>
    <row r="255" spans="1:21" ht="55.35" customHeight="1">
      <c r="A255" s="44" t="s">
        <v>1476</v>
      </c>
      <c r="B255" s="47" t="s">
        <v>33887</v>
      </c>
      <c r="C255" s="47" t="s">
        <v>1457</v>
      </c>
      <c r="D255" s="50" t="s">
        <v>33696</v>
      </c>
      <c r="E255" s="50" t="s">
        <v>97</v>
      </c>
      <c r="F255" s="50"/>
      <c r="G255" s="43">
        <v>69.95</v>
      </c>
      <c r="H255" s="43">
        <v>69.95</v>
      </c>
      <c r="I255" s="43">
        <v>65.95</v>
      </c>
      <c r="J255" s="43">
        <v>65.95</v>
      </c>
      <c r="K2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255" s="56">
        <v>65.95</v>
      </c>
      <c r="M255" s="35"/>
      <c r="N255" s="22"/>
      <c r="O255" s="50" t="str">
        <f>IF(vw_liste_dispo_clients_fr[[#This Row],[Commande / Order]]&gt;0,vw_liste_dispo_clients_fr[[#This Row],[Mon prix / my price]]*vw_liste_dispo_clients_fr[[#This Row],[Commande / Order]],"")</f>
        <v/>
      </c>
      <c r="P255" s="62"/>
      <c r="Q255" s="65" t="s">
        <v>54</v>
      </c>
      <c r="R255" s="68"/>
      <c r="S255" s="71"/>
      <c r="T255" s="4"/>
      <c r="U255" s="4"/>
    </row>
    <row r="256" spans="1:21" ht="55.35" customHeight="1">
      <c r="A256" s="44" t="s">
        <v>5593</v>
      </c>
      <c r="B256" s="47" t="s">
        <v>33887</v>
      </c>
      <c r="C256" s="47" t="s">
        <v>1457</v>
      </c>
      <c r="D256" s="50" t="s">
        <v>33697</v>
      </c>
      <c r="E256" s="50" t="s">
        <v>196</v>
      </c>
      <c r="F256" s="50"/>
      <c r="G256" s="43">
        <v>55.95</v>
      </c>
      <c r="H256" s="43">
        <v>52.95</v>
      </c>
      <c r="I256" s="43">
        <v>50.95</v>
      </c>
      <c r="J256" s="43">
        <v>50.95</v>
      </c>
      <c r="K2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6" s="56">
        <v>50.95</v>
      </c>
      <c r="M256" s="35"/>
      <c r="N256" s="22"/>
      <c r="O256" s="50" t="str">
        <f>IF(vw_liste_dispo_clients_fr[[#This Row],[Commande / Order]]&gt;0,vw_liste_dispo_clients_fr[[#This Row],[Mon prix / my price]]*vw_liste_dispo_clients_fr[[#This Row],[Commande / Order]],"")</f>
        <v/>
      </c>
      <c r="P256" s="62"/>
      <c r="Q256" s="65" t="s">
        <v>84</v>
      </c>
      <c r="R256" s="68"/>
      <c r="S256" s="71"/>
      <c r="T256" s="4"/>
      <c r="U256" s="4"/>
    </row>
    <row r="257" spans="1:21" ht="55.35" customHeight="1">
      <c r="A257" s="44" t="s">
        <v>1477</v>
      </c>
      <c r="B257" s="47" t="s">
        <v>33887</v>
      </c>
      <c r="C257" s="47" t="s">
        <v>1457</v>
      </c>
      <c r="D257" s="50" t="s">
        <v>33698</v>
      </c>
      <c r="E257" s="50" t="s">
        <v>1478</v>
      </c>
      <c r="F257" s="50"/>
      <c r="G257" s="43">
        <v>50.95</v>
      </c>
      <c r="H257" s="43">
        <v>50.95</v>
      </c>
      <c r="I257" s="43">
        <v>49.95</v>
      </c>
      <c r="J257" s="43">
        <v>49.95</v>
      </c>
      <c r="K2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257" s="56">
        <v>49.95</v>
      </c>
      <c r="M257" s="35"/>
      <c r="N257" s="22"/>
      <c r="O257" s="50" t="str">
        <f>IF(vw_liste_dispo_clients_fr[[#This Row],[Commande / Order]]&gt;0,vw_liste_dispo_clients_fr[[#This Row],[Mon prix / my price]]*vw_liste_dispo_clients_fr[[#This Row],[Commande / Order]],"")</f>
        <v/>
      </c>
      <c r="P257" s="62"/>
      <c r="Q257" s="65" t="s">
        <v>54</v>
      </c>
      <c r="R257" s="68"/>
      <c r="S257" s="71"/>
      <c r="T257" s="4"/>
      <c r="U257" s="4"/>
    </row>
    <row r="258" spans="1:21" ht="55.35" customHeight="1">
      <c r="A258" s="44" t="s">
        <v>1479</v>
      </c>
      <c r="B258" s="47" t="s">
        <v>33887</v>
      </c>
      <c r="C258" s="47" t="s">
        <v>1457</v>
      </c>
      <c r="D258" s="50" t="s">
        <v>33698</v>
      </c>
      <c r="E258" s="50" t="s">
        <v>196</v>
      </c>
      <c r="F258" s="50"/>
      <c r="G258" s="43">
        <v>55.95</v>
      </c>
      <c r="H258" s="43">
        <v>52.95</v>
      </c>
      <c r="I258" s="43">
        <v>50.95</v>
      </c>
      <c r="J258" s="43">
        <v>50.95</v>
      </c>
      <c r="K2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8" s="56">
        <v>50.95</v>
      </c>
      <c r="M258" s="35"/>
      <c r="N258" s="22"/>
      <c r="O258" s="50" t="str">
        <f>IF(vw_liste_dispo_clients_fr[[#This Row],[Commande / Order]]&gt;0,vw_liste_dispo_clients_fr[[#This Row],[Mon prix / my price]]*vw_liste_dispo_clients_fr[[#This Row],[Commande / Order]],"")</f>
        <v/>
      </c>
      <c r="P258" s="62"/>
      <c r="Q258" s="65" t="s">
        <v>54</v>
      </c>
      <c r="R258" s="68"/>
      <c r="S258" s="71"/>
      <c r="T258" s="4"/>
      <c r="U258" s="4"/>
    </row>
    <row r="259" spans="1:21" ht="55.35" customHeight="1">
      <c r="A259" s="44" t="s">
        <v>1480</v>
      </c>
      <c r="B259" s="47" t="s">
        <v>33887</v>
      </c>
      <c r="C259" s="47" t="s">
        <v>1457</v>
      </c>
      <c r="D259" s="50" t="s">
        <v>33897</v>
      </c>
      <c r="E259" s="50" t="s">
        <v>196</v>
      </c>
      <c r="F259" s="50"/>
      <c r="G259" s="43">
        <v>55.95</v>
      </c>
      <c r="H259" s="43">
        <v>52.95</v>
      </c>
      <c r="I259" s="43">
        <v>50.95</v>
      </c>
      <c r="J259" s="43">
        <v>50.95</v>
      </c>
      <c r="K2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59" s="56">
        <v>50.95</v>
      </c>
      <c r="M259" s="35"/>
      <c r="N259" s="22"/>
      <c r="O259" s="50" t="str">
        <f>IF(vw_liste_dispo_clients_fr[[#This Row],[Commande / Order]]&gt;0,vw_liste_dispo_clients_fr[[#This Row],[Mon prix / my price]]*vw_liste_dispo_clients_fr[[#This Row],[Commande / Order]],"")</f>
        <v/>
      </c>
      <c r="P259" s="62"/>
      <c r="Q259" s="65" t="s">
        <v>54</v>
      </c>
      <c r="R259" s="68"/>
      <c r="S259" s="71"/>
      <c r="T259" s="4"/>
      <c r="U259" s="4"/>
    </row>
    <row r="260" spans="1:21" ht="55.35" customHeight="1">
      <c r="A260" s="44" t="s">
        <v>1481</v>
      </c>
      <c r="B260" s="47" t="s">
        <v>33887</v>
      </c>
      <c r="C260" s="47" t="s">
        <v>1457</v>
      </c>
      <c r="D260" s="50" t="s">
        <v>33897</v>
      </c>
      <c r="E260" s="50" t="s">
        <v>1482</v>
      </c>
      <c r="F260" s="50"/>
      <c r="G260" s="43">
        <v>57.95</v>
      </c>
      <c r="H260" s="43">
        <v>56.95</v>
      </c>
      <c r="I260" s="43">
        <v>54.95</v>
      </c>
      <c r="J260" s="43">
        <v>54.95</v>
      </c>
      <c r="K2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54.95</v>
      </c>
      <c r="L260" s="56">
        <v>54.95</v>
      </c>
      <c r="M260" s="35"/>
      <c r="N260" s="22"/>
      <c r="O260" s="50" t="str">
        <f>IF(vw_liste_dispo_clients_fr[[#This Row],[Commande / Order]]&gt;0,vw_liste_dispo_clients_fr[[#This Row],[Mon prix / my price]]*vw_liste_dispo_clients_fr[[#This Row],[Commande / Order]],"")</f>
        <v/>
      </c>
      <c r="P260" s="62"/>
      <c r="Q260" s="65" t="s">
        <v>54</v>
      </c>
      <c r="R260" s="68"/>
      <c r="S260" s="71"/>
      <c r="T260" s="4"/>
      <c r="U260" s="4"/>
    </row>
    <row r="261" spans="1:21" ht="55.35" customHeight="1">
      <c r="A261" s="44" t="s">
        <v>1484</v>
      </c>
      <c r="B261" s="47" t="s">
        <v>33887</v>
      </c>
      <c r="C261" s="47" t="s">
        <v>1457</v>
      </c>
      <c r="D261" s="50" t="s">
        <v>33699</v>
      </c>
      <c r="E261" s="50" t="s">
        <v>196</v>
      </c>
      <c r="F261" s="50"/>
      <c r="G261" s="43">
        <v>55.95</v>
      </c>
      <c r="H261" s="43">
        <v>52.95</v>
      </c>
      <c r="I261" s="43">
        <v>50.95</v>
      </c>
      <c r="J261" s="43">
        <v>50.95</v>
      </c>
      <c r="K2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61" s="56">
        <v>50.95</v>
      </c>
      <c r="M261" s="35"/>
      <c r="N261" s="22"/>
      <c r="O261" s="50" t="str">
        <f>IF(vw_liste_dispo_clients_fr[[#This Row],[Commande / Order]]&gt;0,vw_liste_dispo_clients_fr[[#This Row],[Mon prix / my price]]*vw_liste_dispo_clients_fr[[#This Row],[Commande / Order]],"")</f>
        <v/>
      </c>
      <c r="P261" s="62"/>
      <c r="Q261" s="65" t="s">
        <v>54</v>
      </c>
      <c r="R261" s="68"/>
      <c r="S261" s="71"/>
      <c r="T261" s="4"/>
      <c r="U261" s="4"/>
    </row>
    <row r="262" spans="1:21" ht="55.35" customHeight="1">
      <c r="A262" s="44" t="s">
        <v>1490</v>
      </c>
      <c r="B262" s="47" t="s">
        <v>33887</v>
      </c>
      <c r="C262" s="47" t="s">
        <v>33888</v>
      </c>
      <c r="D262" s="50" t="s">
        <v>33898</v>
      </c>
      <c r="E262" s="50" t="s">
        <v>196</v>
      </c>
      <c r="F262" s="50"/>
      <c r="G262" s="43">
        <v>55.95</v>
      </c>
      <c r="H262" s="43">
        <v>52.95</v>
      </c>
      <c r="I262" s="43">
        <v>50.95</v>
      </c>
      <c r="J262" s="43">
        <v>50.95</v>
      </c>
      <c r="K2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62" s="56">
        <v>50.95</v>
      </c>
      <c r="M262" s="35"/>
      <c r="N262" s="22"/>
      <c r="O262" s="50" t="str">
        <f>IF(vw_liste_dispo_clients_fr[[#This Row],[Commande / Order]]&gt;0,vw_liste_dispo_clients_fr[[#This Row],[Mon prix / my price]]*vw_liste_dispo_clients_fr[[#This Row],[Commande / Order]],"")</f>
        <v/>
      </c>
      <c r="P262" s="62"/>
      <c r="Q262" s="65" t="s">
        <v>293</v>
      </c>
      <c r="R262" s="68"/>
      <c r="S262" s="71"/>
      <c r="T262" s="4"/>
      <c r="U262" s="4"/>
    </row>
    <row r="263" spans="1:21" ht="55.35" customHeight="1">
      <c r="A263" s="44" t="s">
        <v>29968</v>
      </c>
      <c r="B263" s="47" t="s">
        <v>33887</v>
      </c>
      <c r="C263" s="47" t="s">
        <v>1457</v>
      </c>
      <c r="D263" s="50" t="s">
        <v>33899</v>
      </c>
      <c r="E263" s="50" t="s">
        <v>196</v>
      </c>
      <c r="F263" s="50"/>
      <c r="G263" s="43">
        <v>55.95</v>
      </c>
      <c r="H263" s="43">
        <v>52.95</v>
      </c>
      <c r="I263" s="43">
        <v>50.95</v>
      </c>
      <c r="J263" s="43">
        <v>50.95</v>
      </c>
      <c r="K2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63" s="56">
        <v>50.95</v>
      </c>
      <c r="M263" s="35"/>
      <c r="N263" s="22"/>
      <c r="O263" s="50" t="str">
        <f>IF(vw_liste_dispo_clients_fr[[#This Row],[Commande / Order]]&gt;0,vw_liste_dispo_clients_fr[[#This Row],[Mon prix / my price]]*vw_liste_dispo_clients_fr[[#This Row],[Commande / Order]],"")</f>
        <v/>
      </c>
      <c r="P263" s="62"/>
      <c r="Q263" s="65" t="s">
        <v>293</v>
      </c>
      <c r="R263" s="68"/>
      <c r="S263" s="71"/>
      <c r="T263" s="4"/>
      <c r="U263" s="4"/>
    </row>
    <row r="264" spans="1:21" ht="55.35" customHeight="1">
      <c r="A264" s="44" t="s">
        <v>26763</v>
      </c>
      <c r="B264" s="47" t="s">
        <v>33887</v>
      </c>
      <c r="C264" s="47" t="s">
        <v>33888</v>
      </c>
      <c r="D264" s="50" t="s">
        <v>33900</v>
      </c>
      <c r="E264" s="50" t="s">
        <v>196</v>
      </c>
      <c r="F264" s="50"/>
      <c r="G264" s="43">
        <v>55.95</v>
      </c>
      <c r="H264" s="43">
        <v>52.95</v>
      </c>
      <c r="I264" s="43">
        <v>50.95</v>
      </c>
      <c r="J264" s="43">
        <v>50.95</v>
      </c>
      <c r="K2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264" s="56">
        <v>50.95</v>
      </c>
      <c r="M264" s="35"/>
      <c r="N264" s="22"/>
      <c r="O264" s="50" t="str">
        <f>IF(vw_liste_dispo_clients_fr[[#This Row],[Commande / Order]]&gt;0,vw_liste_dispo_clients_fr[[#This Row],[Mon prix / my price]]*vw_liste_dispo_clients_fr[[#This Row],[Commande / Order]],"")</f>
        <v/>
      </c>
      <c r="P264" s="62"/>
      <c r="Q264" s="65" t="s">
        <v>84</v>
      </c>
      <c r="R264" s="68"/>
      <c r="S264" s="71"/>
      <c r="T264" s="4"/>
      <c r="U264" s="4"/>
    </row>
    <row r="265" spans="1:21" ht="55.35" customHeight="1">
      <c r="A265" s="44" t="s">
        <v>305</v>
      </c>
      <c r="B265" s="47" t="s">
        <v>306</v>
      </c>
      <c r="C265" s="47" t="s">
        <v>307</v>
      </c>
      <c r="D265" s="50" t="s">
        <v>33995</v>
      </c>
      <c r="E265" s="50" t="s">
        <v>121</v>
      </c>
      <c r="F265" s="50"/>
      <c r="G265" s="43">
        <v>11.95</v>
      </c>
      <c r="H265" s="43">
        <v>10.95</v>
      </c>
      <c r="I265" s="43">
        <v>9.9499999999999993</v>
      </c>
      <c r="J265" s="43">
        <v>9.9499999999999993</v>
      </c>
      <c r="K2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265" s="56">
        <v>9.9499999999999993</v>
      </c>
      <c r="M265" s="35"/>
      <c r="N265" s="22"/>
      <c r="O265" s="50" t="str">
        <f>IF(vw_liste_dispo_clients_fr[[#This Row],[Commande / Order]]&gt;0,vw_liste_dispo_clients_fr[[#This Row],[Mon prix / my price]]*vw_liste_dispo_clients_fr[[#This Row],[Commande / Order]],"")</f>
        <v/>
      </c>
      <c r="P265" s="62"/>
      <c r="Q265" s="65" t="s">
        <v>54</v>
      </c>
      <c r="R265" s="68"/>
      <c r="S265" s="71"/>
      <c r="T265" s="4"/>
      <c r="U265" s="4"/>
    </row>
    <row r="266" spans="1:21" ht="55.35" customHeight="1">
      <c r="A266" s="44" t="s">
        <v>308</v>
      </c>
      <c r="B266" s="47" t="s">
        <v>306</v>
      </c>
      <c r="C266" s="47" t="s">
        <v>307</v>
      </c>
      <c r="D266" s="50" t="s">
        <v>33995</v>
      </c>
      <c r="E266" s="50" t="s">
        <v>77</v>
      </c>
      <c r="F266" s="50"/>
      <c r="G266" s="43">
        <v>19.95</v>
      </c>
      <c r="H266" s="43">
        <v>18.95</v>
      </c>
      <c r="I266" s="43">
        <v>17.95</v>
      </c>
      <c r="J266" s="43">
        <v>17.95</v>
      </c>
      <c r="K2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66" s="56">
        <v>17.95</v>
      </c>
      <c r="M266" s="35"/>
      <c r="N266" s="22"/>
      <c r="O266" s="50" t="str">
        <f>IF(vw_liste_dispo_clients_fr[[#This Row],[Commande / Order]]&gt;0,vw_liste_dispo_clients_fr[[#This Row],[Mon prix / my price]]*vw_liste_dispo_clients_fr[[#This Row],[Commande / Order]],"")</f>
        <v/>
      </c>
      <c r="P266" s="62"/>
      <c r="Q266" s="65" t="s">
        <v>293</v>
      </c>
      <c r="R266" s="68"/>
      <c r="S266" s="71"/>
      <c r="T266" s="4"/>
      <c r="U266" s="4"/>
    </row>
    <row r="267" spans="1:21" ht="55.35" customHeight="1">
      <c r="A267" s="44" t="s">
        <v>309</v>
      </c>
      <c r="B267" s="47" t="s">
        <v>306</v>
      </c>
      <c r="C267" s="47" t="s">
        <v>307</v>
      </c>
      <c r="D267" s="50" t="s">
        <v>310</v>
      </c>
      <c r="E267" s="50" t="s">
        <v>311</v>
      </c>
      <c r="F267" s="50"/>
      <c r="G267" s="43">
        <v>229.95</v>
      </c>
      <c r="H267" s="43">
        <v>229.95</v>
      </c>
      <c r="I267" s="43">
        <v>229.95</v>
      </c>
      <c r="J267" s="43">
        <v>229.95</v>
      </c>
      <c r="K2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229.95</v>
      </c>
      <c r="L267" s="56">
        <v>229.95</v>
      </c>
      <c r="M267" s="35"/>
      <c r="N267" s="22"/>
      <c r="O267" s="50" t="str">
        <f>IF(vw_liste_dispo_clients_fr[[#This Row],[Commande / Order]]&gt;0,vw_liste_dispo_clients_fr[[#This Row],[Mon prix / my price]]*vw_liste_dispo_clients_fr[[#This Row],[Commande / Order]],"")</f>
        <v/>
      </c>
      <c r="P267" s="62"/>
      <c r="Q267" s="65" t="s">
        <v>54</v>
      </c>
      <c r="R267" s="68"/>
      <c r="S267" s="71"/>
      <c r="T267" s="4"/>
      <c r="U267" s="4"/>
    </row>
    <row r="268" spans="1:21" ht="55.35" customHeight="1">
      <c r="A268" s="44" t="s">
        <v>17840</v>
      </c>
      <c r="B268" s="47" t="s">
        <v>306</v>
      </c>
      <c r="C268" s="47" t="s">
        <v>307</v>
      </c>
      <c r="D268" s="50" t="s">
        <v>33411</v>
      </c>
      <c r="E268" s="50" t="s">
        <v>121</v>
      </c>
      <c r="F268" s="50"/>
      <c r="G268" s="43">
        <v>13.95</v>
      </c>
      <c r="H268" s="43">
        <v>13.45</v>
      </c>
      <c r="I268" s="43">
        <v>12.95</v>
      </c>
      <c r="J268" s="43">
        <v>12.95</v>
      </c>
      <c r="K2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268" s="56">
        <v>12.95</v>
      </c>
      <c r="M268" s="35"/>
      <c r="N268" s="22"/>
      <c r="O268" s="50" t="str">
        <f>IF(vw_liste_dispo_clients_fr[[#This Row],[Commande / Order]]&gt;0,vw_liste_dispo_clients_fr[[#This Row],[Mon prix / my price]]*vw_liste_dispo_clients_fr[[#This Row],[Commande / Order]],"")</f>
        <v/>
      </c>
      <c r="P268" s="62"/>
      <c r="Q268" s="65" t="s">
        <v>54</v>
      </c>
      <c r="R268" s="68"/>
      <c r="S268" s="71"/>
      <c r="T268" s="4"/>
      <c r="U268" s="4"/>
    </row>
    <row r="269" spans="1:21" ht="55.35" customHeight="1">
      <c r="A269" s="44" t="s">
        <v>312</v>
      </c>
      <c r="B269" s="47" t="s">
        <v>306</v>
      </c>
      <c r="C269" s="47" t="s">
        <v>307</v>
      </c>
      <c r="D269" s="50" t="s">
        <v>33901</v>
      </c>
      <c r="E269" s="50" t="s">
        <v>313</v>
      </c>
      <c r="F269" s="50"/>
      <c r="G269" s="43">
        <v>43.95</v>
      </c>
      <c r="H269" s="43">
        <v>41.95</v>
      </c>
      <c r="I269" s="43">
        <v>39.950000000000003</v>
      </c>
      <c r="J269" s="43">
        <v>39.950000000000003</v>
      </c>
      <c r="K2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269" s="56">
        <v>39.950000000000003</v>
      </c>
      <c r="M269" s="35"/>
      <c r="N269" s="22"/>
      <c r="O269" s="50" t="str">
        <f>IF(vw_liste_dispo_clients_fr[[#This Row],[Commande / Order]]&gt;0,vw_liste_dispo_clients_fr[[#This Row],[Mon prix / my price]]*vw_liste_dispo_clients_fr[[#This Row],[Commande / Order]],"")</f>
        <v/>
      </c>
      <c r="P269" s="62"/>
      <c r="Q269" s="65" t="s">
        <v>54</v>
      </c>
      <c r="R269" s="68"/>
      <c r="S269" s="71"/>
      <c r="T269" s="4"/>
      <c r="U269" s="4"/>
    </row>
    <row r="270" spans="1:21" ht="55.35" customHeight="1">
      <c r="A270" s="44" t="s">
        <v>314</v>
      </c>
      <c r="B270" s="47" t="s">
        <v>306</v>
      </c>
      <c r="C270" s="47" t="s">
        <v>307</v>
      </c>
      <c r="D270" s="50" t="s">
        <v>33901</v>
      </c>
      <c r="E270" s="50" t="s">
        <v>196</v>
      </c>
      <c r="F270" s="50"/>
      <c r="G270" s="43">
        <v>44.95</v>
      </c>
      <c r="H270" s="43">
        <v>42.95</v>
      </c>
      <c r="I270" s="43">
        <v>40.950000000000003</v>
      </c>
      <c r="J270" s="43">
        <v>40.950000000000003</v>
      </c>
      <c r="K2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270" s="56">
        <v>40.950000000000003</v>
      </c>
      <c r="M270" s="35"/>
      <c r="N270" s="22"/>
      <c r="O270" s="50" t="str">
        <f>IF(vw_liste_dispo_clients_fr[[#This Row],[Commande / Order]]&gt;0,vw_liste_dispo_clients_fr[[#This Row],[Mon prix / my price]]*vw_liste_dispo_clients_fr[[#This Row],[Commande / Order]],"")</f>
        <v/>
      </c>
      <c r="P270" s="62"/>
      <c r="Q270" s="65" t="s">
        <v>65</v>
      </c>
      <c r="R270" s="68"/>
      <c r="S270" s="71"/>
      <c r="T270" s="4"/>
      <c r="U270" s="4"/>
    </row>
    <row r="271" spans="1:21" ht="55.35" customHeight="1">
      <c r="A271" s="44" t="s">
        <v>315</v>
      </c>
      <c r="B271" s="47" t="s">
        <v>306</v>
      </c>
      <c r="C271" s="47" t="s">
        <v>307</v>
      </c>
      <c r="D271" s="50" t="s">
        <v>33901</v>
      </c>
      <c r="E271" s="50" t="s">
        <v>316</v>
      </c>
      <c r="F271" s="50"/>
      <c r="G271" s="43">
        <v>77.95</v>
      </c>
      <c r="H271" s="43">
        <v>75.95</v>
      </c>
      <c r="I271" s="43">
        <v>73.95</v>
      </c>
      <c r="J271" s="43">
        <v>73.95</v>
      </c>
      <c r="K2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73.95</v>
      </c>
      <c r="L271" s="56">
        <v>73.95</v>
      </c>
      <c r="M271" s="35"/>
      <c r="N271" s="22"/>
      <c r="O271" s="50" t="str">
        <f>IF(vw_liste_dispo_clients_fr[[#This Row],[Commande / Order]]&gt;0,vw_liste_dispo_clients_fr[[#This Row],[Mon prix / my price]]*vw_liste_dispo_clients_fr[[#This Row],[Commande / Order]],"")</f>
        <v/>
      </c>
      <c r="P271" s="62"/>
      <c r="Q271" s="65" t="s">
        <v>84</v>
      </c>
      <c r="R271" s="68"/>
      <c r="S271" s="71"/>
      <c r="T271" s="4"/>
      <c r="U271" s="4"/>
    </row>
    <row r="272" spans="1:21" ht="55.35" customHeight="1">
      <c r="A272" s="44" t="s">
        <v>317</v>
      </c>
      <c r="B272" s="47" t="s">
        <v>306</v>
      </c>
      <c r="C272" s="47" t="s">
        <v>307</v>
      </c>
      <c r="D272" s="50" t="s">
        <v>33901</v>
      </c>
      <c r="E272" s="50" t="s">
        <v>116</v>
      </c>
      <c r="F272" s="50"/>
      <c r="G272" s="43">
        <v>80.95</v>
      </c>
      <c r="H272" s="43">
        <v>80.95</v>
      </c>
      <c r="I272" s="43">
        <v>76.95</v>
      </c>
      <c r="J272" s="43">
        <v>76.95</v>
      </c>
      <c r="K2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76.95</v>
      </c>
      <c r="L272" s="56">
        <v>76.95</v>
      </c>
      <c r="M272" s="35"/>
      <c r="N272" s="22"/>
      <c r="O272" s="50" t="str">
        <f>IF(vw_liste_dispo_clients_fr[[#This Row],[Commande / Order]]&gt;0,vw_liste_dispo_clients_fr[[#This Row],[Mon prix / my price]]*vw_liste_dispo_clients_fr[[#This Row],[Commande / Order]],"")</f>
        <v/>
      </c>
      <c r="P272" s="62"/>
      <c r="Q272" s="65" t="s">
        <v>65</v>
      </c>
      <c r="R272" s="68"/>
      <c r="S272" s="71"/>
      <c r="T272" s="4"/>
      <c r="U272" s="4"/>
    </row>
    <row r="273" spans="1:21" ht="55.35" customHeight="1">
      <c r="A273" s="44" t="s">
        <v>318</v>
      </c>
      <c r="B273" s="47" t="s">
        <v>306</v>
      </c>
      <c r="C273" s="47" t="s">
        <v>307</v>
      </c>
      <c r="D273" s="50" t="s">
        <v>33490</v>
      </c>
      <c r="E273" s="50" t="s">
        <v>319</v>
      </c>
      <c r="F273" s="50"/>
      <c r="G273" s="43">
        <v>9.9499999999999993</v>
      </c>
      <c r="H273" s="43">
        <v>9.9499999999999993</v>
      </c>
      <c r="I273" s="43">
        <v>9.4499999999999993</v>
      </c>
      <c r="J273" s="43">
        <v>9.4499999999999993</v>
      </c>
      <c r="K2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273" s="56">
        <v>9.4499999999999993</v>
      </c>
      <c r="M273" s="35"/>
      <c r="N273" s="22"/>
      <c r="O273" s="50" t="str">
        <f>IF(vw_liste_dispo_clients_fr[[#This Row],[Commande / Order]]&gt;0,vw_liste_dispo_clients_fr[[#This Row],[Mon prix / my price]]*vw_liste_dispo_clients_fr[[#This Row],[Commande / Order]],"")</f>
        <v/>
      </c>
      <c r="P273" s="62"/>
      <c r="Q273" s="65" t="s">
        <v>84</v>
      </c>
      <c r="R273" s="68"/>
      <c r="S273" s="71"/>
      <c r="T273" s="4"/>
      <c r="U273" s="4"/>
    </row>
    <row r="274" spans="1:21" ht="55.35" customHeight="1">
      <c r="A274" s="44" t="s">
        <v>320</v>
      </c>
      <c r="B274" s="47" t="s">
        <v>306</v>
      </c>
      <c r="C274" s="47" t="s">
        <v>307</v>
      </c>
      <c r="D274" s="50" t="s">
        <v>321</v>
      </c>
      <c r="E274" s="50" t="s">
        <v>319</v>
      </c>
      <c r="F274" s="50"/>
      <c r="G274" s="43">
        <v>12.95</v>
      </c>
      <c r="H274" s="43">
        <v>11.95</v>
      </c>
      <c r="I274" s="43">
        <v>10.95</v>
      </c>
      <c r="J274" s="43">
        <v>10.95</v>
      </c>
      <c r="K2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274" s="56">
        <v>10.95</v>
      </c>
      <c r="M274" s="35"/>
      <c r="N274" s="22"/>
      <c r="O274" s="50" t="str">
        <f>IF(vw_liste_dispo_clients_fr[[#This Row],[Commande / Order]]&gt;0,vw_liste_dispo_clients_fr[[#This Row],[Mon prix / my price]]*vw_liste_dispo_clients_fr[[#This Row],[Commande / Order]],"")</f>
        <v/>
      </c>
      <c r="P274" s="62"/>
      <c r="Q274" s="65" t="s">
        <v>84</v>
      </c>
      <c r="R274" s="68"/>
      <c r="S274" s="71"/>
      <c r="T274" s="4"/>
      <c r="U274" s="4"/>
    </row>
    <row r="275" spans="1:21" ht="55.35" customHeight="1">
      <c r="A275" s="44" t="s">
        <v>24476</v>
      </c>
      <c r="B275" s="47" t="s">
        <v>306</v>
      </c>
      <c r="C275" s="47" t="s">
        <v>307</v>
      </c>
      <c r="D275" s="50" t="s">
        <v>321</v>
      </c>
      <c r="E275" s="50" t="s">
        <v>121</v>
      </c>
      <c r="F275" s="50"/>
      <c r="G275" s="43">
        <v>14.95</v>
      </c>
      <c r="H275" s="43">
        <v>13.95</v>
      </c>
      <c r="I275" s="43">
        <v>12.95</v>
      </c>
      <c r="J275" s="43">
        <v>12.95</v>
      </c>
      <c r="K2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275" s="56">
        <v>12.95</v>
      </c>
      <c r="M275" s="35"/>
      <c r="N275" s="22"/>
      <c r="O275" s="50" t="str">
        <f>IF(vw_liste_dispo_clients_fr[[#This Row],[Commande / Order]]&gt;0,vw_liste_dispo_clients_fr[[#This Row],[Mon prix / my price]]*vw_liste_dispo_clients_fr[[#This Row],[Commande / Order]],"")</f>
        <v/>
      </c>
      <c r="P275" s="62"/>
      <c r="Q275" s="65" t="s">
        <v>65</v>
      </c>
      <c r="R275" s="68"/>
      <c r="S275" s="71"/>
      <c r="T275" s="4"/>
      <c r="U275" s="4"/>
    </row>
    <row r="276" spans="1:21" ht="55.35" customHeight="1">
      <c r="A276" s="44" t="s">
        <v>322</v>
      </c>
      <c r="B276" s="47" t="s">
        <v>306</v>
      </c>
      <c r="C276" s="47" t="s">
        <v>307</v>
      </c>
      <c r="D276" s="50" t="s">
        <v>323</v>
      </c>
      <c r="E276" s="50" t="s">
        <v>121</v>
      </c>
      <c r="F276" s="50"/>
      <c r="G276" s="43">
        <v>11.95</v>
      </c>
      <c r="H276" s="43">
        <v>10.95</v>
      </c>
      <c r="I276" s="43">
        <v>9.9499999999999993</v>
      </c>
      <c r="J276" s="43">
        <v>9.9499999999999993</v>
      </c>
      <c r="K2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276" s="56">
        <v>9.9499999999999993</v>
      </c>
      <c r="M276" s="35"/>
      <c r="N276" s="22"/>
      <c r="O276" s="50" t="str">
        <f>IF(vw_liste_dispo_clients_fr[[#This Row],[Commande / Order]]&gt;0,vw_liste_dispo_clients_fr[[#This Row],[Mon prix / my price]]*vw_liste_dispo_clients_fr[[#This Row],[Commande / Order]],"")</f>
        <v/>
      </c>
      <c r="P276" s="62"/>
      <c r="Q276" s="65" t="s">
        <v>54</v>
      </c>
      <c r="R276" s="68"/>
      <c r="S276" s="71"/>
      <c r="T276" s="4"/>
      <c r="U276" s="4"/>
    </row>
    <row r="277" spans="1:21" ht="55.35" customHeight="1">
      <c r="A277" s="44" t="s">
        <v>324</v>
      </c>
      <c r="B277" s="47" t="s">
        <v>306</v>
      </c>
      <c r="C277" s="47" t="s">
        <v>307</v>
      </c>
      <c r="D277" s="50" t="s">
        <v>325</v>
      </c>
      <c r="E277" s="50" t="s">
        <v>121</v>
      </c>
      <c r="F277" s="50"/>
      <c r="G277" s="43">
        <v>11.95</v>
      </c>
      <c r="H277" s="43">
        <v>10.95</v>
      </c>
      <c r="I277" s="43">
        <v>9.9499999999999993</v>
      </c>
      <c r="J277" s="43">
        <v>9.9499999999999993</v>
      </c>
      <c r="K2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277" s="56">
        <v>9.9499999999999993</v>
      </c>
      <c r="M277" s="35"/>
      <c r="N277" s="22"/>
      <c r="O277" s="50" t="str">
        <f>IF(vw_liste_dispo_clients_fr[[#This Row],[Commande / Order]]&gt;0,vw_liste_dispo_clients_fr[[#This Row],[Mon prix / my price]]*vw_liste_dispo_clients_fr[[#This Row],[Commande / Order]],"")</f>
        <v/>
      </c>
      <c r="P277" s="62"/>
      <c r="Q277" s="65" t="s">
        <v>65</v>
      </c>
      <c r="R277" s="68"/>
      <c r="S277" s="71"/>
      <c r="T277" s="4"/>
      <c r="U277" s="4"/>
    </row>
    <row r="278" spans="1:21" ht="55.35" customHeight="1">
      <c r="A278" s="44" t="s">
        <v>7768</v>
      </c>
      <c r="B278" s="47" t="s">
        <v>306</v>
      </c>
      <c r="C278" s="47" t="s">
        <v>307</v>
      </c>
      <c r="D278" s="50" t="s">
        <v>33599</v>
      </c>
      <c r="E278" s="50" t="s">
        <v>121</v>
      </c>
      <c r="F278" s="50"/>
      <c r="G278" s="43">
        <v>17.190000000000001</v>
      </c>
      <c r="H278" s="43">
        <v>16.440000000000001</v>
      </c>
      <c r="I278" s="43">
        <v>15.39</v>
      </c>
      <c r="J278" s="43">
        <v>15.39</v>
      </c>
      <c r="K2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278" s="56">
        <v>15.39</v>
      </c>
      <c r="M278" s="35"/>
      <c r="N278" s="22"/>
      <c r="O278" s="50" t="str">
        <f>IF(vw_liste_dispo_clients_fr[[#This Row],[Commande / Order]]&gt;0,vw_liste_dispo_clients_fr[[#This Row],[Mon prix / my price]]*vw_liste_dispo_clients_fr[[#This Row],[Commande / Order]],"")</f>
        <v/>
      </c>
      <c r="P278" s="62"/>
      <c r="Q278" s="65" t="s">
        <v>578</v>
      </c>
      <c r="R278" s="68"/>
      <c r="S278" s="71"/>
      <c r="T278" s="4"/>
      <c r="U278" s="4"/>
    </row>
    <row r="279" spans="1:21" ht="55.35" customHeight="1">
      <c r="A279" s="44" t="s">
        <v>326</v>
      </c>
      <c r="B279" s="47" t="s">
        <v>306</v>
      </c>
      <c r="C279" s="47" t="s">
        <v>307</v>
      </c>
      <c r="D279" s="50" t="s">
        <v>327</v>
      </c>
      <c r="E279" s="50" t="s">
        <v>121</v>
      </c>
      <c r="F279" s="50"/>
      <c r="G279" s="43">
        <v>11.95</v>
      </c>
      <c r="H279" s="43">
        <v>10.95</v>
      </c>
      <c r="I279" s="43">
        <v>9.9499999999999993</v>
      </c>
      <c r="J279" s="43">
        <v>9.9499999999999993</v>
      </c>
      <c r="K2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279" s="56">
        <v>9.9499999999999993</v>
      </c>
      <c r="M279" s="35"/>
      <c r="N279" s="22"/>
      <c r="O279" s="50" t="str">
        <f>IF(vw_liste_dispo_clients_fr[[#This Row],[Commande / Order]]&gt;0,vw_liste_dispo_clients_fr[[#This Row],[Mon prix / my price]]*vw_liste_dispo_clients_fr[[#This Row],[Commande / Order]],"")</f>
        <v/>
      </c>
      <c r="P279" s="62"/>
      <c r="Q279" s="65" t="s">
        <v>54</v>
      </c>
      <c r="R279" s="68"/>
      <c r="S279" s="71"/>
      <c r="T279" s="4"/>
      <c r="U279" s="4"/>
    </row>
    <row r="280" spans="1:21" ht="55.35" customHeight="1">
      <c r="A280" s="44" t="s">
        <v>328</v>
      </c>
      <c r="B280" s="47" t="s">
        <v>306</v>
      </c>
      <c r="C280" s="47" t="s">
        <v>307</v>
      </c>
      <c r="D280" s="50" t="s">
        <v>327</v>
      </c>
      <c r="E280" s="50" t="s">
        <v>196</v>
      </c>
      <c r="F280" s="50"/>
      <c r="G280" s="43">
        <v>42.95</v>
      </c>
      <c r="H280" s="43">
        <v>39.950000000000003</v>
      </c>
      <c r="I280" s="43">
        <v>37.950000000000003</v>
      </c>
      <c r="J280" s="43">
        <v>37.950000000000003</v>
      </c>
      <c r="K2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280" s="56">
        <v>37.950000000000003</v>
      </c>
      <c r="M280" s="35"/>
      <c r="N280" s="22"/>
      <c r="O280" s="50" t="str">
        <f>IF(vw_liste_dispo_clients_fr[[#This Row],[Commande / Order]]&gt;0,vw_liste_dispo_clients_fr[[#This Row],[Mon prix / my price]]*vw_liste_dispo_clients_fr[[#This Row],[Commande / Order]],"")</f>
        <v/>
      </c>
      <c r="P280" s="62"/>
      <c r="Q280" s="65" t="s">
        <v>65</v>
      </c>
      <c r="R280" s="68"/>
      <c r="S280" s="71"/>
      <c r="T280" s="4"/>
      <c r="U280" s="4"/>
    </row>
    <row r="281" spans="1:21" ht="55.35" customHeight="1">
      <c r="A281" s="44" t="s">
        <v>329</v>
      </c>
      <c r="B281" s="47" t="s">
        <v>306</v>
      </c>
      <c r="C281" s="47" t="s">
        <v>307</v>
      </c>
      <c r="D281" s="50" t="s">
        <v>330</v>
      </c>
      <c r="E281" s="50" t="s">
        <v>121</v>
      </c>
      <c r="F281" s="50"/>
      <c r="G281" s="43">
        <v>11.95</v>
      </c>
      <c r="H281" s="43">
        <v>10.95</v>
      </c>
      <c r="I281" s="43">
        <v>9.9499999999999993</v>
      </c>
      <c r="J281" s="43">
        <v>9.9499999999999993</v>
      </c>
      <c r="K2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281" s="56">
        <v>9.9499999999999993</v>
      </c>
      <c r="M281" s="35"/>
      <c r="N281" s="22"/>
      <c r="O281" s="50" t="str">
        <f>IF(vw_liste_dispo_clients_fr[[#This Row],[Commande / Order]]&gt;0,vw_liste_dispo_clients_fr[[#This Row],[Mon prix / my price]]*vw_liste_dispo_clients_fr[[#This Row],[Commande / Order]],"")</f>
        <v/>
      </c>
      <c r="P281" s="62"/>
      <c r="Q281" s="65" t="s">
        <v>54</v>
      </c>
      <c r="R281" s="68"/>
      <c r="S281" s="71"/>
      <c r="T281" s="4"/>
      <c r="U281" s="4"/>
    </row>
    <row r="282" spans="1:21" ht="55.35" customHeight="1">
      <c r="A282" s="44" t="s">
        <v>8268</v>
      </c>
      <c r="B282" s="47" t="s">
        <v>306</v>
      </c>
      <c r="C282" s="47" t="s">
        <v>307</v>
      </c>
      <c r="D282" s="50" t="s">
        <v>32861</v>
      </c>
      <c r="E282" s="50" t="s">
        <v>319</v>
      </c>
      <c r="F282" s="50"/>
      <c r="G282" s="43">
        <v>19.95</v>
      </c>
      <c r="H282" s="43">
        <v>17.95</v>
      </c>
      <c r="I282" s="43">
        <v>16.95</v>
      </c>
      <c r="J282" s="43">
        <v>16.95</v>
      </c>
      <c r="K2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282" s="56">
        <v>16.95</v>
      </c>
      <c r="M282" s="35"/>
      <c r="N282" s="22"/>
      <c r="O282" s="50" t="str">
        <f>IF(vw_liste_dispo_clients_fr[[#This Row],[Commande / Order]]&gt;0,vw_liste_dispo_clients_fr[[#This Row],[Mon prix / my price]]*vw_liste_dispo_clients_fr[[#This Row],[Commande / Order]],"")</f>
        <v/>
      </c>
      <c r="P282" s="62"/>
      <c r="Q282" s="65" t="s">
        <v>84</v>
      </c>
      <c r="R282" s="68"/>
      <c r="S282" s="71"/>
      <c r="T282" s="4"/>
      <c r="U282" s="4"/>
    </row>
    <row r="283" spans="1:21" ht="55.35" customHeight="1">
      <c r="A283" s="44" t="s">
        <v>331</v>
      </c>
      <c r="B283" s="47" t="s">
        <v>306</v>
      </c>
      <c r="C283" s="47" t="s">
        <v>307</v>
      </c>
      <c r="D283" s="50" t="s">
        <v>332</v>
      </c>
      <c r="E283" s="50" t="s">
        <v>121</v>
      </c>
      <c r="F283" s="50"/>
      <c r="G283" s="43">
        <v>25.95</v>
      </c>
      <c r="H283" s="43">
        <v>23.95</v>
      </c>
      <c r="I283" s="43">
        <v>21.95</v>
      </c>
      <c r="J283" s="43">
        <v>21.95</v>
      </c>
      <c r="K2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283" s="56">
        <v>21.95</v>
      </c>
      <c r="M283" s="35"/>
      <c r="N283" s="22"/>
      <c r="O283" s="50" t="str">
        <f>IF(vw_liste_dispo_clients_fr[[#This Row],[Commande / Order]]&gt;0,vw_liste_dispo_clients_fr[[#This Row],[Mon prix / my price]]*vw_liste_dispo_clients_fr[[#This Row],[Commande / Order]],"")</f>
        <v/>
      </c>
      <c r="P283" s="62"/>
      <c r="Q283" s="65" t="s">
        <v>54</v>
      </c>
      <c r="R283" s="68"/>
      <c r="S283" s="71"/>
      <c r="T283" s="4"/>
      <c r="U283" s="4"/>
    </row>
    <row r="284" spans="1:21" ht="55.35" customHeight="1">
      <c r="A284" s="44" t="s">
        <v>333</v>
      </c>
      <c r="B284" s="47" t="s">
        <v>306</v>
      </c>
      <c r="C284" s="47" t="s">
        <v>307</v>
      </c>
      <c r="D284" s="50" t="s">
        <v>33784</v>
      </c>
      <c r="E284" s="50" t="s">
        <v>121</v>
      </c>
      <c r="F284" s="50"/>
      <c r="G284" s="43">
        <v>25.95</v>
      </c>
      <c r="H284" s="43">
        <v>23.95</v>
      </c>
      <c r="I284" s="43">
        <v>21.95</v>
      </c>
      <c r="J284" s="43">
        <v>21.95</v>
      </c>
      <c r="K2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284" s="56">
        <v>21.95</v>
      </c>
      <c r="M284" s="35"/>
      <c r="N284" s="22"/>
      <c r="O284" s="50" t="str">
        <f>IF(vw_liste_dispo_clients_fr[[#This Row],[Commande / Order]]&gt;0,vw_liste_dispo_clients_fr[[#This Row],[Mon prix / my price]]*vw_liste_dispo_clients_fr[[#This Row],[Commande / Order]],"")</f>
        <v/>
      </c>
      <c r="P284" s="62"/>
      <c r="Q284" s="65" t="s">
        <v>54</v>
      </c>
      <c r="R284" s="68"/>
      <c r="S284" s="71"/>
      <c r="T284" s="4"/>
      <c r="U284" s="4"/>
    </row>
    <row r="285" spans="1:21" ht="55.35" customHeight="1">
      <c r="A285" s="44" t="s">
        <v>334</v>
      </c>
      <c r="B285" s="47" t="s">
        <v>306</v>
      </c>
      <c r="C285" s="47" t="s">
        <v>307</v>
      </c>
      <c r="D285" s="50" t="s">
        <v>335</v>
      </c>
      <c r="E285" s="50" t="s">
        <v>319</v>
      </c>
      <c r="F285" s="50"/>
      <c r="G285" s="43">
        <v>19.95</v>
      </c>
      <c r="H285" s="43">
        <v>17.95</v>
      </c>
      <c r="I285" s="43">
        <v>15.95</v>
      </c>
      <c r="J285" s="43">
        <v>15.95</v>
      </c>
      <c r="K2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15.95</v>
      </c>
      <c r="L285" s="56">
        <v>15.95</v>
      </c>
      <c r="M285" s="35"/>
      <c r="N285" s="22"/>
      <c r="O285" s="50" t="str">
        <f>IF(vw_liste_dispo_clients_fr[[#This Row],[Commande / Order]]&gt;0,vw_liste_dispo_clients_fr[[#This Row],[Mon prix / my price]]*vw_liste_dispo_clients_fr[[#This Row],[Commande / Order]],"")</f>
        <v/>
      </c>
      <c r="P285" s="62"/>
      <c r="Q285" s="65" t="s">
        <v>33531</v>
      </c>
      <c r="R285" s="68"/>
      <c r="S285" s="71"/>
      <c r="T285" s="4"/>
      <c r="U285" s="4"/>
    </row>
    <row r="286" spans="1:21" ht="55.35" customHeight="1">
      <c r="A286" s="44" t="s">
        <v>336</v>
      </c>
      <c r="B286" s="47" t="s">
        <v>306</v>
      </c>
      <c r="C286" s="47" t="s">
        <v>307</v>
      </c>
      <c r="D286" s="50" t="s">
        <v>337</v>
      </c>
      <c r="E286" s="50" t="s">
        <v>121</v>
      </c>
      <c r="F286" s="50"/>
      <c r="G286" s="43">
        <v>25.95</v>
      </c>
      <c r="H286" s="43">
        <v>23.95</v>
      </c>
      <c r="I286" s="43">
        <v>21.95</v>
      </c>
      <c r="J286" s="43">
        <v>21.95</v>
      </c>
      <c r="K2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286" s="56">
        <v>21.95</v>
      </c>
      <c r="M286" s="35"/>
      <c r="N286" s="22"/>
      <c r="O286" s="50" t="str">
        <f>IF(vw_liste_dispo_clients_fr[[#This Row],[Commande / Order]]&gt;0,vw_liste_dispo_clients_fr[[#This Row],[Mon prix / my price]]*vw_liste_dispo_clients_fr[[#This Row],[Commande / Order]],"")</f>
        <v/>
      </c>
      <c r="P286" s="62"/>
      <c r="Q286" s="65" t="s">
        <v>54</v>
      </c>
      <c r="R286" s="68"/>
      <c r="S286" s="71"/>
      <c r="T286" s="4"/>
      <c r="U286" s="4"/>
    </row>
    <row r="287" spans="1:21" ht="55.35" customHeight="1">
      <c r="A287" s="44" t="s">
        <v>338</v>
      </c>
      <c r="B287" s="47" t="s">
        <v>306</v>
      </c>
      <c r="C287" s="47" t="s">
        <v>307</v>
      </c>
      <c r="D287" s="50" t="s">
        <v>33785</v>
      </c>
      <c r="E287" s="50" t="s">
        <v>319</v>
      </c>
      <c r="F287" s="50"/>
      <c r="G287" s="43">
        <v>15.95</v>
      </c>
      <c r="H287" s="43">
        <v>14.95</v>
      </c>
      <c r="I287" s="43">
        <v>12.95</v>
      </c>
      <c r="J287" s="43">
        <v>12.95</v>
      </c>
      <c r="K2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287" s="56">
        <v>12.95</v>
      </c>
      <c r="M287" s="35"/>
      <c r="N287" s="22"/>
      <c r="O287" s="50" t="str">
        <f>IF(vw_liste_dispo_clients_fr[[#This Row],[Commande / Order]]&gt;0,vw_liste_dispo_clients_fr[[#This Row],[Mon prix / my price]]*vw_liste_dispo_clients_fr[[#This Row],[Commande / Order]],"")</f>
        <v/>
      </c>
      <c r="P287" s="62"/>
      <c r="Q287" s="65" t="s">
        <v>54</v>
      </c>
      <c r="R287" s="68"/>
      <c r="S287" s="71"/>
      <c r="T287" s="4"/>
      <c r="U287" s="4"/>
    </row>
    <row r="288" spans="1:21" ht="55.35" customHeight="1">
      <c r="A288" s="44" t="s">
        <v>339</v>
      </c>
      <c r="B288" s="47" t="s">
        <v>306</v>
      </c>
      <c r="C288" s="47" t="s">
        <v>307</v>
      </c>
      <c r="D288" s="50" t="s">
        <v>33785</v>
      </c>
      <c r="E288" s="50" t="s">
        <v>121</v>
      </c>
      <c r="F288" s="50"/>
      <c r="G288" s="43">
        <v>19.95</v>
      </c>
      <c r="H288" s="43">
        <v>18.95</v>
      </c>
      <c r="I288" s="43">
        <v>17.95</v>
      </c>
      <c r="J288" s="43">
        <v>17.95</v>
      </c>
      <c r="K2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88" s="56">
        <v>17.95</v>
      </c>
      <c r="M288" s="35"/>
      <c r="N288" s="22"/>
      <c r="O288" s="50" t="str">
        <f>IF(vw_liste_dispo_clients_fr[[#This Row],[Commande / Order]]&gt;0,vw_liste_dispo_clients_fr[[#This Row],[Mon prix / my price]]*vw_liste_dispo_clients_fr[[#This Row],[Commande / Order]],"")</f>
        <v/>
      </c>
      <c r="P288" s="62"/>
      <c r="Q288" s="65" t="s">
        <v>65</v>
      </c>
      <c r="R288" s="68"/>
      <c r="S288" s="71"/>
      <c r="T288" s="4"/>
      <c r="U288" s="4"/>
    </row>
    <row r="289" spans="1:21" ht="55.35" customHeight="1">
      <c r="A289" s="44" t="s">
        <v>10093</v>
      </c>
      <c r="B289" s="47" t="s">
        <v>306</v>
      </c>
      <c r="C289" s="47" t="s">
        <v>307</v>
      </c>
      <c r="D289" s="50" t="s">
        <v>33600</v>
      </c>
      <c r="E289" s="50" t="s">
        <v>121</v>
      </c>
      <c r="F289" s="50"/>
      <c r="G289" s="43">
        <v>20.95</v>
      </c>
      <c r="H289" s="43">
        <v>20.95</v>
      </c>
      <c r="I289" s="43">
        <v>19.95</v>
      </c>
      <c r="J289" s="43">
        <v>19.95</v>
      </c>
      <c r="K2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19.95</v>
      </c>
      <c r="L289" s="56">
        <v>19.95</v>
      </c>
      <c r="M289" s="35"/>
      <c r="N289" s="22"/>
      <c r="O289" s="50" t="str">
        <f>IF(vw_liste_dispo_clients_fr[[#This Row],[Commande / Order]]&gt;0,vw_liste_dispo_clients_fr[[#This Row],[Mon prix / my price]]*vw_liste_dispo_clients_fr[[#This Row],[Commande / Order]],"")</f>
        <v/>
      </c>
      <c r="P289" s="62"/>
      <c r="Q289" s="65" t="s">
        <v>578</v>
      </c>
      <c r="R289" s="68"/>
      <c r="S289" s="71"/>
      <c r="T289" s="4"/>
      <c r="U289" s="4"/>
    </row>
    <row r="290" spans="1:21" ht="55.35" customHeight="1">
      <c r="A290" s="44" t="s">
        <v>341</v>
      </c>
      <c r="B290" s="47" t="s">
        <v>306</v>
      </c>
      <c r="C290" s="47" t="s">
        <v>307</v>
      </c>
      <c r="D290" s="50" t="s">
        <v>342</v>
      </c>
      <c r="E290" s="50" t="s">
        <v>319</v>
      </c>
      <c r="F290" s="50"/>
      <c r="G290" s="43">
        <v>15.95</v>
      </c>
      <c r="H290" s="43">
        <v>14.95</v>
      </c>
      <c r="I290" s="43">
        <v>13.95</v>
      </c>
      <c r="J290" s="43">
        <v>13.95</v>
      </c>
      <c r="K2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290" s="56">
        <v>13.95</v>
      </c>
      <c r="M290" s="35"/>
      <c r="N290" s="22"/>
      <c r="O290" s="50" t="str">
        <f>IF(vw_liste_dispo_clients_fr[[#This Row],[Commande / Order]]&gt;0,vw_liste_dispo_clients_fr[[#This Row],[Mon prix / my price]]*vw_liste_dispo_clients_fr[[#This Row],[Commande / Order]],"")</f>
        <v/>
      </c>
      <c r="P290" s="62"/>
      <c r="Q290" s="65" t="s">
        <v>54</v>
      </c>
      <c r="R290" s="68"/>
      <c r="S290" s="71"/>
      <c r="T290" s="4"/>
      <c r="U290" s="4"/>
    </row>
    <row r="291" spans="1:21" ht="55.35" customHeight="1">
      <c r="A291" s="44" t="s">
        <v>343</v>
      </c>
      <c r="B291" s="47" t="s">
        <v>306</v>
      </c>
      <c r="C291" s="47" t="s">
        <v>307</v>
      </c>
      <c r="D291" s="50" t="s">
        <v>342</v>
      </c>
      <c r="E291" s="50" t="s">
        <v>121</v>
      </c>
      <c r="F291" s="50"/>
      <c r="G291" s="43">
        <v>19.95</v>
      </c>
      <c r="H291" s="43">
        <v>18.95</v>
      </c>
      <c r="I291" s="43">
        <v>17.95</v>
      </c>
      <c r="J291" s="43">
        <v>17.95</v>
      </c>
      <c r="K2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91" s="56">
        <v>17.95</v>
      </c>
      <c r="M291" s="35"/>
      <c r="N291" s="22"/>
      <c r="O291" s="50" t="str">
        <f>IF(vw_liste_dispo_clients_fr[[#This Row],[Commande / Order]]&gt;0,vw_liste_dispo_clients_fr[[#This Row],[Mon prix / my price]]*vw_liste_dispo_clients_fr[[#This Row],[Commande / Order]],"")</f>
        <v/>
      </c>
      <c r="P291" s="62"/>
      <c r="Q291" s="65" t="s">
        <v>293</v>
      </c>
      <c r="R291" s="68"/>
      <c r="S291" s="71"/>
      <c r="T291" s="4"/>
      <c r="U291" s="4"/>
    </row>
    <row r="292" spans="1:21" ht="55.35" customHeight="1">
      <c r="A292" s="44" t="s">
        <v>344</v>
      </c>
      <c r="B292" s="47" t="s">
        <v>306</v>
      </c>
      <c r="C292" s="47" t="s">
        <v>307</v>
      </c>
      <c r="D292" s="50" t="s">
        <v>342</v>
      </c>
      <c r="E292" s="50" t="s">
        <v>196</v>
      </c>
      <c r="F292" s="50"/>
      <c r="G292" s="43">
        <v>35.950000000000003</v>
      </c>
      <c r="H292" s="43">
        <v>32.950000000000003</v>
      </c>
      <c r="I292" s="43">
        <v>30.95</v>
      </c>
      <c r="J292" s="43">
        <v>30.95</v>
      </c>
      <c r="K2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292" s="56">
        <v>30.95</v>
      </c>
      <c r="M292" s="35"/>
      <c r="N292" s="22"/>
      <c r="O292" s="50" t="str">
        <f>IF(vw_liste_dispo_clients_fr[[#This Row],[Commande / Order]]&gt;0,vw_liste_dispo_clients_fr[[#This Row],[Mon prix / my price]]*vw_liste_dispo_clients_fr[[#This Row],[Commande / Order]],"")</f>
        <v/>
      </c>
      <c r="P292" s="62"/>
      <c r="Q292" s="65" t="s">
        <v>65</v>
      </c>
      <c r="R292" s="68"/>
      <c r="S292" s="71"/>
      <c r="T292" s="4"/>
      <c r="U292" s="4"/>
    </row>
    <row r="293" spans="1:21" ht="55.35" customHeight="1">
      <c r="A293" s="44" t="s">
        <v>345</v>
      </c>
      <c r="B293" s="47" t="s">
        <v>306</v>
      </c>
      <c r="C293" s="47" t="s">
        <v>307</v>
      </c>
      <c r="D293" s="50" t="s">
        <v>346</v>
      </c>
      <c r="E293" s="50" t="s">
        <v>121</v>
      </c>
      <c r="F293" s="50"/>
      <c r="G293" s="43">
        <v>19.95</v>
      </c>
      <c r="H293" s="43">
        <v>18.95</v>
      </c>
      <c r="I293" s="43">
        <v>17.95</v>
      </c>
      <c r="J293" s="43">
        <v>17.95</v>
      </c>
      <c r="K2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93" s="56">
        <v>17.95</v>
      </c>
      <c r="M293" s="35"/>
      <c r="N293" s="22"/>
      <c r="O293" s="50" t="str">
        <f>IF(vw_liste_dispo_clients_fr[[#This Row],[Commande / Order]]&gt;0,vw_liste_dispo_clients_fr[[#This Row],[Mon prix / my price]]*vw_liste_dispo_clients_fr[[#This Row],[Commande / Order]],"")</f>
        <v/>
      </c>
      <c r="P293" s="62"/>
      <c r="Q293" s="65" t="s">
        <v>65</v>
      </c>
      <c r="R293" s="68"/>
      <c r="S293" s="71"/>
      <c r="T293" s="4"/>
      <c r="U293" s="4"/>
    </row>
    <row r="294" spans="1:21" ht="55.35" customHeight="1">
      <c r="A294" s="44" t="s">
        <v>347</v>
      </c>
      <c r="B294" s="47" t="s">
        <v>306</v>
      </c>
      <c r="C294" s="47" t="s">
        <v>307</v>
      </c>
      <c r="D294" s="50" t="s">
        <v>346</v>
      </c>
      <c r="E294" s="50" t="s">
        <v>196</v>
      </c>
      <c r="F294" s="50"/>
      <c r="G294" s="43">
        <v>35.950000000000003</v>
      </c>
      <c r="H294" s="43">
        <v>32.950000000000003</v>
      </c>
      <c r="I294" s="43">
        <v>30.95</v>
      </c>
      <c r="J294" s="43">
        <v>30.95</v>
      </c>
      <c r="K2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294" s="56">
        <v>30.95</v>
      </c>
      <c r="M294" s="35"/>
      <c r="N294" s="22"/>
      <c r="O294" s="50" t="str">
        <f>IF(vw_liste_dispo_clients_fr[[#This Row],[Commande / Order]]&gt;0,vw_liste_dispo_clients_fr[[#This Row],[Mon prix / my price]]*vw_liste_dispo_clients_fr[[#This Row],[Commande / Order]],"")</f>
        <v/>
      </c>
      <c r="P294" s="62"/>
      <c r="Q294" s="65" t="s">
        <v>65</v>
      </c>
      <c r="R294" s="68"/>
      <c r="S294" s="71"/>
      <c r="T294" s="4"/>
      <c r="U294" s="4"/>
    </row>
    <row r="295" spans="1:21" ht="55.35" customHeight="1">
      <c r="A295" s="44" t="s">
        <v>348</v>
      </c>
      <c r="B295" s="47" t="s">
        <v>306</v>
      </c>
      <c r="C295" s="47" t="s">
        <v>307</v>
      </c>
      <c r="D295" s="50" t="s">
        <v>33399</v>
      </c>
      <c r="E295" s="50" t="s">
        <v>319</v>
      </c>
      <c r="F295" s="50"/>
      <c r="G295" s="43">
        <v>15.95</v>
      </c>
      <c r="H295" s="43">
        <v>14.95</v>
      </c>
      <c r="I295" s="43">
        <v>13.95</v>
      </c>
      <c r="J295" s="43">
        <v>13.95</v>
      </c>
      <c r="K2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295" s="56">
        <v>13.95</v>
      </c>
      <c r="M295" s="35"/>
      <c r="N295" s="22"/>
      <c r="O295" s="50" t="str">
        <f>IF(vw_liste_dispo_clients_fr[[#This Row],[Commande / Order]]&gt;0,vw_liste_dispo_clients_fr[[#This Row],[Mon prix / my price]]*vw_liste_dispo_clients_fr[[#This Row],[Commande / Order]],"")</f>
        <v/>
      </c>
      <c r="P295" s="62"/>
      <c r="Q295" s="65" t="s">
        <v>54</v>
      </c>
      <c r="R295" s="68"/>
      <c r="S295" s="71"/>
      <c r="T295" s="4"/>
      <c r="U295" s="4"/>
    </row>
    <row r="296" spans="1:21" ht="55.35" customHeight="1">
      <c r="A296" s="44" t="s">
        <v>349</v>
      </c>
      <c r="B296" s="47" t="s">
        <v>306</v>
      </c>
      <c r="C296" s="47" t="s">
        <v>307</v>
      </c>
      <c r="D296" s="50" t="s">
        <v>33399</v>
      </c>
      <c r="E296" s="50" t="s">
        <v>121</v>
      </c>
      <c r="F296" s="50"/>
      <c r="G296" s="43">
        <v>19.95</v>
      </c>
      <c r="H296" s="43">
        <v>18.95</v>
      </c>
      <c r="I296" s="43">
        <v>17.95</v>
      </c>
      <c r="J296" s="43">
        <v>17.95</v>
      </c>
      <c r="K2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96" s="56">
        <v>17.95</v>
      </c>
      <c r="M296" s="35"/>
      <c r="N296" s="22"/>
      <c r="O296" s="50" t="str">
        <f>IF(vw_liste_dispo_clients_fr[[#This Row],[Commande / Order]]&gt;0,vw_liste_dispo_clients_fr[[#This Row],[Mon prix / my price]]*vw_liste_dispo_clients_fr[[#This Row],[Commande / Order]],"")</f>
        <v/>
      </c>
      <c r="P296" s="62"/>
      <c r="Q296" s="65" t="s">
        <v>54</v>
      </c>
      <c r="R296" s="68"/>
      <c r="S296" s="71"/>
      <c r="T296" s="4"/>
      <c r="U296" s="4"/>
    </row>
    <row r="297" spans="1:21" ht="55.35" customHeight="1">
      <c r="A297" s="44" t="s">
        <v>350</v>
      </c>
      <c r="B297" s="47" t="s">
        <v>306</v>
      </c>
      <c r="C297" s="47" t="s">
        <v>307</v>
      </c>
      <c r="D297" s="50" t="s">
        <v>351</v>
      </c>
      <c r="E297" s="50" t="s">
        <v>140</v>
      </c>
      <c r="F297" s="50"/>
      <c r="G297" s="43">
        <v>40.950000000000003</v>
      </c>
      <c r="H297" s="43">
        <v>37.950000000000003</v>
      </c>
      <c r="I297" s="43">
        <v>35.950000000000003</v>
      </c>
      <c r="J297" s="43">
        <v>35.950000000000003</v>
      </c>
      <c r="K2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297" s="56">
        <v>35.950000000000003</v>
      </c>
      <c r="M297" s="35"/>
      <c r="N297" s="22"/>
      <c r="O297" s="50" t="str">
        <f>IF(vw_liste_dispo_clients_fr[[#This Row],[Commande / Order]]&gt;0,vw_liste_dispo_clients_fr[[#This Row],[Mon prix / my price]]*vw_liste_dispo_clients_fr[[#This Row],[Commande / Order]],"")</f>
        <v/>
      </c>
      <c r="P297" s="62"/>
      <c r="Q297" s="65" t="s">
        <v>65</v>
      </c>
      <c r="R297" s="68"/>
      <c r="S297" s="71"/>
      <c r="T297" s="4"/>
      <c r="U297" s="4"/>
    </row>
    <row r="298" spans="1:21" ht="55.35" customHeight="1">
      <c r="A298" s="44" t="s">
        <v>352</v>
      </c>
      <c r="B298" s="47" t="s">
        <v>306</v>
      </c>
      <c r="C298" s="47" t="s">
        <v>307</v>
      </c>
      <c r="D298" s="50" t="s">
        <v>353</v>
      </c>
      <c r="E298" s="50" t="s">
        <v>319</v>
      </c>
      <c r="F298" s="50"/>
      <c r="G298" s="43">
        <v>15.95</v>
      </c>
      <c r="H298" s="43">
        <v>14.95</v>
      </c>
      <c r="I298" s="43">
        <v>13.95</v>
      </c>
      <c r="J298" s="43">
        <v>13.95</v>
      </c>
      <c r="K2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298" s="56">
        <v>13.95</v>
      </c>
      <c r="M298" s="35"/>
      <c r="N298" s="22"/>
      <c r="O298" s="50" t="str">
        <f>IF(vw_liste_dispo_clients_fr[[#This Row],[Commande / Order]]&gt;0,vw_liste_dispo_clients_fr[[#This Row],[Mon prix / my price]]*vw_liste_dispo_clients_fr[[#This Row],[Commande / Order]],"")</f>
        <v/>
      </c>
      <c r="P298" s="62"/>
      <c r="Q298" s="65" t="s">
        <v>54</v>
      </c>
      <c r="R298" s="68"/>
      <c r="S298" s="71"/>
      <c r="T298" s="4"/>
      <c r="U298" s="4"/>
    </row>
    <row r="299" spans="1:21" ht="55.35" customHeight="1">
      <c r="A299" s="44" t="s">
        <v>354</v>
      </c>
      <c r="B299" s="47" t="s">
        <v>306</v>
      </c>
      <c r="C299" s="47" t="s">
        <v>307</v>
      </c>
      <c r="D299" s="50" t="s">
        <v>353</v>
      </c>
      <c r="E299" s="50" t="s">
        <v>121</v>
      </c>
      <c r="F299" s="50"/>
      <c r="G299" s="43">
        <v>19.95</v>
      </c>
      <c r="H299" s="43">
        <v>18.95</v>
      </c>
      <c r="I299" s="43">
        <v>17.95</v>
      </c>
      <c r="J299" s="43">
        <v>17.95</v>
      </c>
      <c r="K2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299" s="56">
        <v>17.95</v>
      </c>
      <c r="M299" s="35"/>
      <c r="N299" s="22"/>
      <c r="O299" s="50" t="str">
        <f>IF(vw_liste_dispo_clients_fr[[#This Row],[Commande / Order]]&gt;0,vw_liste_dispo_clients_fr[[#This Row],[Mon prix / my price]]*vw_liste_dispo_clients_fr[[#This Row],[Commande / Order]],"")</f>
        <v/>
      </c>
      <c r="P299" s="62"/>
      <c r="Q299" s="65" t="s">
        <v>54</v>
      </c>
      <c r="R299" s="68"/>
      <c r="S299" s="71"/>
      <c r="T299" s="4"/>
      <c r="U299" s="4"/>
    </row>
    <row r="300" spans="1:21" ht="55.35" customHeight="1">
      <c r="A300" s="44" t="s">
        <v>21184</v>
      </c>
      <c r="B300" s="47" t="s">
        <v>306</v>
      </c>
      <c r="C300" s="47" t="s">
        <v>307</v>
      </c>
      <c r="D300" s="50" t="s">
        <v>33601</v>
      </c>
      <c r="E300" s="50" t="s">
        <v>121</v>
      </c>
      <c r="F300" s="50"/>
      <c r="G300" s="43">
        <v>15</v>
      </c>
      <c r="H300" s="43">
        <v>14.17</v>
      </c>
      <c r="I300" s="43">
        <v>13.14</v>
      </c>
      <c r="J300" s="43">
        <v>13.14</v>
      </c>
      <c r="K3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300" s="56">
        <v>13.14</v>
      </c>
      <c r="M300" s="35"/>
      <c r="N300" s="22"/>
      <c r="O300" s="50" t="str">
        <f>IF(vw_liste_dispo_clients_fr[[#This Row],[Commande / Order]]&gt;0,vw_liste_dispo_clients_fr[[#This Row],[Mon prix / my price]]*vw_liste_dispo_clients_fr[[#This Row],[Commande / Order]],"")</f>
        <v/>
      </c>
      <c r="P300" s="62"/>
      <c r="Q300" s="65" t="s">
        <v>293</v>
      </c>
      <c r="R300" s="68"/>
      <c r="S300" s="71"/>
      <c r="T300" s="4"/>
      <c r="U300" s="4"/>
    </row>
    <row r="301" spans="1:21" ht="55.35" customHeight="1">
      <c r="A301" s="44" t="s">
        <v>355</v>
      </c>
      <c r="B301" s="47" t="s">
        <v>306</v>
      </c>
      <c r="C301" s="47" t="s">
        <v>307</v>
      </c>
      <c r="D301" s="50" t="s">
        <v>33902</v>
      </c>
      <c r="E301" s="50" t="s">
        <v>121</v>
      </c>
      <c r="F301" s="50"/>
      <c r="G301" s="43">
        <v>17.59</v>
      </c>
      <c r="H301" s="43">
        <v>16.61</v>
      </c>
      <c r="I301" s="43">
        <v>15.41</v>
      </c>
      <c r="J301" s="43">
        <v>15.41</v>
      </c>
      <c r="K3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01" s="56">
        <v>15.41</v>
      </c>
      <c r="M301" s="35"/>
      <c r="N301" s="22"/>
      <c r="O301" s="50" t="str">
        <f>IF(vw_liste_dispo_clients_fr[[#This Row],[Commande / Order]]&gt;0,vw_liste_dispo_clients_fr[[#This Row],[Mon prix / my price]]*vw_liste_dispo_clients_fr[[#This Row],[Commande / Order]],"")</f>
        <v/>
      </c>
      <c r="P301" s="62"/>
      <c r="Q301" s="65" t="s">
        <v>54</v>
      </c>
      <c r="R301" s="68"/>
      <c r="S301" s="71"/>
      <c r="T301" s="4"/>
      <c r="U301" s="4"/>
    </row>
    <row r="302" spans="1:21" ht="55.35" customHeight="1">
      <c r="A302" s="44" t="s">
        <v>356</v>
      </c>
      <c r="B302" s="47" t="s">
        <v>306</v>
      </c>
      <c r="C302" s="47" t="s">
        <v>307</v>
      </c>
      <c r="D302" s="50" t="s">
        <v>33903</v>
      </c>
      <c r="E302" s="50" t="s">
        <v>121</v>
      </c>
      <c r="F302" s="50"/>
      <c r="G302" s="43">
        <v>17.59</v>
      </c>
      <c r="H302" s="43">
        <v>16.61</v>
      </c>
      <c r="I302" s="43">
        <v>15.41</v>
      </c>
      <c r="J302" s="43">
        <v>15.41</v>
      </c>
      <c r="K3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02" s="56">
        <v>15.41</v>
      </c>
      <c r="M302" s="35"/>
      <c r="N302" s="22"/>
      <c r="O302" s="50" t="str">
        <f>IF(vw_liste_dispo_clients_fr[[#This Row],[Commande / Order]]&gt;0,vw_liste_dispo_clients_fr[[#This Row],[Mon prix / my price]]*vw_liste_dispo_clients_fr[[#This Row],[Commande / Order]],"")</f>
        <v/>
      </c>
      <c r="P302" s="62"/>
      <c r="Q302" s="65" t="s">
        <v>54</v>
      </c>
      <c r="R302" s="68"/>
      <c r="S302" s="71"/>
      <c r="T302" s="4"/>
      <c r="U302" s="4"/>
    </row>
    <row r="303" spans="1:21" ht="55.35" customHeight="1">
      <c r="A303" s="44" t="s">
        <v>33821</v>
      </c>
      <c r="B303" s="47" t="s">
        <v>306</v>
      </c>
      <c r="C303" s="47" t="s">
        <v>307</v>
      </c>
      <c r="D303" s="50" t="s">
        <v>33822</v>
      </c>
      <c r="E303" s="50" t="s">
        <v>121</v>
      </c>
      <c r="F303" s="50"/>
      <c r="G303" s="43">
        <v>17.59</v>
      </c>
      <c r="H303" s="43">
        <v>16.61</v>
      </c>
      <c r="I303" s="43">
        <v>15.41</v>
      </c>
      <c r="J303" s="43">
        <v>15.41</v>
      </c>
      <c r="K3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03" s="56">
        <v>15.41</v>
      </c>
      <c r="M303" s="35"/>
      <c r="N303" s="22"/>
      <c r="O303" s="50" t="str">
        <f>IF(vw_liste_dispo_clients_fr[[#This Row],[Commande / Order]]&gt;0,vw_liste_dispo_clients_fr[[#This Row],[Mon prix / my price]]*vw_liste_dispo_clients_fr[[#This Row],[Commande / Order]],"")</f>
        <v/>
      </c>
      <c r="P303" s="62"/>
      <c r="Q303" s="65" t="s">
        <v>293</v>
      </c>
      <c r="R303" s="68"/>
      <c r="S303" s="71"/>
      <c r="T303" s="4"/>
      <c r="U303" s="4"/>
    </row>
    <row r="304" spans="1:21" ht="55.35" customHeight="1">
      <c r="A304" s="44" t="s">
        <v>357</v>
      </c>
      <c r="B304" s="47" t="s">
        <v>306</v>
      </c>
      <c r="C304" s="47" t="s">
        <v>307</v>
      </c>
      <c r="D304" s="50" t="s">
        <v>358</v>
      </c>
      <c r="E304" s="50" t="s">
        <v>121</v>
      </c>
      <c r="F304" s="50"/>
      <c r="G304" s="43">
        <v>17.95</v>
      </c>
      <c r="H304" s="43">
        <v>16.95</v>
      </c>
      <c r="I304" s="43">
        <v>14.95</v>
      </c>
      <c r="J304" s="43">
        <v>14.95</v>
      </c>
      <c r="K3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304" s="56">
        <v>14.95</v>
      </c>
      <c r="M304" s="35"/>
      <c r="N304" s="22"/>
      <c r="O304" s="50" t="str">
        <f>IF(vw_liste_dispo_clients_fr[[#This Row],[Commande / Order]]&gt;0,vw_liste_dispo_clients_fr[[#This Row],[Mon prix / my price]]*vw_liste_dispo_clients_fr[[#This Row],[Commande / Order]],"")</f>
        <v/>
      </c>
      <c r="P304" s="62"/>
      <c r="Q304" s="65" t="s">
        <v>54</v>
      </c>
      <c r="R304" s="68"/>
      <c r="S304" s="71"/>
      <c r="T304" s="4"/>
      <c r="U304" s="4"/>
    </row>
    <row r="305" spans="1:21" ht="55.35" customHeight="1">
      <c r="A305" s="44" t="s">
        <v>359</v>
      </c>
      <c r="B305" s="47" t="s">
        <v>306</v>
      </c>
      <c r="C305" s="47" t="s">
        <v>307</v>
      </c>
      <c r="D305" s="50" t="s">
        <v>360</v>
      </c>
      <c r="E305" s="50" t="s">
        <v>121</v>
      </c>
      <c r="F305" s="50"/>
      <c r="G305" s="43">
        <v>13.45</v>
      </c>
      <c r="H305" s="43">
        <v>12.95</v>
      </c>
      <c r="I305" s="43">
        <v>11.45</v>
      </c>
      <c r="J305" s="43">
        <v>11.45</v>
      </c>
      <c r="K3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05" s="56">
        <v>11.45</v>
      </c>
      <c r="M305" s="35"/>
      <c r="N305" s="22"/>
      <c r="O305" s="50" t="str">
        <f>IF(vw_liste_dispo_clients_fr[[#This Row],[Commande / Order]]&gt;0,vw_liste_dispo_clients_fr[[#This Row],[Mon prix / my price]]*vw_liste_dispo_clients_fr[[#This Row],[Commande / Order]],"")</f>
        <v/>
      </c>
      <c r="P305" s="62"/>
      <c r="Q305" s="65" t="s">
        <v>54</v>
      </c>
      <c r="R305" s="68"/>
      <c r="S305" s="71"/>
      <c r="T305" s="4"/>
      <c r="U305" s="4"/>
    </row>
    <row r="306" spans="1:21" ht="55.35" customHeight="1">
      <c r="A306" s="44" t="s">
        <v>361</v>
      </c>
      <c r="B306" s="47" t="s">
        <v>306</v>
      </c>
      <c r="C306" s="47" t="s">
        <v>307</v>
      </c>
      <c r="D306" s="50" t="s">
        <v>362</v>
      </c>
      <c r="E306" s="50" t="s">
        <v>121</v>
      </c>
      <c r="F306" s="50"/>
      <c r="G306" s="43">
        <v>13.95</v>
      </c>
      <c r="H306" s="43">
        <v>13.45</v>
      </c>
      <c r="I306" s="43">
        <v>11.45</v>
      </c>
      <c r="J306" s="43">
        <v>11.45</v>
      </c>
      <c r="K3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06" s="56">
        <v>11.45</v>
      </c>
      <c r="M306" s="35"/>
      <c r="N306" s="22"/>
      <c r="O306" s="50" t="str">
        <f>IF(vw_liste_dispo_clients_fr[[#This Row],[Commande / Order]]&gt;0,vw_liste_dispo_clients_fr[[#This Row],[Mon prix / my price]]*vw_liste_dispo_clients_fr[[#This Row],[Commande / Order]],"")</f>
        <v/>
      </c>
      <c r="P306" s="62"/>
      <c r="Q306" s="65" t="s">
        <v>54</v>
      </c>
      <c r="R306" s="68"/>
      <c r="S306" s="71"/>
      <c r="T306" s="4"/>
      <c r="U306" s="4"/>
    </row>
    <row r="307" spans="1:21" ht="55.35" customHeight="1">
      <c r="A307" s="44" t="s">
        <v>363</v>
      </c>
      <c r="B307" s="47" t="s">
        <v>306</v>
      </c>
      <c r="C307" s="47" t="s">
        <v>307</v>
      </c>
      <c r="D307" s="50" t="s">
        <v>33602</v>
      </c>
      <c r="E307" s="50" t="s">
        <v>121</v>
      </c>
      <c r="F307" s="50"/>
      <c r="G307" s="43">
        <v>15</v>
      </c>
      <c r="H307" s="43">
        <v>14.17</v>
      </c>
      <c r="I307" s="43">
        <v>13.14</v>
      </c>
      <c r="J307" s="43">
        <v>13.14</v>
      </c>
      <c r="K3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307" s="56">
        <v>13.14</v>
      </c>
      <c r="M307" s="35"/>
      <c r="N307" s="22"/>
      <c r="O307" s="50" t="str">
        <f>IF(vw_liste_dispo_clients_fr[[#This Row],[Commande / Order]]&gt;0,vw_liste_dispo_clients_fr[[#This Row],[Mon prix / my price]]*vw_liste_dispo_clients_fr[[#This Row],[Commande / Order]],"")</f>
        <v/>
      </c>
      <c r="P307" s="62"/>
      <c r="Q307" s="65" t="s">
        <v>54</v>
      </c>
      <c r="R307" s="68"/>
      <c r="S307" s="71"/>
      <c r="T307" s="4"/>
      <c r="U307" s="4"/>
    </row>
    <row r="308" spans="1:21" ht="55.35" customHeight="1">
      <c r="A308" s="44" t="s">
        <v>364</v>
      </c>
      <c r="B308" s="47" t="s">
        <v>306</v>
      </c>
      <c r="C308" s="47" t="s">
        <v>307</v>
      </c>
      <c r="D308" s="50" t="s">
        <v>365</v>
      </c>
      <c r="E308" s="50" t="s">
        <v>319</v>
      </c>
      <c r="F308" s="50"/>
      <c r="G308" s="43">
        <v>12.95</v>
      </c>
      <c r="H308" s="43">
        <v>11.95</v>
      </c>
      <c r="I308" s="43">
        <v>10.95</v>
      </c>
      <c r="J308" s="43">
        <v>10.95</v>
      </c>
      <c r="K3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08" s="56">
        <v>10.95</v>
      </c>
      <c r="M308" s="35"/>
      <c r="N308" s="22"/>
      <c r="O308" s="50" t="str">
        <f>IF(vw_liste_dispo_clients_fr[[#This Row],[Commande / Order]]&gt;0,vw_liste_dispo_clients_fr[[#This Row],[Mon prix / my price]]*vw_liste_dispo_clients_fr[[#This Row],[Commande / Order]],"")</f>
        <v/>
      </c>
      <c r="P308" s="62"/>
      <c r="Q308" s="65" t="s">
        <v>84</v>
      </c>
      <c r="R308" s="68"/>
      <c r="S308" s="71"/>
      <c r="T308" s="4"/>
      <c r="U308" s="4"/>
    </row>
    <row r="309" spans="1:21" ht="55.35" customHeight="1">
      <c r="A309" s="44" t="s">
        <v>366</v>
      </c>
      <c r="B309" s="47" t="s">
        <v>306</v>
      </c>
      <c r="C309" s="47" t="s">
        <v>307</v>
      </c>
      <c r="D309" s="50" t="s">
        <v>365</v>
      </c>
      <c r="E309" s="50" t="s">
        <v>121</v>
      </c>
      <c r="F309" s="50"/>
      <c r="G309" s="43">
        <v>19.95</v>
      </c>
      <c r="H309" s="43">
        <v>18.45</v>
      </c>
      <c r="I309" s="43">
        <v>17.45</v>
      </c>
      <c r="J309" s="43">
        <v>17.45</v>
      </c>
      <c r="K3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309" s="56">
        <v>17.45</v>
      </c>
      <c r="M309" s="35"/>
      <c r="N309" s="22"/>
      <c r="O309" s="50" t="str">
        <f>IF(vw_liste_dispo_clients_fr[[#This Row],[Commande / Order]]&gt;0,vw_liste_dispo_clients_fr[[#This Row],[Mon prix / my price]]*vw_liste_dispo_clients_fr[[#This Row],[Commande / Order]],"")</f>
        <v/>
      </c>
      <c r="P309" s="62"/>
      <c r="Q309" s="65" t="s">
        <v>54</v>
      </c>
      <c r="R309" s="68"/>
      <c r="S309" s="71"/>
      <c r="T309" s="4"/>
      <c r="U309" s="4"/>
    </row>
    <row r="310" spans="1:21" ht="55.35" customHeight="1">
      <c r="A310" s="44" t="s">
        <v>367</v>
      </c>
      <c r="B310" s="47" t="s">
        <v>306</v>
      </c>
      <c r="C310" s="47" t="s">
        <v>307</v>
      </c>
      <c r="D310" s="50" t="s">
        <v>365</v>
      </c>
      <c r="E310" s="50" t="s">
        <v>368</v>
      </c>
      <c r="F310" s="50"/>
      <c r="G310" s="43">
        <v>23.95</v>
      </c>
      <c r="H310" s="43">
        <v>21.95</v>
      </c>
      <c r="I310" s="43">
        <v>20.45</v>
      </c>
      <c r="J310" s="43">
        <v>20.45</v>
      </c>
      <c r="K3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20.45</v>
      </c>
      <c r="L310" s="56">
        <v>20.45</v>
      </c>
      <c r="M310" s="35"/>
      <c r="N310" s="22"/>
      <c r="O310" s="50" t="str">
        <f>IF(vw_liste_dispo_clients_fr[[#This Row],[Commande / Order]]&gt;0,vw_liste_dispo_clients_fr[[#This Row],[Mon prix / my price]]*vw_liste_dispo_clients_fr[[#This Row],[Commande / Order]],"")</f>
        <v/>
      </c>
      <c r="P310" s="62"/>
      <c r="Q310" s="65" t="s">
        <v>54</v>
      </c>
      <c r="R310" s="68"/>
      <c r="S310" s="71"/>
      <c r="T310" s="4"/>
      <c r="U310" s="4"/>
    </row>
    <row r="311" spans="1:21" ht="55.35" customHeight="1">
      <c r="A311" s="44" t="s">
        <v>369</v>
      </c>
      <c r="B311" s="47" t="s">
        <v>306</v>
      </c>
      <c r="C311" s="47" t="s">
        <v>307</v>
      </c>
      <c r="D311" s="50" t="s">
        <v>365</v>
      </c>
      <c r="E311" s="50" t="s">
        <v>370</v>
      </c>
      <c r="F311" s="50"/>
      <c r="G311" s="43">
        <v>29.95</v>
      </c>
      <c r="H311" s="43">
        <v>28.95</v>
      </c>
      <c r="I311" s="43">
        <v>26.95</v>
      </c>
      <c r="J311" s="43">
        <v>26.95</v>
      </c>
      <c r="K3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26.95</v>
      </c>
      <c r="L311" s="56">
        <v>26.95</v>
      </c>
      <c r="M311" s="35"/>
      <c r="N311" s="22"/>
      <c r="O311" s="50" t="str">
        <f>IF(vw_liste_dispo_clients_fr[[#This Row],[Commande / Order]]&gt;0,vw_liste_dispo_clients_fr[[#This Row],[Mon prix / my price]]*vw_liste_dispo_clients_fr[[#This Row],[Commande / Order]],"")</f>
        <v/>
      </c>
      <c r="P311" s="62"/>
      <c r="Q311" s="65" t="s">
        <v>54</v>
      </c>
      <c r="R311" s="68"/>
      <c r="S311" s="71"/>
      <c r="T311" s="4"/>
      <c r="U311" s="4"/>
    </row>
    <row r="312" spans="1:21" ht="55.35" customHeight="1">
      <c r="A312" s="44" t="s">
        <v>371</v>
      </c>
      <c r="B312" s="47" t="s">
        <v>306</v>
      </c>
      <c r="C312" s="47" t="s">
        <v>307</v>
      </c>
      <c r="D312" s="50" t="s">
        <v>372</v>
      </c>
      <c r="E312" s="50" t="s">
        <v>121</v>
      </c>
      <c r="F312" s="50"/>
      <c r="G312" s="43">
        <v>19.95</v>
      </c>
      <c r="H312" s="43">
        <v>18.45</v>
      </c>
      <c r="I312" s="43">
        <v>17.45</v>
      </c>
      <c r="J312" s="43">
        <v>17.45</v>
      </c>
      <c r="K3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312" s="56">
        <v>17.45</v>
      </c>
      <c r="M312" s="35"/>
      <c r="N312" s="22"/>
      <c r="O312" s="50" t="str">
        <f>IF(vw_liste_dispo_clients_fr[[#This Row],[Commande / Order]]&gt;0,vw_liste_dispo_clients_fr[[#This Row],[Mon prix / my price]]*vw_liste_dispo_clients_fr[[#This Row],[Commande / Order]],"")</f>
        <v/>
      </c>
      <c r="P312" s="62"/>
      <c r="Q312" s="65" t="s">
        <v>54</v>
      </c>
      <c r="R312" s="68"/>
      <c r="S312" s="71"/>
      <c r="T312" s="4"/>
      <c r="U312" s="4"/>
    </row>
    <row r="313" spans="1:21" ht="55.35" customHeight="1">
      <c r="A313" s="44" t="s">
        <v>373</v>
      </c>
      <c r="B313" s="47" t="s">
        <v>306</v>
      </c>
      <c r="C313" s="47" t="s">
        <v>307</v>
      </c>
      <c r="D313" s="50" t="s">
        <v>372</v>
      </c>
      <c r="E313" s="50" t="s">
        <v>370</v>
      </c>
      <c r="F313" s="50"/>
      <c r="G313" s="43">
        <v>46.95</v>
      </c>
      <c r="H313" s="43">
        <v>45.95</v>
      </c>
      <c r="I313" s="43">
        <v>44.95</v>
      </c>
      <c r="J313" s="43">
        <v>44.95</v>
      </c>
      <c r="K3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44.95</v>
      </c>
      <c r="L313" s="56">
        <v>44.95</v>
      </c>
      <c r="M313" s="35"/>
      <c r="N313" s="22"/>
      <c r="O313" s="50" t="str">
        <f>IF(vw_liste_dispo_clients_fr[[#This Row],[Commande / Order]]&gt;0,vw_liste_dispo_clients_fr[[#This Row],[Mon prix / my price]]*vw_liste_dispo_clients_fr[[#This Row],[Commande / Order]],"")</f>
        <v/>
      </c>
      <c r="P313" s="62"/>
      <c r="Q313" s="65" t="s">
        <v>54</v>
      </c>
      <c r="R313" s="68"/>
      <c r="S313" s="71"/>
      <c r="T313" s="4"/>
      <c r="U313" s="4"/>
    </row>
    <row r="314" spans="1:21" ht="55.35" customHeight="1">
      <c r="A314" s="44" t="s">
        <v>374</v>
      </c>
      <c r="B314" s="47" t="s">
        <v>306</v>
      </c>
      <c r="C314" s="47" t="s">
        <v>307</v>
      </c>
      <c r="D314" s="50" t="s">
        <v>375</v>
      </c>
      <c r="E314" s="50" t="s">
        <v>368</v>
      </c>
      <c r="F314" s="50"/>
      <c r="G314" s="43">
        <v>29.95</v>
      </c>
      <c r="H314" s="43">
        <v>26.95</v>
      </c>
      <c r="I314" s="43">
        <v>24.45</v>
      </c>
      <c r="J314" s="43">
        <v>24.45</v>
      </c>
      <c r="K3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24.45</v>
      </c>
      <c r="L314" s="56">
        <v>24.45</v>
      </c>
      <c r="M314" s="35"/>
      <c r="N314" s="22"/>
      <c r="O314" s="50" t="str">
        <f>IF(vw_liste_dispo_clients_fr[[#This Row],[Commande / Order]]&gt;0,vw_liste_dispo_clients_fr[[#This Row],[Mon prix / my price]]*vw_liste_dispo_clients_fr[[#This Row],[Commande / Order]],"")</f>
        <v/>
      </c>
      <c r="P314" s="62"/>
      <c r="Q314" s="65" t="s">
        <v>54</v>
      </c>
      <c r="R314" s="68"/>
      <c r="S314" s="71"/>
      <c r="T314" s="4"/>
      <c r="U314" s="4"/>
    </row>
    <row r="315" spans="1:21" ht="55.35" customHeight="1">
      <c r="A315" s="44" t="s">
        <v>376</v>
      </c>
      <c r="B315" s="47" t="s">
        <v>306</v>
      </c>
      <c r="C315" s="47" t="s">
        <v>307</v>
      </c>
      <c r="D315" s="50" t="s">
        <v>377</v>
      </c>
      <c r="E315" s="50" t="s">
        <v>378</v>
      </c>
      <c r="F315" s="50"/>
      <c r="G315" s="43">
        <v>209.95</v>
      </c>
      <c r="H315" s="43">
        <v>199.95</v>
      </c>
      <c r="I315" s="43">
        <v>190.95</v>
      </c>
      <c r="J315" s="43">
        <v>190.95</v>
      </c>
      <c r="K3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190.95</v>
      </c>
      <c r="L315" s="56">
        <v>190.95</v>
      </c>
      <c r="M315" s="35"/>
      <c r="N315" s="22"/>
      <c r="O315" s="50" t="str">
        <f>IF(vw_liste_dispo_clients_fr[[#This Row],[Commande / Order]]&gt;0,vw_liste_dispo_clients_fr[[#This Row],[Mon prix / my price]]*vw_liste_dispo_clients_fr[[#This Row],[Commande / Order]],"")</f>
        <v/>
      </c>
      <c r="P315" s="62"/>
      <c r="Q315" s="65" t="s">
        <v>54</v>
      </c>
      <c r="R315" s="68"/>
      <c r="S315" s="71"/>
      <c r="T315" s="4"/>
      <c r="U315" s="4"/>
    </row>
    <row r="316" spans="1:21" ht="55.35" customHeight="1">
      <c r="A316" s="44" t="s">
        <v>379</v>
      </c>
      <c r="B316" s="47" t="s">
        <v>306</v>
      </c>
      <c r="C316" s="47" t="s">
        <v>307</v>
      </c>
      <c r="D316" s="50" t="s">
        <v>380</v>
      </c>
      <c r="E316" s="50" t="s">
        <v>381</v>
      </c>
      <c r="F316" s="50"/>
      <c r="G316" s="43">
        <v>65.95</v>
      </c>
      <c r="H316" s="43">
        <v>62.95</v>
      </c>
      <c r="I316" s="43">
        <v>60.95</v>
      </c>
      <c r="J316" s="43">
        <v>60.95</v>
      </c>
      <c r="K3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316" s="56">
        <v>60.95</v>
      </c>
      <c r="M316" s="35"/>
      <c r="N316" s="22"/>
      <c r="O316" s="50" t="str">
        <f>IF(vw_liste_dispo_clients_fr[[#This Row],[Commande / Order]]&gt;0,vw_liste_dispo_clients_fr[[#This Row],[Mon prix / my price]]*vw_liste_dispo_clients_fr[[#This Row],[Commande / Order]],"")</f>
        <v/>
      </c>
      <c r="P316" s="62"/>
      <c r="Q316" s="65" t="s">
        <v>293</v>
      </c>
      <c r="R316" s="68"/>
      <c r="S316" s="71"/>
      <c r="T316" s="4"/>
      <c r="U316" s="4"/>
    </row>
    <row r="317" spans="1:21" ht="55.35" customHeight="1">
      <c r="A317" s="44" t="s">
        <v>382</v>
      </c>
      <c r="B317" s="47" t="s">
        <v>306</v>
      </c>
      <c r="C317" s="47" t="s">
        <v>307</v>
      </c>
      <c r="D317" s="50" t="s">
        <v>380</v>
      </c>
      <c r="E317" s="50" t="s">
        <v>383</v>
      </c>
      <c r="F317" s="50"/>
      <c r="G317" s="43">
        <v>65.95</v>
      </c>
      <c r="H317" s="43">
        <v>62.95</v>
      </c>
      <c r="I317" s="43">
        <v>60.95</v>
      </c>
      <c r="J317" s="43">
        <v>60.95</v>
      </c>
      <c r="K3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317" s="56">
        <v>60.95</v>
      </c>
      <c r="M317" s="35"/>
      <c r="N317" s="22"/>
      <c r="O317" s="50" t="str">
        <f>IF(vw_liste_dispo_clients_fr[[#This Row],[Commande / Order]]&gt;0,vw_liste_dispo_clients_fr[[#This Row],[Mon prix / my price]]*vw_liste_dispo_clients_fr[[#This Row],[Commande / Order]],"")</f>
        <v/>
      </c>
      <c r="P317" s="62"/>
      <c r="Q317" s="65" t="s">
        <v>54</v>
      </c>
      <c r="R317" s="68"/>
      <c r="S317" s="71"/>
      <c r="T317" s="4"/>
      <c r="U317" s="4"/>
    </row>
    <row r="318" spans="1:21" ht="55.35" customHeight="1">
      <c r="A318" s="44" t="s">
        <v>384</v>
      </c>
      <c r="B318" s="47" t="s">
        <v>306</v>
      </c>
      <c r="C318" s="47" t="s">
        <v>307</v>
      </c>
      <c r="D318" s="50" t="s">
        <v>385</v>
      </c>
      <c r="E318" s="50" t="s">
        <v>319</v>
      </c>
      <c r="F318" s="50"/>
      <c r="G318" s="43">
        <v>12.95</v>
      </c>
      <c r="H318" s="43">
        <v>11.95</v>
      </c>
      <c r="I318" s="43">
        <v>10.95</v>
      </c>
      <c r="J318" s="43">
        <v>10.95</v>
      </c>
      <c r="K3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18" s="56">
        <v>10.95</v>
      </c>
      <c r="M318" s="35"/>
      <c r="N318" s="22"/>
      <c r="O318" s="50" t="str">
        <f>IF(vw_liste_dispo_clients_fr[[#This Row],[Commande / Order]]&gt;0,vw_liste_dispo_clients_fr[[#This Row],[Mon prix / my price]]*vw_liste_dispo_clients_fr[[#This Row],[Commande / Order]],"")</f>
        <v/>
      </c>
      <c r="P318" s="62"/>
      <c r="Q318" s="65" t="s">
        <v>84</v>
      </c>
      <c r="R318" s="68"/>
      <c r="S318" s="71"/>
      <c r="T318" s="4"/>
      <c r="U318" s="4"/>
    </row>
    <row r="319" spans="1:21" ht="55.35" customHeight="1">
      <c r="A319" s="44" t="s">
        <v>386</v>
      </c>
      <c r="B319" s="47" t="s">
        <v>306</v>
      </c>
      <c r="C319" s="47" t="s">
        <v>307</v>
      </c>
      <c r="D319" s="50" t="s">
        <v>385</v>
      </c>
      <c r="E319" s="50" t="s">
        <v>121</v>
      </c>
      <c r="F319" s="50"/>
      <c r="G319" s="43">
        <v>19.95</v>
      </c>
      <c r="H319" s="43">
        <v>18.45</v>
      </c>
      <c r="I319" s="43">
        <v>17.45</v>
      </c>
      <c r="J319" s="43">
        <v>17.45</v>
      </c>
      <c r="K3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319" s="56">
        <v>17.45</v>
      </c>
      <c r="M319" s="35"/>
      <c r="N319" s="22"/>
      <c r="O319" s="50" t="str">
        <f>IF(vw_liste_dispo_clients_fr[[#This Row],[Commande / Order]]&gt;0,vw_liste_dispo_clients_fr[[#This Row],[Mon prix / my price]]*vw_liste_dispo_clients_fr[[#This Row],[Commande / Order]],"")</f>
        <v/>
      </c>
      <c r="P319" s="62"/>
      <c r="Q319" s="65" t="s">
        <v>65</v>
      </c>
      <c r="R319" s="68"/>
      <c r="S319" s="71"/>
      <c r="T319" s="4"/>
      <c r="U319" s="4"/>
    </row>
    <row r="320" spans="1:21" ht="55.35" customHeight="1">
      <c r="A320" s="44" t="s">
        <v>388</v>
      </c>
      <c r="B320" s="47" t="s">
        <v>306</v>
      </c>
      <c r="C320" s="47" t="s">
        <v>307</v>
      </c>
      <c r="D320" s="50" t="s">
        <v>385</v>
      </c>
      <c r="E320" s="50" t="s">
        <v>1176</v>
      </c>
      <c r="F320" s="50"/>
      <c r="G320" s="43">
        <v>34.950000000000003</v>
      </c>
      <c r="H320" s="43">
        <v>33.450000000000003</v>
      </c>
      <c r="I320" s="43">
        <v>31.45</v>
      </c>
      <c r="J320" s="43">
        <v>31.45</v>
      </c>
      <c r="K3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31.45</v>
      </c>
      <c r="L320" s="56">
        <v>31.45</v>
      </c>
      <c r="M320" s="35"/>
      <c r="N320" s="22"/>
      <c r="O320" s="50" t="str">
        <f>IF(vw_liste_dispo_clients_fr[[#This Row],[Commande / Order]]&gt;0,vw_liste_dispo_clients_fr[[#This Row],[Mon prix / my price]]*vw_liste_dispo_clients_fr[[#This Row],[Commande / Order]],"")</f>
        <v/>
      </c>
      <c r="P320" s="62"/>
      <c r="Q320" s="65" t="s">
        <v>65</v>
      </c>
      <c r="R320" s="68"/>
      <c r="S320" s="71"/>
      <c r="T320" s="4"/>
      <c r="U320" s="4"/>
    </row>
    <row r="321" spans="1:21" ht="55.35" customHeight="1">
      <c r="A321" s="44" t="s">
        <v>3639</v>
      </c>
      <c r="B321" s="47" t="s">
        <v>306</v>
      </c>
      <c r="C321" s="47" t="s">
        <v>307</v>
      </c>
      <c r="D321" s="50" t="s">
        <v>385</v>
      </c>
      <c r="E321" s="50" t="s">
        <v>1185</v>
      </c>
      <c r="F321" s="50"/>
      <c r="G321" s="43">
        <v>44.95</v>
      </c>
      <c r="H321" s="43">
        <v>43.45</v>
      </c>
      <c r="I321" s="43">
        <v>41.45</v>
      </c>
      <c r="J321" s="43">
        <v>41.45</v>
      </c>
      <c r="K3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41.45</v>
      </c>
      <c r="L321" s="56">
        <v>41.45</v>
      </c>
      <c r="M321" s="35"/>
      <c r="N321" s="22"/>
      <c r="O321" s="50" t="str">
        <f>IF(vw_liste_dispo_clients_fr[[#This Row],[Commande / Order]]&gt;0,vw_liste_dispo_clients_fr[[#This Row],[Mon prix / my price]]*vw_liste_dispo_clients_fr[[#This Row],[Commande / Order]],"")</f>
        <v/>
      </c>
      <c r="P321" s="62"/>
      <c r="Q321" s="65" t="s">
        <v>65</v>
      </c>
      <c r="R321" s="68"/>
      <c r="S321" s="71"/>
      <c r="T321" s="4"/>
      <c r="U321" s="4"/>
    </row>
    <row r="322" spans="1:21" ht="55.35" customHeight="1">
      <c r="A322" s="44" t="s">
        <v>13329</v>
      </c>
      <c r="B322" s="47" t="s">
        <v>306</v>
      </c>
      <c r="C322" s="47" t="s">
        <v>307</v>
      </c>
      <c r="D322" s="50" t="s">
        <v>33904</v>
      </c>
      <c r="E322" s="50" t="s">
        <v>319</v>
      </c>
      <c r="F322" s="50"/>
      <c r="G322" s="43">
        <v>11.95</v>
      </c>
      <c r="H322" s="43">
        <v>11.95</v>
      </c>
      <c r="I322" s="43">
        <v>10.95</v>
      </c>
      <c r="J322" s="43">
        <v>10.95</v>
      </c>
      <c r="K3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2" s="56">
        <v>10.95</v>
      </c>
      <c r="M322" s="35"/>
      <c r="N322" s="22"/>
      <c r="O322" s="50" t="str">
        <f>IF(vw_liste_dispo_clients_fr[[#This Row],[Commande / Order]]&gt;0,vw_liste_dispo_clients_fr[[#This Row],[Mon prix / my price]]*vw_liste_dispo_clients_fr[[#This Row],[Commande / Order]],"")</f>
        <v/>
      </c>
      <c r="P322" s="62"/>
      <c r="Q322" s="65" t="s">
        <v>54</v>
      </c>
      <c r="R322" s="68"/>
      <c r="S322" s="71"/>
      <c r="T322" s="4"/>
      <c r="U322" s="4"/>
    </row>
    <row r="323" spans="1:21" ht="55.35" customHeight="1">
      <c r="A323" s="44" t="s">
        <v>389</v>
      </c>
      <c r="B323" s="47" t="s">
        <v>306</v>
      </c>
      <c r="C323" s="47" t="s">
        <v>307</v>
      </c>
      <c r="D323" s="50" t="s">
        <v>390</v>
      </c>
      <c r="E323" s="50" t="s">
        <v>319</v>
      </c>
      <c r="F323" s="50"/>
      <c r="G323" s="43">
        <v>11.95</v>
      </c>
      <c r="H323" s="43">
        <v>11.95</v>
      </c>
      <c r="I323" s="43">
        <v>10.95</v>
      </c>
      <c r="J323" s="43">
        <v>10.95</v>
      </c>
      <c r="K3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3" s="56">
        <v>10.95</v>
      </c>
      <c r="M323" s="35"/>
      <c r="N323" s="22"/>
      <c r="O323" s="50" t="str">
        <f>IF(vw_liste_dispo_clients_fr[[#This Row],[Commande / Order]]&gt;0,vw_liste_dispo_clients_fr[[#This Row],[Mon prix / my price]]*vw_liste_dispo_clients_fr[[#This Row],[Commande / Order]],"")</f>
        <v/>
      </c>
      <c r="P323" s="62"/>
      <c r="Q323" s="65" t="s">
        <v>54</v>
      </c>
      <c r="R323" s="68"/>
      <c r="S323" s="71"/>
      <c r="T323" s="4"/>
      <c r="U323" s="4"/>
    </row>
    <row r="324" spans="1:21" ht="55.35" customHeight="1">
      <c r="A324" s="44" t="s">
        <v>391</v>
      </c>
      <c r="B324" s="47" t="s">
        <v>306</v>
      </c>
      <c r="C324" s="47" t="s">
        <v>307</v>
      </c>
      <c r="D324" s="50" t="s">
        <v>392</v>
      </c>
      <c r="E324" s="50" t="s">
        <v>319</v>
      </c>
      <c r="F324" s="50"/>
      <c r="G324" s="43">
        <v>11.95</v>
      </c>
      <c r="H324" s="43">
        <v>11.95</v>
      </c>
      <c r="I324" s="43">
        <v>10.95</v>
      </c>
      <c r="J324" s="43">
        <v>10.95</v>
      </c>
      <c r="K3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4" s="56">
        <v>10.95</v>
      </c>
      <c r="M324" s="35"/>
      <c r="N324" s="22"/>
      <c r="O324" s="50" t="str">
        <f>IF(vw_liste_dispo_clients_fr[[#This Row],[Commande / Order]]&gt;0,vw_liste_dispo_clients_fr[[#This Row],[Mon prix / my price]]*vw_liste_dispo_clients_fr[[#This Row],[Commande / Order]],"")</f>
        <v/>
      </c>
      <c r="P324" s="62"/>
      <c r="Q324" s="65" t="s">
        <v>54</v>
      </c>
      <c r="R324" s="68"/>
      <c r="S324" s="71"/>
      <c r="T324" s="4"/>
      <c r="U324" s="4"/>
    </row>
    <row r="325" spans="1:21" ht="55.35" customHeight="1">
      <c r="A325" s="44" t="s">
        <v>1683</v>
      </c>
      <c r="B325" s="47" t="s">
        <v>306</v>
      </c>
      <c r="C325" s="47" t="s">
        <v>307</v>
      </c>
      <c r="D325" s="50" t="s">
        <v>1684</v>
      </c>
      <c r="E325" s="50" t="s">
        <v>319</v>
      </c>
      <c r="F325" s="50"/>
      <c r="G325" s="43">
        <v>11.95</v>
      </c>
      <c r="H325" s="43">
        <v>11.95</v>
      </c>
      <c r="I325" s="43">
        <v>10.95</v>
      </c>
      <c r="J325" s="43">
        <v>10.95</v>
      </c>
      <c r="K3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5" s="56">
        <v>10.95</v>
      </c>
      <c r="M325" s="35"/>
      <c r="N325" s="22"/>
      <c r="O325" s="50" t="str">
        <f>IF(vw_liste_dispo_clients_fr[[#This Row],[Commande / Order]]&gt;0,vw_liste_dispo_clients_fr[[#This Row],[Mon prix / my price]]*vw_liste_dispo_clients_fr[[#This Row],[Commande / Order]],"")</f>
        <v/>
      </c>
      <c r="P325" s="62"/>
      <c r="Q325" s="65" t="s">
        <v>54</v>
      </c>
      <c r="R325" s="68"/>
      <c r="S325" s="71"/>
      <c r="T325" s="4"/>
      <c r="U325" s="4"/>
    </row>
    <row r="326" spans="1:21" ht="55.35" customHeight="1">
      <c r="A326" s="44" t="s">
        <v>1685</v>
      </c>
      <c r="B326" s="47" t="s">
        <v>306</v>
      </c>
      <c r="C326" s="47" t="s">
        <v>307</v>
      </c>
      <c r="D326" s="50" t="s">
        <v>1686</v>
      </c>
      <c r="E326" s="50" t="s">
        <v>319</v>
      </c>
      <c r="F326" s="50"/>
      <c r="G326" s="43">
        <v>11.95</v>
      </c>
      <c r="H326" s="43">
        <v>11.95</v>
      </c>
      <c r="I326" s="43">
        <v>10.95</v>
      </c>
      <c r="J326" s="43">
        <v>10.95</v>
      </c>
      <c r="K3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6" s="56">
        <v>10.95</v>
      </c>
      <c r="M326" s="35"/>
      <c r="N326" s="22"/>
      <c r="O326" s="50" t="str">
        <f>IF(vw_liste_dispo_clients_fr[[#This Row],[Commande / Order]]&gt;0,vw_liste_dispo_clients_fr[[#This Row],[Mon prix / my price]]*vw_liste_dispo_clients_fr[[#This Row],[Commande / Order]],"")</f>
        <v/>
      </c>
      <c r="P326" s="62"/>
      <c r="Q326" s="65" t="s">
        <v>54</v>
      </c>
      <c r="R326" s="68"/>
      <c r="S326" s="71"/>
      <c r="T326" s="4"/>
      <c r="U326" s="4"/>
    </row>
    <row r="327" spans="1:21" ht="55.35" customHeight="1">
      <c r="A327" s="44" t="s">
        <v>393</v>
      </c>
      <c r="B327" s="47" t="s">
        <v>306</v>
      </c>
      <c r="C327" s="47" t="s">
        <v>307</v>
      </c>
      <c r="D327" s="50" t="s">
        <v>394</v>
      </c>
      <c r="E327" s="50" t="s">
        <v>319</v>
      </c>
      <c r="F327" s="50"/>
      <c r="G327" s="43">
        <v>11.95</v>
      </c>
      <c r="H327" s="43">
        <v>11.95</v>
      </c>
      <c r="I327" s="43">
        <v>10.95</v>
      </c>
      <c r="J327" s="43">
        <v>10.95</v>
      </c>
      <c r="K3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7" s="56">
        <v>10.95</v>
      </c>
      <c r="M327" s="35"/>
      <c r="N327" s="22"/>
      <c r="O327" s="50" t="str">
        <f>IF(vw_liste_dispo_clients_fr[[#This Row],[Commande / Order]]&gt;0,vw_liste_dispo_clients_fr[[#This Row],[Mon prix / my price]]*vw_liste_dispo_clients_fr[[#This Row],[Commande / Order]],"")</f>
        <v/>
      </c>
      <c r="P327" s="62"/>
      <c r="Q327" s="65" t="s">
        <v>54</v>
      </c>
      <c r="R327" s="68"/>
      <c r="S327" s="71"/>
      <c r="T327" s="4"/>
      <c r="U327" s="4"/>
    </row>
    <row r="328" spans="1:21" ht="55.35" customHeight="1">
      <c r="A328" s="44" t="s">
        <v>395</v>
      </c>
      <c r="B328" s="47" t="s">
        <v>306</v>
      </c>
      <c r="C328" s="47" t="s">
        <v>307</v>
      </c>
      <c r="D328" s="50" t="s">
        <v>396</v>
      </c>
      <c r="E328" s="50" t="s">
        <v>319</v>
      </c>
      <c r="F328" s="50"/>
      <c r="G328" s="43">
        <v>11.95</v>
      </c>
      <c r="H328" s="43">
        <v>11.95</v>
      </c>
      <c r="I328" s="43">
        <v>10.95</v>
      </c>
      <c r="J328" s="43">
        <v>10.95</v>
      </c>
      <c r="K3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8" s="56">
        <v>10.95</v>
      </c>
      <c r="M328" s="35"/>
      <c r="N328" s="22"/>
      <c r="O328" s="50" t="str">
        <f>IF(vw_liste_dispo_clients_fr[[#This Row],[Commande / Order]]&gt;0,vw_liste_dispo_clients_fr[[#This Row],[Mon prix / my price]]*vw_liste_dispo_clients_fr[[#This Row],[Commande / Order]],"")</f>
        <v/>
      </c>
      <c r="P328" s="62"/>
      <c r="Q328" s="65" t="s">
        <v>54</v>
      </c>
      <c r="R328" s="68"/>
      <c r="S328" s="71"/>
      <c r="T328" s="4"/>
      <c r="U328" s="4"/>
    </row>
    <row r="329" spans="1:21" ht="55.35" customHeight="1">
      <c r="A329" s="44" t="s">
        <v>1687</v>
      </c>
      <c r="B329" s="47" t="s">
        <v>306</v>
      </c>
      <c r="C329" s="47" t="s">
        <v>307</v>
      </c>
      <c r="D329" s="50" t="s">
        <v>1688</v>
      </c>
      <c r="E329" s="50" t="s">
        <v>319</v>
      </c>
      <c r="F329" s="50"/>
      <c r="G329" s="43">
        <v>11.95</v>
      </c>
      <c r="H329" s="43">
        <v>11.95</v>
      </c>
      <c r="I329" s="43">
        <v>10.95</v>
      </c>
      <c r="J329" s="43">
        <v>10.95</v>
      </c>
      <c r="K3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29" s="56">
        <v>10.95</v>
      </c>
      <c r="M329" s="35"/>
      <c r="N329" s="22"/>
      <c r="O329" s="50" t="str">
        <f>IF(vw_liste_dispo_clients_fr[[#This Row],[Commande / Order]]&gt;0,vw_liste_dispo_clients_fr[[#This Row],[Mon prix / my price]]*vw_liste_dispo_clients_fr[[#This Row],[Commande / Order]],"")</f>
        <v/>
      </c>
      <c r="P329" s="62"/>
      <c r="Q329" s="65" t="s">
        <v>54</v>
      </c>
      <c r="R329" s="68"/>
      <c r="S329" s="71"/>
      <c r="T329" s="4"/>
      <c r="U329" s="4"/>
    </row>
    <row r="330" spans="1:21" ht="55.35" customHeight="1">
      <c r="A330" s="44" t="s">
        <v>397</v>
      </c>
      <c r="B330" s="47" t="s">
        <v>306</v>
      </c>
      <c r="C330" s="47" t="s">
        <v>307</v>
      </c>
      <c r="D330" s="50" t="s">
        <v>398</v>
      </c>
      <c r="E330" s="50" t="s">
        <v>319</v>
      </c>
      <c r="F330" s="50"/>
      <c r="G330" s="43">
        <v>11.95</v>
      </c>
      <c r="H330" s="43">
        <v>11.95</v>
      </c>
      <c r="I330" s="43">
        <v>10.95</v>
      </c>
      <c r="J330" s="43">
        <v>10.95</v>
      </c>
      <c r="K3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30" s="56">
        <v>10.95</v>
      </c>
      <c r="M330" s="35"/>
      <c r="N330" s="22"/>
      <c r="O330" s="50" t="str">
        <f>IF(vw_liste_dispo_clients_fr[[#This Row],[Commande / Order]]&gt;0,vw_liste_dispo_clients_fr[[#This Row],[Mon prix / my price]]*vw_liste_dispo_clients_fr[[#This Row],[Commande / Order]],"")</f>
        <v/>
      </c>
      <c r="P330" s="62"/>
      <c r="Q330" s="65" t="s">
        <v>54</v>
      </c>
      <c r="R330" s="68"/>
      <c r="S330" s="71"/>
      <c r="T330" s="4"/>
      <c r="U330" s="4"/>
    </row>
    <row r="331" spans="1:21" ht="55.35" customHeight="1">
      <c r="A331" s="44" t="s">
        <v>1689</v>
      </c>
      <c r="B331" s="47" t="s">
        <v>306</v>
      </c>
      <c r="C331" s="47" t="s">
        <v>307</v>
      </c>
      <c r="D331" s="50" t="s">
        <v>1690</v>
      </c>
      <c r="E331" s="50" t="s">
        <v>319</v>
      </c>
      <c r="F331" s="50"/>
      <c r="G331" s="43">
        <v>11.95</v>
      </c>
      <c r="H331" s="43">
        <v>11.95</v>
      </c>
      <c r="I331" s="43">
        <v>10.95</v>
      </c>
      <c r="J331" s="43">
        <v>10.95</v>
      </c>
      <c r="K3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31" s="56">
        <v>10.95</v>
      </c>
      <c r="M331" s="35"/>
      <c r="N331" s="22"/>
      <c r="O331" s="50" t="str">
        <f>IF(vw_liste_dispo_clients_fr[[#This Row],[Commande / Order]]&gt;0,vw_liste_dispo_clients_fr[[#This Row],[Mon prix / my price]]*vw_liste_dispo_clients_fr[[#This Row],[Commande / Order]],"")</f>
        <v/>
      </c>
      <c r="P331" s="62"/>
      <c r="Q331" s="65" t="s">
        <v>54</v>
      </c>
      <c r="R331" s="68"/>
      <c r="S331" s="71"/>
      <c r="T331" s="4"/>
      <c r="U331" s="4"/>
    </row>
    <row r="332" spans="1:21" ht="55.35" customHeight="1">
      <c r="A332" s="44" t="s">
        <v>1691</v>
      </c>
      <c r="B332" s="47" t="s">
        <v>306</v>
      </c>
      <c r="C332" s="47" t="s">
        <v>307</v>
      </c>
      <c r="D332" s="50" t="s">
        <v>1692</v>
      </c>
      <c r="E332" s="50" t="s">
        <v>319</v>
      </c>
      <c r="F332" s="50"/>
      <c r="G332" s="43">
        <v>11.95</v>
      </c>
      <c r="H332" s="43">
        <v>10.95</v>
      </c>
      <c r="I332" s="43">
        <v>10.45</v>
      </c>
      <c r="J332" s="43">
        <v>10.45</v>
      </c>
      <c r="K3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32" s="56">
        <v>10.45</v>
      </c>
      <c r="M332" s="35"/>
      <c r="N332" s="22"/>
      <c r="O332" s="50" t="str">
        <f>IF(vw_liste_dispo_clients_fr[[#This Row],[Commande / Order]]&gt;0,vw_liste_dispo_clients_fr[[#This Row],[Mon prix / my price]]*vw_liste_dispo_clients_fr[[#This Row],[Commande / Order]],"")</f>
        <v/>
      </c>
      <c r="P332" s="62"/>
      <c r="Q332" s="65" t="s">
        <v>54</v>
      </c>
      <c r="R332" s="68"/>
      <c r="S332" s="71"/>
      <c r="T332" s="4"/>
      <c r="U332" s="4"/>
    </row>
    <row r="333" spans="1:21" ht="55.35" customHeight="1">
      <c r="A333" s="44" t="s">
        <v>399</v>
      </c>
      <c r="B333" s="47" t="s">
        <v>306</v>
      </c>
      <c r="C333" s="47" t="s">
        <v>307</v>
      </c>
      <c r="D333" s="50" t="s">
        <v>400</v>
      </c>
      <c r="E333" s="50" t="s">
        <v>319</v>
      </c>
      <c r="F333" s="50"/>
      <c r="G333" s="43">
        <v>8.9499999999999993</v>
      </c>
      <c r="H333" s="43">
        <v>8.9499999999999993</v>
      </c>
      <c r="I333" s="43">
        <v>6.95</v>
      </c>
      <c r="J333" s="43">
        <v>6.95</v>
      </c>
      <c r="K3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333" s="56">
        <v>6.95</v>
      </c>
      <c r="M333" s="35"/>
      <c r="N333" s="22"/>
      <c r="O333" s="50" t="str">
        <f>IF(vw_liste_dispo_clients_fr[[#This Row],[Commande / Order]]&gt;0,vw_liste_dispo_clients_fr[[#This Row],[Mon prix / my price]]*vw_liste_dispo_clients_fr[[#This Row],[Commande / Order]],"")</f>
        <v/>
      </c>
      <c r="P333" s="62"/>
      <c r="Q333" s="65" t="s">
        <v>54</v>
      </c>
      <c r="R333" s="68"/>
      <c r="S333" s="71"/>
      <c r="T333" s="4"/>
      <c r="U333" s="4"/>
    </row>
    <row r="334" spans="1:21" ht="55.35" customHeight="1">
      <c r="A334" s="44" t="s">
        <v>401</v>
      </c>
      <c r="B334" s="47" t="s">
        <v>306</v>
      </c>
      <c r="C334" s="47" t="s">
        <v>307</v>
      </c>
      <c r="D334" s="50" t="s">
        <v>400</v>
      </c>
      <c r="E334" s="50" t="s">
        <v>121</v>
      </c>
      <c r="F334" s="50"/>
      <c r="G334" s="43">
        <v>10.95</v>
      </c>
      <c r="H334" s="43">
        <v>10.95</v>
      </c>
      <c r="I334" s="43">
        <v>9.9499999999999993</v>
      </c>
      <c r="J334" s="43">
        <v>9.9499999999999993</v>
      </c>
      <c r="K3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34" s="56">
        <v>9.9499999999999993</v>
      </c>
      <c r="M334" s="35"/>
      <c r="N334" s="22"/>
      <c r="O334" s="50" t="str">
        <f>IF(vw_liste_dispo_clients_fr[[#This Row],[Commande / Order]]&gt;0,vw_liste_dispo_clients_fr[[#This Row],[Mon prix / my price]]*vw_liste_dispo_clients_fr[[#This Row],[Commande / Order]],"")</f>
        <v/>
      </c>
      <c r="P334" s="62"/>
      <c r="Q334" s="65" t="s">
        <v>54</v>
      </c>
      <c r="R334" s="68"/>
      <c r="S334" s="71"/>
      <c r="T334" s="4"/>
      <c r="U334" s="4"/>
    </row>
    <row r="335" spans="1:21" ht="55.35" customHeight="1">
      <c r="A335" s="44" t="s">
        <v>30488</v>
      </c>
      <c r="B335" s="47" t="s">
        <v>306</v>
      </c>
      <c r="C335" s="47" t="s">
        <v>307</v>
      </c>
      <c r="D335" s="50" t="s">
        <v>33603</v>
      </c>
      <c r="E335" s="50" t="s">
        <v>319</v>
      </c>
      <c r="F335" s="50"/>
      <c r="G335" s="43">
        <v>11.95</v>
      </c>
      <c r="H335" s="43">
        <v>11.45</v>
      </c>
      <c r="I335" s="43">
        <v>10.45</v>
      </c>
      <c r="J335" s="43">
        <v>10.45</v>
      </c>
      <c r="K3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35" s="56">
        <v>10.45</v>
      </c>
      <c r="M335" s="35"/>
      <c r="N335" s="22"/>
      <c r="O335" s="50" t="str">
        <f>IF(vw_liste_dispo_clients_fr[[#This Row],[Commande / Order]]&gt;0,vw_liste_dispo_clients_fr[[#This Row],[Mon prix / my price]]*vw_liste_dispo_clients_fr[[#This Row],[Commande / Order]],"")</f>
        <v/>
      </c>
      <c r="P335" s="62"/>
      <c r="Q335" s="65" t="s">
        <v>54</v>
      </c>
      <c r="R335" s="68"/>
      <c r="S335" s="71"/>
      <c r="T335" s="4"/>
      <c r="U335" s="4"/>
    </row>
    <row r="336" spans="1:21" ht="55.35" customHeight="1">
      <c r="A336" s="44" t="s">
        <v>407</v>
      </c>
      <c r="B336" s="47" t="s">
        <v>306</v>
      </c>
      <c r="C336" s="47" t="s">
        <v>307</v>
      </c>
      <c r="D336" s="50" t="s">
        <v>33603</v>
      </c>
      <c r="E336" s="50" t="s">
        <v>77</v>
      </c>
      <c r="F336" s="50"/>
      <c r="G336" s="43">
        <v>24.95</v>
      </c>
      <c r="H336" s="43">
        <v>23.95</v>
      </c>
      <c r="I336" s="43">
        <v>22.95</v>
      </c>
      <c r="J336" s="43">
        <v>22.95</v>
      </c>
      <c r="K3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22.95</v>
      </c>
      <c r="L336" s="56">
        <v>22.95</v>
      </c>
      <c r="M336" s="35"/>
      <c r="N336" s="22"/>
      <c r="O336" s="50" t="str">
        <f>IF(vw_liste_dispo_clients_fr[[#This Row],[Commande / Order]]&gt;0,vw_liste_dispo_clients_fr[[#This Row],[Mon prix / my price]]*vw_liste_dispo_clients_fr[[#This Row],[Commande / Order]],"")</f>
        <v/>
      </c>
      <c r="P336" s="62"/>
      <c r="Q336" s="65" t="s">
        <v>65</v>
      </c>
      <c r="R336" s="68"/>
      <c r="S336" s="71"/>
      <c r="T336" s="4"/>
      <c r="U336" s="4"/>
    </row>
    <row r="337" spans="1:21" ht="55.35" customHeight="1">
      <c r="A337" s="44" t="s">
        <v>29758</v>
      </c>
      <c r="B337" s="47" t="s">
        <v>306</v>
      </c>
      <c r="C337" s="47" t="s">
        <v>307</v>
      </c>
      <c r="D337" s="50" t="s">
        <v>33604</v>
      </c>
      <c r="E337" s="50" t="s">
        <v>319</v>
      </c>
      <c r="F337" s="50"/>
      <c r="G337" s="43">
        <v>11.95</v>
      </c>
      <c r="H337" s="43">
        <v>11.45</v>
      </c>
      <c r="I337" s="43">
        <v>10.45</v>
      </c>
      <c r="J337" s="43">
        <v>10.45</v>
      </c>
      <c r="K3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37" s="56">
        <v>10.45</v>
      </c>
      <c r="M337" s="35"/>
      <c r="N337" s="22"/>
      <c r="O337" s="50" t="str">
        <f>IF(vw_liste_dispo_clients_fr[[#This Row],[Commande / Order]]&gt;0,vw_liste_dispo_clients_fr[[#This Row],[Mon prix / my price]]*vw_liste_dispo_clients_fr[[#This Row],[Commande / Order]],"")</f>
        <v/>
      </c>
      <c r="P337" s="62"/>
      <c r="Q337" s="65" t="s">
        <v>54</v>
      </c>
      <c r="R337" s="68"/>
      <c r="S337" s="71"/>
      <c r="T337" s="4"/>
      <c r="U337" s="4"/>
    </row>
    <row r="338" spans="1:21" ht="55.35" customHeight="1">
      <c r="A338" s="44" t="s">
        <v>410</v>
      </c>
      <c r="B338" s="47" t="s">
        <v>306</v>
      </c>
      <c r="C338" s="47" t="s">
        <v>307</v>
      </c>
      <c r="D338" s="50" t="s">
        <v>411</v>
      </c>
      <c r="E338" s="50" t="s">
        <v>121</v>
      </c>
      <c r="F338" s="50"/>
      <c r="G338" s="43">
        <v>12.95</v>
      </c>
      <c r="H338" s="43">
        <v>11.45</v>
      </c>
      <c r="I338" s="43">
        <v>10.45</v>
      </c>
      <c r="J338" s="43">
        <v>10.45</v>
      </c>
      <c r="K3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38" s="56">
        <v>10.45</v>
      </c>
      <c r="M338" s="35"/>
      <c r="N338" s="22"/>
      <c r="O338" s="50" t="str">
        <f>IF(vw_liste_dispo_clients_fr[[#This Row],[Commande / Order]]&gt;0,vw_liste_dispo_clients_fr[[#This Row],[Mon prix / my price]]*vw_liste_dispo_clients_fr[[#This Row],[Commande / Order]],"")</f>
        <v/>
      </c>
      <c r="P338" s="62"/>
      <c r="Q338" s="65" t="s">
        <v>54</v>
      </c>
      <c r="R338" s="68"/>
      <c r="S338" s="71"/>
      <c r="T338" s="4"/>
      <c r="U338" s="4"/>
    </row>
    <row r="339" spans="1:21" ht="55.35" customHeight="1">
      <c r="A339" s="44" t="s">
        <v>412</v>
      </c>
      <c r="B339" s="47" t="s">
        <v>306</v>
      </c>
      <c r="C339" s="47" t="s">
        <v>307</v>
      </c>
      <c r="D339" s="50" t="s">
        <v>413</v>
      </c>
      <c r="E339" s="50" t="s">
        <v>121</v>
      </c>
      <c r="F339" s="50"/>
      <c r="G339" s="43">
        <v>11.95</v>
      </c>
      <c r="H339" s="43">
        <v>10.95</v>
      </c>
      <c r="I339" s="43">
        <v>10.45</v>
      </c>
      <c r="J339" s="43">
        <v>10.45</v>
      </c>
      <c r="K3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39" s="56">
        <v>10.45</v>
      </c>
      <c r="M339" s="35"/>
      <c r="N339" s="22"/>
      <c r="O339" s="50" t="str">
        <f>IF(vw_liste_dispo_clients_fr[[#This Row],[Commande / Order]]&gt;0,vw_liste_dispo_clients_fr[[#This Row],[Mon prix / my price]]*vw_liste_dispo_clients_fr[[#This Row],[Commande / Order]],"")</f>
        <v/>
      </c>
      <c r="P339" s="62"/>
      <c r="Q339" s="65" t="s">
        <v>293</v>
      </c>
      <c r="R339" s="68"/>
      <c r="S339" s="71"/>
      <c r="T339" s="4"/>
      <c r="U339" s="4"/>
    </row>
    <row r="340" spans="1:21" ht="55.35" customHeight="1">
      <c r="A340" s="44" t="s">
        <v>414</v>
      </c>
      <c r="B340" s="47" t="s">
        <v>306</v>
      </c>
      <c r="C340" s="47" t="s">
        <v>307</v>
      </c>
      <c r="D340" s="50" t="s">
        <v>33605</v>
      </c>
      <c r="E340" s="50" t="s">
        <v>121</v>
      </c>
      <c r="F340" s="50"/>
      <c r="G340" s="43">
        <v>11.95</v>
      </c>
      <c r="H340" s="43">
        <v>10.95</v>
      </c>
      <c r="I340" s="43">
        <v>10.45</v>
      </c>
      <c r="J340" s="43">
        <v>10.45</v>
      </c>
      <c r="K3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0" s="56">
        <v>10.45</v>
      </c>
      <c r="M340" s="35"/>
      <c r="N340" s="22"/>
      <c r="O340" s="50" t="str">
        <f>IF(vw_liste_dispo_clients_fr[[#This Row],[Commande / Order]]&gt;0,vw_liste_dispo_clients_fr[[#This Row],[Mon prix / my price]]*vw_liste_dispo_clients_fr[[#This Row],[Commande / Order]],"")</f>
        <v/>
      </c>
      <c r="P340" s="62"/>
      <c r="Q340" s="65" t="s">
        <v>54</v>
      </c>
      <c r="R340" s="68"/>
      <c r="S340" s="71"/>
      <c r="T340" s="4"/>
      <c r="U340" s="4"/>
    </row>
    <row r="341" spans="1:21" ht="55.35" customHeight="1">
      <c r="A341" s="44" t="s">
        <v>415</v>
      </c>
      <c r="B341" s="47" t="s">
        <v>306</v>
      </c>
      <c r="C341" s="47" t="s">
        <v>307</v>
      </c>
      <c r="D341" s="50" t="s">
        <v>416</v>
      </c>
      <c r="E341" s="50" t="s">
        <v>121</v>
      </c>
      <c r="F341" s="50"/>
      <c r="G341" s="43">
        <v>11.95</v>
      </c>
      <c r="H341" s="43">
        <v>10.95</v>
      </c>
      <c r="I341" s="43">
        <v>10.45</v>
      </c>
      <c r="J341" s="43">
        <v>10.45</v>
      </c>
      <c r="K3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1" s="56">
        <v>10.45</v>
      </c>
      <c r="M341" s="35"/>
      <c r="N341" s="22"/>
      <c r="O341" s="50" t="str">
        <f>IF(vw_liste_dispo_clients_fr[[#This Row],[Commande / Order]]&gt;0,vw_liste_dispo_clients_fr[[#This Row],[Mon prix / my price]]*vw_liste_dispo_clients_fr[[#This Row],[Commande / Order]],"")</f>
        <v/>
      </c>
      <c r="P341" s="62"/>
      <c r="Q341" s="65" t="s">
        <v>84</v>
      </c>
      <c r="R341" s="68"/>
      <c r="S341" s="71"/>
      <c r="T341" s="4"/>
      <c r="U341" s="4"/>
    </row>
    <row r="342" spans="1:21" ht="55.35" customHeight="1">
      <c r="A342" s="44" t="s">
        <v>417</v>
      </c>
      <c r="B342" s="47" t="s">
        <v>306</v>
      </c>
      <c r="C342" s="47" t="s">
        <v>307</v>
      </c>
      <c r="D342" s="50" t="s">
        <v>418</v>
      </c>
      <c r="E342" s="50" t="s">
        <v>121</v>
      </c>
      <c r="F342" s="50"/>
      <c r="G342" s="43">
        <v>11.95</v>
      </c>
      <c r="H342" s="43">
        <v>10.95</v>
      </c>
      <c r="I342" s="43">
        <v>10.45</v>
      </c>
      <c r="J342" s="43">
        <v>10.45</v>
      </c>
      <c r="K3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2" s="56">
        <v>10.45</v>
      </c>
      <c r="M342" s="35"/>
      <c r="N342" s="22"/>
      <c r="O342" s="50" t="str">
        <f>IF(vw_liste_dispo_clients_fr[[#This Row],[Commande / Order]]&gt;0,vw_liste_dispo_clients_fr[[#This Row],[Mon prix / my price]]*vw_liste_dispo_clients_fr[[#This Row],[Commande / Order]],"")</f>
        <v/>
      </c>
      <c r="P342" s="62"/>
      <c r="Q342" s="65" t="s">
        <v>54</v>
      </c>
      <c r="R342" s="68"/>
      <c r="S342" s="71"/>
      <c r="T342" s="4"/>
      <c r="U342" s="4"/>
    </row>
    <row r="343" spans="1:21" ht="55.35" customHeight="1">
      <c r="A343" s="44" t="s">
        <v>419</v>
      </c>
      <c r="B343" s="47" t="s">
        <v>306</v>
      </c>
      <c r="C343" s="47" t="s">
        <v>307</v>
      </c>
      <c r="D343" s="50" t="s">
        <v>420</v>
      </c>
      <c r="E343" s="50" t="s">
        <v>121</v>
      </c>
      <c r="F343" s="50"/>
      <c r="G343" s="43">
        <v>11.95</v>
      </c>
      <c r="H343" s="43">
        <v>10.95</v>
      </c>
      <c r="I343" s="43">
        <v>10.45</v>
      </c>
      <c r="J343" s="43">
        <v>10.45</v>
      </c>
      <c r="K3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3" s="56">
        <v>10.45</v>
      </c>
      <c r="M343" s="35"/>
      <c r="N343" s="22"/>
      <c r="O343" s="50" t="str">
        <f>IF(vw_liste_dispo_clients_fr[[#This Row],[Commande / Order]]&gt;0,vw_liste_dispo_clients_fr[[#This Row],[Mon prix / my price]]*vw_liste_dispo_clients_fr[[#This Row],[Commande / Order]],"")</f>
        <v/>
      </c>
      <c r="P343" s="62"/>
      <c r="Q343" s="65" t="s">
        <v>54</v>
      </c>
      <c r="R343" s="68"/>
      <c r="S343" s="71"/>
      <c r="T343" s="4"/>
      <c r="U343" s="4"/>
    </row>
    <row r="344" spans="1:21" ht="55.35" customHeight="1">
      <c r="A344" s="44" t="s">
        <v>15131</v>
      </c>
      <c r="B344" s="47" t="s">
        <v>306</v>
      </c>
      <c r="C344" s="47" t="s">
        <v>307</v>
      </c>
      <c r="D344" s="50" t="s">
        <v>33606</v>
      </c>
      <c r="E344" s="50" t="s">
        <v>319</v>
      </c>
      <c r="F344" s="50"/>
      <c r="G344" s="43">
        <v>16.45</v>
      </c>
      <c r="H344" s="43">
        <v>15.45</v>
      </c>
      <c r="I344" s="43">
        <v>14.95</v>
      </c>
      <c r="J344" s="43">
        <v>14.95</v>
      </c>
      <c r="K3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344" s="56">
        <v>14.95</v>
      </c>
      <c r="M344" s="35"/>
      <c r="N344" s="22"/>
      <c r="O344" s="50" t="str">
        <f>IF(vw_liste_dispo_clients_fr[[#This Row],[Commande / Order]]&gt;0,vw_liste_dispo_clients_fr[[#This Row],[Mon prix / my price]]*vw_liste_dispo_clients_fr[[#This Row],[Commande / Order]],"")</f>
        <v/>
      </c>
      <c r="P344" s="62"/>
      <c r="Q344" s="65" t="s">
        <v>65</v>
      </c>
      <c r="R344" s="68"/>
      <c r="S344" s="71"/>
      <c r="T344" s="4"/>
      <c r="U344" s="4"/>
    </row>
    <row r="345" spans="1:21" ht="55.35" customHeight="1">
      <c r="A345" s="44" t="s">
        <v>16695</v>
      </c>
      <c r="B345" s="47" t="s">
        <v>306</v>
      </c>
      <c r="C345" s="47" t="s">
        <v>307</v>
      </c>
      <c r="D345" s="50" t="s">
        <v>33606</v>
      </c>
      <c r="E345" s="50" t="s">
        <v>121</v>
      </c>
      <c r="F345" s="50"/>
      <c r="G345" s="43">
        <v>18.95</v>
      </c>
      <c r="H345" s="43">
        <v>16.95</v>
      </c>
      <c r="I345" s="43">
        <v>15.95</v>
      </c>
      <c r="J345" s="43">
        <v>15.95</v>
      </c>
      <c r="K3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15.95</v>
      </c>
      <c r="L345" s="56">
        <v>15.95</v>
      </c>
      <c r="M345" s="35"/>
      <c r="N345" s="22"/>
      <c r="O345" s="50" t="str">
        <f>IF(vw_liste_dispo_clients_fr[[#This Row],[Commande / Order]]&gt;0,vw_liste_dispo_clients_fr[[#This Row],[Mon prix / my price]]*vw_liste_dispo_clients_fr[[#This Row],[Commande / Order]],"")</f>
        <v/>
      </c>
      <c r="P345" s="62"/>
      <c r="Q345" s="65" t="s">
        <v>293</v>
      </c>
      <c r="R345" s="68"/>
      <c r="S345" s="71"/>
      <c r="T345" s="4"/>
      <c r="U345" s="4"/>
    </row>
    <row r="346" spans="1:21" ht="55.35" customHeight="1">
      <c r="A346" s="44" t="s">
        <v>421</v>
      </c>
      <c r="B346" s="47" t="s">
        <v>306</v>
      </c>
      <c r="C346" s="47" t="s">
        <v>307</v>
      </c>
      <c r="D346" s="50" t="s">
        <v>422</v>
      </c>
      <c r="E346" s="50" t="s">
        <v>121</v>
      </c>
      <c r="F346" s="50"/>
      <c r="G346" s="43">
        <v>10.95</v>
      </c>
      <c r="H346" s="43">
        <v>10.45</v>
      </c>
      <c r="I346" s="43">
        <v>9.9499999999999993</v>
      </c>
      <c r="J346" s="43">
        <v>9.9499999999999993</v>
      </c>
      <c r="K3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46" s="56">
        <v>9.9499999999999993</v>
      </c>
      <c r="M346" s="35"/>
      <c r="N346" s="22"/>
      <c r="O346" s="50" t="str">
        <f>IF(vw_liste_dispo_clients_fr[[#This Row],[Commande / Order]]&gt;0,vw_liste_dispo_clients_fr[[#This Row],[Mon prix / my price]]*vw_liste_dispo_clients_fr[[#This Row],[Commande / Order]],"")</f>
        <v/>
      </c>
      <c r="P346" s="62"/>
      <c r="Q346" s="65" t="s">
        <v>54</v>
      </c>
      <c r="R346" s="68"/>
      <c r="S346" s="71"/>
      <c r="T346" s="4"/>
      <c r="U346" s="4"/>
    </row>
    <row r="347" spans="1:21" ht="55.35" customHeight="1">
      <c r="A347" s="44" t="s">
        <v>423</v>
      </c>
      <c r="B347" s="47" t="s">
        <v>306</v>
      </c>
      <c r="C347" s="47" t="s">
        <v>307</v>
      </c>
      <c r="D347" s="50" t="s">
        <v>424</v>
      </c>
      <c r="E347" s="50" t="s">
        <v>121</v>
      </c>
      <c r="F347" s="50"/>
      <c r="G347" s="43">
        <v>11.95</v>
      </c>
      <c r="H347" s="43">
        <v>10.95</v>
      </c>
      <c r="I347" s="43">
        <v>10.45</v>
      </c>
      <c r="J347" s="43">
        <v>10.45</v>
      </c>
      <c r="K3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7" s="56">
        <v>10.45</v>
      </c>
      <c r="M347" s="35"/>
      <c r="N347" s="22"/>
      <c r="O347" s="50" t="str">
        <f>IF(vw_liste_dispo_clients_fr[[#This Row],[Commande / Order]]&gt;0,vw_liste_dispo_clients_fr[[#This Row],[Mon prix / my price]]*vw_liste_dispo_clients_fr[[#This Row],[Commande / Order]],"")</f>
        <v/>
      </c>
      <c r="P347" s="62"/>
      <c r="Q347" s="65" t="s">
        <v>54</v>
      </c>
      <c r="R347" s="68"/>
      <c r="S347" s="71"/>
      <c r="T347" s="4"/>
      <c r="U347" s="4"/>
    </row>
    <row r="348" spans="1:21" ht="55.35" customHeight="1">
      <c r="A348" s="44" t="s">
        <v>427</v>
      </c>
      <c r="B348" s="47" t="s">
        <v>306</v>
      </c>
      <c r="C348" s="47" t="s">
        <v>307</v>
      </c>
      <c r="D348" s="50" t="s">
        <v>428</v>
      </c>
      <c r="E348" s="50" t="s">
        <v>121</v>
      </c>
      <c r="F348" s="50"/>
      <c r="G348" s="43">
        <v>13.45</v>
      </c>
      <c r="H348" s="43">
        <v>12.45</v>
      </c>
      <c r="I348" s="43">
        <v>10.95</v>
      </c>
      <c r="J348" s="43">
        <v>10.95</v>
      </c>
      <c r="K3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48" s="56">
        <v>10.95</v>
      </c>
      <c r="M348" s="35"/>
      <c r="N348" s="22"/>
      <c r="O348" s="50" t="str">
        <f>IF(vw_liste_dispo_clients_fr[[#This Row],[Commande / Order]]&gt;0,vw_liste_dispo_clients_fr[[#This Row],[Mon prix / my price]]*vw_liste_dispo_clients_fr[[#This Row],[Commande / Order]],"")</f>
        <v/>
      </c>
      <c r="P348" s="62"/>
      <c r="Q348" s="65" t="s">
        <v>54</v>
      </c>
      <c r="R348" s="68"/>
      <c r="S348" s="71"/>
      <c r="T348" s="4"/>
      <c r="U348" s="4"/>
    </row>
    <row r="349" spans="1:21" ht="55.35" customHeight="1">
      <c r="A349" s="44" t="s">
        <v>429</v>
      </c>
      <c r="B349" s="47" t="s">
        <v>306</v>
      </c>
      <c r="C349" s="47" t="s">
        <v>307</v>
      </c>
      <c r="D349" s="50" t="s">
        <v>430</v>
      </c>
      <c r="E349" s="50" t="s">
        <v>121</v>
      </c>
      <c r="F349" s="50"/>
      <c r="G349" s="43">
        <v>11.95</v>
      </c>
      <c r="H349" s="43">
        <v>11.45</v>
      </c>
      <c r="I349" s="43">
        <v>10.45</v>
      </c>
      <c r="J349" s="43">
        <v>10.45</v>
      </c>
      <c r="K3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49" s="56">
        <v>10.45</v>
      </c>
      <c r="M349" s="35"/>
      <c r="N349" s="22"/>
      <c r="O349" s="50" t="str">
        <f>IF(vw_liste_dispo_clients_fr[[#This Row],[Commande / Order]]&gt;0,vw_liste_dispo_clients_fr[[#This Row],[Mon prix / my price]]*vw_liste_dispo_clients_fr[[#This Row],[Commande / Order]],"")</f>
        <v/>
      </c>
      <c r="P349" s="62"/>
      <c r="Q349" s="65" t="s">
        <v>54</v>
      </c>
      <c r="R349" s="68"/>
      <c r="S349" s="71"/>
      <c r="T349" s="4"/>
      <c r="U349" s="4"/>
    </row>
    <row r="350" spans="1:21" ht="55.35" customHeight="1">
      <c r="A350" s="44" t="s">
        <v>431</v>
      </c>
      <c r="B350" s="47" t="s">
        <v>306</v>
      </c>
      <c r="C350" s="47" t="s">
        <v>307</v>
      </c>
      <c r="D350" s="50" t="s">
        <v>33607</v>
      </c>
      <c r="E350" s="50" t="s">
        <v>121</v>
      </c>
      <c r="F350" s="50"/>
      <c r="G350" s="43">
        <v>11.95</v>
      </c>
      <c r="H350" s="43">
        <v>10.45</v>
      </c>
      <c r="I350" s="43">
        <v>10.45</v>
      </c>
      <c r="J350" s="43">
        <v>10.45</v>
      </c>
      <c r="K3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50" s="56">
        <v>10.45</v>
      </c>
      <c r="M350" s="35"/>
      <c r="N350" s="22"/>
      <c r="O350" s="50" t="str">
        <f>IF(vw_liste_dispo_clients_fr[[#This Row],[Commande / Order]]&gt;0,vw_liste_dispo_clients_fr[[#This Row],[Mon prix / my price]]*vw_liste_dispo_clients_fr[[#This Row],[Commande / Order]],"")</f>
        <v/>
      </c>
      <c r="P350" s="62"/>
      <c r="Q350" s="65" t="s">
        <v>54</v>
      </c>
      <c r="R350" s="68"/>
      <c r="S350" s="71"/>
      <c r="T350" s="4"/>
      <c r="U350" s="4"/>
    </row>
    <row r="351" spans="1:21" ht="55.35" customHeight="1">
      <c r="A351" s="44" t="s">
        <v>432</v>
      </c>
      <c r="B351" s="47" t="s">
        <v>306</v>
      </c>
      <c r="C351" s="47" t="s">
        <v>307</v>
      </c>
      <c r="D351" s="50" t="s">
        <v>433</v>
      </c>
      <c r="E351" s="50" t="s">
        <v>121</v>
      </c>
      <c r="F351" s="50"/>
      <c r="G351" s="43">
        <v>10.95</v>
      </c>
      <c r="H351" s="43">
        <v>10.45</v>
      </c>
      <c r="I351" s="43">
        <v>9.9499999999999993</v>
      </c>
      <c r="J351" s="43">
        <v>9.9499999999999993</v>
      </c>
      <c r="K3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1" s="56">
        <v>9.9499999999999993</v>
      </c>
      <c r="M351" s="35"/>
      <c r="N351" s="22"/>
      <c r="O351" s="50" t="str">
        <f>IF(vw_liste_dispo_clients_fr[[#This Row],[Commande / Order]]&gt;0,vw_liste_dispo_clients_fr[[#This Row],[Mon prix / my price]]*vw_liste_dispo_clients_fr[[#This Row],[Commande / Order]],"")</f>
        <v/>
      </c>
      <c r="P351" s="62"/>
      <c r="Q351" s="65" t="s">
        <v>54</v>
      </c>
      <c r="R351" s="68"/>
      <c r="S351" s="71"/>
      <c r="T351" s="4"/>
      <c r="U351" s="4"/>
    </row>
    <row r="352" spans="1:21" ht="55.35" customHeight="1">
      <c r="A352" s="44" t="s">
        <v>435</v>
      </c>
      <c r="B352" s="47" t="s">
        <v>306</v>
      </c>
      <c r="C352" s="47" t="s">
        <v>307</v>
      </c>
      <c r="D352" s="50" t="s">
        <v>436</v>
      </c>
      <c r="E352" s="50" t="s">
        <v>121</v>
      </c>
      <c r="F352" s="50"/>
      <c r="G352" s="43">
        <v>11.95</v>
      </c>
      <c r="H352" s="43">
        <v>10.95</v>
      </c>
      <c r="I352" s="43">
        <v>9.9499999999999993</v>
      </c>
      <c r="J352" s="43">
        <v>9.9499999999999993</v>
      </c>
      <c r="K3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2" s="56">
        <v>9.9499999999999993</v>
      </c>
      <c r="M352" s="35"/>
      <c r="N352" s="22"/>
      <c r="O352" s="50" t="str">
        <f>IF(vw_liste_dispo_clients_fr[[#This Row],[Commande / Order]]&gt;0,vw_liste_dispo_clients_fr[[#This Row],[Mon prix / my price]]*vw_liste_dispo_clients_fr[[#This Row],[Commande / Order]],"")</f>
        <v/>
      </c>
      <c r="P352" s="62"/>
      <c r="Q352" s="65" t="s">
        <v>54</v>
      </c>
      <c r="R352" s="68"/>
      <c r="S352" s="71"/>
      <c r="T352" s="4"/>
      <c r="U352" s="4"/>
    </row>
    <row r="353" spans="1:21" ht="55.35" customHeight="1">
      <c r="A353" s="44" t="s">
        <v>437</v>
      </c>
      <c r="B353" s="47" t="s">
        <v>306</v>
      </c>
      <c r="C353" s="47" t="s">
        <v>307</v>
      </c>
      <c r="D353" s="50" t="s">
        <v>436</v>
      </c>
      <c r="E353" s="50" t="s">
        <v>438</v>
      </c>
      <c r="F353" s="50"/>
      <c r="G353" s="43">
        <v>34.950000000000003</v>
      </c>
      <c r="H353" s="43">
        <v>29.95</v>
      </c>
      <c r="I353" s="43">
        <v>29.95</v>
      </c>
      <c r="J353" s="43">
        <v>29.95</v>
      </c>
      <c r="K3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29.95</v>
      </c>
      <c r="L353" s="56">
        <v>29.95</v>
      </c>
      <c r="M353" s="35"/>
      <c r="N353" s="22"/>
      <c r="O353" s="50" t="str">
        <f>IF(vw_liste_dispo_clients_fr[[#This Row],[Commande / Order]]&gt;0,vw_liste_dispo_clients_fr[[#This Row],[Mon prix / my price]]*vw_liste_dispo_clients_fr[[#This Row],[Commande / Order]],"")</f>
        <v/>
      </c>
      <c r="P353" s="62"/>
      <c r="Q353" s="65" t="s">
        <v>54</v>
      </c>
      <c r="R353" s="68"/>
      <c r="S353" s="71"/>
      <c r="T353" s="4"/>
      <c r="U353" s="4"/>
    </row>
    <row r="354" spans="1:21" ht="55.35" customHeight="1">
      <c r="A354" s="44" t="s">
        <v>439</v>
      </c>
      <c r="B354" s="47" t="s">
        <v>306</v>
      </c>
      <c r="C354" s="47" t="s">
        <v>307</v>
      </c>
      <c r="D354" s="50" t="s">
        <v>440</v>
      </c>
      <c r="E354" s="50" t="s">
        <v>121</v>
      </c>
      <c r="F354" s="50"/>
      <c r="G354" s="43">
        <v>11.95</v>
      </c>
      <c r="H354" s="43">
        <v>10.95</v>
      </c>
      <c r="I354" s="43">
        <v>9.9499999999999993</v>
      </c>
      <c r="J354" s="43">
        <v>9.9499999999999993</v>
      </c>
      <c r="K3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4" s="56">
        <v>9.9499999999999993</v>
      </c>
      <c r="M354" s="35"/>
      <c r="N354" s="22"/>
      <c r="O354" s="50" t="str">
        <f>IF(vw_liste_dispo_clients_fr[[#This Row],[Commande / Order]]&gt;0,vw_liste_dispo_clients_fr[[#This Row],[Mon prix / my price]]*vw_liste_dispo_clients_fr[[#This Row],[Commande / Order]],"")</f>
        <v/>
      </c>
      <c r="P354" s="62"/>
      <c r="Q354" s="65" t="s">
        <v>54</v>
      </c>
      <c r="R354" s="68"/>
      <c r="S354" s="71"/>
      <c r="T354" s="4"/>
      <c r="U354" s="4"/>
    </row>
    <row r="355" spans="1:21" ht="55.35" customHeight="1">
      <c r="A355" s="44" t="s">
        <v>441</v>
      </c>
      <c r="B355" s="47" t="s">
        <v>306</v>
      </c>
      <c r="C355" s="47" t="s">
        <v>307</v>
      </c>
      <c r="D355" s="50" t="s">
        <v>442</v>
      </c>
      <c r="E355" s="50" t="s">
        <v>121</v>
      </c>
      <c r="F355" s="50"/>
      <c r="G355" s="43">
        <v>11.95</v>
      </c>
      <c r="H355" s="43">
        <v>10.95</v>
      </c>
      <c r="I355" s="43">
        <v>9.9499999999999993</v>
      </c>
      <c r="J355" s="43">
        <v>9.9499999999999993</v>
      </c>
      <c r="K3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5" s="56">
        <v>9.9499999999999993</v>
      </c>
      <c r="M355" s="35"/>
      <c r="N355" s="22"/>
      <c r="O355" s="50" t="str">
        <f>IF(vw_liste_dispo_clients_fr[[#This Row],[Commande / Order]]&gt;0,vw_liste_dispo_clients_fr[[#This Row],[Mon prix / my price]]*vw_liste_dispo_clients_fr[[#This Row],[Commande / Order]],"")</f>
        <v/>
      </c>
      <c r="P355" s="62"/>
      <c r="Q355" s="65" t="s">
        <v>54</v>
      </c>
      <c r="R355" s="68"/>
      <c r="S355" s="71"/>
      <c r="T355" s="4"/>
      <c r="U355" s="4"/>
    </row>
    <row r="356" spans="1:21" ht="55.35" customHeight="1">
      <c r="A356" s="44" t="s">
        <v>443</v>
      </c>
      <c r="B356" s="47" t="s">
        <v>306</v>
      </c>
      <c r="C356" s="47" t="s">
        <v>307</v>
      </c>
      <c r="D356" s="50" t="s">
        <v>444</v>
      </c>
      <c r="E356" s="50" t="s">
        <v>121</v>
      </c>
      <c r="F356" s="50"/>
      <c r="G356" s="43">
        <v>11.95</v>
      </c>
      <c r="H356" s="43">
        <v>10.95</v>
      </c>
      <c r="I356" s="43">
        <v>9.9499999999999993</v>
      </c>
      <c r="J356" s="43">
        <v>9.9499999999999993</v>
      </c>
      <c r="K3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6" s="56">
        <v>9.9499999999999993</v>
      </c>
      <c r="M356" s="35"/>
      <c r="N356" s="22"/>
      <c r="O356" s="50" t="str">
        <f>IF(vw_liste_dispo_clients_fr[[#This Row],[Commande / Order]]&gt;0,vw_liste_dispo_clients_fr[[#This Row],[Mon prix / my price]]*vw_liste_dispo_clients_fr[[#This Row],[Commande / Order]],"")</f>
        <v/>
      </c>
      <c r="P356" s="62"/>
      <c r="Q356" s="65" t="s">
        <v>54</v>
      </c>
      <c r="R356" s="68"/>
      <c r="S356" s="71"/>
      <c r="T356" s="4"/>
      <c r="U356" s="4"/>
    </row>
    <row r="357" spans="1:21" ht="55.35" customHeight="1">
      <c r="A357" s="44" t="s">
        <v>445</v>
      </c>
      <c r="B357" s="47" t="s">
        <v>306</v>
      </c>
      <c r="C357" s="47" t="s">
        <v>307</v>
      </c>
      <c r="D357" s="50" t="s">
        <v>446</v>
      </c>
      <c r="E357" s="50" t="s">
        <v>121</v>
      </c>
      <c r="F357" s="50"/>
      <c r="G357" s="43">
        <v>11.95</v>
      </c>
      <c r="H357" s="43">
        <v>10.95</v>
      </c>
      <c r="I357" s="43">
        <v>9.9499999999999993</v>
      </c>
      <c r="J357" s="43">
        <v>9.9499999999999993</v>
      </c>
      <c r="K3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57" s="56">
        <v>9.9499999999999993</v>
      </c>
      <c r="M357" s="35"/>
      <c r="N357" s="22"/>
      <c r="O357" s="50" t="str">
        <f>IF(vw_liste_dispo_clients_fr[[#This Row],[Commande / Order]]&gt;0,vw_liste_dispo_clients_fr[[#This Row],[Mon prix / my price]]*vw_liste_dispo_clients_fr[[#This Row],[Commande / Order]],"")</f>
        <v/>
      </c>
      <c r="P357" s="62"/>
      <c r="Q357" s="65" t="s">
        <v>54</v>
      </c>
      <c r="R357" s="68"/>
      <c r="S357" s="71"/>
      <c r="T357" s="4"/>
      <c r="U357" s="4"/>
    </row>
    <row r="358" spans="1:21" ht="55.35" customHeight="1">
      <c r="A358" s="44" t="s">
        <v>24800</v>
      </c>
      <c r="B358" s="47" t="s">
        <v>306</v>
      </c>
      <c r="C358" s="47" t="s">
        <v>307</v>
      </c>
      <c r="D358" s="50" t="s">
        <v>33786</v>
      </c>
      <c r="E358" s="50" t="s">
        <v>121</v>
      </c>
      <c r="F358" s="50"/>
      <c r="G358" s="43">
        <v>17.59</v>
      </c>
      <c r="H358" s="43">
        <v>16.61</v>
      </c>
      <c r="I358" s="43">
        <v>15.41</v>
      </c>
      <c r="J358" s="43">
        <v>15.41</v>
      </c>
      <c r="K3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58" s="56">
        <v>15.41</v>
      </c>
      <c r="M358" s="35"/>
      <c r="N358" s="22"/>
      <c r="O358" s="50" t="str">
        <f>IF(vw_liste_dispo_clients_fr[[#This Row],[Commande / Order]]&gt;0,vw_liste_dispo_clients_fr[[#This Row],[Mon prix / my price]]*vw_liste_dispo_clients_fr[[#This Row],[Commande / Order]],"")</f>
        <v/>
      </c>
      <c r="P358" s="62"/>
      <c r="Q358" s="65" t="s">
        <v>293</v>
      </c>
      <c r="R358" s="68"/>
      <c r="S358" s="71"/>
      <c r="T358" s="4"/>
      <c r="U358" s="4"/>
    </row>
    <row r="359" spans="1:21" ht="55.35" customHeight="1">
      <c r="A359" s="44" t="s">
        <v>33609</v>
      </c>
      <c r="B359" s="47" t="s">
        <v>306</v>
      </c>
      <c r="C359" s="47" t="s">
        <v>307</v>
      </c>
      <c r="D359" s="50" t="s">
        <v>33787</v>
      </c>
      <c r="E359" s="50" t="s">
        <v>121</v>
      </c>
      <c r="F359" s="50"/>
      <c r="G359" s="43">
        <v>17.59</v>
      </c>
      <c r="H359" s="43">
        <v>16.61</v>
      </c>
      <c r="I359" s="43">
        <v>15.41</v>
      </c>
      <c r="J359" s="43">
        <v>15.41</v>
      </c>
      <c r="K3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59" s="56">
        <v>15.41</v>
      </c>
      <c r="M359" s="35"/>
      <c r="N359" s="22"/>
      <c r="O359" s="50" t="str">
        <f>IF(vw_liste_dispo_clients_fr[[#This Row],[Commande / Order]]&gt;0,vw_liste_dispo_clients_fr[[#This Row],[Mon prix / my price]]*vw_liste_dispo_clients_fr[[#This Row],[Commande / Order]],"")</f>
        <v/>
      </c>
      <c r="P359" s="62"/>
      <c r="Q359" s="65" t="s">
        <v>293</v>
      </c>
      <c r="R359" s="68"/>
      <c r="S359" s="71"/>
      <c r="T359" s="4"/>
      <c r="U359" s="4"/>
    </row>
    <row r="360" spans="1:21" ht="55.35" customHeight="1">
      <c r="A360" s="44" t="s">
        <v>19647</v>
      </c>
      <c r="B360" s="47" t="s">
        <v>306</v>
      </c>
      <c r="C360" s="47" t="s">
        <v>307</v>
      </c>
      <c r="D360" s="50" t="s">
        <v>448</v>
      </c>
      <c r="E360" s="50" t="s">
        <v>121</v>
      </c>
      <c r="F360" s="50"/>
      <c r="G360" s="43">
        <v>18.95</v>
      </c>
      <c r="H360" s="43">
        <v>16.95</v>
      </c>
      <c r="I360" s="43">
        <v>15.45</v>
      </c>
      <c r="J360" s="43">
        <v>15.45</v>
      </c>
      <c r="K3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360" s="56">
        <v>15.45</v>
      </c>
      <c r="M360" s="35"/>
      <c r="N360" s="22"/>
      <c r="O360" s="50" t="str">
        <f>IF(vw_liste_dispo_clients_fr[[#This Row],[Commande / Order]]&gt;0,vw_liste_dispo_clients_fr[[#This Row],[Mon prix / my price]]*vw_liste_dispo_clients_fr[[#This Row],[Commande / Order]],"")</f>
        <v/>
      </c>
      <c r="P360" s="62"/>
      <c r="Q360" s="65" t="s">
        <v>84</v>
      </c>
      <c r="R360" s="68"/>
      <c r="S360" s="71"/>
      <c r="T360" s="4"/>
      <c r="U360" s="4"/>
    </row>
    <row r="361" spans="1:21" ht="55.35" customHeight="1">
      <c r="A361" s="44" t="s">
        <v>447</v>
      </c>
      <c r="B361" s="47" t="s">
        <v>306</v>
      </c>
      <c r="C361" s="47" t="s">
        <v>307</v>
      </c>
      <c r="D361" s="50" t="s">
        <v>448</v>
      </c>
      <c r="E361" s="50" t="s">
        <v>140</v>
      </c>
      <c r="F361" s="50"/>
      <c r="G361" s="43">
        <v>46.95</v>
      </c>
      <c r="H361" s="43">
        <v>43.95</v>
      </c>
      <c r="I361" s="43">
        <v>41.95</v>
      </c>
      <c r="J361" s="43">
        <v>41.95</v>
      </c>
      <c r="K3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361" s="56">
        <v>41.95</v>
      </c>
      <c r="M361" s="35"/>
      <c r="N361" s="22"/>
      <c r="O361" s="50" t="str">
        <f>IF(vw_liste_dispo_clients_fr[[#This Row],[Commande / Order]]&gt;0,vw_liste_dispo_clients_fr[[#This Row],[Mon prix / my price]]*vw_liste_dispo_clients_fr[[#This Row],[Commande / Order]],"")</f>
        <v/>
      </c>
      <c r="P361" s="62"/>
      <c r="Q361" s="65" t="s">
        <v>65</v>
      </c>
      <c r="R361" s="68"/>
      <c r="S361" s="71"/>
      <c r="T361" s="4"/>
      <c r="U361" s="4"/>
    </row>
    <row r="362" spans="1:21" ht="55.35" customHeight="1">
      <c r="A362" s="44" t="s">
        <v>449</v>
      </c>
      <c r="B362" s="47" t="s">
        <v>306</v>
      </c>
      <c r="C362" s="47" t="s">
        <v>307</v>
      </c>
      <c r="D362" s="50" t="s">
        <v>450</v>
      </c>
      <c r="E362" s="50" t="s">
        <v>319</v>
      </c>
      <c r="F362" s="50"/>
      <c r="G362" s="43">
        <v>14.45</v>
      </c>
      <c r="H362" s="43">
        <v>13.95</v>
      </c>
      <c r="I362" s="43">
        <v>13.45</v>
      </c>
      <c r="J362" s="43">
        <v>13.45</v>
      </c>
      <c r="K3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362" s="56">
        <v>13.45</v>
      </c>
      <c r="M362" s="35"/>
      <c r="N362" s="22"/>
      <c r="O362" s="50" t="str">
        <f>IF(vw_liste_dispo_clients_fr[[#This Row],[Commande / Order]]&gt;0,vw_liste_dispo_clients_fr[[#This Row],[Mon prix / my price]]*vw_liste_dispo_clients_fr[[#This Row],[Commande / Order]],"")</f>
        <v/>
      </c>
      <c r="P362" s="62"/>
      <c r="Q362" s="65" t="s">
        <v>54</v>
      </c>
      <c r="R362" s="68"/>
      <c r="S362" s="71"/>
      <c r="T362" s="4"/>
      <c r="U362" s="4"/>
    </row>
    <row r="363" spans="1:21" ht="55.35" customHeight="1">
      <c r="A363" s="44" t="s">
        <v>25323</v>
      </c>
      <c r="B363" s="47" t="s">
        <v>306</v>
      </c>
      <c r="C363" s="47" t="s">
        <v>307</v>
      </c>
      <c r="D363" s="50" t="s">
        <v>450</v>
      </c>
      <c r="E363" s="50" t="s">
        <v>121</v>
      </c>
      <c r="F363" s="50"/>
      <c r="G363" s="43">
        <v>18.95</v>
      </c>
      <c r="H363" s="43">
        <v>16.95</v>
      </c>
      <c r="I363" s="43">
        <v>15.45</v>
      </c>
      <c r="J363" s="43">
        <v>15.45</v>
      </c>
      <c r="K3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363" s="56">
        <v>15.45</v>
      </c>
      <c r="M363" s="35"/>
      <c r="N363" s="22"/>
      <c r="O363" s="50" t="str">
        <f>IF(vw_liste_dispo_clients_fr[[#This Row],[Commande / Order]]&gt;0,vw_liste_dispo_clients_fr[[#This Row],[Mon prix / my price]]*vw_liste_dispo_clients_fr[[#This Row],[Commande / Order]],"")</f>
        <v/>
      </c>
      <c r="P363" s="62"/>
      <c r="Q363" s="65" t="s">
        <v>293</v>
      </c>
      <c r="R363" s="68"/>
      <c r="S363" s="71"/>
      <c r="T363" s="4"/>
      <c r="U363" s="4"/>
    </row>
    <row r="364" spans="1:21" ht="55.35" customHeight="1">
      <c r="A364" s="44" t="s">
        <v>451</v>
      </c>
      <c r="B364" s="47" t="s">
        <v>306</v>
      </c>
      <c r="C364" s="47" t="s">
        <v>307</v>
      </c>
      <c r="D364" s="50" t="s">
        <v>452</v>
      </c>
      <c r="E364" s="50" t="s">
        <v>121</v>
      </c>
      <c r="F364" s="50"/>
      <c r="G364" s="43">
        <v>21.95</v>
      </c>
      <c r="H364" s="43">
        <v>18.95</v>
      </c>
      <c r="I364" s="43">
        <v>16.95</v>
      </c>
      <c r="J364" s="43">
        <v>16.95</v>
      </c>
      <c r="K3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364" s="56">
        <v>16.95</v>
      </c>
      <c r="M364" s="35"/>
      <c r="N364" s="22"/>
      <c r="O364" s="50" t="str">
        <f>IF(vw_liste_dispo_clients_fr[[#This Row],[Commande / Order]]&gt;0,vw_liste_dispo_clients_fr[[#This Row],[Mon prix / my price]]*vw_liste_dispo_clients_fr[[#This Row],[Commande / Order]],"")</f>
        <v/>
      </c>
      <c r="P364" s="62"/>
      <c r="Q364" s="65" t="s">
        <v>54</v>
      </c>
      <c r="R364" s="68"/>
      <c r="S364" s="71"/>
      <c r="T364" s="4"/>
      <c r="U364" s="4"/>
    </row>
    <row r="365" spans="1:21" ht="55.35" customHeight="1">
      <c r="A365" s="44" t="s">
        <v>453</v>
      </c>
      <c r="B365" s="47" t="s">
        <v>306</v>
      </c>
      <c r="C365" s="47" t="s">
        <v>307</v>
      </c>
      <c r="D365" s="50" t="s">
        <v>454</v>
      </c>
      <c r="E365" s="50" t="s">
        <v>196</v>
      </c>
      <c r="F365" s="50"/>
      <c r="G365" s="43">
        <v>38.82</v>
      </c>
      <c r="H365" s="43">
        <v>36.67</v>
      </c>
      <c r="I365" s="43">
        <v>34.020000000000003</v>
      </c>
      <c r="J365" s="43">
        <v>34.020000000000003</v>
      </c>
      <c r="K3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34.020000000000003</v>
      </c>
      <c r="L365" s="56">
        <v>34.020000000000003</v>
      </c>
      <c r="M365" s="35"/>
      <c r="N365" s="22"/>
      <c r="O365" s="50" t="str">
        <f>IF(vw_liste_dispo_clients_fr[[#This Row],[Commande / Order]]&gt;0,vw_liste_dispo_clients_fr[[#This Row],[Mon prix / my price]]*vw_liste_dispo_clients_fr[[#This Row],[Commande / Order]],"")</f>
        <v/>
      </c>
      <c r="P365" s="62"/>
      <c r="Q365" s="65" t="s">
        <v>65</v>
      </c>
      <c r="R365" s="68"/>
      <c r="S365" s="71"/>
      <c r="T365" s="4"/>
      <c r="U365" s="4"/>
    </row>
    <row r="366" spans="1:21" ht="55.35" customHeight="1">
      <c r="A366" s="44" t="s">
        <v>455</v>
      </c>
      <c r="B366" s="47" t="s">
        <v>306</v>
      </c>
      <c r="C366" s="47" t="s">
        <v>307</v>
      </c>
      <c r="D366" s="50" t="s">
        <v>456</v>
      </c>
      <c r="E366" s="50" t="s">
        <v>319</v>
      </c>
      <c r="F366" s="50"/>
      <c r="G366" s="43">
        <v>8.4499999999999993</v>
      </c>
      <c r="H366" s="43">
        <v>7.95</v>
      </c>
      <c r="I366" s="43">
        <v>7.45</v>
      </c>
      <c r="J366" s="43">
        <v>7.45</v>
      </c>
      <c r="K3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7.45</v>
      </c>
      <c r="L366" s="56">
        <v>7.45</v>
      </c>
      <c r="M366" s="35"/>
      <c r="N366" s="22"/>
      <c r="O366" s="50" t="str">
        <f>IF(vw_liste_dispo_clients_fr[[#This Row],[Commande / Order]]&gt;0,vw_liste_dispo_clients_fr[[#This Row],[Mon prix / my price]]*vw_liste_dispo_clients_fr[[#This Row],[Commande / Order]],"")</f>
        <v/>
      </c>
      <c r="P366" s="62"/>
      <c r="Q366" s="65" t="s">
        <v>54</v>
      </c>
      <c r="R366" s="68"/>
      <c r="S366" s="71"/>
      <c r="T366" s="4"/>
      <c r="U366" s="4"/>
    </row>
    <row r="367" spans="1:21" ht="55.35" customHeight="1">
      <c r="A367" s="44" t="s">
        <v>457</v>
      </c>
      <c r="B367" s="47" t="s">
        <v>306</v>
      </c>
      <c r="C367" s="47" t="s">
        <v>307</v>
      </c>
      <c r="D367" s="50" t="s">
        <v>456</v>
      </c>
      <c r="E367" s="50" t="s">
        <v>121</v>
      </c>
      <c r="F367" s="50"/>
      <c r="G367" s="43">
        <v>11.95</v>
      </c>
      <c r="H367" s="43">
        <v>10.95</v>
      </c>
      <c r="I367" s="43">
        <v>9.4499999999999993</v>
      </c>
      <c r="J367" s="43">
        <v>9.4499999999999993</v>
      </c>
      <c r="K3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367" s="56">
        <v>9.4499999999999993</v>
      </c>
      <c r="M367" s="35"/>
      <c r="N367" s="22"/>
      <c r="O367" s="50" t="str">
        <f>IF(vw_liste_dispo_clients_fr[[#This Row],[Commande / Order]]&gt;0,vw_liste_dispo_clients_fr[[#This Row],[Mon prix / my price]]*vw_liste_dispo_clients_fr[[#This Row],[Commande / Order]],"")</f>
        <v/>
      </c>
      <c r="P367" s="62"/>
      <c r="Q367" s="65" t="s">
        <v>54</v>
      </c>
      <c r="R367" s="68"/>
      <c r="S367" s="71"/>
      <c r="T367" s="4"/>
      <c r="U367" s="4"/>
    </row>
    <row r="368" spans="1:21" ht="55.35" customHeight="1">
      <c r="A368" s="44" t="s">
        <v>458</v>
      </c>
      <c r="B368" s="47" t="s">
        <v>306</v>
      </c>
      <c r="C368" s="47" t="s">
        <v>307</v>
      </c>
      <c r="D368" s="50" t="s">
        <v>459</v>
      </c>
      <c r="E368" s="50" t="s">
        <v>319</v>
      </c>
      <c r="F368" s="50"/>
      <c r="G368" s="43">
        <v>10.45</v>
      </c>
      <c r="H368" s="43">
        <v>9.9499999999999993</v>
      </c>
      <c r="I368" s="43">
        <v>7.95</v>
      </c>
      <c r="J368" s="43">
        <v>7.95</v>
      </c>
      <c r="K3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368" s="56">
        <v>7.95</v>
      </c>
      <c r="M368" s="35"/>
      <c r="N368" s="22"/>
      <c r="O368" s="50" t="str">
        <f>IF(vw_liste_dispo_clients_fr[[#This Row],[Commande / Order]]&gt;0,vw_liste_dispo_clients_fr[[#This Row],[Mon prix / my price]]*vw_liste_dispo_clients_fr[[#This Row],[Commande / Order]],"")</f>
        <v/>
      </c>
      <c r="P368" s="62"/>
      <c r="Q368" s="65" t="s">
        <v>54</v>
      </c>
      <c r="R368" s="68"/>
      <c r="S368" s="71"/>
      <c r="T368" s="4"/>
      <c r="U368" s="4"/>
    </row>
    <row r="369" spans="1:21" ht="55.35" customHeight="1">
      <c r="A369" s="44" t="s">
        <v>460</v>
      </c>
      <c r="B369" s="47" t="s">
        <v>306</v>
      </c>
      <c r="C369" s="47" t="s">
        <v>307</v>
      </c>
      <c r="D369" s="50" t="s">
        <v>459</v>
      </c>
      <c r="E369" s="50" t="s">
        <v>121</v>
      </c>
      <c r="F369" s="50"/>
      <c r="G369" s="43">
        <v>11.95</v>
      </c>
      <c r="H369" s="43">
        <v>11.45</v>
      </c>
      <c r="I369" s="43">
        <v>9.9499999999999993</v>
      </c>
      <c r="J369" s="43">
        <v>9.9499999999999993</v>
      </c>
      <c r="K3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69" s="56">
        <v>9.9499999999999993</v>
      </c>
      <c r="M369" s="35"/>
      <c r="N369" s="22"/>
      <c r="O369" s="50" t="str">
        <f>IF(vw_liste_dispo_clients_fr[[#This Row],[Commande / Order]]&gt;0,vw_liste_dispo_clients_fr[[#This Row],[Mon prix / my price]]*vw_liste_dispo_clients_fr[[#This Row],[Commande / Order]],"")</f>
        <v/>
      </c>
      <c r="P369" s="62"/>
      <c r="Q369" s="65" t="s">
        <v>54</v>
      </c>
      <c r="R369" s="68"/>
      <c r="S369" s="71"/>
      <c r="T369" s="4"/>
      <c r="U369" s="4"/>
    </row>
    <row r="370" spans="1:21" ht="55.35" customHeight="1">
      <c r="A370" s="44" t="s">
        <v>461</v>
      </c>
      <c r="B370" s="47" t="s">
        <v>306</v>
      </c>
      <c r="C370" s="47" t="s">
        <v>307</v>
      </c>
      <c r="D370" s="50" t="s">
        <v>462</v>
      </c>
      <c r="E370" s="50" t="s">
        <v>319</v>
      </c>
      <c r="F370" s="50"/>
      <c r="G370" s="43">
        <v>10.95</v>
      </c>
      <c r="H370" s="43">
        <v>10.45</v>
      </c>
      <c r="I370" s="43">
        <v>9.4499999999999993</v>
      </c>
      <c r="J370" s="43">
        <v>9.4499999999999993</v>
      </c>
      <c r="K3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370" s="56">
        <v>9.4499999999999993</v>
      </c>
      <c r="M370" s="35"/>
      <c r="N370" s="22"/>
      <c r="O370" s="50" t="str">
        <f>IF(vw_liste_dispo_clients_fr[[#This Row],[Commande / Order]]&gt;0,vw_liste_dispo_clients_fr[[#This Row],[Mon prix / my price]]*vw_liste_dispo_clients_fr[[#This Row],[Commande / Order]],"")</f>
        <v/>
      </c>
      <c r="P370" s="62"/>
      <c r="Q370" s="65" t="s">
        <v>84</v>
      </c>
      <c r="R370" s="68"/>
      <c r="S370" s="71"/>
      <c r="T370" s="4"/>
      <c r="U370" s="4"/>
    </row>
    <row r="371" spans="1:21" ht="55.35" customHeight="1">
      <c r="A371" s="44" t="s">
        <v>463</v>
      </c>
      <c r="B371" s="47" t="s">
        <v>306</v>
      </c>
      <c r="C371" s="47" t="s">
        <v>307</v>
      </c>
      <c r="D371" s="50" t="s">
        <v>462</v>
      </c>
      <c r="E371" s="50" t="s">
        <v>121</v>
      </c>
      <c r="F371" s="50"/>
      <c r="G371" s="43">
        <v>12.95</v>
      </c>
      <c r="H371" s="43">
        <v>12.45</v>
      </c>
      <c r="I371" s="43">
        <v>11.45</v>
      </c>
      <c r="J371" s="43">
        <v>11.45</v>
      </c>
      <c r="K3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71" s="56">
        <v>11.45</v>
      </c>
      <c r="M371" s="35"/>
      <c r="N371" s="22"/>
      <c r="O371" s="50" t="str">
        <f>IF(vw_liste_dispo_clients_fr[[#This Row],[Commande / Order]]&gt;0,vw_liste_dispo_clients_fr[[#This Row],[Mon prix / my price]]*vw_liste_dispo_clients_fr[[#This Row],[Commande / Order]],"")</f>
        <v/>
      </c>
      <c r="P371" s="62"/>
      <c r="Q371" s="65" t="s">
        <v>84</v>
      </c>
      <c r="R371" s="68"/>
      <c r="S371" s="71"/>
      <c r="T371" s="4"/>
      <c r="U371" s="4"/>
    </row>
    <row r="372" spans="1:21" ht="55.35" customHeight="1">
      <c r="A372" s="44" t="s">
        <v>464</v>
      </c>
      <c r="B372" s="47" t="s">
        <v>306</v>
      </c>
      <c r="C372" s="47" t="s">
        <v>307</v>
      </c>
      <c r="D372" s="50" t="s">
        <v>33610</v>
      </c>
      <c r="E372" s="50" t="s">
        <v>319</v>
      </c>
      <c r="F372" s="50"/>
      <c r="G372" s="43">
        <v>10.95</v>
      </c>
      <c r="H372" s="43">
        <v>10.45</v>
      </c>
      <c r="I372" s="43">
        <v>9.9499999999999993</v>
      </c>
      <c r="J372" s="43">
        <v>9.9499999999999993</v>
      </c>
      <c r="K3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372" s="56">
        <v>9.9499999999999993</v>
      </c>
      <c r="M372" s="35"/>
      <c r="N372" s="22"/>
      <c r="O372" s="50" t="str">
        <f>IF(vw_liste_dispo_clients_fr[[#This Row],[Commande / Order]]&gt;0,vw_liste_dispo_clients_fr[[#This Row],[Mon prix / my price]]*vw_liste_dispo_clients_fr[[#This Row],[Commande / Order]],"")</f>
        <v/>
      </c>
      <c r="P372" s="62"/>
      <c r="Q372" s="65" t="s">
        <v>54</v>
      </c>
      <c r="R372" s="68"/>
      <c r="S372" s="71"/>
      <c r="T372" s="4"/>
      <c r="U372" s="4"/>
    </row>
    <row r="373" spans="1:21" ht="55.35" customHeight="1">
      <c r="A373" s="44" t="s">
        <v>465</v>
      </c>
      <c r="B373" s="47" t="s">
        <v>306</v>
      </c>
      <c r="C373" s="47" t="s">
        <v>307</v>
      </c>
      <c r="D373" s="50" t="s">
        <v>33610</v>
      </c>
      <c r="E373" s="50" t="s">
        <v>121</v>
      </c>
      <c r="F373" s="50"/>
      <c r="G373" s="43">
        <v>12.95</v>
      </c>
      <c r="H373" s="43">
        <v>12.45</v>
      </c>
      <c r="I373" s="43">
        <v>11.45</v>
      </c>
      <c r="J373" s="43">
        <v>11.45</v>
      </c>
      <c r="K3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73" s="56">
        <v>11.45</v>
      </c>
      <c r="M373" s="35"/>
      <c r="N373" s="22"/>
      <c r="O373" s="50" t="str">
        <f>IF(vw_liste_dispo_clients_fr[[#This Row],[Commande / Order]]&gt;0,vw_liste_dispo_clients_fr[[#This Row],[Mon prix / my price]]*vw_liste_dispo_clients_fr[[#This Row],[Commande / Order]],"")</f>
        <v/>
      </c>
      <c r="P373" s="62"/>
      <c r="Q373" s="65" t="s">
        <v>54</v>
      </c>
      <c r="R373" s="68"/>
      <c r="S373" s="71"/>
      <c r="T373" s="4"/>
      <c r="U373" s="4"/>
    </row>
    <row r="374" spans="1:21" ht="55.35" customHeight="1">
      <c r="A374" s="44" t="s">
        <v>32889</v>
      </c>
      <c r="B374" s="47" t="s">
        <v>306</v>
      </c>
      <c r="C374" s="47" t="s">
        <v>307</v>
      </c>
      <c r="D374" s="50" t="s">
        <v>33997</v>
      </c>
      <c r="E374" s="50" t="s">
        <v>69</v>
      </c>
      <c r="F374" s="50"/>
      <c r="G374" s="43">
        <v>77.95</v>
      </c>
      <c r="H374" s="43">
        <v>77.95</v>
      </c>
      <c r="I374" s="43">
        <v>75.95</v>
      </c>
      <c r="J374" s="43">
        <v>75.95</v>
      </c>
      <c r="K3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374" s="56">
        <v>75.95</v>
      </c>
      <c r="M374" s="35"/>
      <c r="N374" s="22"/>
      <c r="O374" s="50" t="str">
        <f>IF(vw_liste_dispo_clients_fr[[#This Row],[Commande / Order]]&gt;0,vw_liste_dispo_clients_fr[[#This Row],[Mon prix / my price]]*vw_liste_dispo_clients_fr[[#This Row],[Commande / Order]],"")</f>
        <v/>
      </c>
      <c r="P374" s="62"/>
      <c r="Q374" s="65" t="s">
        <v>84</v>
      </c>
      <c r="R374" s="68"/>
      <c r="S374" s="71"/>
      <c r="T374" s="4"/>
      <c r="U374" s="4"/>
    </row>
    <row r="375" spans="1:21" ht="55.35" customHeight="1">
      <c r="A375" s="44"/>
      <c r="B375" s="47" t="s">
        <v>306</v>
      </c>
      <c r="C375" s="47" t="s">
        <v>307</v>
      </c>
      <c r="D375" s="50" t="s">
        <v>33770</v>
      </c>
      <c r="E375" s="50" t="s">
        <v>121</v>
      </c>
      <c r="F375" s="50"/>
      <c r="G375" s="43">
        <v>17.190000000000001</v>
      </c>
      <c r="H375" s="43">
        <v>16.440000000000001</v>
      </c>
      <c r="I375" s="43">
        <v>15.39</v>
      </c>
      <c r="J375" s="43">
        <v>15.39</v>
      </c>
      <c r="K3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375" s="56">
        <v>15.39</v>
      </c>
      <c r="M375" s="35"/>
      <c r="N375" s="22"/>
      <c r="O375" s="50" t="str">
        <f>IF(vw_liste_dispo_clients_fr[[#This Row],[Commande / Order]]&gt;0,vw_liste_dispo_clients_fr[[#This Row],[Mon prix / my price]]*vw_liste_dispo_clients_fr[[#This Row],[Commande / Order]],"")</f>
        <v/>
      </c>
      <c r="P375" s="62"/>
      <c r="Q375" s="65" t="s">
        <v>293</v>
      </c>
      <c r="R375" s="68"/>
      <c r="S375" s="71"/>
      <c r="T375" s="4"/>
      <c r="U375" s="4"/>
    </row>
    <row r="376" spans="1:21" ht="55.35" customHeight="1">
      <c r="A376" s="44" t="s">
        <v>466</v>
      </c>
      <c r="B376" s="47" t="s">
        <v>306</v>
      </c>
      <c r="C376" s="47" t="s">
        <v>307</v>
      </c>
      <c r="D376" s="50" t="s">
        <v>467</v>
      </c>
      <c r="E376" s="50" t="s">
        <v>121</v>
      </c>
      <c r="F376" s="50"/>
      <c r="G376" s="43">
        <v>11.95</v>
      </c>
      <c r="H376" s="43">
        <v>11.45</v>
      </c>
      <c r="I376" s="43">
        <v>10.95</v>
      </c>
      <c r="J376" s="43">
        <v>10.95</v>
      </c>
      <c r="K3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76" s="56">
        <v>10.95</v>
      </c>
      <c r="M376" s="35"/>
      <c r="N376" s="22"/>
      <c r="O376" s="50" t="str">
        <f>IF(vw_liste_dispo_clients_fr[[#This Row],[Commande / Order]]&gt;0,vw_liste_dispo_clients_fr[[#This Row],[Mon prix / my price]]*vw_liste_dispo_clients_fr[[#This Row],[Commande / Order]],"")</f>
        <v/>
      </c>
      <c r="P376" s="62"/>
      <c r="Q376" s="65" t="s">
        <v>293</v>
      </c>
      <c r="R376" s="68"/>
      <c r="S376" s="71"/>
      <c r="T376" s="4"/>
      <c r="U376" s="4"/>
    </row>
    <row r="377" spans="1:21" ht="55.35" customHeight="1">
      <c r="A377" s="44" t="s">
        <v>468</v>
      </c>
      <c r="B377" s="47" t="s">
        <v>306</v>
      </c>
      <c r="C377" s="47" t="s">
        <v>307</v>
      </c>
      <c r="D377" s="50" t="s">
        <v>469</v>
      </c>
      <c r="E377" s="50" t="s">
        <v>121</v>
      </c>
      <c r="F377" s="50"/>
      <c r="G377" s="43">
        <v>13.45</v>
      </c>
      <c r="H377" s="43">
        <v>12.45</v>
      </c>
      <c r="I377" s="43">
        <v>11.45</v>
      </c>
      <c r="J377" s="43">
        <v>11.45</v>
      </c>
      <c r="K3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77" s="56">
        <v>11.45</v>
      </c>
      <c r="M377" s="35"/>
      <c r="N377" s="22"/>
      <c r="O377" s="50" t="str">
        <f>IF(vw_liste_dispo_clients_fr[[#This Row],[Commande / Order]]&gt;0,vw_liste_dispo_clients_fr[[#This Row],[Mon prix / my price]]*vw_liste_dispo_clients_fr[[#This Row],[Commande / Order]],"")</f>
        <v/>
      </c>
      <c r="P377" s="62"/>
      <c r="Q377" s="65" t="s">
        <v>293</v>
      </c>
      <c r="R377" s="68"/>
      <c r="S377" s="71"/>
      <c r="T377" s="4"/>
      <c r="U377" s="4"/>
    </row>
    <row r="378" spans="1:21" ht="55.35" customHeight="1">
      <c r="A378" s="44" t="s">
        <v>470</v>
      </c>
      <c r="B378" s="47" t="s">
        <v>306</v>
      </c>
      <c r="C378" s="47" t="s">
        <v>307</v>
      </c>
      <c r="D378" s="50" t="s">
        <v>471</v>
      </c>
      <c r="E378" s="50" t="s">
        <v>121</v>
      </c>
      <c r="F378" s="50"/>
      <c r="G378" s="43">
        <v>13.45</v>
      </c>
      <c r="H378" s="43">
        <v>12.45</v>
      </c>
      <c r="I378" s="43">
        <v>11.45</v>
      </c>
      <c r="J378" s="43">
        <v>11.45</v>
      </c>
      <c r="K3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378" s="56">
        <v>11.45</v>
      </c>
      <c r="M378" s="35"/>
      <c r="N378" s="22"/>
      <c r="O378" s="50" t="str">
        <f>IF(vw_liste_dispo_clients_fr[[#This Row],[Commande / Order]]&gt;0,vw_liste_dispo_clients_fr[[#This Row],[Mon prix / my price]]*vw_liste_dispo_clients_fr[[#This Row],[Commande / Order]],"")</f>
        <v/>
      </c>
      <c r="P378" s="62"/>
      <c r="Q378" s="65" t="s">
        <v>54</v>
      </c>
      <c r="R378" s="68"/>
      <c r="S378" s="71"/>
      <c r="T378" s="4"/>
      <c r="U378" s="4"/>
    </row>
    <row r="379" spans="1:21" ht="55.35" customHeight="1">
      <c r="A379" s="44" t="s">
        <v>32326</v>
      </c>
      <c r="B379" s="47" t="s">
        <v>306</v>
      </c>
      <c r="C379" s="47" t="s">
        <v>307</v>
      </c>
      <c r="D379" s="50" t="s">
        <v>33611</v>
      </c>
      <c r="E379" s="50" t="s">
        <v>121</v>
      </c>
      <c r="F379" s="50"/>
      <c r="G379" s="43">
        <v>17.190000000000001</v>
      </c>
      <c r="H379" s="43">
        <v>16.440000000000001</v>
      </c>
      <c r="I379" s="43">
        <v>15.39</v>
      </c>
      <c r="J379" s="43">
        <v>15.39</v>
      </c>
      <c r="K3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379" s="56">
        <v>15.39</v>
      </c>
      <c r="M379" s="35"/>
      <c r="N379" s="22"/>
      <c r="O379" s="50" t="str">
        <f>IF(vw_liste_dispo_clients_fr[[#This Row],[Commande / Order]]&gt;0,vw_liste_dispo_clients_fr[[#This Row],[Mon prix / my price]]*vw_liste_dispo_clients_fr[[#This Row],[Commande / Order]],"")</f>
        <v/>
      </c>
      <c r="P379" s="62"/>
      <c r="Q379" s="65" t="s">
        <v>293</v>
      </c>
      <c r="R379" s="68"/>
      <c r="S379" s="71"/>
      <c r="T379" s="4"/>
      <c r="U379" s="4"/>
    </row>
    <row r="380" spans="1:21" ht="55.35" customHeight="1">
      <c r="A380" s="44" t="s">
        <v>472</v>
      </c>
      <c r="B380" s="47" t="s">
        <v>306</v>
      </c>
      <c r="C380" s="47" t="s">
        <v>307</v>
      </c>
      <c r="D380" s="50" t="s">
        <v>473</v>
      </c>
      <c r="E380" s="50" t="s">
        <v>121</v>
      </c>
      <c r="F380" s="50"/>
      <c r="G380" s="43">
        <v>16.95</v>
      </c>
      <c r="H380" s="43">
        <v>15.95</v>
      </c>
      <c r="I380" s="43">
        <v>13.95</v>
      </c>
      <c r="J380" s="43">
        <v>13.95</v>
      </c>
      <c r="K3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380" s="56">
        <v>13.95</v>
      </c>
      <c r="M380" s="35"/>
      <c r="N380" s="22"/>
      <c r="O380" s="50" t="str">
        <f>IF(vw_liste_dispo_clients_fr[[#This Row],[Commande / Order]]&gt;0,vw_liste_dispo_clients_fr[[#This Row],[Mon prix / my price]]*vw_liste_dispo_clients_fr[[#This Row],[Commande / Order]],"")</f>
        <v/>
      </c>
      <c r="P380" s="62"/>
      <c r="Q380" s="65" t="s">
        <v>293</v>
      </c>
      <c r="R380" s="68"/>
      <c r="S380" s="71"/>
      <c r="T380" s="4"/>
      <c r="U380" s="4"/>
    </row>
    <row r="381" spans="1:21" ht="55.35" customHeight="1">
      <c r="A381" s="44" t="s">
        <v>10054</v>
      </c>
      <c r="B381" s="47" t="s">
        <v>306</v>
      </c>
      <c r="C381" s="47" t="s">
        <v>307</v>
      </c>
      <c r="D381" s="50" t="s">
        <v>33612</v>
      </c>
      <c r="E381" s="50" t="s">
        <v>121</v>
      </c>
      <c r="F381" s="50"/>
      <c r="G381" s="43">
        <v>15</v>
      </c>
      <c r="H381" s="43">
        <v>14.17</v>
      </c>
      <c r="I381" s="43">
        <v>13.14</v>
      </c>
      <c r="J381" s="43">
        <v>13.14</v>
      </c>
      <c r="K3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381" s="56">
        <v>13.14</v>
      </c>
      <c r="M381" s="35"/>
      <c r="N381" s="22"/>
      <c r="O381" s="50" t="str">
        <f>IF(vw_liste_dispo_clients_fr[[#This Row],[Commande / Order]]&gt;0,vw_liste_dispo_clients_fr[[#This Row],[Mon prix / my price]]*vw_liste_dispo_clients_fr[[#This Row],[Commande / Order]],"")</f>
        <v/>
      </c>
      <c r="P381" s="62"/>
      <c r="Q381" s="65" t="s">
        <v>293</v>
      </c>
      <c r="R381" s="68"/>
      <c r="S381" s="71"/>
      <c r="T381" s="4"/>
      <c r="U381" s="4"/>
    </row>
    <row r="382" spans="1:21" ht="55.35" customHeight="1">
      <c r="A382" s="44" t="s">
        <v>33412</v>
      </c>
      <c r="B382" s="47" t="s">
        <v>306</v>
      </c>
      <c r="C382" s="47" t="s">
        <v>307</v>
      </c>
      <c r="D382" s="50" t="s">
        <v>33998</v>
      </c>
      <c r="E382" s="50" t="s">
        <v>319</v>
      </c>
      <c r="F382" s="50"/>
      <c r="G382" s="43">
        <v>11.95</v>
      </c>
      <c r="H382" s="43">
        <v>11.95</v>
      </c>
      <c r="I382" s="43">
        <v>10.95</v>
      </c>
      <c r="J382" s="43">
        <v>10.95</v>
      </c>
      <c r="K3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82" s="56">
        <v>10.95</v>
      </c>
      <c r="M382" s="35"/>
      <c r="N382" s="22"/>
      <c r="O382" s="50" t="str">
        <f>IF(vw_liste_dispo_clients_fr[[#This Row],[Commande / Order]]&gt;0,vw_liste_dispo_clients_fr[[#This Row],[Mon prix / my price]]*vw_liste_dispo_clients_fr[[#This Row],[Commande / Order]],"")</f>
        <v/>
      </c>
      <c r="P382" s="62"/>
      <c r="Q382" s="65" t="s">
        <v>84</v>
      </c>
      <c r="R382" s="68"/>
      <c r="S382" s="71"/>
      <c r="T382" s="4"/>
      <c r="U382" s="4"/>
    </row>
    <row r="383" spans="1:21" ht="55.35" customHeight="1">
      <c r="A383" s="44" t="s">
        <v>478</v>
      </c>
      <c r="B383" s="47" t="s">
        <v>306</v>
      </c>
      <c r="C383" s="47" t="s">
        <v>307</v>
      </c>
      <c r="D383" s="50" t="s">
        <v>477</v>
      </c>
      <c r="E383" s="50" t="s">
        <v>196</v>
      </c>
      <c r="F383" s="50"/>
      <c r="G383" s="43">
        <v>38.950000000000003</v>
      </c>
      <c r="H383" s="43">
        <v>36.950000000000003</v>
      </c>
      <c r="I383" s="43">
        <v>35.950000000000003</v>
      </c>
      <c r="J383" s="43">
        <v>35.950000000000003</v>
      </c>
      <c r="K3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383" s="56">
        <v>35.950000000000003</v>
      </c>
      <c r="M383" s="35"/>
      <c r="N383" s="22"/>
      <c r="O383" s="50" t="str">
        <f>IF(vw_liste_dispo_clients_fr[[#This Row],[Commande / Order]]&gt;0,vw_liste_dispo_clients_fr[[#This Row],[Mon prix / my price]]*vw_liste_dispo_clients_fr[[#This Row],[Commande / Order]],"")</f>
        <v/>
      </c>
      <c r="P383" s="62"/>
      <c r="Q383" s="65" t="s">
        <v>65</v>
      </c>
      <c r="R383" s="68"/>
      <c r="S383" s="71"/>
      <c r="T383" s="4"/>
      <c r="U383" s="4"/>
    </row>
    <row r="384" spans="1:21" ht="55.35" customHeight="1">
      <c r="A384" s="44" t="s">
        <v>481</v>
      </c>
      <c r="B384" s="47" t="s">
        <v>306</v>
      </c>
      <c r="C384" s="47" t="s">
        <v>307</v>
      </c>
      <c r="D384" s="50" t="s">
        <v>480</v>
      </c>
      <c r="E384" s="50" t="s">
        <v>121</v>
      </c>
      <c r="F384" s="50"/>
      <c r="G384" s="43">
        <v>18.95</v>
      </c>
      <c r="H384" s="43">
        <v>16.95</v>
      </c>
      <c r="I384" s="43">
        <v>15.45</v>
      </c>
      <c r="J384" s="43">
        <v>15.45</v>
      </c>
      <c r="K3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384" s="56">
        <v>15.45</v>
      </c>
      <c r="M384" s="35"/>
      <c r="N384" s="22"/>
      <c r="O384" s="50" t="str">
        <f>IF(vw_liste_dispo_clients_fr[[#This Row],[Commande / Order]]&gt;0,vw_liste_dispo_clients_fr[[#This Row],[Mon prix / my price]]*vw_liste_dispo_clients_fr[[#This Row],[Commande / Order]],"")</f>
        <v/>
      </c>
      <c r="P384" s="62"/>
      <c r="Q384" s="65" t="s">
        <v>54</v>
      </c>
      <c r="R384" s="68"/>
      <c r="S384" s="71"/>
      <c r="T384" s="4"/>
      <c r="U384" s="4"/>
    </row>
    <row r="385" spans="1:21" ht="55.35" customHeight="1">
      <c r="A385" s="44" t="s">
        <v>20962</v>
      </c>
      <c r="B385" s="47" t="s">
        <v>306</v>
      </c>
      <c r="C385" s="47" t="s">
        <v>307</v>
      </c>
      <c r="D385" s="50" t="s">
        <v>33788</v>
      </c>
      <c r="E385" s="50" t="s">
        <v>121</v>
      </c>
      <c r="F385" s="50"/>
      <c r="G385" s="43">
        <v>16.95</v>
      </c>
      <c r="H385" s="43">
        <v>14.45</v>
      </c>
      <c r="I385" s="43">
        <v>13.95</v>
      </c>
      <c r="J385" s="43">
        <v>13.95</v>
      </c>
      <c r="K3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385" s="56">
        <v>13.95</v>
      </c>
      <c r="M385" s="35"/>
      <c r="N385" s="22"/>
      <c r="O385" s="50" t="str">
        <f>IF(vw_liste_dispo_clients_fr[[#This Row],[Commande / Order]]&gt;0,vw_liste_dispo_clients_fr[[#This Row],[Mon prix / my price]]*vw_liste_dispo_clients_fr[[#This Row],[Commande / Order]],"")</f>
        <v/>
      </c>
      <c r="P385" s="62"/>
      <c r="Q385" s="65" t="s">
        <v>65</v>
      </c>
      <c r="R385" s="68"/>
      <c r="S385" s="71"/>
      <c r="T385" s="4"/>
      <c r="U385" s="4"/>
    </row>
    <row r="386" spans="1:21" ht="55.35" customHeight="1">
      <c r="A386" s="44" t="s">
        <v>487</v>
      </c>
      <c r="B386" s="47" t="s">
        <v>306</v>
      </c>
      <c r="C386" s="47" t="s">
        <v>307</v>
      </c>
      <c r="D386" s="50" t="s">
        <v>488</v>
      </c>
      <c r="E386" s="50" t="s">
        <v>438</v>
      </c>
      <c r="F386" s="50"/>
      <c r="G386" s="43">
        <v>42.95</v>
      </c>
      <c r="H386" s="43">
        <v>40.950000000000003</v>
      </c>
      <c r="I386" s="43">
        <v>39.950000000000003</v>
      </c>
      <c r="J386" s="43">
        <v>39.950000000000003</v>
      </c>
      <c r="K3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386" s="56">
        <v>39.950000000000003</v>
      </c>
      <c r="M386" s="35"/>
      <c r="N386" s="22"/>
      <c r="O386" s="50" t="str">
        <f>IF(vw_liste_dispo_clients_fr[[#This Row],[Commande / Order]]&gt;0,vw_liste_dispo_clients_fr[[#This Row],[Mon prix / my price]]*vw_liste_dispo_clients_fr[[#This Row],[Commande / Order]],"")</f>
        <v/>
      </c>
      <c r="P386" s="62"/>
      <c r="Q386" s="65" t="s">
        <v>65</v>
      </c>
      <c r="R386" s="68"/>
      <c r="S386" s="71"/>
      <c r="T386" s="4"/>
      <c r="U386" s="4"/>
    </row>
    <row r="387" spans="1:21" ht="55.35" customHeight="1">
      <c r="A387" s="44" t="s">
        <v>28370</v>
      </c>
      <c r="B387" s="47" t="s">
        <v>306</v>
      </c>
      <c r="C387" s="47" t="s">
        <v>307</v>
      </c>
      <c r="D387" s="50" t="s">
        <v>33614</v>
      </c>
      <c r="E387" s="50" t="s">
        <v>121</v>
      </c>
      <c r="F387" s="50"/>
      <c r="G387" s="43">
        <v>17.95</v>
      </c>
      <c r="H387" s="43">
        <v>17.45</v>
      </c>
      <c r="I387" s="43">
        <v>16.95</v>
      </c>
      <c r="J387" s="43">
        <v>16.95</v>
      </c>
      <c r="K3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387" s="56">
        <v>16.95</v>
      </c>
      <c r="M387" s="35"/>
      <c r="N387" s="22"/>
      <c r="O387" s="50" t="str">
        <f>IF(vw_liste_dispo_clients_fr[[#This Row],[Commande / Order]]&gt;0,vw_liste_dispo_clients_fr[[#This Row],[Mon prix / my price]]*vw_liste_dispo_clients_fr[[#This Row],[Commande / Order]],"")</f>
        <v/>
      </c>
      <c r="P387" s="62"/>
      <c r="Q387" s="65" t="s">
        <v>65</v>
      </c>
      <c r="R387" s="68"/>
      <c r="S387" s="71"/>
      <c r="T387" s="4"/>
      <c r="U387" s="4"/>
    </row>
    <row r="388" spans="1:21" ht="55.35" customHeight="1">
      <c r="A388" s="44" t="s">
        <v>489</v>
      </c>
      <c r="B388" s="47" t="s">
        <v>306</v>
      </c>
      <c r="C388" s="47" t="s">
        <v>307</v>
      </c>
      <c r="D388" s="50" t="s">
        <v>33789</v>
      </c>
      <c r="E388" s="50" t="s">
        <v>319</v>
      </c>
      <c r="F388" s="50"/>
      <c r="G388" s="43">
        <v>13.95</v>
      </c>
      <c r="H388" s="43">
        <v>11.95</v>
      </c>
      <c r="I388" s="43">
        <v>10.95</v>
      </c>
      <c r="J388" s="43">
        <v>10.95</v>
      </c>
      <c r="K3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88" s="56">
        <v>10.95</v>
      </c>
      <c r="M388" s="35"/>
      <c r="N388" s="22"/>
      <c r="O388" s="50" t="str">
        <f>IF(vw_liste_dispo_clients_fr[[#This Row],[Commande / Order]]&gt;0,vw_liste_dispo_clients_fr[[#This Row],[Mon prix / my price]]*vw_liste_dispo_clients_fr[[#This Row],[Commande / Order]],"")</f>
        <v/>
      </c>
      <c r="P388" s="62"/>
      <c r="Q388" s="65" t="s">
        <v>54</v>
      </c>
      <c r="R388" s="68"/>
      <c r="S388" s="71"/>
      <c r="T388" s="4"/>
      <c r="U388" s="4"/>
    </row>
    <row r="389" spans="1:21" ht="55.35" customHeight="1">
      <c r="A389" s="44" t="s">
        <v>490</v>
      </c>
      <c r="B389" s="47" t="s">
        <v>306</v>
      </c>
      <c r="C389" s="47" t="s">
        <v>307</v>
      </c>
      <c r="D389" s="50" t="s">
        <v>33789</v>
      </c>
      <c r="E389" s="50" t="s">
        <v>121</v>
      </c>
      <c r="F389" s="50"/>
      <c r="G389" s="43">
        <v>17.95</v>
      </c>
      <c r="H389" s="43">
        <v>17.45</v>
      </c>
      <c r="I389" s="43">
        <v>16.95</v>
      </c>
      <c r="J389" s="43">
        <v>16.95</v>
      </c>
      <c r="K3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389" s="56">
        <v>16.95</v>
      </c>
      <c r="M389" s="35"/>
      <c r="N389" s="22"/>
      <c r="O389" s="50" t="str">
        <f>IF(vw_liste_dispo_clients_fr[[#This Row],[Commande / Order]]&gt;0,vw_liste_dispo_clients_fr[[#This Row],[Mon prix / my price]]*vw_liste_dispo_clients_fr[[#This Row],[Commande / Order]],"")</f>
        <v/>
      </c>
      <c r="P389" s="62"/>
      <c r="Q389" s="65" t="s">
        <v>65</v>
      </c>
      <c r="R389" s="68"/>
      <c r="S389" s="71"/>
      <c r="T389" s="4"/>
      <c r="U389" s="4"/>
    </row>
    <row r="390" spans="1:21" ht="55.35" customHeight="1">
      <c r="A390" s="44" t="s">
        <v>492</v>
      </c>
      <c r="B390" s="47" t="s">
        <v>306</v>
      </c>
      <c r="C390" s="47" t="s">
        <v>307</v>
      </c>
      <c r="D390" s="50" t="s">
        <v>493</v>
      </c>
      <c r="E390" s="50" t="s">
        <v>121</v>
      </c>
      <c r="F390" s="50"/>
      <c r="G390" s="43">
        <v>15.95</v>
      </c>
      <c r="H390" s="43">
        <v>13.95</v>
      </c>
      <c r="I390" s="43">
        <v>12.45</v>
      </c>
      <c r="J390" s="43">
        <v>12.45</v>
      </c>
      <c r="K3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390" s="56">
        <v>12.45</v>
      </c>
      <c r="M390" s="35"/>
      <c r="N390" s="22"/>
      <c r="O390" s="50" t="str">
        <f>IF(vw_liste_dispo_clients_fr[[#This Row],[Commande / Order]]&gt;0,vw_liste_dispo_clients_fr[[#This Row],[Mon prix / my price]]*vw_liste_dispo_clients_fr[[#This Row],[Commande / Order]],"")</f>
        <v/>
      </c>
      <c r="P390" s="62"/>
      <c r="Q390" s="65" t="s">
        <v>54</v>
      </c>
      <c r="R390" s="68"/>
      <c r="S390" s="71"/>
      <c r="T390" s="4"/>
      <c r="U390" s="4"/>
    </row>
    <row r="391" spans="1:21" ht="55.35" customHeight="1">
      <c r="A391" s="44" t="s">
        <v>14871</v>
      </c>
      <c r="B391" s="47" t="s">
        <v>306</v>
      </c>
      <c r="C391" s="47" t="s">
        <v>307</v>
      </c>
      <c r="D391" s="50" t="s">
        <v>33616</v>
      </c>
      <c r="E391" s="50" t="s">
        <v>121</v>
      </c>
      <c r="F391" s="50"/>
      <c r="G391" s="43">
        <v>17.59</v>
      </c>
      <c r="H391" s="43">
        <v>16.61</v>
      </c>
      <c r="I391" s="43">
        <v>15.41</v>
      </c>
      <c r="J391" s="43">
        <v>15.41</v>
      </c>
      <c r="K3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391" s="56">
        <v>15.41</v>
      </c>
      <c r="M391" s="35"/>
      <c r="N391" s="22"/>
      <c r="O391" s="50" t="str">
        <f>IF(vw_liste_dispo_clients_fr[[#This Row],[Commande / Order]]&gt;0,vw_liste_dispo_clients_fr[[#This Row],[Mon prix / my price]]*vw_liste_dispo_clients_fr[[#This Row],[Commande / Order]],"")</f>
        <v/>
      </c>
      <c r="P391" s="62"/>
      <c r="Q391" s="65" t="s">
        <v>293</v>
      </c>
      <c r="R391" s="68"/>
      <c r="S391" s="71"/>
      <c r="T391" s="4"/>
      <c r="U391" s="4"/>
    </row>
    <row r="392" spans="1:21" ht="55.35" customHeight="1">
      <c r="A392" s="44" t="s">
        <v>495</v>
      </c>
      <c r="B392" s="47" t="s">
        <v>306</v>
      </c>
      <c r="C392" s="47" t="s">
        <v>307</v>
      </c>
      <c r="D392" s="50" t="s">
        <v>496</v>
      </c>
      <c r="E392" s="50" t="s">
        <v>121</v>
      </c>
      <c r="F392" s="50"/>
      <c r="G392" s="43">
        <v>13.95</v>
      </c>
      <c r="H392" s="43">
        <v>13.45</v>
      </c>
      <c r="I392" s="43">
        <v>12.45</v>
      </c>
      <c r="J392" s="43">
        <v>12.45</v>
      </c>
      <c r="K3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392" s="56">
        <v>12.45</v>
      </c>
      <c r="M392" s="35"/>
      <c r="N392" s="22"/>
      <c r="O392" s="50" t="str">
        <f>IF(vw_liste_dispo_clients_fr[[#This Row],[Commande / Order]]&gt;0,vw_liste_dispo_clients_fr[[#This Row],[Mon prix / my price]]*vw_liste_dispo_clients_fr[[#This Row],[Commande / Order]],"")</f>
        <v/>
      </c>
      <c r="P392" s="62"/>
      <c r="Q392" s="65" t="s">
        <v>54</v>
      </c>
      <c r="R392" s="68"/>
      <c r="S392" s="71"/>
      <c r="T392" s="4"/>
      <c r="U392" s="4"/>
    </row>
    <row r="393" spans="1:21" ht="55.35" customHeight="1">
      <c r="A393" s="44" t="s">
        <v>494</v>
      </c>
      <c r="B393" s="47" t="s">
        <v>306</v>
      </c>
      <c r="C393" s="47" t="s">
        <v>307</v>
      </c>
      <c r="D393" s="50" t="s">
        <v>33790</v>
      </c>
      <c r="E393" s="50" t="s">
        <v>121</v>
      </c>
      <c r="F393" s="50"/>
      <c r="G393" s="43">
        <v>11.95</v>
      </c>
      <c r="H393" s="43">
        <v>11.45</v>
      </c>
      <c r="I393" s="43">
        <v>10.95</v>
      </c>
      <c r="J393" s="43">
        <v>10.95</v>
      </c>
      <c r="K3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93" s="56">
        <v>10.95</v>
      </c>
      <c r="M393" s="35"/>
      <c r="N393" s="22"/>
      <c r="O393" s="50" t="str">
        <f>IF(vw_liste_dispo_clients_fr[[#This Row],[Commande / Order]]&gt;0,vw_liste_dispo_clients_fr[[#This Row],[Mon prix / my price]]*vw_liste_dispo_clients_fr[[#This Row],[Commande / Order]],"")</f>
        <v/>
      </c>
      <c r="P393" s="62"/>
      <c r="Q393" s="65" t="s">
        <v>54</v>
      </c>
      <c r="R393" s="68"/>
      <c r="S393" s="71"/>
      <c r="T393" s="4"/>
      <c r="U393" s="4"/>
    </row>
    <row r="394" spans="1:21" ht="55.35" customHeight="1">
      <c r="A394" s="44" t="s">
        <v>497</v>
      </c>
      <c r="B394" s="47" t="s">
        <v>306</v>
      </c>
      <c r="C394" s="47" t="s">
        <v>307</v>
      </c>
      <c r="D394" s="50" t="s">
        <v>498</v>
      </c>
      <c r="E394" s="50" t="s">
        <v>121</v>
      </c>
      <c r="F394" s="50"/>
      <c r="G394" s="43">
        <v>14.95</v>
      </c>
      <c r="H394" s="43">
        <v>13.95</v>
      </c>
      <c r="I394" s="43">
        <v>13.45</v>
      </c>
      <c r="J394" s="43">
        <v>13.45</v>
      </c>
      <c r="K3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394" s="56">
        <v>13.45</v>
      </c>
      <c r="M394" s="35"/>
      <c r="N394" s="22"/>
      <c r="O394" s="50" t="str">
        <f>IF(vw_liste_dispo_clients_fr[[#This Row],[Commande / Order]]&gt;0,vw_liste_dispo_clients_fr[[#This Row],[Mon prix / my price]]*vw_liste_dispo_clients_fr[[#This Row],[Commande / Order]],"")</f>
        <v/>
      </c>
      <c r="P394" s="62"/>
      <c r="Q394" s="65" t="s">
        <v>54</v>
      </c>
      <c r="R394" s="68"/>
      <c r="S394" s="71"/>
      <c r="T394" s="4"/>
      <c r="U394" s="4"/>
    </row>
    <row r="395" spans="1:21" ht="55.35" customHeight="1">
      <c r="A395" s="44" t="s">
        <v>499</v>
      </c>
      <c r="B395" s="47" t="s">
        <v>306</v>
      </c>
      <c r="C395" s="47" t="s">
        <v>307</v>
      </c>
      <c r="D395" s="50" t="s">
        <v>33791</v>
      </c>
      <c r="E395" s="50" t="s">
        <v>319</v>
      </c>
      <c r="F395" s="50"/>
      <c r="G395" s="43">
        <v>11.95</v>
      </c>
      <c r="H395" s="43">
        <v>11.95</v>
      </c>
      <c r="I395" s="43">
        <v>10.95</v>
      </c>
      <c r="J395" s="43">
        <v>10.95</v>
      </c>
      <c r="K3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395" s="56">
        <v>10.95</v>
      </c>
      <c r="M395" s="35"/>
      <c r="N395" s="22"/>
      <c r="O395" s="50" t="str">
        <f>IF(vw_liste_dispo_clients_fr[[#This Row],[Commande / Order]]&gt;0,vw_liste_dispo_clients_fr[[#This Row],[Mon prix / my price]]*vw_liste_dispo_clients_fr[[#This Row],[Commande / Order]],"")</f>
        <v/>
      </c>
      <c r="P395" s="62"/>
      <c r="Q395" s="65" t="s">
        <v>84</v>
      </c>
      <c r="R395" s="68"/>
      <c r="S395" s="71"/>
      <c r="T395" s="4"/>
      <c r="U395" s="4"/>
    </row>
    <row r="396" spans="1:21" ht="55.35" customHeight="1">
      <c r="A396" s="44" t="s">
        <v>500</v>
      </c>
      <c r="B396" s="47" t="s">
        <v>306</v>
      </c>
      <c r="C396" s="47" t="s">
        <v>307</v>
      </c>
      <c r="D396" s="50" t="s">
        <v>501</v>
      </c>
      <c r="E396" s="50" t="s">
        <v>121</v>
      </c>
      <c r="F396" s="50"/>
      <c r="G396" s="43">
        <v>11.95</v>
      </c>
      <c r="H396" s="43">
        <v>11.45</v>
      </c>
      <c r="I396" s="43">
        <v>10.45</v>
      </c>
      <c r="J396" s="43">
        <v>10.45</v>
      </c>
      <c r="K3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396" s="56">
        <v>10.45</v>
      </c>
      <c r="M396" s="35"/>
      <c r="N396" s="22"/>
      <c r="O396" s="50" t="str">
        <f>IF(vw_liste_dispo_clients_fr[[#This Row],[Commande / Order]]&gt;0,vw_liste_dispo_clients_fr[[#This Row],[Mon prix / my price]]*vw_liste_dispo_clients_fr[[#This Row],[Commande / Order]],"")</f>
        <v/>
      </c>
      <c r="P396" s="62"/>
      <c r="Q396" s="65" t="s">
        <v>293</v>
      </c>
      <c r="R396" s="68"/>
      <c r="S396" s="71"/>
      <c r="T396" s="4"/>
      <c r="U396" s="4"/>
    </row>
    <row r="397" spans="1:21" ht="55.35" customHeight="1">
      <c r="A397" s="44" t="s">
        <v>506</v>
      </c>
      <c r="B397" s="47" t="s">
        <v>306</v>
      </c>
      <c r="C397" s="47" t="s">
        <v>307</v>
      </c>
      <c r="D397" s="50" t="s">
        <v>505</v>
      </c>
      <c r="E397" s="50" t="s">
        <v>121</v>
      </c>
      <c r="F397" s="50"/>
      <c r="G397" s="43">
        <v>18.95</v>
      </c>
      <c r="H397" s="43">
        <v>17.45</v>
      </c>
      <c r="I397" s="43">
        <v>16.45</v>
      </c>
      <c r="J397" s="43">
        <v>16.45</v>
      </c>
      <c r="K3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397" s="56">
        <v>16.45</v>
      </c>
      <c r="M397" s="35"/>
      <c r="N397" s="22"/>
      <c r="O397" s="50" t="str">
        <f>IF(vw_liste_dispo_clients_fr[[#This Row],[Commande / Order]]&gt;0,vw_liste_dispo_clients_fr[[#This Row],[Mon prix / my price]]*vw_liste_dispo_clients_fr[[#This Row],[Commande / Order]],"")</f>
        <v/>
      </c>
      <c r="P397" s="62"/>
      <c r="Q397" s="65" t="s">
        <v>65</v>
      </c>
      <c r="R397" s="68"/>
      <c r="S397" s="71"/>
      <c r="T397" s="4"/>
      <c r="U397" s="4"/>
    </row>
    <row r="398" spans="1:21" ht="55.35" customHeight="1">
      <c r="A398" s="44" t="s">
        <v>503</v>
      </c>
      <c r="B398" s="47" t="s">
        <v>306</v>
      </c>
      <c r="C398" s="47" t="s">
        <v>307</v>
      </c>
      <c r="D398" s="50" t="s">
        <v>33383</v>
      </c>
      <c r="E398" s="50" t="s">
        <v>121</v>
      </c>
      <c r="F398" s="50"/>
      <c r="G398" s="43">
        <v>18.95</v>
      </c>
      <c r="H398" s="43">
        <v>17.45</v>
      </c>
      <c r="I398" s="43">
        <v>16.45</v>
      </c>
      <c r="J398" s="43">
        <v>16.45</v>
      </c>
      <c r="K3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398" s="56">
        <v>16.45</v>
      </c>
      <c r="M398" s="35"/>
      <c r="N398" s="22"/>
      <c r="O398" s="50" t="str">
        <f>IF(vw_liste_dispo_clients_fr[[#This Row],[Commande / Order]]&gt;0,vw_liste_dispo_clients_fr[[#This Row],[Mon prix / my price]]*vw_liste_dispo_clients_fr[[#This Row],[Commande / Order]],"")</f>
        <v/>
      </c>
      <c r="P398" s="62"/>
      <c r="Q398" s="65" t="s">
        <v>293</v>
      </c>
      <c r="R398" s="68"/>
      <c r="S398" s="71"/>
      <c r="T398" s="4"/>
      <c r="U398" s="4"/>
    </row>
    <row r="399" spans="1:21" ht="55.35" customHeight="1">
      <c r="A399" s="44" t="s">
        <v>2682</v>
      </c>
      <c r="B399" s="47" t="s">
        <v>306</v>
      </c>
      <c r="C399" s="47" t="s">
        <v>307</v>
      </c>
      <c r="D399" s="50" t="s">
        <v>508</v>
      </c>
      <c r="E399" s="50" t="s">
        <v>319</v>
      </c>
      <c r="F399" s="50"/>
      <c r="G399" s="43">
        <v>14.45</v>
      </c>
      <c r="H399" s="43">
        <v>13.95</v>
      </c>
      <c r="I399" s="43">
        <v>13.45</v>
      </c>
      <c r="J399" s="43">
        <v>13.45</v>
      </c>
      <c r="K3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399" s="56">
        <v>13.45</v>
      </c>
      <c r="M399" s="35"/>
      <c r="N399" s="22"/>
      <c r="O399" s="50" t="str">
        <f>IF(vw_liste_dispo_clients_fr[[#This Row],[Commande / Order]]&gt;0,vw_liste_dispo_clients_fr[[#This Row],[Mon prix / my price]]*vw_liste_dispo_clients_fr[[#This Row],[Commande / Order]],"")</f>
        <v/>
      </c>
      <c r="P399" s="62"/>
      <c r="Q399" s="65" t="s">
        <v>84</v>
      </c>
      <c r="R399" s="68"/>
      <c r="S399" s="71"/>
      <c r="T399" s="4"/>
      <c r="U399" s="4"/>
    </row>
    <row r="400" spans="1:21" ht="55.35" customHeight="1">
      <c r="A400" s="44" t="s">
        <v>507</v>
      </c>
      <c r="B400" s="47" t="s">
        <v>306</v>
      </c>
      <c r="C400" s="47" t="s">
        <v>307</v>
      </c>
      <c r="D400" s="50" t="s">
        <v>508</v>
      </c>
      <c r="E400" s="50" t="s">
        <v>121</v>
      </c>
      <c r="F400" s="50"/>
      <c r="G400" s="43">
        <v>18.95</v>
      </c>
      <c r="H400" s="43">
        <v>17.45</v>
      </c>
      <c r="I400" s="43">
        <v>16.45</v>
      </c>
      <c r="J400" s="43">
        <v>16.45</v>
      </c>
      <c r="K4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400" s="56">
        <v>16.45</v>
      </c>
      <c r="M400" s="35"/>
      <c r="N400" s="22"/>
      <c r="O400" s="50" t="str">
        <f>IF(vw_liste_dispo_clients_fr[[#This Row],[Commande / Order]]&gt;0,vw_liste_dispo_clients_fr[[#This Row],[Mon prix / my price]]*vw_liste_dispo_clients_fr[[#This Row],[Commande / Order]],"")</f>
        <v/>
      </c>
      <c r="P400" s="62"/>
      <c r="Q400" s="65" t="s">
        <v>54</v>
      </c>
      <c r="R400" s="68"/>
      <c r="S400" s="71"/>
      <c r="T400" s="4"/>
      <c r="U400" s="4"/>
    </row>
    <row r="401" spans="1:21" ht="55.35" customHeight="1">
      <c r="A401" s="44" t="s">
        <v>509</v>
      </c>
      <c r="B401" s="47" t="s">
        <v>306</v>
      </c>
      <c r="C401" s="47" t="s">
        <v>307</v>
      </c>
      <c r="D401" s="50" t="s">
        <v>510</v>
      </c>
      <c r="E401" s="50" t="s">
        <v>319</v>
      </c>
      <c r="F401" s="50"/>
      <c r="G401" s="43">
        <v>16.45</v>
      </c>
      <c r="H401" s="43">
        <v>15.95</v>
      </c>
      <c r="I401" s="43">
        <v>15.45</v>
      </c>
      <c r="J401" s="43">
        <v>15.45</v>
      </c>
      <c r="K4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401" s="56">
        <v>15.45</v>
      </c>
      <c r="M401" s="35"/>
      <c r="N401" s="22"/>
      <c r="O401" s="50" t="str">
        <f>IF(vw_liste_dispo_clients_fr[[#This Row],[Commande / Order]]&gt;0,vw_liste_dispo_clients_fr[[#This Row],[Mon prix / my price]]*vw_liste_dispo_clients_fr[[#This Row],[Commande / Order]],"")</f>
        <v/>
      </c>
      <c r="P401" s="62"/>
      <c r="Q401" s="65" t="s">
        <v>84</v>
      </c>
      <c r="R401" s="68"/>
      <c r="S401" s="71"/>
      <c r="T401" s="4"/>
      <c r="U401" s="4"/>
    </row>
    <row r="402" spans="1:21" ht="55.35" customHeight="1">
      <c r="A402" s="44" t="s">
        <v>511</v>
      </c>
      <c r="B402" s="47" t="s">
        <v>306</v>
      </c>
      <c r="C402" s="47" t="s">
        <v>307</v>
      </c>
      <c r="D402" s="50" t="s">
        <v>510</v>
      </c>
      <c r="E402" s="50" t="s">
        <v>121</v>
      </c>
      <c r="F402" s="50"/>
      <c r="G402" s="43">
        <v>21.95</v>
      </c>
      <c r="H402" s="43">
        <v>20.95</v>
      </c>
      <c r="I402" s="43">
        <v>19.95</v>
      </c>
      <c r="J402" s="43">
        <v>19.95</v>
      </c>
      <c r="K4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19.95</v>
      </c>
      <c r="L402" s="56">
        <v>19.95</v>
      </c>
      <c r="M402" s="35"/>
      <c r="N402" s="22"/>
      <c r="O402" s="50" t="str">
        <f>IF(vw_liste_dispo_clients_fr[[#This Row],[Commande / Order]]&gt;0,vw_liste_dispo_clients_fr[[#This Row],[Mon prix / my price]]*vw_liste_dispo_clients_fr[[#This Row],[Commande / Order]],"")</f>
        <v/>
      </c>
      <c r="P402" s="62"/>
      <c r="Q402" s="65" t="s">
        <v>54</v>
      </c>
      <c r="R402" s="68"/>
      <c r="S402" s="71"/>
      <c r="T402" s="4"/>
      <c r="U402" s="4"/>
    </row>
    <row r="403" spans="1:21" ht="55.35" customHeight="1">
      <c r="A403" s="44" t="s">
        <v>512</v>
      </c>
      <c r="B403" s="47" t="s">
        <v>306</v>
      </c>
      <c r="C403" s="47" t="s">
        <v>307</v>
      </c>
      <c r="D403" s="50" t="s">
        <v>510</v>
      </c>
      <c r="E403" s="50" t="s">
        <v>77</v>
      </c>
      <c r="F403" s="50"/>
      <c r="G403" s="43">
        <v>41.45</v>
      </c>
      <c r="H403" s="43">
        <v>37.950000000000003</v>
      </c>
      <c r="I403" s="43">
        <v>35.950000000000003</v>
      </c>
      <c r="J403" s="43">
        <v>35.950000000000003</v>
      </c>
      <c r="K4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403" s="56">
        <v>35.950000000000003</v>
      </c>
      <c r="M403" s="35"/>
      <c r="N403" s="22"/>
      <c r="O403" s="50" t="str">
        <f>IF(vw_liste_dispo_clients_fr[[#This Row],[Commande / Order]]&gt;0,vw_liste_dispo_clients_fr[[#This Row],[Mon prix / my price]]*vw_liste_dispo_clients_fr[[#This Row],[Commande / Order]],"")</f>
        <v/>
      </c>
      <c r="P403" s="62"/>
      <c r="Q403" s="65" t="s">
        <v>54</v>
      </c>
      <c r="R403" s="68"/>
      <c r="S403" s="71"/>
      <c r="T403" s="4"/>
      <c r="U403" s="4"/>
    </row>
    <row r="404" spans="1:21" ht="55.35" customHeight="1">
      <c r="A404" s="44" t="s">
        <v>513</v>
      </c>
      <c r="B404" s="47" t="s">
        <v>306</v>
      </c>
      <c r="C404" s="47" t="s">
        <v>307</v>
      </c>
      <c r="D404" s="50" t="s">
        <v>510</v>
      </c>
      <c r="E404" s="50" t="s">
        <v>196</v>
      </c>
      <c r="F404" s="50"/>
      <c r="G404" s="43">
        <v>44.95</v>
      </c>
      <c r="H404" s="43">
        <v>43.95</v>
      </c>
      <c r="I404" s="43">
        <v>41.95</v>
      </c>
      <c r="J404" s="43">
        <v>41.95</v>
      </c>
      <c r="K4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404" s="56">
        <v>41.95</v>
      </c>
      <c r="M404" s="35"/>
      <c r="N404" s="22"/>
      <c r="O404" s="50" t="str">
        <f>IF(vw_liste_dispo_clients_fr[[#This Row],[Commande / Order]]&gt;0,vw_liste_dispo_clients_fr[[#This Row],[Mon prix / my price]]*vw_liste_dispo_clients_fr[[#This Row],[Commande / Order]],"")</f>
        <v/>
      </c>
      <c r="P404" s="62"/>
      <c r="Q404" s="65" t="s">
        <v>65</v>
      </c>
      <c r="R404" s="68"/>
      <c r="S404" s="71"/>
      <c r="T404" s="4"/>
      <c r="U404" s="4"/>
    </row>
    <row r="405" spans="1:21" ht="55.35" customHeight="1">
      <c r="A405" s="44" t="s">
        <v>514</v>
      </c>
      <c r="B405" s="47" t="s">
        <v>306</v>
      </c>
      <c r="C405" s="47" t="s">
        <v>307</v>
      </c>
      <c r="D405" s="50" t="s">
        <v>510</v>
      </c>
      <c r="E405" s="50" t="s">
        <v>140</v>
      </c>
      <c r="F405" s="50"/>
      <c r="G405" s="43">
        <v>50.95</v>
      </c>
      <c r="H405" s="43">
        <v>48.45</v>
      </c>
      <c r="I405" s="43">
        <v>44.95</v>
      </c>
      <c r="J405" s="43">
        <v>44.95</v>
      </c>
      <c r="K4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44.95</v>
      </c>
      <c r="L405" s="56">
        <v>44.95</v>
      </c>
      <c r="M405" s="35"/>
      <c r="N405" s="22"/>
      <c r="O405" s="50" t="str">
        <f>IF(vw_liste_dispo_clients_fr[[#This Row],[Commande / Order]]&gt;0,vw_liste_dispo_clients_fr[[#This Row],[Mon prix / my price]]*vw_liste_dispo_clients_fr[[#This Row],[Commande / Order]],"")</f>
        <v/>
      </c>
      <c r="P405" s="62"/>
      <c r="Q405" s="65" t="s">
        <v>65</v>
      </c>
      <c r="R405" s="68"/>
      <c r="S405" s="71"/>
      <c r="T405" s="4"/>
      <c r="U405" s="4"/>
    </row>
    <row r="406" spans="1:21" ht="55.35" customHeight="1">
      <c r="A406" s="44" t="s">
        <v>515</v>
      </c>
      <c r="B406" s="47" t="s">
        <v>306</v>
      </c>
      <c r="C406" s="47" t="s">
        <v>307</v>
      </c>
      <c r="D406" s="50" t="s">
        <v>516</v>
      </c>
      <c r="E406" s="50" t="s">
        <v>121</v>
      </c>
      <c r="F406" s="50"/>
      <c r="G406" s="43">
        <v>11.95</v>
      </c>
      <c r="H406" s="43">
        <v>10.95</v>
      </c>
      <c r="I406" s="43">
        <v>9.9499999999999993</v>
      </c>
      <c r="J406" s="43">
        <v>9.9499999999999993</v>
      </c>
      <c r="K4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406" s="56">
        <v>9.9499999999999993</v>
      </c>
      <c r="M406" s="35"/>
      <c r="N406" s="22"/>
      <c r="O406" s="50" t="str">
        <f>IF(vw_liste_dispo_clients_fr[[#This Row],[Commande / Order]]&gt;0,vw_liste_dispo_clients_fr[[#This Row],[Mon prix / my price]]*vw_liste_dispo_clients_fr[[#This Row],[Commande / Order]],"")</f>
        <v/>
      </c>
      <c r="P406" s="62"/>
      <c r="Q406" s="65" t="s">
        <v>54</v>
      </c>
      <c r="R406" s="68"/>
      <c r="S406" s="71"/>
      <c r="T406" s="4"/>
      <c r="U406" s="4"/>
    </row>
    <row r="407" spans="1:21" ht="55.35" customHeight="1">
      <c r="A407" s="44" t="s">
        <v>517</v>
      </c>
      <c r="B407" s="47" t="s">
        <v>306</v>
      </c>
      <c r="C407" s="47" t="s">
        <v>307</v>
      </c>
      <c r="D407" s="50" t="s">
        <v>516</v>
      </c>
      <c r="E407" s="50" t="s">
        <v>77</v>
      </c>
      <c r="F407" s="50"/>
      <c r="G407" s="43">
        <v>19.95</v>
      </c>
      <c r="H407" s="43">
        <v>17.95</v>
      </c>
      <c r="I407" s="43">
        <v>16.95</v>
      </c>
      <c r="J407" s="43">
        <v>16.95</v>
      </c>
      <c r="K4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407" s="56">
        <v>16.95</v>
      </c>
      <c r="M407" s="35"/>
      <c r="N407" s="22"/>
      <c r="O407" s="50" t="str">
        <f>IF(vw_liste_dispo_clients_fr[[#This Row],[Commande / Order]]&gt;0,vw_liste_dispo_clients_fr[[#This Row],[Mon prix / my price]]*vw_liste_dispo_clients_fr[[#This Row],[Commande / Order]],"")</f>
        <v/>
      </c>
      <c r="P407" s="62"/>
      <c r="Q407" s="65" t="s">
        <v>54</v>
      </c>
      <c r="R407" s="68"/>
      <c r="S407" s="71"/>
      <c r="T407" s="4"/>
      <c r="U407" s="4"/>
    </row>
    <row r="408" spans="1:21" ht="55.35" customHeight="1">
      <c r="A408" s="44"/>
      <c r="B408" s="47" t="s">
        <v>306</v>
      </c>
      <c r="C408" s="47" t="s">
        <v>307</v>
      </c>
      <c r="D408" s="50" t="s">
        <v>33905</v>
      </c>
      <c r="E408" s="50" t="s">
        <v>121</v>
      </c>
      <c r="F408" s="50"/>
      <c r="G408" s="43">
        <v>18.760000000000002</v>
      </c>
      <c r="H408" s="43">
        <v>17.72</v>
      </c>
      <c r="I408" s="43">
        <v>16.440000000000001</v>
      </c>
      <c r="J408" s="43">
        <v>16.440000000000001</v>
      </c>
      <c r="K4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08" s="56">
        <v>16.440000000000001</v>
      </c>
      <c r="M408" s="35"/>
      <c r="N408" s="22"/>
      <c r="O408" s="50" t="str">
        <f>IF(vw_liste_dispo_clients_fr[[#This Row],[Commande / Order]]&gt;0,vw_liste_dispo_clients_fr[[#This Row],[Mon prix / my price]]*vw_liste_dispo_clients_fr[[#This Row],[Commande / Order]],"")</f>
        <v/>
      </c>
      <c r="P408" s="62"/>
      <c r="Q408" s="65" t="s">
        <v>293</v>
      </c>
      <c r="R408" s="68"/>
      <c r="S408" s="71"/>
      <c r="T408" s="4"/>
      <c r="U408" s="4"/>
    </row>
    <row r="409" spans="1:21" ht="55.35" customHeight="1">
      <c r="A409" s="44" t="s">
        <v>518</v>
      </c>
      <c r="B409" s="47" t="s">
        <v>306</v>
      </c>
      <c r="C409" s="47" t="s">
        <v>307</v>
      </c>
      <c r="D409" s="50" t="s">
        <v>519</v>
      </c>
      <c r="E409" s="50" t="s">
        <v>121</v>
      </c>
      <c r="F409" s="50"/>
      <c r="G409" s="43">
        <v>18.760000000000002</v>
      </c>
      <c r="H409" s="43">
        <v>17.72</v>
      </c>
      <c r="I409" s="43">
        <v>16.440000000000001</v>
      </c>
      <c r="J409" s="43">
        <v>16.440000000000001</v>
      </c>
      <c r="K4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09" s="56">
        <v>16.440000000000001</v>
      </c>
      <c r="M409" s="35"/>
      <c r="N409" s="22"/>
      <c r="O409" s="50" t="str">
        <f>IF(vw_liste_dispo_clients_fr[[#This Row],[Commande / Order]]&gt;0,vw_liste_dispo_clients_fr[[#This Row],[Mon prix / my price]]*vw_liste_dispo_clients_fr[[#This Row],[Commande / Order]],"")</f>
        <v/>
      </c>
      <c r="P409" s="62"/>
      <c r="Q409" s="65" t="s">
        <v>54</v>
      </c>
      <c r="R409" s="68"/>
      <c r="S409" s="71"/>
      <c r="T409" s="4"/>
      <c r="U409" s="4"/>
    </row>
    <row r="410" spans="1:21" ht="55.35" customHeight="1">
      <c r="A410" s="44" t="s">
        <v>520</v>
      </c>
      <c r="B410" s="47" t="s">
        <v>306</v>
      </c>
      <c r="C410" s="47" t="s">
        <v>307</v>
      </c>
      <c r="D410" s="50" t="s">
        <v>521</v>
      </c>
      <c r="E410" s="50" t="s">
        <v>121</v>
      </c>
      <c r="F410" s="50"/>
      <c r="G410" s="43">
        <v>18.760000000000002</v>
      </c>
      <c r="H410" s="43">
        <v>17.72</v>
      </c>
      <c r="I410" s="43">
        <v>16.440000000000001</v>
      </c>
      <c r="J410" s="43">
        <v>16.440000000000001</v>
      </c>
      <c r="K4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10" s="56">
        <v>16.440000000000001</v>
      </c>
      <c r="M410" s="35"/>
      <c r="N410" s="22"/>
      <c r="O410" s="50" t="str">
        <f>IF(vw_liste_dispo_clients_fr[[#This Row],[Commande / Order]]&gt;0,vw_liste_dispo_clients_fr[[#This Row],[Mon prix / my price]]*vw_liste_dispo_clients_fr[[#This Row],[Commande / Order]],"")</f>
        <v/>
      </c>
      <c r="P410" s="62"/>
      <c r="Q410" s="65" t="s">
        <v>54</v>
      </c>
      <c r="R410" s="68"/>
      <c r="S410" s="71"/>
      <c r="T410" s="4"/>
      <c r="U410" s="4"/>
    </row>
    <row r="411" spans="1:21" ht="55.35" customHeight="1">
      <c r="A411" s="44" t="s">
        <v>522</v>
      </c>
      <c r="B411" s="47" t="s">
        <v>306</v>
      </c>
      <c r="C411" s="47" t="s">
        <v>307</v>
      </c>
      <c r="D411" s="50" t="s">
        <v>523</v>
      </c>
      <c r="E411" s="50" t="s">
        <v>121</v>
      </c>
      <c r="F411" s="50"/>
      <c r="G411" s="43">
        <v>18.760000000000002</v>
      </c>
      <c r="H411" s="43">
        <v>17.72</v>
      </c>
      <c r="I411" s="43">
        <v>16.440000000000001</v>
      </c>
      <c r="J411" s="43">
        <v>16.440000000000001</v>
      </c>
      <c r="K4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11" s="56">
        <v>16.440000000000001</v>
      </c>
      <c r="M411" s="35"/>
      <c r="N411" s="22"/>
      <c r="O411" s="50" t="str">
        <f>IF(vw_liste_dispo_clients_fr[[#This Row],[Commande / Order]]&gt;0,vw_liste_dispo_clients_fr[[#This Row],[Mon prix / my price]]*vw_liste_dispo_clients_fr[[#This Row],[Commande / Order]],"")</f>
        <v/>
      </c>
      <c r="P411" s="62"/>
      <c r="Q411" s="65" t="s">
        <v>54</v>
      </c>
      <c r="R411" s="68"/>
      <c r="S411" s="71"/>
      <c r="T411" s="4"/>
      <c r="U411" s="4"/>
    </row>
    <row r="412" spans="1:21" ht="55.35" customHeight="1">
      <c r="A412" s="44" t="s">
        <v>524</v>
      </c>
      <c r="B412" s="47" t="s">
        <v>306</v>
      </c>
      <c r="C412" s="47" t="s">
        <v>307</v>
      </c>
      <c r="D412" s="50" t="s">
        <v>525</v>
      </c>
      <c r="E412" s="50" t="s">
        <v>121</v>
      </c>
      <c r="F412" s="50"/>
      <c r="G412" s="43">
        <v>15.95</v>
      </c>
      <c r="H412" s="43">
        <v>14.95</v>
      </c>
      <c r="I412" s="43">
        <v>14.45</v>
      </c>
      <c r="J412" s="43">
        <v>14.45</v>
      </c>
      <c r="K4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412" s="56">
        <v>14.45</v>
      </c>
      <c r="M412" s="35"/>
      <c r="N412" s="22"/>
      <c r="O412" s="50" t="str">
        <f>IF(vw_liste_dispo_clients_fr[[#This Row],[Commande / Order]]&gt;0,vw_liste_dispo_clients_fr[[#This Row],[Mon prix / my price]]*vw_liste_dispo_clients_fr[[#This Row],[Commande / Order]],"")</f>
        <v/>
      </c>
      <c r="P412" s="62"/>
      <c r="Q412" s="65" t="s">
        <v>54</v>
      </c>
      <c r="R412" s="68"/>
      <c r="S412" s="71"/>
      <c r="T412" s="4"/>
      <c r="U412" s="4"/>
    </row>
    <row r="413" spans="1:21" ht="55.35" customHeight="1">
      <c r="A413" s="44" t="s">
        <v>527</v>
      </c>
      <c r="B413" s="47" t="s">
        <v>306</v>
      </c>
      <c r="C413" s="47" t="s">
        <v>307</v>
      </c>
      <c r="D413" s="50" t="s">
        <v>528</v>
      </c>
      <c r="E413" s="50" t="s">
        <v>121</v>
      </c>
      <c r="F413" s="50" t="s">
        <v>529</v>
      </c>
      <c r="G413" s="43">
        <v>16.41</v>
      </c>
      <c r="H413" s="43">
        <v>15.5</v>
      </c>
      <c r="I413" s="43">
        <v>14.38</v>
      </c>
      <c r="J413" s="43">
        <v>14.38</v>
      </c>
      <c r="K4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13" s="56">
        <v>14.38</v>
      </c>
      <c r="M413" s="35"/>
      <c r="N413" s="22"/>
      <c r="O413" s="50" t="str">
        <f>IF(vw_liste_dispo_clients_fr[[#This Row],[Commande / Order]]&gt;0,vw_liste_dispo_clients_fr[[#This Row],[Mon prix / my price]]*vw_liste_dispo_clients_fr[[#This Row],[Commande / Order]],"")</f>
        <v/>
      </c>
      <c r="P413" s="62"/>
      <c r="Q413" s="65" t="s">
        <v>84</v>
      </c>
      <c r="R413" s="68"/>
      <c r="S413" s="71"/>
      <c r="T413" s="4"/>
      <c r="U413" s="4"/>
    </row>
    <row r="414" spans="1:21" ht="55.35" customHeight="1">
      <c r="A414" s="44" t="s">
        <v>33619</v>
      </c>
      <c r="B414" s="47" t="s">
        <v>306</v>
      </c>
      <c r="C414" s="47" t="s">
        <v>307</v>
      </c>
      <c r="D414" s="50" t="s">
        <v>33620</v>
      </c>
      <c r="E414" s="50" t="s">
        <v>121</v>
      </c>
      <c r="F414" s="50"/>
      <c r="G414" s="43">
        <v>21.82</v>
      </c>
      <c r="H414" s="43">
        <v>20.61</v>
      </c>
      <c r="I414" s="43">
        <v>19.12</v>
      </c>
      <c r="J414" s="43">
        <v>19.12</v>
      </c>
      <c r="K4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19.12</v>
      </c>
      <c r="L414" s="56">
        <v>19.12</v>
      </c>
      <c r="M414" s="35"/>
      <c r="N414" s="22"/>
      <c r="O414" s="50" t="str">
        <f>IF(vw_liste_dispo_clients_fr[[#This Row],[Commande / Order]]&gt;0,vw_liste_dispo_clients_fr[[#This Row],[Mon prix / my price]]*vw_liste_dispo_clients_fr[[#This Row],[Commande / Order]],"")</f>
        <v/>
      </c>
      <c r="P414" s="62"/>
      <c r="Q414" s="65" t="s">
        <v>293</v>
      </c>
      <c r="R414" s="68"/>
      <c r="S414" s="71"/>
      <c r="T414" s="4"/>
      <c r="U414" s="4"/>
    </row>
    <row r="415" spans="1:21" ht="55.35" customHeight="1">
      <c r="A415" s="44" t="s">
        <v>530</v>
      </c>
      <c r="B415" s="47" t="s">
        <v>306</v>
      </c>
      <c r="C415" s="47" t="s">
        <v>307</v>
      </c>
      <c r="D415" s="50" t="s">
        <v>531</v>
      </c>
      <c r="E415" s="50" t="s">
        <v>121</v>
      </c>
      <c r="F415" s="50" t="s">
        <v>532</v>
      </c>
      <c r="G415" s="43">
        <v>19.760000000000002</v>
      </c>
      <c r="H415" s="43">
        <v>18.670000000000002</v>
      </c>
      <c r="I415" s="43">
        <v>17.32</v>
      </c>
      <c r="J415" s="43">
        <v>17.32</v>
      </c>
      <c r="K4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17.32</v>
      </c>
      <c r="L415" s="56">
        <v>17.32</v>
      </c>
      <c r="M415" s="35"/>
      <c r="N415" s="22"/>
      <c r="O415" s="50" t="str">
        <f>IF(vw_liste_dispo_clients_fr[[#This Row],[Commande / Order]]&gt;0,vw_liste_dispo_clients_fr[[#This Row],[Mon prix / my price]]*vw_liste_dispo_clients_fr[[#This Row],[Commande / Order]],"")</f>
        <v/>
      </c>
      <c r="P415" s="62"/>
      <c r="Q415" s="65" t="s">
        <v>293</v>
      </c>
      <c r="R415" s="68"/>
      <c r="S415" s="71"/>
      <c r="T415" s="4"/>
      <c r="U415" s="4"/>
    </row>
    <row r="416" spans="1:21" ht="55.35" customHeight="1">
      <c r="A416" s="44" t="s">
        <v>533</v>
      </c>
      <c r="B416" s="47" t="s">
        <v>306</v>
      </c>
      <c r="C416" s="47" t="s">
        <v>307</v>
      </c>
      <c r="D416" s="50" t="s">
        <v>534</v>
      </c>
      <c r="E416" s="50" t="s">
        <v>121</v>
      </c>
      <c r="F416" s="50"/>
      <c r="G416" s="43">
        <v>16.41</v>
      </c>
      <c r="H416" s="43">
        <v>15.5</v>
      </c>
      <c r="I416" s="43">
        <v>14.38</v>
      </c>
      <c r="J416" s="43">
        <v>14.38</v>
      </c>
      <c r="K4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16" s="56">
        <v>14.38</v>
      </c>
      <c r="M416" s="35"/>
      <c r="N416" s="22"/>
      <c r="O416" s="50" t="str">
        <f>IF(vw_liste_dispo_clients_fr[[#This Row],[Commande / Order]]&gt;0,vw_liste_dispo_clients_fr[[#This Row],[Mon prix / my price]]*vw_liste_dispo_clients_fr[[#This Row],[Commande / Order]],"")</f>
        <v/>
      </c>
      <c r="P416" s="62"/>
      <c r="Q416" s="65" t="s">
        <v>54</v>
      </c>
      <c r="R416" s="68"/>
      <c r="S416" s="71"/>
      <c r="T416" s="4"/>
      <c r="U416" s="4"/>
    </row>
    <row r="417" spans="1:21" ht="55.35" customHeight="1">
      <c r="A417" s="44"/>
      <c r="B417" s="47" t="s">
        <v>306</v>
      </c>
      <c r="C417" s="47" t="s">
        <v>307</v>
      </c>
      <c r="D417" s="50" t="s">
        <v>33824</v>
      </c>
      <c r="E417" s="50" t="s">
        <v>121</v>
      </c>
      <c r="F417" s="50"/>
      <c r="G417" s="43">
        <v>18.760000000000002</v>
      </c>
      <c r="H417" s="43">
        <v>17.72</v>
      </c>
      <c r="I417" s="43">
        <v>16.440000000000001</v>
      </c>
      <c r="J417" s="43">
        <v>16.440000000000001</v>
      </c>
      <c r="K4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17" s="56">
        <v>16.440000000000001</v>
      </c>
      <c r="M417" s="35"/>
      <c r="N417" s="22"/>
      <c r="O417" s="50" t="str">
        <f>IF(vw_liste_dispo_clients_fr[[#This Row],[Commande / Order]]&gt;0,vw_liste_dispo_clients_fr[[#This Row],[Mon prix / my price]]*vw_liste_dispo_clients_fr[[#This Row],[Commande / Order]],"")</f>
        <v/>
      </c>
      <c r="P417" s="62"/>
      <c r="Q417" s="65" t="s">
        <v>293</v>
      </c>
      <c r="R417" s="68"/>
      <c r="S417" s="71"/>
      <c r="T417" s="4"/>
      <c r="U417" s="4"/>
    </row>
    <row r="418" spans="1:21" ht="55.35" customHeight="1">
      <c r="A418" s="44" t="s">
        <v>535</v>
      </c>
      <c r="B418" s="47" t="s">
        <v>306</v>
      </c>
      <c r="C418" s="47" t="s">
        <v>307</v>
      </c>
      <c r="D418" s="50" t="s">
        <v>536</v>
      </c>
      <c r="E418" s="50" t="s">
        <v>121</v>
      </c>
      <c r="F418" s="50"/>
      <c r="G418" s="43">
        <v>16.95</v>
      </c>
      <c r="H418" s="43">
        <v>15.95</v>
      </c>
      <c r="I418" s="43">
        <v>14.95</v>
      </c>
      <c r="J418" s="43">
        <v>14.95</v>
      </c>
      <c r="K4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418" s="56">
        <v>14.95</v>
      </c>
      <c r="M418" s="35"/>
      <c r="N418" s="22"/>
      <c r="O418" s="50" t="str">
        <f>IF(vw_liste_dispo_clients_fr[[#This Row],[Commande / Order]]&gt;0,vw_liste_dispo_clients_fr[[#This Row],[Mon prix / my price]]*vw_liste_dispo_clients_fr[[#This Row],[Commande / Order]],"")</f>
        <v/>
      </c>
      <c r="P418" s="62"/>
      <c r="Q418" s="65" t="s">
        <v>54</v>
      </c>
      <c r="R418" s="68"/>
      <c r="S418" s="71"/>
      <c r="T418" s="4"/>
      <c r="U418" s="4"/>
    </row>
    <row r="419" spans="1:21" ht="55.35" customHeight="1">
      <c r="A419" s="44" t="s">
        <v>537</v>
      </c>
      <c r="B419" s="47" t="s">
        <v>306</v>
      </c>
      <c r="C419" s="47" t="s">
        <v>307</v>
      </c>
      <c r="D419" s="50" t="s">
        <v>538</v>
      </c>
      <c r="E419" s="50" t="s">
        <v>121</v>
      </c>
      <c r="F419" s="50"/>
      <c r="G419" s="43">
        <v>16.95</v>
      </c>
      <c r="H419" s="43">
        <v>15.95</v>
      </c>
      <c r="I419" s="43">
        <v>14.95</v>
      </c>
      <c r="J419" s="43">
        <v>14.95</v>
      </c>
      <c r="K4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419" s="56">
        <v>14.95</v>
      </c>
      <c r="M419" s="35"/>
      <c r="N419" s="22"/>
      <c r="O419" s="50" t="str">
        <f>IF(vw_liste_dispo_clients_fr[[#This Row],[Commande / Order]]&gt;0,vw_liste_dispo_clients_fr[[#This Row],[Mon prix / my price]]*vw_liste_dispo_clients_fr[[#This Row],[Commande / Order]],"")</f>
        <v/>
      </c>
      <c r="P419" s="62"/>
      <c r="Q419" s="65" t="s">
        <v>54</v>
      </c>
      <c r="R419" s="68"/>
      <c r="S419" s="71"/>
      <c r="T419" s="4"/>
      <c r="U419" s="4"/>
    </row>
    <row r="420" spans="1:21" ht="55.35" customHeight="1">
      <c r="A420" s="44" t="s">
        <v>33623</v>
      </c>
      <c r="B420" s="47" t="s">
        <v>306</v>
      </c>
      <c r="C420" s="47" t="s">
        <v>307</v>
      </c>
      <c r="D420" s="50" t="s">
        <v>33792</v>
      </c>
      <c r="E420" s="50" t="s">
        <v>121</v>
      </c>
      <c r="F420" s="50"/>
      <c r="G420" s="43">
        <v>21.82</v>
      </c>
      <c r="H420" s="43">
        <v>20.61</v>
      </c>
      <c r="I420" s="43">
        <v>19.12</v>
      </c>
      <c r="J420" s="43">
        <v>19.12</v>
      </c>
      <c r="K4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19.12</v>
      </c>
      <c r="L420" s="56">
        <v>19.12</v>
      </c>
      <c r="M420" s="35"/>
      <c r="N420" s="22"/>
      <c r="O420" s="50" t="str">
        <f>IF(vw_liste_dispo_clients_fr[[#This Row],[Commande / Order]]&gt;0,vw_liste_dispo_clients_fr[[#This Row],[Mon prix / my price]]*vw_liste_dispo_clients_fr[[#This Row],[Commande / Order]],"")</f>
        <v/>
      </c>
      <c r="P420" s="62"/>
      <c r="Q420" s="65" t="s">
        <v>293</v>
      </c>
      <c r="R420" s="68"/>
      <c r="S420" s="71"/>
      <c r="T420" s="4"/>
      <c r="U420" s="4"/>
    </row>
    <row r="421" spans="1:21" ht="55.35" customHeight="1">
      <c r="A421" s="44" t="s">
        <v>539</v>
      </c>
      <c r="B421" s="47" t="s">
        <v>306</v>
      </c>
      <c r="C421" s="47" t="s">
        <v>307</v>
      </c>
      <c r="D421" s="50" t="s">
        <v>540</v>
      </c>
      <c r="E421" s="50" t="s">
        <v>121</v>
      </c>
      <c r="F421" s="50"/>
      <c r="G421" s="43">
        <v>16.41</v>
      </c>
      <c r="H421" s="43">
        <v>15.5</v>
      </c>
      <c r="I421" s="43">
        <v>14.38</v>
      </c>
      <c r="J421" s="43">
        <v>14.38</v>
      </c>
      <c r="K4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21" s="56">
        <v>14.38</v>
      </c>
      <c r="M421" s="35"/>
      <c r="N421" s="22"/>
      <c r="O421" s="50" t="str">
        <f>IF(vw_liste_dispo_clients_fr[[#This Row],[Commande / Order]]&gt;0,vw_liste_dispo_clients_fr[[#This Row],[Mon prix / my price]]*vw_liste_dispo_clients_fr[[#This Row],[Commande / Order]],"")</f>
        <v/>
      </c>
      <c r="P421" s="62"/>
      <c r="Q421" s="65" t="s">
        <v>54</v>
      </c>
      <c r="R421" s="68"/>
      <c r="S421" s="71"/>
      <c r="T421" s="4"/>
      <c r="U421" s="4"/>
    </row>
    <row r="422" spans="1:21" ht="55.35" customHeight="1">
      <c r="A422" s="44" t="s">
        <v>541</v>
      </c>
      <c r="B422" s="47" t="s">
        <v>306</v>
      </c>
      <c r="C422" s="47" t="s">
        <v>307</v>
      </c>
      <c r="D422" s="50" t="s">
        <v>542</v>
      </c>
      <c r="E422" s="50" t="s">
        <v>121</v>
      </c>
      <c r="F422" s="50"/>
      <c r="G422" s="43">
        <v>21.82</v>
      </c>
      <c r="H422" s="43">
        <v>20.61</v>
      </c>
      <c r="I422" s="43">
        <v>19.12</v>
      </c>
      <c r="J422" s="43">
        <v>19.12</v>
      </c>
      <c r="K4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19.12</v>
      </c>
      <c r="L422" s="56">
        <v>19.12</v>
      </c>
      <c r="M422" s="35"/>
      <c r="N422" s="22"/>
      <c r="O422" s="50" t="str">
        <f>IF(vw_liste_dispo_clients_fr[[#This Row],[Commande / Order]]&gt;0,vw_liste_dispo_clients_fr[[#This Row],[Mon prix / my price]]*vw_liste_dispo_clients_fr[[#This Row],[Commande / Order]],"")</f>
        <v/>
      </c>
      <c r="P422" s="62"/>
      <c r="Q422" s="65" t="s">
        <v>54</v>
      </c>
      <c r="R422" s="68"/>
      <c r="S422" s="71"/>
      <c r="T422" s="4"/>
      <c r="U422" s="4"/>
    </row>
    <row r="423" spans="1:21" ht="55.35" customHeight="1">
      <c r="A423" s="44" t="s">
        <v>543</v>
      </c>
      <c r="B423" s="47" t="s">
        <v>306</v>
      </c>
      <c r="C423" s="47" t="s">
        <v>307</v>
      </c>
      <c r="D423" s="50" t="s">
        <v>544</v>
      </c>
      <c r="E423" s="50" t="s">
        <v>121</v>
      </c>
      <c r="F423" s="50"/>
      <c r="G423" s="43">
        <v>15.45</v>
      </c>
      <c r="H423" s="43">
        <v>14.45</v>
      </c>
      <c r="I423" s="43">
        <v>13.45</v>
      </c>
      <c r="J423" s="43">
        <v>13.45</v>
      </c>
      <c r="K4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423" s="56">
        <v>13.45</v>
      </c>
      <c r="M423" s="35"/>
      <c r="N423" s="22"/>
      <c r="O423" s="50" t="str">
        <f>IF(vw_liste_dispo_clients_fr[[#This Row],[Commande / Order]]&gt;0,vw_liste_dispo_clients_fr[[#This Row],[Mon prix / my price]]*vw_liste_dispo_clients_fr[[#This Row],[Commande / Order]],"")</f>
        <v/>
      </c>
      <c r="P423" s="62"/>
      <c r="Q423" s="65" t="s">
        <v>54</v>
      </c>
      <c r="R423" s="68"/>
      <c r="S423" s="71"/>
      <c r="T423" s="4"/>
      <c r="U423" s="4"/>
    </row>
    <row r="424" spans="1:21" ht="55.35" customHeight="1">
      <c r="A424" s="44" t="s">
        <v>545</v>
      </c>
      <c r="B424" s="47" t="s">
        <v>306</v>
      </c>
      <c r="C424" s="47" t="s">
        <v>307</v>
      </c>
      <c r="D424" s="50" t="s">
        <v>546</v>
      </c>
      <c r="E424" s="50" t="s">
        <v>121</v>
      </c>
      <c r="F424" s="50"/>
      <c r="G424" s="43">
        <v>18.760000000000002</v>
      </c>
      <c r="H424" s="43">
        <v>17.72</v>
      </c>
      <c r="I424" s="43">
        <v>16.440000000000001</v>
      </c>
      <c r="J424" s="43">
        <v>16.440000000000001</v>
      </c>
      <c r="K4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24" s="56">
        <v>16.440000000000001</v>
      </c>
      <c r="M424" s="35"/>
      <c r="N424" s="22"/>
      <c r="O424" s="50" t="str">
        <f>IF(vw_liste_dispo_clients_fr[[#This Row],[Commande / Order]]&gt;0,vw_liste_dispo_clients_fr[[#This Row],[Mon prix / my price]]*vw_liste_dispo_clients_fr[[#This Row],[Commande / Order]],"")</f>
        <v/>
      </c>
      <c r="P424" s="62"/>
      <c r="Q424" s="65" t="s">
        <v>54</v>
      </c>
      <c r="R424" s="68"/>
      <c r="S424" s="71"/>
      <c r="T424" s="4"/>
      <c r="U424" s="4"/>
    </row>
    <row r="425" spans="1:21" ht="55.35" customHeight="1">
      <c r="A425" s="44" t="s">
        <v>547</v>
      </c>
      <c r="B425" s="47" t="s">
        <v>306</v>
      </c>
      <c r="C425" s="47" t="s">
        <v>307</v>
      </c>
      <c r="D425" s="50" t="s">
        <v>548</v>
      </c>
      <c r="E425" s="50" t="s">
        <v>121</v>
      </c>
      <c r="F425" s="50"/>
      <c r="G425" s="43">
        <v>13.95</v>
      </c>
      <c r="H425" s="43">
        <v>13.45</v>
      </c>
      <c r="I425" s="43">
        <v>12.45</v>
      </c>
      <c r="J425" s="43">
        <v>12.45</v>
      </c>
      <c r="K4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425" s="56">
        <v>12.45</v>
      </c>
      <c r="M425" s="35"/>
      <c r="N425" s="22"/>
      <c r="O425" s="50" t="str">
        <f>IF(vw_liste_dispo_clients_fr[[#This Row],[Commande / Order]]&gt;0,vw_liste_dispo_clients_fr[[#This Row],[Mon prix / my price]]*vw_liste_dispo_clients_fr[[#This Row],[Commande / Order]],"")</f>
        <v/>
      </c>
      <c r="P425" s="62"/>
      <c r="Q425" s="65" t="s">
        <v>54</v>
      </c>
      <c r="R425" s="68"/>
      <c r="S425" s="71"/>
      <c r="T425" s="4"/>
      <c r="U425" s="4"/>
    </row>
    <row r="426" spans="1:21" ht="55.35" customHeight="1">
      <c r="A426" s="44" t="s">
        <v>33627</v>
      </c>
      <c r="B426" s="47" t="s">
        <v>306</v>
      </c>
      <c r="C426" s="47" t="s">
        <v>307</v>
      </c>
      <c r="D426" s="50" t="s">
        <v>33628</v>
      </c>
      <c r="E426" s="50" t="s">
        <v>121</v>
      </c>
      <c r="F426" s="50" t="s">
        <v>532</v>
      </c>
      <c r="G426" s="43">
        <v>16.41</v>
      </c>
      <c r="H426" s="43">
        <v>15.5</v>
      </c>
      <c r="I426" s="43">
        <v>14.38</v>
      </c>
      <c r="J426" s="43">
        <v>14.38</v>
      </c>
      <c r="K4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26" s="56">
        <v>14.38</v>
      </c>
      <c r="M426" s="35"/>
      <c r="N426" s="22"/>
      <c r="O426" s="50" t="str">
        <f>IF(vw_liste_dispo_clients_fr[[#This Row],[Commande / Order]]&gt;0,vw_liste_dispo_clients_fr[[#This Row],[Mon prix / my price]]*vw_liste_dispo_clients_fr[[#This Row],[Commande / Order]],"")</f>
        <v/>
      </c>
      <c r="P426" s="62"/>
      <c r="Q426" s="65" t="s">
        <v>293</v>
      </c>
      <c r="R426" s="68"/>
      <c r="S426" s="71"/>
      <c r="T426" s="4"/>
      <c r="U426" s="4"/>
    </row>
    <row r="427" spans="1:21" ht="55.35" customHeight="1">
      <c r="A427" s="44" t="s">
        <v>550</v>
      </c>
      <c r="B427" s="47" t="s">
        <v>306</v>
      </c>
      <c r="C427" s="47" t="s">
        <v>307</v>
      </c>
      <c r="D427" s="50" t="s">
        <v>551</v>
      </c>
      <c r="E427" s="50" t="s">
        <v>121</v>
      </c>
      <c r="F427" s="50"/>
      <c r="G427" s="43">
        <v>16.41</v>
      </c>
      <c r="H427" s="43">
        <v>15.5</v>
      </c>
      <c r="I427" s="43">
        <v>14.38</v>
      </c>
      <c r="J427" s="43">
        <v>14.38</v>
      </c>
      <c r="K4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27" s="56">
        <v>14.38</v>
      </c>
      <c r="M427" s="35"/>
      <c r="N427" s="22"/>
      <c r="O427" s="50" t="str">
        <f>IF(vw_liste_dispo_clients_fr[[#This Row],[Commande / Order]]&gt;0,vw_liste_dispo_clients_fr[[#This Row],[Mon prix / my price]]*vw_liste_dispo_clients_fr[[#This Row],[Commande / Order]],"")</f>
        <v/>
      </c>
      <c r="P427" s="62"/>
      <c r="Q427" s="65" t="s">
        <v>54</v>
      </c>
      <c r="R427" s="68"/>
      <c r="S427" s="71"/>
      <c r="T427" s="4"/>
      <c r="U427" s="4"/>
    </row>
    <row r="428" spans="1:21" ht="55.35" customHeight="1">
      <c r="A428" s="44" t="s">
        <v>552</v>
      </c>
      <c r="B428" s="47" t="s">
        <v>306</v>
      </c>
      <c r="C428" s="47" t="s">
        <v>307</v>
      </c>
      <c r="D428" s="50" t="s">
        <v>551</v>
      </c>
      <c r="E428" s="50" t="s">
        <v>196</v>
      </c>
      <c r="F428" s="50"/>
      <c r="G428" s="43">
        <v>25.82</v>
      </c>
      <c r="H428" s="43">
        <v>24.39</v>
      </c>
      <c r="I428" s="43">
        <v>22.62</v>
      </c>
      <c r="J428" s="43">
        <v>22.62</v>
      </c>
      <c r="K4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22.62</v>
      </c>
      <c r="L428" s="56">
        <v>22.62</v>
      </c>
      <c r="M428" s="35"/>
      <c r="N428" s="22"/>
      <c r="O428" s="50" t="str">
        <f>IF(vw_liste_dispo_clients_fr[[#This Row],[Commande / Order]]&gt;0,vw_liste_dispo_clients_fr[[#This Row],[Mon prix / my price]]*vw_liste_dispo_clients_fr[[#This Row],[Commande / Order]],"")</f>
        <v/>
      </c>
      <c r="P428" s="62"/>
      <c r="Q428" s="65" t="s">
        <v>65</v>
      </c>
      <c r="R428" s="68"/>
      <c r="S428" s="71"/>
      <c r="T428" s="4"/>
      <c r="U428" s="4"/>
    </row>
    <row r="429" spans="1:21" ht="55.35" customHeight="1">
      <c r="A429" s="44" t="s">
        <v>555</v>
      </c>
      <c r="B429" s="47" t="s">
        <v>306</v>
      </c>
      <c r="C429" s="47" t="s">
        <v>307</v>
      </c>
      <c r="D429" s="50" t="s">
        <v>556</v>
      </c>
      <c r="E429" s="50" t="s">
        <v>121</v>
      </c>
      <c r="F429" s="50"/>
      <c r="G429" s="43">
        <v>19.760000000000002</v>
      </c>
      <c r="H429" s="43">
        <v>18.670000000000002</v>
      </c>
      <c r="I429" s="43">
        <v>17.32</v>
      </c>
      <c r="J429" s="43">
        <v>17.32</v>
      </c>
      <c r="K4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17.32</v>
      </c>
      <c r="L429" s="56">
        <v>17.32</v>
      </c>
      <c r="M429" s="35"/>
      <c r="N429" s="22"/>
      <c r="O429" s="50" t="str">
        <f>IF(vw_liste_dispo_clients_fr[[#This Row],[Commande / Order]]&gt;0,vw_liste_dispo_clients_fr[[#This Row],[Mon prix / my price]]*vw_liste_dispo_clients_fr[[#This Row],[Commande / Order]],"")</f>
        <v/>
      </c>
      <c r="P429" s="62"/>
      <c r="Q429" s="65" t="s">
        <v>54</v>
      </c>
      <c r="R429" s="68"/>
      <c r="S429" s="71"/>
      <c r="T429" s="4"/>
      <c r="U429" s="4"/>
    </row>
    <row r="430" spans="1:21" ht="55.35" customHeight="1">
      <c r="A430" s="44" t="s">
        <v>558</v>
      </c>
      <c r="B430" s="47" t="s">
        <v>306</v>
      </c>
      <c r="C430" s="47" t="s">
        <v>307</v>
      </c>
      <c r="D430" s="50" t="s">
        <v>559</v>
      </c>
      <c r="E430" s="50" t="s">
        <v>121</v>
      </c>
      <c r="F430" s="50"/>
      <c r="G430" s="43">
        <v>16.41</v>
      </c>
      <c r="H430" s="43">
        <v>15.5</v>
      </c>
      <c r="I430" s="43">
        <v>14.38</v>
      </c>
      <c r="J430" s="43">
        <v>14.38</v>
      </c>
      <c r="K4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30" s="56">
        <v>14.38</v>
      </c>
      <c r="M430" s="35"/>
      <c r="N430" s="22"/>
      <c r="O430" s="50" t="str">
        <f>IF(vw_liste_dispo_clients_fr[[#This Row],[Commande / Order]]&gt;0,vw_liste_dispo_clients_fr[[#This Row],[Mon prix / my price]]*vw_liste_dispo_clients_fr[[#This Row],[Commande / Order]],"")</f>
        <v/>
      </c>
      <c r="P430" s="62"/>
      <c r="Q430" s="65" t="s">
        <v>54</v>
      </c>
      <c r="R430" s="68"/>
      <c r="S430" s="71"/>
      <c r="T430" s="4"/>
      <c r="U430" s="4"/>
    </row>
    <row r="431" spans="1:21" ht="55.35" customHeight="1">
      <c r="A431" s="44" t="s">
        <v>560</v>
      </c>
      <c r="B431" s="47" t="s">
        <v>306</v>
      </c>
      <c r="C431" s="47" t="s">
        <v>307</v>
      </c>
      <c r="D431" s="50" t="s">
        <v>561</v>
      </c>
      <c r="E431" s="50" t="s">
        <v>121</v>
      </c>
      <c r="F431" s="50"/>
      <c r="G431" s="43">
        <v>17.45</v>
      </c>
      <c r="H431" s="43">
        <v>16.45</v>
      </c>
      <c r="I431" s="43">
        <v>15.45</v>
      </c>
      <c r="J431" s="43">
        <v>15.45</v>
      </c>
      <c r="K4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431" s="56">
        <v>15.45</v>
      </c>
      <c r="M431" s="35"/>
      <c r="N431" s="22"/>
      <c r="O431" s="50" t="str">
        <f>IF(vw_liste_dispo_clients_fr[[#This Row],[Commande / Order]]&gt;0,vw_liste_dispo_clients_fr[[#This Row],[Mon prix / my price]]*vw_liste_dispo_clients_fr[[#This Row],[Commande / Order]],"")</f>
        <v/>
      </c>
      <c r="P431" s="62"/>
      <c r="Q431" s="65" t="s">
        <v>54</v>
      </c>
      <c r="R431" s="68"/>
      <c r="S431" s="71"/>
      <c r="T431" s="4"/>
      <c r="U431" s="4"/>
    </row>
    <row r="432" spans="1:21" ht="55.35" customHeight="1">
      <c r="A432" s="44" t="s">
        <v>562</v>
      </c>
      <c r="B432" s="47" t="s">
        <v>306</v>
      </c>
      <c r="C432" s="47" t="s">
        <v>307</v>
      </c>
      <c r="D432" s="50" t="s">
        <v>563</v>
      </c>
      <c r="E432" s="50" t="s">
        <v>121</v>
      </c>
      <c r="F432" s="50"/>
      <c r="G432" s="43">
        <v>14.45</v>
      </c>
      <c r="H432" s="43">
        <v>13.95</v>
      </c>
      <c r="I432" s="43">
        <v>12.95</v>
      </c>
      <c r="J432" s="43">
        <v>12.95</v>
      </c>
      <c r="K4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432" s="56">
        <v>12.95</v>
      </c>
      <c r="M432" s="35"/>
      <c r="N432" s="22"/>
      <c r="O432" s="50" t="str">
        <f>IF(vw_liste_dispo_clients_fr[[#This Row],[Commande / Order]]&gt;0,vw_liste_dispo_clients_fr[[#This Row],[Mon prix / my price]]*vw_liste_dispo_clients_fr[[#This Row],[Commande / Order]],"")</f>
        <v/>
      </c>
      <c r="P432" s="62"/>
      <c r="Q432" s="65" t="s">
        <v>54</v>
      </c>
      <c r="R432" s="68"/>
      <c r="S432" s="71"/>
      <c r="T432" s="4"/>
      <c r="U432" s="4"/>
    </row>
    <row r="433" spans="1:21" ht="55.35" customHeight="1">
      <c r="A433" s="44" t="s">
        <v>566</v>
      </c>
      <c r="B433" s="47" t="s">
        <v>306</v>
      </c>
      <c r="C433" s="47" t="s">
        <v>307</v>
      </c>
      <c r="D433" s="50" t="s">
        <v>567</v>
      </c>
      <c r="E433" s="50" t="s">
        <v>121</v>
      </c>
      <c r="F433" s="50"/>
      <c r="G433" s="43">
        <v>18.760000000000002</v>
      </c>
      <c r="H433" s="43">
        <v>17.72</v>
      </c>
      <c r="I433" s="43">
        <v>16.440000000000001</v>
      </c>
      <c r="J433" s="43">
        <v>16.440000000000001</v>
      </c>
      <c r="K4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33" s="56">
        <v>16.440000000000001</v>
      </c>
      <c r="M433" s="35"/>
      <c r="N433" s="22"/>
      <c r="O433" s="50" t="str">
        <f>IF(vw_liste_dispo_clients_fr[[#This Row],[Commande / Order]]&gt;0,vw_liste_dispo_clients_fr[[#This Row],[Mon prix / my price]]*vw_liste_dispo_clients_fr[[#This Row],[Commande / Order]],"")</f>
        <v/>
      </c>
      <c r="P433" s="62"/>
      <c r="Q433" s="65" t="s">
        <v>54</v>
      </c>
      <c r="R433" s="68"/>
      <c r="S433" s="71"/>
      <c r="T433" s="4"/>
      <c r="U433" s="4"/>
    </row>
    <row r="434" spans="1:21" ht="55.35" customHeight="1">
      <c r="A434" s="44" t="s">
        <v>565</v>
      </c>
      <c r="B434" s="47" t="s">
        <v>306</v>
      </c>
      <c r="C434" s="47" t="s">
        <v>307</v>
      </c>
      <c r="D434" s="50" t="s">
        <v>33630</v>
      </c>
      <c r="E434" s="50" t="s">
        <v>121</v>
      </c>
      <c r="F434" s="50"/>
      <c r="G434" s="43">
        <v>18.760000000000002</v>
      </c>
      <c r="H434" s="43">
        <v>17.72</v>
      </c>
      <c r="I434" s="43">
        <v>16.440000000000001</v>
      </c>
      <c r="J434" s="43">
        <v>16.440000000000001</v>
      </c>
      <c r="K4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34" s="56">
        <v>16.440000000000001</v>
      </c>
      <c r="M434" s="35"/>
      <c r="N434" s="22"/>
      <c r="O434" s="50" t="str">
        <f>IF(vw_liste_dispo_clients_fr[[#This Row],[Commande / Order]]&gt;0,vw_liste_dispo_clients_fr[[#This Row],[Mon prix / my price]]*vw_liste_dispo_clients_fr[[#This Row],[Commande / Order]],"")</f>
        <v/>
      </c>
      <c r="P434" s="62"/>
      <c r="Q434" s="65" t="s">
        <v>54</v>
      </c>
      <c r="R434" s="68"/>
      <c r="S434" s="71"/>
      <c r="T434" s="4"/>
      <c r="U434" s="4"/>
    </row>
    <row r="435" spans="1:21" ht="55.35" customHeight="1">
      <c r="A435" s="44" t="s">
        <v>568</v>
      </c>
      <c r="B435" s="47" t="s">
        <v>306</v>
      </c>
      <c r="C435" s="47" t="s">
        <v>307</v>
      </c>
      <c r="D435" s="50" t="s">
        <v>569</v>
      </c>
      <c r="E435" s="50" t="s">
        <v>121</v>
      </c>
      <c r="F435" s="50"/>
      <c r="G435" s="43">
        <v>13.95</v>
      </c>
      <c r="H435" s="43">
        <v>12.45</v>
      </c>
      <c r="I435" s="43">
        <v>10.95</v>
      </c>
      <c r="J435" s="43">
        <v>10.95</v>
      </c>
      <c r="K4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35" s="56">
        <v>10.95</v>
      </c>
      <c r="M435" s="35"/>
      <c r="N435" s="22"/>
      <c r="O435" s="50" t="str">
        <f>IF(vw_liste_dispo_clients_fr[[#This Row],[Commande / Order]]&gt;0,vw_liste_dispo_clients_fr[[#This Row],[Mon prix / my price]]*vw_liste_dispo_clients_fr[[#This Row],[Commande / Order]],"")</f>
        <v/>
      </c>
      <c r="P435" s="62"/>
      <c r="Q435" s="65" t="s">
        <v>54</v>
      </c>
      <c r="R435" s="68"/>
      <c r="S435" s="71"/>
      <c r="T435" s="4"/>
      <c r="U435" s="4"/>
    </row>
    <row r="436" spans="1:21" ht="55.35" customHeight="1">
      <c r="A436" s="44" t="s">
        <v>570</v>
      </c>
      <c r="B436" s="47" t="s">
        <v>306</v>
      </c>
      <c r="C436" s="47" t="s">
        <v>307</v>
      </c>
      <c r="D436" s="50" t="s">
        <v>571</v>
      </c>
      <c r="E436" s="50" t="s">
        <v>121</v>
      </c>
      <c r="F436" s="50"/>
      <c r="G436" s="43">
        <v>13.95</v>
      </c>
      <c r="H436" s="43">
        <v>12.95</v>
      </c>
      <c r="I436" s="43">
        <v>11.95</v>
      </c>
      <c r="J436" s="43">
        <v>11.95</v>
      </c>
      <c r="K4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436" s="56">
        <v>11.95</v>
      </c>
      <c r="M436" s="35"/>
      <c r="N436" s="22"/>
      <c r="O436" s="50" t="str">
        <f>IF(vw_liste_dispo_clients_fr[[#This Row],[Commande / Order]]&gt;0,vw_liste_dispo_clients_fr[[#This Row],[Mon prix / my price]]*vw_liste_dispo_clients_fr[[#This Row],[Commande / Order]],"")</f>
        <v/>
      </c>
      <c r="P436" s="62"/>
      <c r="Q436" s="65" t="s">
        <v>54</v>
      </c>
      <c r="R436" s="68"/>
      <c r="S436" s="71"/>
      <c r="T436" s="4"/>
      <c r="U436" s="4"/>
    </row>
    <row r="437" spans="1:21" ht="55.35" customHeight="1">
      <c r="A437" s="44" t="s">
        <v>572</v>
      </c>
      <c r="B437" s="47" t="s">
        <v>306</v>
      </c>
      <c r="C437" s="47" t="s">
        <v>307</v>
      </c>
      <c r="D437" s="50" t="s">
        <v>571</v>
      </c>
      <c r="E437" s="50" t="s">
        <v>196</v>
      </c>
      <c r="F437" s="50"/>
      <c r="G437" s="43">
        <v>36.450000000000003</v>
      </c>
      <c r="H437" s="43">
        <v>33.450000000000003</v>
      </c>
      <c r="I437" s="43">
        <v>31.95</v>
      </c>
      <c r="J437" s="43">
        <v>31.95</v>
      </c>
      <c r="K4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437" s="56">
        <v>31.95</v>
      </c>
      <c r="M437" s="35"/>
      <c r="N437" s="22"/>
      <c r="O437" s="50" t="str">
        <f>IF(vw_liste_dispo_clients_fr[[#This Row],[Commande / Order]]&gt;0,vw_liste_dispo_clients_fr[[#This Row],[Mon prix / my price]]*vw_liste_dispo_clients_fr[[#This Row],[Commande / Order]],"")</f>
        <v/>
      </c>
      <c r="P437" s="62"/>
      <c r="Q437" s="65" t="s">
        <v>54</v>
      </c>
      <c r="R437" s="68"/>
      <c r="S437" s="71"/>
      <c r="T437" s="4"/>
      <c r="U437" s="4"/>
    </row>
    <row r="438" spans="1:21" ht="55.35" customHeight="1">
      <c r="A438" s="44" t="s">
        <v>573</v>
      </c>
      <c r="B438" s="47" t="s">
        <v>306</v>
      </c>
      <c r="C438" s="47" t="s">
        <v>307</v>
      </c>
      <c r="D438" s="50" t="s">
        <v>571</v>
      </c>
      <c r="E438" s="50" t="s">
        <v>140</v>
      </c>
      <c r="F438" s="50"/>
      <c r="G438" s="43">
        <v>47.45</v>
      </c>
      <c r="H438" s="43">
        <v>42.95</v>
      </c>
      <c r="I438" s="43">
        <v>41.95</v>
      </c>
      <c r="J438" s="43">
        <v>41.95</v>
      </c>
      <c r="K4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438" s="56">
        <v>41.95</v>
      </c>
      <c r="M438" s="35"/>
      <c r="N438" s="22"/>
      <c r="O438" s="50" t="str">
        <f>IF(vw_liste_dispo_clients_fr[[#This Row],[Commande / Order]]&gt;0,vw_liste_dispo_clients_fr[[#This Row],[Mon prix / my price]]*vw_liste_dispo_clients_fr[[#This Row],[Commande / Order]],"")</f>
        <v/>
      </c>
      <c r="P438" s="62"/>
      <c r="Q438" s="65" t="s">
        <v>54</v>
      </c>
      <c r="R438" s="68"/>
      <c r="S438" s="71"/>
      <c r="T438" s="4"/>
      <c r="U438" s="4"/>
    </row>
    <row r="439" spans="1:21" ht="55.35" customHeight="1">
      <c r="A439" s="44" t="s">
        <v>574</v>
      </c>
      <c r="B439" s="47" t="s">
        <v>306</v>
      </c>
      <c r="C439" s="47" t="s">
        <v>307</v>
      </c>
      <c r="D439" s="50" t="s">
        <v>571</v>
      </c>
      <c r="E439" s="50" t="s">
        <v>189</v>
      </c>
      <c r="F439" s="50"/>
      <c r="G439" s="43">
        <v>72.95</v>
      </c>
      <c r="H439" s="43">
        <v>71.95</v>
      </c>
      <c r="I439" s="43">
        <v>70.95</v>
      </c>
      <c r="J439" s="43">
        <v>70.95</v>
      </c>
      <c r="K4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439" s="56">
        <v>70.95</v>
      </c>
      <c r="M439" s="35"/>
      <c r="N439" s="22"/>
      <c r="O439" s="50" t="str">
        <f>IF(vw_liste_dispo_clients_fr[[#This Row],[Commande / Order]]&gt;0,vw_liste_dispo_clients_fr[[#This Row],[Mon prix / my price]]*vw_liste_dispo_clients_fr[[#This Row],[Commande / Order]],"")</f>
        <v/>
      </c>
      <c r="P439" s="62"/>
      <c r="Q439" s="65" t="s">
        <v>54</v>
      </c>
      <c r="R439" s="68"/>
      <c r="S439" s="71"/>
      <c r="T439" s="4"/>
      <c r="U439" s="4"/>
    </row>
    <row r="440" spans="1:21" ht="55.35" customHeight="1">
      <c r="A440" s="44" t="s">
        <v>575</v>
      </c>
      <c r="B440" s="47" t="s">
        <v>306</v>
      </c>
      <c r="C440" s="47" t="s">
        <v>307</v>
      </c>
      <c r="D440" s="50" t="s">
        <v>576</v>
      </c>
      <c r="E440" s="50" t="s">
        <v>121</v>
      </c>
      <c r="F440" s="50"/>
      <c r="G440" s="43">
        <v>18.760000000000002</v>
      </c>
      <c r="H440" s="43">
        <v>17.72</v>
      </c>
      <c r="I440" s="43">
        <v>16.440000000000001</v>
      </c>
      <c r="J440" s="43">
        <v>16.440000000000001</v>
      </c>
      <c r="K4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40" s="56">
        <v>16.440000000000001</v>
      </c>
      <c r="M440" s="35"/>
      <c r="N440" s="22"/>
      <c r="O440" s="50" t="str">
        <f>IF(vw_liste_dispo_clients_fr[[#This Row],[Commande / Order]]&gt;0,vw_liste_dispo_clients_fr[[#This Row],[Mon prix / my price]]*vw_liste_dispo_clients_fr[[#This Row],[Commande / Order]],"")</f>
        <v/>
      </c>
      <c r="P440" s="62"/>
      <c r="Q440" s="65" t="s">
        <v>54</v>
      </c>
      <c r="R440" s="68"/>
      <c r="S440" s="71"/>
      <c r="T440" s="4"/>
      <c r="U440" s="4"/>
    </row>
    <row r="441" spans="1:21" ht="55.35" customHeight="1">
      <c r="A441" s="44" t="s">
        <v>579</v>
      </c>
      <c r="B441" s="47" t="s">
        <v>306</v>
      </c>
      <c r="C441" s="47" t="s">
        <v>307</v>
      </c>
      <c r="D441" s="50" t="s">
        <v>580</v>
      </c>
      <c r="E441" s="50" t="s">
        <v>121</v>
      </c>
      <c r="F441" s="50"/>
      <c r="G441" s="43">
        <v>17.59</v>
      </c>
      <c r="H441" s="43">
        <v>16.61</v>
      </c>
      <c r="I441" s="43">
        <v>15.41</v>
      </c>
      <c r="J441" s="43">
        <v>15.41</v>
      </c>
      <c r="K4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441" s="56">
        <v>15.41</v>
      </c>
      <c r="M441" s="35"/>
      <c r="N441" s="22"/>
      <c r="O441" s="50" t="str">
        <f>IF(vw_liste_dispo_clients_fr[[#This Row],[Commande / Order]]&gt;0,vw_liste_dispo_clients_fr[[#This Row],[Mon prix / my price]]*vw_liste_dispo_clients_fr[[#This Row],[Commande / Order]],"")</f>
        <v/>
      </c>
      <c r="P441" s="62"/>
      <c r="Q441" s="65" t="s">
        <v>54</v>
      </c>
      <c r="R441" s="68"/>
      <c r="S441" s="71"/>
      <c r="T441" s="4"/>
      <c r="U441" s="4"/>
    </row>
    <row r="442" spans="1:21" ht="55.35" customHeight="1">
      <c r="A442" s="44" t="s">
        <v>29894</v>
      </c>
      <c r="B442" s="47" t="s">
        <v>306</v>
      </c>
      <c r="C442" s="47" t="s">
        <v>307</v>
      </c>
      <c r="D442" s="50" t="s">
        <v>33631</v>
      </c>
      <c r="E442" s="50" t="s">
        <v>121</v>
      </c>
      <c r="F442" s="50"/>
      <c r="G442" s="43">
        <v>17.59</v>
      </c>
      <c r="H442" s="43">
        <v>16.61</v>
      </c>
      <c r="I442" s="43">
        <v>15.41</v>
      </c>
      <c r="J442" s="43">
        <v>15.41</v>
      </c>
      <c r="K4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442" s="56">
        <v>15.41</v>
      </c>
      <c r="M442" s="35"/>
      <c r="N442" s="22"/>
      <c r="O442" s="50" t="str">
        <f>IF(vw_liste_dispo_clients_fr[[#This Row],[Commande / Order]]&gt;0,vw_liste_dispo_clients_fr[[#This Row],[Mon prix / my price]]*vw_liste_dispo_clients_fr[[#This Row],[Commande / Order]],"")</f>
        <v/>
      </c>
      <c r="P442" s="62"/>
      <c r="Q442" s="65" t="s">
        <v>293</v>
      </c>
      <c r="R442" s="68"/>
      <c r="S442" s="71"/>
      <c r="T442" s="4"/>
      <c r="U442" s="4"/>
    </row>
    <row r="443" spans="1:21" ht="55.35" customHeight="1">
      <c r="A443" s="44" t="s">
        <v>582</v>
      </c>
      <c r="B443" s="47" t="s">
        <v>306</v>
      </c>
      <c r="C443" s="47" t="s">
        <v>307</v>
      </c>
      <c r="D443" s="50" t="s">
        <v>33793</v>
      </c>
      <c r="E443" s="50" t="s">
        <v>121</v>
      </c>
      <c r="F443" s="50"/>
      <c r="G443" s="43">
        <v>18.760000000000002</v>
      </c>
      <c r="H443" s="43">
        <v>17.72</v>
      </c>
      <c r="I443" s="43">
        <v>16.440000000000001</v>
      </c>
      <c r="J443" s="43">
        <v>16.440000000000001</v>
      </c>
      <c r="K4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43" s="56">
        <v>16.440000000000001</v>
      </c>
      <c r="M443" s="35"/>
      <c r="N443" s="22"/>
      <c r="O443" s="50" t="str">
        <f>IF(vw_liste_dispo_clients_fr[[#This Row],[Commande / Order]]&gt;0,vw_liste_dispo_clients_fr[[#This Row],[Mon prix / my price]]*vw_liste_dispo_clients_fr[[#This Row],[Commande / Order]],"")</f>
        <v/>
      </c>
      <c r="P443" s="62"/>
      <c r="Q443" s="65" t="s">
        <v>54</v>
      </c>
      <c r="R443" s="68"/>
      <c r="S443" s="71"/>
      <c r="T443" s="4"/>
      <c r="U443" s="4"/>
    </row>
    <row r="444" spans="1:21" ht="55.35" customHeight="1">
      <c r="A444" s="44" t="s">
        <v>583</v>
      </c>
      <c r="B444" s="47" t="s">
        <v>306</v>
      </c>
      <c r="C444" s="47" t="s">
        <v>307</v>
      </c>
      <c r="D444" s="50" t="s">
        <v>584</v>
      </c>
      <c r="E444" s="50" t="s">
        <v>121</v>
      </c>
      <c r="F444" s="50"/>
      <c r="G444" s="43">
        <v>14.45</v>
      </c>
      <c r="H444" s="43">
        <v>12.95</v>
      </c>
      <c r="I444" s="43">
        <v>11.95</v>
      </c>
      <c r="J444" s="43">
        <v>11.95</v>
      </c>
      <c r="K4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444" s="56">
        <v>11.95</v>
      </c>
      <c r="M444" s="35"/>
      <c r="N444" s="22"/>
      <c r="O444" s="50" t="str">
        <f>IF(vw_liste_dispo_clients_fr[[#This Row],[Commande / Order]]&gt;0,vw_liste_dispo_clients_fr[[#This Row],[Mon prix / my price]]*vw_liste_dispo_clients_fr[[#This Row],[Commande / Order]],"")</f>
        <v/>
      </c>
      <c r="P444" s="62"/>
      <c r="Q444" s="65" t="s">
        <v>54</v>
      </c>
      <c r="R444" s="68"/>
      <c r="S444" s="71"/>
      <c r="T444" s="4"/>
      <c r="U444" s="4"/>
    </row>
    <row r="445" spans="1:21" ht="55.35" customHeight="1">
      <c r="A445" s="44" t="s">
        <v>585</v>
      </c>
      <c r="B445" s="47" t="s">
        <v>306</v>
      </c>
      <c r="C445" s="47" t="s">
        <v>307</v>
      </c>
      <c r="D445" s="50" t="s">
        <v>586</v>
      </c>
      <c r="E445" s="50" t="s">
        <v>121</v>
      </c>
      <c r="F445" s="50"/>
      <c r="G445" s="43">
        <v>16.41</v>
      </c>
      <c r="H445" s="43">
        <v>15.5</v>
      </c>
      <c r="I445" s="43">
        <v>14.38</v>
      </c>
      <c r="J445" s="43">
        <v>14.38</v>
      </c>
      <c r="K4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45" s="56">
        <v>14.38</v>
      </c>
      <c r="M445" s="35"/>
      <c r="N445" s="22"/>
      <c r="O445" s="50" t="str">
        <f>IF(vw_liste_dispo_clients_fr[[#This Row],[Commande / Order]]&gt;0,vw_liste_dispo_clients_fr[[#This Row],[Mon prix / my price]]*vw_liste_dispo_clients_fr[[#This Row],[Commande / Order]],"")</f>
        <v/>
      </c>
      <c r="P445" s="62"/>
      <c r="Q445" s="65" t="s">
        <v>54</v>
      </c>
      <c r="R445" s="68"/>
      <c r="S445" s="71"/>
      <c r="T445" s="4"/>
      <c r="U445" s="4"/>
    </row>
    <row r="446" spans="1:21" ht="55.35" customHeight="1">
      <c r="A446" s="44" t="s">
        <v>588</v>
      </c>
      <c r="B446" s="47" t="s">
        <v>306</v>
      </c>
      <c r="C446" s="47" t="s">
        <v>307</v>
      </c>
      <c r="D446" s="50" t="s">
        <v>589</v>
      </c>
      <c r="E446" s="50" t="s">
        <v>121</v>
      </c>
      <c r="F446" s="50"/>
      <c r="G446" s="43">
        <v>14.95</v>
      </c>
      <c r="H446" s="43">
        <v>13.95</v>
      </c>
      <c r="I446" s="43">
        <v>12.95</v>
      </c>
      <c r="J446" s="43">
        <v>12.95</v>
      </c>
      <c r="K4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446" s="56">
        <v>12.95</v>
      </c>
      <c r="M446" s="35"/>
      <c r="N446" s="22"/>
      <c r="O446" s="50" t="str">
        <f>IF(vw_liste_dispo_clients_fr[[#This Row],[Commande / Order]]&gt;0,vw_liste_dispo_clients_fr[[#This Row],[Mon prix / my price]]*vw_liste_dispo_clients_fr[[#This Row],[Commande / Order]],"")</f>
        <v/>
      </c>
      <c r="P446" s="62"/>
      <c r="Q446" s="65" t="s">
        <v>54</v>
      </c>
      <c r="R446" s="68"/>
      <c r="S446" s="71"/>
      <c r="T446" s="4"/>
      <c r="U446" s="4"/>
    </row>
    <row r="447" spans="1:21" ht="55.35" customHeight="1">
      <c r="A447" s="44" t="s">
        <v>590</v>
      </c>
      <c r="B447" s="47" t="s">
        <v>306</v>
      </c>
      <c r="C447" s="47" t="s">
        <v>307</v>
      </c>
      <c r="D447" s="50" t="s">
        <v>589</v>
      </c>
      <c r="E447" s="50" t="s">
        <v>196</v>
      </c>
      <c r="F447" s="50"/>
      <c r="G447" s="43">
        <v>35.950000000000003</v>
      </c>
      <c r="H447" s="43">
        <v>33.450000000000003</v>
      </c>
      <c r="I447" s="43">
        <v>31.95</v>
      </c>
      <c r="J447" s="43">
        <v>31.95</v>
      </c>
      <c r="K4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447" s="56">
        <v>31.95</v>
      </c>
      <c r="M447" s="35"/>
      <c r="N447" s="22"/>
      <c r="O447" s="50" t="str">
        <f>IF(vw_liste_dispo_clients_fr[[#This Row],[Commande / Order]]&gt;0,vw_liste_dispo_clients_fr[[#This Row],[Mon prix / my price]]*vw_liste_dispo_clients_fr[[#This Row],[Commande / Order]],"")</f>
        <v/>
      </c>
      <c r="P447" s="62"/>
      <c r="Q447" s="65" t="s">
        <v>54</v>
      </c>
      <c r="R447" s="68"/>
      <c r="S447" s="71"/>
      <c r="T447" s="4"/>
      <c r="U447" s="4"/>
    </row>
    <row r="448" spans="1:21" ht="55.35" customHeight="1">
      <c r="A448" s="44" t="s">
        <v>591</v>
      </c>
      <c r="B448" s="47" t="s">
        <v>306</v>
      </c>
      <c r="C448" s="47" t="s">
        <v>307</v>
      </c>
      <c r="D448" s="50" t="s">
        <v>589</v>
      </c>
      <c r="E448" s="50" t="s">
        <v>140</v>
      </c>
      <c r="F448" s="50"/>
      <c r="G448" s="43">
        <v>47.45</v>
      </c>
      <c r="H448" s="43">
        <v>42.95</v>
      </c>
      <c r="I448" s="43">
        <v>41.95</v>
      </c>
      <c r="J448" s="43">
        <v>41.95</v>
      </c>
      <c r="K4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448" s="56">
        <v>41.95</v>
      </c>
      <c r="M448" s="35"/>
      <c r="N448" s="22"/>
      <c r="O448" s="50" t="str">
        <f>IF(vw_liste_dispo_clients_fr[[#This Row],[Commande / Order]]&gt;0,vw_liste_dispo_clients_fr[[#This Row],[Mon prix / my price]]*vw_liste_dispo_clients_fr[[#This Row],[Commande / Order]],"")</f>
        <v/>
      </c>
      <c r="P448" s="62"/>
      <c r="Q448" s="65" t="s">
        <v>65</v>
      </c>
      <c r="R448" s="68"/>
      <c r="S448" s="71"/>
      <c r="T448" s="4"/>
      <c r="U448" s="4"/>
    </row>
    <row r="449" spans="1:21" ht="55.35" customHeight="1">
      <c r="A449" s="44" t="s">
        <v>594</v>
      </c>
      <c r="B449" s="47" t="s">
        <v>306</v>
      </c>
      <c r="C449" s="47" t="s">
        <v>307</v>
      </c>
      <c r="D449" s="50" t="s">
        <v>595</v>
      </c>
      <c r="E449" s="50" t="s">
        <v>121</v>
      </c>
      <c r="F449" s="50"/>
      <c r="G449" s="43">
        <v>12.45</v>
      </c>
      <c r="H449" s="43">
        <v>12.45</v>
      </c>
      <c r="I449" s="43">
        <v>11.45</v>
      </c>
      <c r="J449" s="43">
        <v>11.45</v>
      </c>
      <c r="K4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49" s="56">
        <v>11.45</v>
      </c>
      <c r="M449" s="35"/>
      <c r="N449" s="22"/>
      <c r="O449" s="50" t="str">
        <f>IF(vw_liste_dispo_clients_fr[[#This Row],[Commande / Order]]&gt;0,vw_liste_dispo_clients_fr[[#This Row],[Mon prix / my price]]*vw_liste_dispo_clients_fr[[#This Row],[Commande / Order]],"")</f>
        <v/>
      </c>
      <c r="P449" s="62"/>
      <c r="Q449" s="65" t="s">
        <v>54</v>
      </c>
      <c r="R449" s="68"/>
      <c r="S449" s="71"/>
      <c r="T449" s="4"/>
      <c r="U449" s="4"/>
    </row>
    <row r="450" spans="1:21" ht="55.35" customHeight="1">
      <c r="A450" s="44" t="s">
        <v>596</v>
      </c>
      <c r="B450" s="47" t="s">
        <v>306</v>
      </c>
      <c r="C450" s="47" t="s">
        <v>307</v>
      </c>
      <c r="D450" s="50" t="s">
        <v>595</v>
      </c>
      <c r="E450" s="50" t="s">
        <v>196</v>
      </c>
      <c r="F450" s="50"/>
      <c r="G450" s="43">
        <v>36.450000000000003</v>
      </c>
      <c r="H450" s="43">
        <v>33.450000000000003</v>
      </c>
      <c r="I450" s="43">
        <v>31.95</v>
      </c>
      <c r="J450" s="43">
        <v>31.95</v>
      </c>
      <c r="K4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450" s="56">
        <v>31.95</v>
      </c>
      <c r="M450" s="35"/>
      <c r="N450" s="22"/>
      <c r="O450" s="50" t="str">
        <f>IF(vw_liste_dispo_clients_fr[[#This Row],[Commande / Order]]&gt;0,vw_liste_dispo_clients_fr[[#This Row],[Mon prix / my price]]*vw_liste_dispo_clients_fr[[#This Row],[Commande / Order]],"")</f>
        <v/>
      </c>
      <c r="P450" s="62"/>
      <c r="Q450" s="65" t="s">
        <v>54</v>
      </c>
      <c r="R450" s="68"/>
      <c r="S450" s="71"/>
      <c r="T450" s="4"/>
      <c r="U450" s="4"/>
    </row>
    <row r="451" spans="1:21" ht="55.35" customHeight="1">
      <c r="A451" s="44" t="s">
        <v>598</v>
      </c>
      <c r="B451" s="47" t="s">
        <v>306</v>
      </c>
      <c r="C451" s="47" t="s">
        <v>307</v>
      </c>
      <c r="D451" s="50" t="s">
        <v>599</v>
      </c>
      <c r="E451" s="50" t="s">
        <v>121</v>
      </c>
      <c r="F451" s="50"/>
      <c r="G451" s="43">
        <v>17.59</v>
      </c>
      <c r="H451" s="43">
        <v>16.61</v>
      </c>
      <c r="I451" s="43">
        <v>15.41</v>
      </c>
      <c r="J451" s="43">
        <v>15.41</v>
      </c>
      <c r="K4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451" s="56">
        <v>15.41</v>
      </c>
      <c r="M451" s="35"/>
      <c r="N451" s="22"/>
      <c r="O451" s="50" t="str">
        <f>IF(vw_liste_dispo_clients_fr[[#This Row],[Commande / Order]]&gt;0,vw_liste_dispo_clients_fr[[#This Row],[Mon prix / my price]]*vw_liste_dispo_clients_fr[[#This Row],[Commande / Order]],"")</f>
        <v/>
      </c>
      <c r="P451" s="62"/>
      <c r="Q451" s="65" t="s">
        <v>54</v>
      </c>
      <c r="R451" s="68"/>
      <c r="S451" s="71"/>
      <c r="T451" s="4"/>
      <c r="U451" s="4"/>
    </row>
    <row r="452" spans="1:21" ht="55.35" customHeight="1">
      <c r="A452" s="44"/>
      <c r="B452" s="47" t="s">
        <v>306</v>
      </c>
      <c r="C452" s="47" t="s">
        <v>307</v>
      </c>
      <c r="D452" s="50" t="s">
        <v>33794</v>
      </c>
      <c r="E452" s="50" t="s">
        <v>121</v>
      </c>
      <c r="F452" s="50"/>
      <c r="G452" s="43">
        <v>18.34</v>
      </c>
      <c r="H452" s="43">
        <v>17.55</v>
      </c>
      <c r="I452" s="43">
        <v>16.43</v>
      </c>
      <c r="J452" s="43">
        <v>16.43</v>
      </c>
      <c r="K4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16.43</v>
      </c>
      <c r="L452" s="56">
        <v>16.43</v>
      </c>
      <c r="M452" s="35"/>
      <c r="N452" s="22"/>
      <c r="O452" s="50" t="str">
        <f>IF(vw_liste_dispo_clients_fr[[#This Row],[Commande / Order]]&gt;0,vw_liste_dispo_clients_fr[[#This Row],[Mon prix / my price]]*vw_liste_dispo_clients_fr[[#This Row],[Commande / Order]],"")</f>
        <v/>
      </c>
      <c r="P452" s="62"/>
      <c r="Q452" s="65" t="s">
        <v>293</v>
      </c>
      <c r="R452" s="68"/>
      <c r="S452" s="71"/>
      <c r="T452" s="4"/>
      <c r="U452" s="4"/>
    </row>
    <row r="453" spans="1:21" ht="55.35" customHeight="1">
      <c r="A453" s="44" t="s">
        <v>601</v>
      </c>
      <c r="B453" s="47" t="s">
        <v>306</v>
      </c>
      <c r="C453" s="47" t="s">
        <v>307</v>
      </c>
      <c r="D453" s="50" t="s">
        <v>602</v>
      </c>
      <c r="E453" s="50" t="s">
        <v>121</v>
      </c>
      <c r="F453" s="50"/>
      <c r="G453" s="43">
        <v>18.760000000000002</v>
      </c>
      <c r="H453" s="43">
        <v>17.72</v>
      </c>
      <c r="I453" s="43">
        <v>16.440000000000001</v>
      </c>
      <c r="J453" s="43">
        <v>16.440000000000001</v>
      </c>
      <c r="K4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453" s="56">
        <v>16.440000000000001</v>
      </c>
      <c r="M453" s="35"/>
      <c r="N453" s="22"/>
      <c r="O453" s="50" t="str">
        <f>IF(vw_liste_dispo_clients_fr[[#This Row],[Commande / Order]]&gt;0,vw_liste_dispo_clients_fr[[#This Row],[Mon prix / my price]]*vw_liste_dispo_clients_fr[[#This Row],[Commande / Order]],"")</f>
        <v/>
      </c>
      <c r="P453" s="62"/>
      <c r="Q453" s="65" t="s">
        <v>54</v>
      </c>
      <c r="R453" s="68"/>
      <c r="S453" s="71"/>
      <c r="T453" s="4"/>
      <c r="U453" s="4"/>
    </row>
    <row r="454" spans="1:21" ht="55.35" customHeight="1">
      <c r="A454" s="44" t="s">
        <v>604</v>
      </c>
      <c r="B454" s="47" t="s">
        <v>306</v>
      </c>
      <c r="C454" s="47" t="s">
        <v>307</v>
      </c>
      <c r="D454" s="50" t="s">
        <v>605</v>
      </c>
      <c r="E454" s="50" t="s">
        <v>121</v>
      </c>
      <c r="F454" s="50"/>
      <c r="G454" s="43">
        <v>16.95</v>
      </c>
      <c r="H454" s="43">
        <v>15.95</v>
      </c>
      <c r="I454" s="43">
        <v>14.95</v>
      </c>
      <c r="J454" s="43">
        <v>14.95</v>
      </c>
      <c r="K4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454" s="56">
        <v>14.95</v>
      </c>
      <c r="M454" s="35"/>
      <c r="N454" s="22"/>
      <c r="O454" s="50" t="str">
        <f>IF(vw_liste_dispo_clients_fr[[#This Row],[Commande / Order]]&gt;0,vw_liste_dispo_clients_fr[[#This Row],[Mon prix / my price]]*vw_liste_dispo_clients_fr[[#This Row],[Commande / Order]],"")</f>
        <v/>
      </c>
      <c r="P454" s="62"/>
      <c r="Q454" s="65" t="s">
        <v>54</v>
      </c>
      <c r="R454" s="68"/>
      <c r="S454" s="71"/>
      <c r="T454" s="4"/>
      <c r="U454" s="4"/>
    </row>
    <row r="455" spans="1:21" ht="55.35" customHeight="1">
      <c r="A455" s="44" t="s">
        <v>606</v>
      </c>
      <c r="B455" s="47" t="s">
        <v>306</v>
      </c>
      <c r="C455" s="47" t="s">
        <v>307</v>
      </c>
      <c r="D455" s="50" t="s">
        <v>607</v>
      </c>
      <c r="E455" s="50" t="s">
        <v>121</v>
      </c>
      <c r="F455" s="50"/>
      <c r="G455" s="43">
        <v>15.45</v>
      </c>
      <c r="H455" s="43">
        <v>14.45</v>
      </c>
      <c r="I455" s="43">
        <v>13.95</v>
      </c>
      <c r="J455" s="43">
        <v>13.95</v>
      </c>
      <c r="K4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455" s="56">
        <v>13.95</v>
      </c>
      <c r="M455" s="35"/>
      <c r="N455" s="22"/>
      <c r="O455" s="50" t="str">
        <f>IF(vw_liste_dispo_clients_fr[[#This Row],[Commande / Order]]&gt;0,vw_liste_dispo_clients_fr[[#This Row],[Mon prix / my price]]*vw_liste_dispo_clients_fr[[#This Row],[Commande / Order]],"")</f>
        <v/>
      </c>
      <c r="P455" s="62"/>
      <c r="Q455" s="65" t="s">
        <v>54</v>
      </c>
      <c r="R455" s="68"/>
      <c r="S455" s="71"/>
      <c r="T455" s="4"/>
      <c r="U455" s="4"/>
    </row>
    <row r="456" spans="1:21" ht="55.35" customHeight="1">
      <c r="A456" s="44" t="s">
        <v>609</v>
      </c>
      <c r="B456" s="47" t="s">
        <v>306</v>
      </c>
      <c r="C456" s="47" t="s">
        <v>307</v>
      </c>
      <c r="D456" s="50" t="s">
        <v>33632</v>
      </c>
      <c r="E456" s="50" t="s">
        <v>121</v>
      </c>
      <c r="F456" s="50"/>
      <c r="G456" s="43">
        <v>16.41</v>
      </c>
      <c r="H456" s="43">
        <v>15.5</v>
      </c>
      <c r="I456" s="43">
        <v>14.38</v>
      </c>
      <c r="J456" s="43">
        <v>14.38</v>
      </c>
      <c r="K4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56" s="56">
        <v>14.38</v>
      </c>
      <c r="M456" s="35"/>
      <c r="N456" s="22"/>
      <c r="O456" s="50" t="str">
        <f>IF(vw_liste_dispo_clients_fr[[#This Row],[Commande / Order]]&gt;0,vw_liste_dispo_clients_fr[[#This Row],[Mon prix / my price]]*vw_liste_dispo_clients_fr[[#This Row],[Commande / Order]],"")</f>
        <v/>
      </c>
      <c r="P456" s="62"/>
      <c r="Q456" s="65" t="s">
        <v>54</v>
      </c>
      <c r="R456" s="68"/>
      <c r="S456" s="71"/>
      <c r="T456" s="4"/>
      <c r="U456" s="4"/>
    </row>
    <row r="457" spans="1:21" ht="55.35" customHeight="1">
      <c r="A457" s="44" t="s">
        <v>612</v>
      </c>
      <c r="B457" s="47" t="s">
        <v>306</v>
      </c>
      <c r="C457" s="47" t="s">
        <v>307</v>
      </c>
      <c r="D457" s="50" t="s">
        <v>613</v>
      </c>
      <c r="E457" s="50" t="s">
        <v>121</v>
      </c>
      <c r="F457" s="50"/>
      <c r="G457" s="43">
        <v>19.760000000000002</v>
      </c>
      <c r="H457" s="43">
        <v>18.670000000000002</v>
      </c>
      <c r="I457" s="43">
        <v>17.32</v>
      </c>
      <c r="J457" s="43">
        <v>17.32</v>
      </c>
      <c r="K4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17.32</v>
      </c>
      <c r="L457" s="56">
        <v>17.32</v>
      </c>
      <c r="M457" s="35"/>
      <c r="N457" s="22"/>
      <c r="O457" s="50" t="str">
        <f>IF(vw_liste_dispo_clients_fr[[#This Row],[Commande / Order]]&gt;0,vw_liste_dispo_clients_fr[[#This Row],[Mon prix / my price]]*vw_liste_dispo_clients_fr[[#This Row],[Commande / Order]],"")</f>
        <v/>
      </c>
      <c r="P457" s="62"/>
      <c r="Q457" s="65" t="s">
        <v>54</v>
      </c>
      <c r="R457" s="68"/>
      <c r="S457" s="71"/>
      <c r="T457" s="4"/>
      <c r="U457" s="4"/>
    </row>
    <row r="458" spans="1:21" ht="55.35" customHeight="1">
      <c r="A458" s="44" t="s">
        <v>614</v>
      </c>
      <c r="B458" s="47" t="s">
        <v>306</v>
      </c>
      <c r="C458" s="47" t="s">
        <v>307</v>
      </c>
      <c r="D458" s="50" t="s">
        <v>613</v>
      </c>
      <c r="E458" s="50" t="s">
        <v>140</v>
      </c>
      <c r="F458" s="50"/>
      <c r="G458" s="43">
        <v>47.45</v>
      </c>
      <c r="H458" s="43">
        <v>42.95</v>
      </c>
      <c r="I458" s="43">
        <v>41.95</v>
      </c>
      <c r="J458" s="43">
        <v>41.95</v>
      </c>
      <c r="K4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458" s="56">
        <v>41.95</v>
      </c>
      <c r="M458" s="35"/>
      <c r="N458" s="22"/>
      <c r="O458" s="50" t="str">
        <f>IF(vw_liste_dispo_clients_fr[[#This Row],[Commande / Order]]&gt;0,vw_liste_dispo_clients_fr[[#This Row],[Mon prix / my price]]*vw_liste_dispo_clients_fr[[#This Row],[Commande / Order]],"")</f>
        <v/>
      </c>
      <c r="P458" s="62"/>
      <c r="Q458" s="65" t="s">
        <v>65</v>
      </c>
      <c r="R458" s="68"/>
      <c r="S458" s="71"/>
      <c r="T458" s="4"/>
      <c r="U458" s="4"/>
    </row>
    <row r="459" spans="1:21" ht="55.35" customHeight="1">
      <c r="A459" s="44" t="s">
        <v>616</v>
      </c>
      <c r="B459" s="47" t="s">
        <v>306</v>
      </c>
      <c r="C459" s="47" t="s">
        <v>307</v>
      </c>
      <c r="D459" s="50" t="s">
        <v>617</v>
      </c>
      <c r="E459" s="50" t="s">
        <v>121</v>
      </c>
      <c r="F459" s="50" t="s">
        <v>532</v>
      </c>
      <c r="G459" s="43">
        <v>16.41</v>
      </c>
      <c r="H459" s="43">
        <v>15.5</v>
      </c>
      <c r="I459" s="43">
        <v>14.38</v>
      </c>
      <c r="J459" s="43">
        <v>14.38</v>
      </c>
      <c r="K4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59" s="56">
        <v>14.38</v>
      </c>
      <c r="M459" s="35"/>
      <c r="N459" s="22"/>
      <c r="O459" s="50" t="str">
        <f>IF(vw_liste_dispo_clients_fr[[#This Row],[Commande / Order]]&gt;0,vw_liste_dispo_clients_fr[[#This Row],[Mon prix / my price]]*vw_liste_dispo_clients_fr[[#This Row],[Commande / Order]],"")</f>
        <v/>
      </c>
      <c r="P459" s="62"/>
      <c r="Q459" s="65" t="s">
        <v>293</v>
      </c>
      <c r="R459" s="68"/>
      <c r="S459" s="71"/>
      <c r="T459" s="4"/>
      <c r="U459" s="4"/>
    </row>
    <row r="460" spans="1:21" ht="55.35" customHeight="1">
      <c r="A460" s="44" t="s">
        <v>618</v>
      </c>
      <c r="B460" s="47" t="s">
        <v>306</v>
      </c>
      <c r="C460" s="47" t="s">
        <v>307</v>
      </c>
      <c r="D460" s="50" t="s">
        <v>33400</v>
      </c>
      <c r="E460" s="50" t="s">
        <v>121</v>
      </c>
      <c r="F460" s="50"/>
      <c r="G460" s="43">
        <v>16.41</v>
      </c>
      <c r="H460" s="43">
        <v>15.5</v>
      </c>
      <c r="I460" s="43">
        <v>14.38</v>
      </c>
      <c r="J460" s="43">
        <v>14.38</v>
      </c>
      <c r="K4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460" s="56">
        <v>14.38</v>
      </c>
      <c r="M460" s="35"/>
      <c r="N460" s="22"/>
      <c r="O460" s="50" t="str">
        <f>IF(vw_liste_dispo_clients_fr[[#This Row],[Commande / Order]]&gt;0,vw_liste_dispo_clients_fr[[#This Row],[Mon prix / my price]]*vw_liste_dispo_clients_fr[[#This Row],[Commande / Order]],"")</f>
        <v/>
      </c>
      <c r="P460" s="62"/>
      <c r="Q460" s="65" t="s">
        <v>54</v>
      </c>
      <c r="R460" s="68"/>
      <c r="S460" s="71"/>
      <c r="T460" s="4"/>
      <c r="U460" s="4"/>
    </row>
    <row r="461" spans="1:21" ht="55.35" customHeight="1">
      <c r="A461" s="44" t="s">
        <v>619</v>
      </c>
      <c r="B461" s="47" t="s">
        <v>306</v>
      </c>
      <c r="C461" s="47" t="s">
        <v>307</v>
      </c>
      <c r="D461" s="50" t="s">
        <v>33400</v>
      </c>
      <c r="E461" s="50" t="s">
        <v>196</v>
      </c>
      <c r="F461" s="50"/>
      <c r="G461" s="43">
        <v>25.82</v>
      </c>
      <c r="H461" s="43">
        <v>24.39</v>
      </c>
      <c r="I461" s="43">
        <v>22.63</v>
      </c>
      <c r="J461" s="43">
        <v>22.63</v>
      </c>
      <c r="K4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22.63</v>
      </c>
      <c r="L461" s="56">
        <v>22.63</v>
      </c>
      <c r="M461" s="35"/>
      <c r="N461" s="22"/>
      <c r="O461" s="50" t="str">
        <f>IF(vw_liste_dispo_clients_fr[[#This Row],[Commande / Order]]&gt;0,vw_liste_dispo_clients_fr[[#This Row],[Mon prix / my price]]*vw_liste_dispo_clients_fr[[#This Row],[Commande / Order]],"")</f>
        <v/>
      </c>
      <c r="P461" s="62"/>
      <c r="Q461" s="65" t="s">
        <v>65</v>
      </c>
      <c r="R461" s="68"/>
      <c r="S461" s="71"/>
      <c r="T461" s="4"/>
      <c r="U461" s="4"/>
    </row>
    <row r="462" spans="1:21" ht="55.35" customHeight="1">
      <c r="A462" s="44" t="s">
        <v>621</v>
      </c>
      <c r="B462" s="47" t="s">
        <v>306</v>
      </c>
      <c r="C462" s="47" t="s">
        <v>307</v>
      </c>
      <c r="D462" s="50" t="s">
        <v>622</v>
      </c>
      <c r="E462" s="50" t="s">
        <v>121</v>
      </c>
      <c r="F462" s="50"/>
      <c r="G462" s="43">
        <v>13.95</v>
      </c>
      <c r="H462" s="43">
        <v>12.45</v>
      </c>
      <c r="I462" s="43">
        <v>11.45</v>
      </c>
      <c r="J462" s="43">
        <v>11.45</v>
      </c>
      <c r="K4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62" s="56">
        <v>11.45</v>
      </c>
      <c r="M462" s="35"/>
      <c r="N462" s="22"/>
      <c r="O462" s="50" t="str">
        <f>IF(vw_liste_dispo_clients_fr[[#This Row],[Commande / Order]]&gt;0,vw_liste_dispo_clients_fr[[#This Row],[Mon prix / my price]]*vw_liste_dispo_clients_fr[[#This Row],[Commande / Order]],"")</f>
        <v/>
      </c>
      <c r="P462" s="62"/>
      <c r="Q462" s="65" t="s">
        <v>293</v>
      </c>
      <c r="R462" s="68"/>
      <c r="S462" s="71"/>
      <c r="T462" s="4"/>
      <c r="U462" s="4"/>
    </row>
    <row r="463" spans="1:21" ht="55.35" customHeight="1">
      <c r="A463" s="44" t="s">
        <v>623</v>
      </c>
      <c r="B463" s="47" t="s">
        <v>306</v>
      </c>
      <c r="C463" s="47" t="s">
        <v>307</v>
      </c>
      <c r="D463" s="50" t="s">
        <v>624</v>
      </c>
      <c r="E463" s="50" t="s">
        <v>77</v>
      </c>
      <c r="F463" s="50"/>
      <c r="G463" s="43">
        <v>44.95</v>
      </c>
      <c r="H463" s="43">
        <v>41.95</v>
      </c>
      <c r="I463" s="43">
        <v>38.950000000000003</v>
      </c>
      <c r="J463" s="43">
        <v>38.950000000000003</v>
      </c>
      <c r="K4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38.950000000000003</v>
      </c>
      <c r="L463" s="56">
        <v>38.950000000000003</v>
      </c>
      <c r="M463" s="35"/>
      <c r="N463" s="22"/>
      <c r="O463" s="50" t="str">
        <f>IF(vw_liste_dispo_clients_fr[[#This Row],[Commande / Order]]&gt;0,vw_liste_dispo_clients_fr[[#This Row],[Mon prix / my price]]*vw_liste_dispo_clients_fr[[#This Row],[Commande / Order]],"")</f>
        <v/>
      </c>
      <c r="P463" s="62"/>
      <c r="Q463" s="65" t="s">
        <v>54</v>
      </c>
      <c r="R463" s="68"/>
      <c r="S463" s="71"/>
      <c r="T463" s="4"/>
      <c r="U463" s="4"/>
    </row>
    <row r="464" spans="1:21" ht="55.35" customHeight="1">
      <c r="A464" s="44" t="s">
        <v>625</v>
      </c>
      <c r="B464" s="47" t="s">
        <v>306</v>
      </c>
      <c r="C464" s="47" t="s">
        <v>307</v>
      </c>
      <c r="D464" s="50" t="s">
        <v>624</v>
      </c>
      <c r="E464" s="50" t="s">
        <v>196</v>
      </c>
      <c r="F464" s="50"/>
      <c r="G464" s="43">
        <v>48.95</v>
      </c>
      <c r="H464" s="43">
        <v>45.95</v>
      </c>
      <c r="I464" s="43">
        <v>42.95</v>
      </c>
      <c r="J464" s="43">
        <v>42.95</v>
      </c>
      <c r="K4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464" s="56">
        <v>42.95</v>
      </c>
      <c r="M464" s="35"/>
      <c r="N464" s="22"/>
      <c r="O464" s="50" t="str">
        <f>IF(vw_liste_dispo_clients_fr[[#This Row],[Commande / Order]]&gt;0,vw_liste_dispo_clients_fr[[#This Row],[Mon prix / my price]]*vw_liste_dispo_clients_fr[[#This Row],[Commande / Order]],"")</f>
        <v/>
      </c>
      <c r="P464" s="62"/>
      <c r="Q464" s="65" t="s">
        <v>65</v>
      </c>
      <c r="R464" s="68"/>
      <c r="S464" s="71"/>
      <c r="T464" s="4"/>
      <c r="U464" s="4"/>
    </row>
    <row r="465" spans="1:21" ht="55.35" customHeight="1">
      <c r="A465" s="44" t="s">
        <v>626</v>
      </c>
      <c r="B465" s="47" t="s">
        <v>306</v>
      </c>
      <c r="C465" s="47" t="s">
        <v>307</v>
      </c>
      <c r="D465" s="50" t="s">
        <v>627</v>
      </c>
      <c r="E465" s="50" t="s">
        <v>121</v>
      </c>
      <c r="F465" s="50"/>
      <c r="G465" s="43">
        <v>10.95</v>
      </c>
      <c r="H465" s="43">
        <v>9.9499999999999993</v>
      </c>
      <c r="I465" s="43">
        <v>9.4499999999999993</v>
      </c>
      <c r="J465" s="43">
        <v>9.4499999999999993</v>
      </c>
      <c r="K4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465" s="56">
        <v>9.4499999999999993</v>
      </c>
      <c r="M465" s="35"/>
      <c r="N465" s="22"/>
      <c r="O465" s="50" t="str">
        <f>IF(vw_liste_dispo_clients_fr[[#This Row],[Commande / Order]]&gt;0,vw_liste_dispo_clients_fr[[#This Row],[Mon prix / my price]]*vw_liste_dispo_clients_fr[[#This Row],[Commande / Order]],"")</f>
        <v/>
      </c>
      <c r="P465" s="62"/>
      <c r="Q465" s="65" t="s">
        <v>54</v>
      </c>
      <c r="R465" s="68"/>
      <c r="S465" s="71"/>
      <c r="T465" s="4"/>
      <c r="U465" s="4"/>
    </row>
    <row r="466" spans="1:21" ht="55.35" customHeight="1">
      <c r="A466" s="44" t="s">
        <v>628</v>
      </c>
      <c r="B466" s="47" t="s">
        <v>306</v>
      </c>
      <c r="C466" s="47" t="s">
        <v>307</v>
      </c>
      <c r="D466" s="50" t="s">
        <v>33633</v>
      </c>
      <c r="E466" s="50" t="s">
        <v>121</v>
      </c>
      <c r="F466" s="50"/>
      <c r="G466" s="43">
        <v>34.950000000000003</v>
      </c>
      <c r="H466" s="43">
        <v>30.95</v>
      </c>
      <c r="I466" s="43">
        <v>27.45</v>
      </c>
      <c r="J466" s="43">
        <v>27.45</v>
      </c>
      <c r="K4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27.45</v>
      </c>
      <c r="L466" s="56">
        <v>27.45</v>
      </c>
      <c r="M466" s="35"/>
      <c r="N466" s="22"/>
      <c r="O466" s="50" t="str">
        <f>IF(vw_liste_dispo_clients_fr[[#This Row],[Commande / Order]]&gt;0,vw_liste_dispo_clients_fr[[#This Row],[Mon prix / my price]]*vw_liste_dispo_clients_fr[[#This Row],[Commande / Order]],"")</f>
        <v/>
      </c>
      <c r="P466" s="62"/>
      <c r="Q466" s="65" t="s">
        <v>65</v>
      </c>
      <c r="R466" s="68"/>
      <c r="S466" s="71"/>
      <c r="T466" s="4"/>
      <c r="U466" s="4"/>
    </row>
    <row r="467" spans="1:21" ht="55.35" customHeight="1">
      <c r="A467" s="44" t="s">
        <v>3518</v>
      </c>
      <c r="B467" s="47" t="s">
        <v>306</v>
      </c>
      <c r="C467" s="47" t="s">
        <v>307</v>
      </c>
      <c r="D467" s="50" t="s">
        <v>33633</v>
      </c>
      <c r="E467" s="50" t="s">
        <v>77</v>
      </c>
      <c r="F467" s="50"/>
      <c r="G467" s="43">
        <v>52.95</v>
      </c>
      <c r="H467" s="43">
        <v>46.95</v>
      </c>
      <c r="I467" s="43">
        <v>41.95</v>
      </c>
      <c r="J467" s="43">
        <v>41.95</v>
      </c>
      <c r="K4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467" s="56">
        <v>41.95</v>
      </c>
      <c r="M467" s="35"/>
      <c r="N467" s="22"/>
      <c r="O467" s="50" t="str">
        <f>IF(vw_liste_dispo_clients_fr[[#This Row],[Commande / Order]]&gt;0,vw_liste_dispo_clients_fr[[#This Row],[Mon prix / my price]]*vw_liste_dispo_clients_fr[[#This Row],[Commande / Order]],"")</f>
        <v/>
      </c>
      <c r="P467" s="62"/>
      <c r="Q467" s="65" t="s">
        <v>65</v>
      </c>
      <c r="R467" s="68"/>
      <c r="S467" s="71"/>
      <c r="T467" s="4"/>
      <c r="U467" s="4"/>
    </row>
    <row r="468" spans="1:21" ht="55.35" customHeight="1">
      <c r="A468" s="44" t="s">
        <v>27528</v>
      </c>
      <c r="B468" s="47" t="s">
        <v>306</v>
      </c>
      <c r="C468" s="47" t="s">
        <v>307</v>
      </c>
      <c r="D468" s="50" t="s">
        <v>33771</v>
      </c>
      <c r="E468" s="50" t="s">
        <v>319</v>
      </c>
      <c r="F468" s="50"/>
      <c r="G468" s="43">
        <v>7.95</v>
      </c>
      <c r="H468" s="43">
        <v>7.45</v>
      </c>
      <c r="I468" s="43">
        <v>6.95</v>
      </c>
      <c r="J468" s="43">
        <v>6.95</v>
      </c>
      <c r="K4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468" s="56">
        <v>6.95</v>
      </c>
      <c r="M468" s="35"/>
      <c r="N468" s="22"/>
      <c r="O468" s="50" t="str">
        <f>IF(vw_liste_dispo_clients_fr[[#This Row],[Commande / Order]]&gt;0,vw_liste_dispo_clients_fr[[#This Row],[Mon prix / my price]]*vw_liste_dispo_clients_fr[[#This Row],[Commande / Order]],"")</f>
        <v/>
      </c>
      <c r="P468" s="62"/>
      <c r="Q468" s="65" t="s">
        <v>578</v>
      </c>
      <c r="R468" s="68"/>
      <c r="S468" s="71"/>
      <c r="T468" s="4"/>
      <c r="U468" s="4"/>
    </row>
    <row r="469" spans="1:21" ht="55.35" customHeight="1">
      <c r="A469" s="44" t="s">
        <v>629</v>
      </c>
      <c r="B469" s="47" t="s">
        <v>306</v>
      </c>
      <c r="C469" s="47" t="s">
        <v>307</v>
      </c>
      <c r="D469" s="50" t="s">
        <v>630</v>
      </c>
      <c r="E469" s="50" t="s">
        <v>121</v>
      </c>
      <c r="F469" s="50"/>
      <c r="G469" s="43">
        <v>9.9499999999999993</v>
      </c>
      <c r="H469" s="43">
        <v>8.9499999999999993</v>
      </c>
      <c r="I469" s="43">
        <v>7.95</v>
      </c>
      <c r="J469" s="43">
        <v>7.95</v>
      </c>
      <c r="K4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469" s="56">
        <v>7.95</v>
      </c>
      <c r="M469" s="35"/>
      <c r="N469" s="22"/>
      <c r="O469" s="50" t="str">
        <f>IF(vw_liste_dispo_clients_fr[[#This Row],[Commande / Order]]&gt;0,vw_liste_dispo_clients_fr[[#This Row],[Mon prix / my price]]*vw_liste_dispo_clients_fr[[#This Row],[Commande / Order]],"")</f>
        <v/>
      </c>
      <c r="P469" s="62"/>
      <c r="Q469" s="65" t="s">
        <v>54</v>
      </c>
      <c r="R469" s="68"/>
      <c r="S469" s="71"/>
      <c r="T469" s="4"/>
      <c r="U469" s="4"/>
    </row>
    <row r="470" spans="1:21" ht="55.35" customHeight="1">
      <c r="A470" s="44" t="s">
        <v>633</v>
      </c>
      <c r="B470" s="47" t="s">
        <v>306</v>
      </c>
      <c r="C470" s="47" t="s">
        <v>307</v>
      </c>
      <c r="D470" s="50" t="s">
        <v>632</v>
      </c>
      <c r="E470" s="50" t="s">
        <v>121</v>
      </c>
      <c r="F470" s="50"/>
      <c r="G470" s="43">
        <v>9.9499999999999993</v>
      </c>
      <c r="H470" s="43">
        <v>8.9499999999999993</v>
      </c>
      <c r="I470" s="43">
        <v>7.95</v>
      </c>
      <c r="J470" s="43">
        <v>7.95</v>
      </c>
      <c r="K4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470" s="56">
        <v>7.95</v>
      </c>
      <c r="M470" s="35"/>
      <c r="N470" s="22"/>
      <c r="O470" s="50" t="str">
        <f>IF(vw_liste_dispo_clients_fr[[#This Row],[Commande / Order]]&gt;0,vw_liste_dispo_clients_fr[[#This Row],[Mon prix / my price]]*vw_liste_dispo_clients_fr[[#This Row],[Commande / Order]],"")</f>
        <v/>
      </c>
      <c r="P470" s="62"/>
      <c r="Q470" s="65" t="s">
        <v>54</v>
      </c>
      <c r="R470" s="68"/>
      <c r="S470" s="71"/>
      <c r="T470" s="4"/>
      <c r="U470" s="4"/>
    </row>
    <row r="471" spans="1:21" ht="55.35" customHeight="1">
      <c r="A471" s="44" t="s">
        <v>635</v>
      </c>
      <c r="B471" s="47" t="s">
        <v>306</v>
      </c>
      <c r="C471" s="47" t="s">
        <v>307</v>
      </c>
      <c r="D471" s="50" t="s">
        <v>636</v>
      </c>
      <c r="E471" s="50" t="s">
        <v>121</v>
      </c>
      <c r="F471" s="50"/>
      <c r="G471" s="43">
        <v>9.9499999999999993</v>
      </c>
      <c r="H471" s="43">
        <v>8.9499999999999993</v>
      </c>
      <c r="I471" s="43">
        <v>7.95</v>
      </c>
      <c r="J471" s="43">
        <v>7.95</v>
      </c>
      <c r="K4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471" s="56">
        <v>7.95</v>
      </c>
      <c r="M471" s="35"/>
      <c r="N471" s="22"/>
      <c r="O471" s="50" t="str">
        <f>IF(vw_liste_dispo_clients_fr[[#This Row],[Commande / Order]]&gt;0,vw_liste_dispo_clients_fr[[#This Row],[Mon prix / my price]]*vw_liste_dispo_clients_fr[[#This Row],[Commande / Order]],"")</f>
        <v/>
      </c>
      <c r="P471" s="62"/>
      <c r="Q471" s="65" t="s">
        <v>293</v>
      </c>
      <c r="R471" s="68"/>
      <c r="S471" s="71"/>
      <c r="T471" s="4"/>
      <c r="U471" s="4"/>
    </row>
    <row r="472" spans="1:21" ht="55.35" customHeight="1">
      <c r="A472" s="44" t="s">
        <v>638</v>
      </c>
      <c r="B472" s="47" t="s">
        <v>306</v>
      </c>
      <c r="C472" s="47" t="s">
        <v>307</v>
      </c>
      <c r="D472" s="50" t="s">
        <v>639</v>
      </c>
      <c r="E472" s="50" t="s">
        <v>121</v>
      </c>
      <c r="F472" s="50"/>
      <c r="G472" s="43">
        <v>31.95</v>
      </c>
      <c r="H472" s="43">
        <v>29.95</v>
      </c>
      <c r="I472" s="43">
        <v>27.95</v>
      </c>
      <c r="J472" s="43">
        <v>27.95</v>
      </c>
      <c r="K4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472" s="56">
        <v>27.95</v>
      </c>
      <c r="M472" s="35"/>
      <c r="N472" s="22"/>
      <c r="O472" s="50" t="str">
        <f>IF(vw_liste_dispo_clients_fr[[#This Row],[Commande / Order]]&gt;0,vw_liste_dispo_clients_fr[[#This Row],[Mon prix / my price]]*vw_liste_dispo_clients_fr[[#This Row],[Commande / Order]],"")</f>
        <v/>
      </c>
      <c r="P472" s="62"/>
      <c r="Q472" s="65" t="s">
        <v>54</v>
      </c>
      <c r="R472" s="68"/>
      <c r="S472" s="71"/>
      <c r="T472" s="4"/>
      <c r="U472" s="4"/>
    </row>
    <row r="473" spans="1:21" ht="55.35" customHeight="1">
      <c r="A473" s="44" t="s">
        <v>640</v>
      </c>
      <c r="B473" s="47" t="s">
        <v>306</v>
      </c>
      <c r="C473" s="47" t="s">
        <v>307</v>
      </c>
      <c r="D473" s="50" t="s">
        <v>639</v>
      </c>
      <c r="E473" s="50" t="s">
        <v>77</v>
      </c>
      <c r="F473" s="50"/>
      <c r="G473" s="43">
        <v>48.95</v>
      </c>
      <c r="H473" s="43">
        <v>45.95</v>
      </c>
      <c r="I473" s="43">
        <v>43.95</v>
      </c>
      <c r="J473" s="43">
        <v>43.95</v>
      </c>
      <c r="K4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43.95</v>
      </c>
      <c r="L473" s="56">
        <v>43.95</v>
      </c>
      <c r="M473" s="35"/>
      <c r="N473" s="22"/>
      <c r="O473" s="50" t="str">
        <f>IF(vw_liste_dispo_clients_fr[[#This Row],[Commande / Order]]&gt;0,vw_liste_dispo_clients_fr[[#This Row],[Mon prix / my price]]*vw_liste_dispo_clients_fr[[#This Row],[Commande / Order]],"")</f>
        <v/>
      </c>
      <c r="P473" s="62"/>
      <c r="Q473" s="65" t="s">
        <v>54</v>
      </c>
      <c r="R473" s="68"/>
      <c r="S473" s="71"/>
      <c r="T473" s="4"/>
      <c r="U473" s="4"/>
    </row>
    <row r="474" spans="1:21" ht="55.35" customHeight="1">
      <c r="A474" s="44" t="s">
        <v>641</v>
      </c>
      <c r="B474" s="47" t="s">
        <v>306</v>
      </c>
      <c r="C474" s="47" t="s">
        <v>307</v>
      </c>
      <c r="D474" s="50" t="s">
        <v>642</v>
      </c>
      <c r="E474" s="50" t="s">
        <v>121</v>
      </c>
      <c r="F474" s="50"/>
      <c r="G474" s="43">
        <v>31.95</v>
      </c>
      <c r="H474" s="43">
        <v>29.95</v>
      </c>
      <c r="I474" s="43">
        <v>27.95</v>
      </c>
      <c r="J474" s="43">
        <v>27.95</v>
      </c>
      <c r="K4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474" s="56">
        <v>27.95</v>
      </c>
      <c r="M474" s="35"/>
      <c r="N474" s="22"/>
      <c r="O474" s="50" t="str">
        <f>IF(vw_liste_dispo_clients_fr[[#This Row],[Commande / Order]]&gt;0,vw_liste_dispo_clients_fr[[#This Row],[Mon prix / my price]]*vw_liste_dispo_clients_fr[[#This Row],[Commande / Order]],"")</f>
        <v/>
      </c>
      <c r="P474" s="62"/>
      <c r="Q474" s="65" t="s">
        <v>54</v>
      </c>
      <c r="R474" s="68"/>
      <c r="S474" s="71"/>
      <c r="T474" s="4"/>
      <c r="U474" s="4"/>
    </row>
    <row r="475" spans="1:21" ht="55.35" customHeight="1">
      <c r="A475" s="44" t="s">
        <v>32512</v>
      </c>
      <c r="B475" s="47" t="s">
        <v>306</v>
      </c>
      <c r="C475" s="47" t="s">
        <v>307</v>
      </c>
      <c r="D475" s="50" t="s">
        <v>642</v>
      </c>
      <c r="E475" s="50" t="s">
        <v>77</v>
      </c>
      <c r="F475" s="50"/>
      <c r="G475" s="43">
        <v>48.95</v>
      </c>
      <c r="H475" s="43">
        <v>45.95</v>
      </c>
      <c r="I475" s="43">
        <v>43.95</v>
      </c>
      <c r="J475" s="43">
        <v>43.95</v>
      </c>
      <c r="K4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43.95</v>
      </c>
      <c r="L475" s="56">
        <v>43.95</v>
      </c>
      <c r="M475" s="35"/>
      <c r="N475" s="22"/>
      <c r="O475" s="50" t="str">
        <f>IF(vw_liste_dispo_clients_fr[[#This Row],[Commande / Order]]&gt;0,vw_liste_dispo_clients_fr[[#This Row],[Mon prix / my price]]*vw_liste_dispo_clients_fr[[#This Row],[Commande / Order]],"")</f>
        <v/>
      </c>
      <c r="P475" s="62"/>
      <c r="Q475" s="65" t="s">
        <v>65</v>
      </c>
      <c r="R475" s="68"/>
      <c r="S475" s="71"/>
      <c r="T475" s="4"/>
      <c r="U475" s="4"/>
    </row>
    <row r="476" spans="1:21" ht="55.35" customHeight="1">
      <c r="A476" s="44" t="s">
        <v>643</v>
      </c>
      <c r="B476" s="47" t="s">
        <v>306</v>
      </c>
      <c r="C476" s="47" t="s">
        <v>307</v>
      </c>
      <c r="D476" s="50" t="s">
        <v>644</v>
      </c>
      <c r="E476" s="50" t="s">
        <v>121</v>
      </c>
      <c r="F476" s="50"/>
      <c r="G476" s="43">
        <v>31.95</v>
      </c>
      <c r="H476" s="43">
        <v>29.95</v>
      </c>
      <c r="I476" s="43">
        <v>27.95</v>
      </c>
      <c r="J476" s="43">
        <v>27.95</v>
      </c>
      <c r="K4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476" s="56">
        <v>27.95</v>
      </c>
      <c r="M476" s="35"/>
      <c r="N476" s="22"/>
      <c r="O476" s="50" t="str">
        <f>IF(vw_liste_dispo_clients_fr[[#This Row],[Commande / Order]]&gt;0,vw_liste_dispo_clients_fr[[#This Row],[Mon prix / my price]]*vw_liste_dispo_clients_fr[[#This Row],[Commande / Order]],"")</f>
        <v/>
      </c>
      <c r="P476" s="62"/>
      <c r="Q476" s="65" t="s">
        <v>54</v>
      </c>
      <c r="R476" s="68"/>
      <c r="S476" s="71"/>
      <c r="T476" s="4"/>
      <c r="U476" s="4"/>
    </row>
    <row r="477" spans="1:21" ht="55.35" customHeight="1">
      <c r="A477" s="44" t="s">
        <v>645</v>
      </c>
      <c r="B477" s="47" t="s">
        <v>306</v>
      </c>
      <c r="C477" s="47" t="s">
        <v>307</v>
      </c>
      <c r="D477" s="50" t="s">
        <v>644</v>
      </c>
      <c r="E477" s="50" t="s">
        <v>77</v>
      </c>
      <c r="F477" s="50"/>
      <c r="G477" s="43">
        <v>48.95</v>
      </c>
      <c r="H477" s="43">
        <v>45.95</v>
      </c>
      <c r="I477" s="43">
        <v>43.95</v>
      </c>
      <c r="J477" s="43">
        <v>43.95</v>
      </c>
      <c r="K4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43.95</v>
      </c>
      <c r="L477" s="56">
        <v>43.95</v>
      </c>
      <c r="M477" s="35"/>
      <c r="N477" s="22"/>
      <c r="O477" s="50" t="str">
        <f>IF(vw_liste_dispo_clients_fr[[#This Row],[Commande / Order]]&gt;0,vw_liste_dispo_clients_fr[[#This Row],[Mon prix / my price]]*vw_liste_dispo_clients_fr[[#This Row],[Commande / Order]],"")</f>
        <v/>
      </c>
      <c r="P477" s="62"/>
      <c r="Q477" s="65" t="s">
        <v>54</v>
      </c>
      <c r="R477" s="68"/>
      <c r="S477" s="71"/>
      <c r="T477" s="4"/>
      <c r="U477" s="4"/>
    </row>
    <row r="478" spans="1:21" ht="55.35" customHeight="1">
      <c r="A478" s="44" t="s">
        <v>27683</v>
      </c>
      <c r="B478" s="47" t="s">
        <v>306</v>
      </c>
      <c r="C478" s="47" t="s">
        <v>307</v>
      </c>
      <c r="D478" s="50" t="s">
        <v>33634</v>
      </c>
      <c r="E478" s="50" t="s">
        <v>33635</v>
      </c>
      <c r="F478" s="50"/>
      <c r="G478" s="43">
        <v>76.95</v>
      </c>
      <c r="H478" s="43">
        <v>69.95</v>
      </c>
      <c r="I478" s="43">
        <v>65.95</v>
      </c>
      <c r="J478" s="43">
        <v>65.95</v>
      </c>
      <c r="K4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65.95</v>
      </c>
      <c r="L478" s="56">
        <v>65.95</v>
      </c>
      <c r="M478" s="35"/>
      <c r="N478" s="22"/>
      <c r="O478" s="50" t="str">
        <f>IF(vw_liste_dispo_clients_fr[[#This Row],[Commande / Order]]&gt;0,vw_liste_dispo_clients_fr[[#This Row],[Mon prix / my price]]*vw_liste_dispo_clients_fr[[#This Row],[Commande / Order]],"")</f>
        <v/>
      </c>
      <c r="P478" s="62"/>
      <c r="Q478" s="65" t="s">
        <v>84</v>
      </c>
      <c r="R478" s="68"/>
      <c r="S478" s="71"/>
      <c r="T478" s="4"/>
      <c r="U478" s="4"/>
    </row>
    <row r="479" spans="1:21" ht="55.35" customHeight="1">
      <c r="A479" s="44" t="s">
        <v>648</v>
      </c>
      <c r="B479" s="47" t="s">
        <v>306</v>
      </c>
      <c r="C479" s="47" t="s">
        <v>307</v>
      </c>
      <c r="D479" s="50" t="s">
        <v>649</v>
      </c>
      <c r="E479" s="50" t="s">
        <v>319</v>
      </c>
      <c r="F479" s="50"/>
      <c r="G479" s="43">
        <v>8.4499999999999993</v>
      </c>
      <c r="H479" s="43">
        <v>7.45</v>
      </c>
      <c r="I479" s="43">
        <v>6.95</v>
      </c>
      <c r="J479" s="43">
        <v>6.95</v>
      </c>
      <c r="K4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479" s="56">
        <v>6.95</v>
      </c>
      <c r="M479" s="35"/>
      <c r="N479" s="22"/>
      <c r="O479" s="50" t="str">
        <f>IF(vw_liste_dispo_clients_fr[[#This Row],[Commande / Order]]&gt;0,vw_liste_dispo_clients_fr[[#This Row],[Mon prix / my price]]*vw_liste_dispo_clients_fr[[#This Row],[Commande / Order]],"")</f>
        <v/>
      </c>
      <c r="P479" s="62"/>
      <c r="Q479" s="65" t="s">
        <v>84</v>
      </c>
      <c r="R479" s="68"/>
      <c r="S479" s="71"/>
      <c r="T479" s="4"/>
      <c r="U479" s="4"/>
    </row>
    <row r="480" spans="1:21" ht="55.35" customHeight="1">
      <c r="A480" s="44" t="s">
        <v>3893</v>
      </c>
      <c r="B480" s="47" t="s">
        <v>306</v>
      </c>
      <c r="C480" s="47" t="s">
        <v>307</v>
      </c>
      <c r="D480" s="50" t="s">
        <v>649</v>
      </c>
      <c r="E480" s="50" t="s">
        <v>121</v>
      </c>
      <c r="F480" s="50"/>
      <c r="G480" s="43">
        <v>10.95</v>
      </c>
      <c r="H480" s="43">
        <v>9.9499999999999993</v>
      </c>
      <c r="I480" s="43">
        <v>9.4499999999999993</v>
      </c>
      <c r="J480" s="43">
        <v>9.4499999999999993</v>
      </c>
      <c r="K4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480" s="56">
        <v>9.4499999999999993</v>
      </c>
      <c r="M480" s="35"/>
      <c r="N480" s="22"/>
      <c r="O480" s="50" t="str">
        <f>IF(vw_liste_dispo_clients_fr[[#This Row],[Commande / Order]]&gt;0,vw_liste_dispo_clients_fr[[#This Row],[Mon prix / my price]]*vw_liste_dispo_clients_fr[[#This Row],[Commande / Order]],"")</f>
        <v/>
      </c>
      <c r="P480" s="62"/>
      <c r="Q480" s="65" t="s">
        <v>54</v>
      </c>
      <c r="R480" s="68"/>
      <c r="S480" s="71"/>
      <c r="T480" s="4"/>
      <c r="U480" s="4"/>
    </row>
    <row r="481" spans="1:21" ht="55.35" customHeight="1">
      <c r="A481" s="44" t="s">
        <v>650</v>
      </c>
      <c r="B481" s="47" t="s">
        <v>306</v>
      </c>
      <c r="C481" s="47" t="s">
        <v>307</v>
      </c>
      <c r="D481" s="50" t="s">
        <v>651</v>
      </c>
      <c r="E481" s="50" t="s">
        <v>319</v>
      </c>
      <c r="F481" s="50"/>
      <c r="G481" s="43">
        <v>12.95</v>
      </c>
      <c r="H481" s="43">
        <v>12.45</v>
      </c>
      <c r="I481" s="43">
        <v>10.95</v>
      </c>
      <c r="J481" s="43">
        <v>10.95</v>
      </c>
      <c r="K4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1" s="56">
        <v>10.95</v>
      </c>
      <c r="M481" s="35"/>
      <c r="N481" s="22"/>
      <c r="O481" s="50" t="str">
        <f>IF(vw_liste_dispo_clients_fr[[#This Row],[Commande / Order]]&gt;0,vw_liste_dispo_clients_fr[[#This Row],[Mon prix / my price]]*vw_liste_dispo_clients_fr[[#This Row],[Commande / Order]],"")</f>
        <v/>
      </c>
      <c r="P481" s="62"/>
      <c r="Q481" s="65" t="s">
        <v>54</v>
      </c>
      <c r="R481" s="68"/>
      <c r="S481" s="71"/>
      <c r="T481" s="4"/>
      <c r="U481" s="4"/>
    </row>
    <row r="482" spans="1:21" ht="55.35" customHeight="1">
      <c r="A482" s="44" t="s">
        <v>652</v>
      </c>
      <c r="B482" s="47" t="s">
        <v>306</v>
      </c>
      <c r="C482" s="47" t="s">
        <v>307</v>
      </c>
      <c r="D482" s="50" t="s">
        <v>653</v>
      </c>
      <c r="E482" s="50" t="s">
        <v>121</v>
      </c>
      <c r="F482" s="50"/>
      <c r="G482" s="43">
        <v>11.95</v>
      </c>
      <c r="H482" s="43">
        <v>11.45</v>
      </c>
      <c r="I482" s="43">
        <v>10.95</v>
      </c>
      <c r="J482" s="43">
        <v>10.95</v>
      </c>
      <c r="K4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2" s="56">
        <v>10.95</v>
      </c>
      <c r="M482" s="35"/>
      <c r="N482" s="22"/>
      <c r="O482" s="50" t="str">
        <f>IF(vw_liste_dispo_clients_fr[[#This Row],[Commande / Order]]&gt;0,vw_liste_dispo_clients_fr[[#This Row],[Mon prix / my price]]*vw_liste_dispo_clients_fr[[#This Row],[Commande / Order]],"")</f>
        <v/>
      </c>
      <c r="P482" s="62"/>
      <c r="Q482" s="65" t="s">
        <v>54</v>
      </c>
      <c r="R482" s="68"/>
      <c r="S482" s="71"/>
      <c r="T482" s="4"/>
      <c r="U482" s="4"/>
    </row>
    <row r="483" spans="1:21" ht="55.35" customHeight="1">
      <c r="A483" s="44" t="s">
        <v>30537</v>
      </c>
      <c r="B483" s="47" t="s">
        <v>306</v>
      </c>
      <c r="C483" s="47" t="s">
        <v>307</v>
      </c>
      <c r="D483" s="50" t="s">
        <v>654</v>
      </c>
      <c r="E483" s="50" t="s">
        <v>121</v>
      </c>
      <c r="F483" s="50"/>
      <c r="G483" s="43">
        <v>11.95</v>
      </c>
      <c r="H483" s="43">
        <v>11.45</v>
      </c>
      <c r="I483" s="43">
        <v>10.95</v>
      </c>
      <c r="J483" s="43">
        <v>10.95</v>
      </c>
      <c r="K4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3" s="56">
        <v>10.95</v>
      </c>
      <c r="M483" s="35"/>
      <c r="N483" s="22"/>
      <c r="O483" s="50" t="str">
        <f>IF(vw_liste_dispo_clients_fr[[#This Row],[Commande / Order]]&gt;0,vw_liste_dispo_clients_fr[[#This Row],[Mon prix / my price]]*vw_liste_dispo_clients_fr[[#This Row],[Commande / Order]],"")</f>
        <v/>
      </c>
      <c r="P483" s="62"/>
      <c r="Q483" s="65" t="s">
        <v>65</v>
      </c>
      <c r="R483" s="68"/>
      <c r="S483" s="71"/>
      <c r="T483" s="4"/>
      <c r="U483" s="4"/>
    </row>
    <row r="484" spans="1:21" ht="55.35" customHeight="1">
      <c r="A484" s="44" t="s">
        <v>655</v>
      </c>
      <c r="B484" s="47" t="s">
        <v>306</v>
      </c>
      <c r="C484" s="47" t="s">
        <v>307</v>
      </c>
      <c r="D484" s="50" t="s">
        <v>656</v>
      </c>
      <c r="E484" s="50" t="s">
        <v>319</v>
      </c>
      <c r="F484" s="50"/>
      <c r="G484" s="43">
        <v>9.9499999999999993</v>
      </c>
      <c r="H484" s="43">
        <v>9.4499999999999993</v>
      </c>
      <c r="I484" s="43">
        <v>8.9499999999999993</v>
      </c>
      <c r="J484" s="43">
        <v>8.9499999999999993</v>
      </c>
      <c r="K4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484" s="56">
        <v>8.9499999999999993</v>
      </c>
      <c r="M484" s="35"/>
      <c r="N484" s="22"/>
      <c r="O484" s="50" t="str">
        <f>IF(vw_liste_dispo_clients_fr[[#This Row],[Commande / Order]]&gt;0,vw_liste_dispo_clients_fr[[#This Row],[Mon prix / my price]]*vw_liste_dispo_clients_fr[[#This Row],[Commande / Order]],"")</f>
        <v/>
      </c>
      <c r="P484" s="62"/>
      <c r="Q484" s="65" t="s">
        <v>84</v>
      </c>
      <c r="R484" s="68"/>
      <c r="S484" s="71"/>
      <c r="T484" s="4"/>
      <c r="U484" s="4"/>
    </row>
    <row r="485" spans="1:21" ht="55.35" customHeight="1">
      <c r="A485" s="44" t="s">
        <v>657</v>
      </c>
      <c r="B485" s="47" t="s">
        <v>306</v>
      </c>
      <c r="C485" s="47" t="s">
        <v>307</v>
      </c>
      <c r="D485" s="50" t="s">
        <v>33637</v>
      </c>
      <c r="E485" s="50" t="s">
        <v>121</v>
      </c>
      <c r="F485" s="50"/>
      <c r="G485" s="43">
        <v>19.95</v>
      </c>
      <c r="H485" s="43">
        <v>17.95</v>
      </c>
      <c r="I485" s="43">
        <v>16.95</v>
      </c>
      <c r="J485" s="43">
        <v>16.95</v>
      </c>
      <c r="K4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485" s="56">
        <v>16.95</v>
      </c>
      <c r="M485" s="35"/>
      <c r="N485" s="22"/>
      <c r="O485" s="50" t="str">
        <f>IF(vw_liste_dispo_clients_fr[[#This Row],[Commande / Order]]&gt;0,vw_liste_dispo_clients_fr[[#This Row],[Mon prix / my price]]*vw_liste_dispo_clients_fr[[#This Row],[Commande / Order]],"")</f>
        <v/>
      </c>
      <c r="P485" s="62"/>
      <c r="Q485" s="65" t="s">
        <v>54</v>
      </c>
      <c r="R485" s="68"/>
      <c r="S485" s="71"/>
      <c r="T485" s="4"/>
      <c r="U485" s="4"/>
    </row>
    <row r="486" spans="1:21" ht="55.35" customHeight="1">
      <c r="A486" s="44" t="s">
        <v>658</v>
      </c>
      <c r="B486" s="47" t="s">
        <v>306</v>
      </c>
      <c r="C486" s="47" t="s">
        <v>307</v>
      </c>
      <c r="D486" s="50" t="s">
        <v>659</v>
      </c>
      <c r="E486" s="50" t="s">
        <v>121</v>
      </c>
      <c r="F486" s="50"/>
      <c r="G486" s="43">
        <v>11.95</v>
      </c>
      <c r="H486" s="43">
        <v>11.45</v>
      </c>
      <c r="I486" s="43">
        <v>10.95</v>
      </c>
      <c r="J486" s="43">
        <v>10.95</v>
      </c>
      <c r="K4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6" s="56">
        <v>10.95</v>
      </c>
      <c r="M486" s="35"/>
      <c r="N486" s="22"/>
      <c r="O486" s="50" t="str">
        <f>IF(vw_liste_dispo_clients_fr[[#This Row],[Commande / Order]]&gt;0,vw_liste_dispo_clients_fr[[#This Row],[Mon prix / my price]]*vw_liste_dispo_clients_fr[[#This Row],[Commande / Order]],"")</f>
        <v/>
      </c>
      <c r="P486" s="62"/>
      <c r="Q486" s="65" t="s">
        <v>54</v>
      </c>
      <c r="R486" s="68"/>
      <c r="S486" s="71"/>
      <c r="T486" s="4"/>
      <c r="U486" s="4"/>
    </row>
    <row r="487" spans="1:21" ht="55.35" customHeight="1">
      <c r="A487" s="44" t="s">
        <v>660</v>
      </c>
      <c r="B487" s="47" t="s">
        <v>306</v>
      </c>
      <c r="C487" s="47" t="s">
        <v>307</v>
      </c>
      <c r="D487" s="50" t="s">
        <v>661</v>
      </c>
      <c r="E487" s="50" t="s">
        <v>121</v>
      </c>
      <c r="F487" s="50"/>
      <c r="G487" s="43">
        <v>11.95</v>
      </c>
      <c r="H487" s="43">
        <v>11.45</v>
      </c>
      <c r="I487" s="43">
        <v>10.95</v>
      </c>
      <c r="J487" s="43">
        <v>10.95</v>
      </c>
      <c r="K4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7" s="56">
        <v>10.95</v>
      </c>
      <c r="M487" s="35"/>
      <c r="N487" s="22"/>
      <c r="O487" s="50" t="str">
        <f>IF(vw_liste_dispo_clients_fr[[#This Row],[Commande / Order]]&gt;0,vw_liste_dispo_clients_fr[[#This Row],[Mon prix / my price]]*vw_liste_dispo_clients_fr[[#This Row],[Commande / Order]],"")</f>
        <v/>
      </c>
      <c r="P487" s="62"/>
      <c r="Q487" s="65" t="s">
        <v>54</v>
      </c>
      <c r="R487" s="68"/>
      <c r="S487" s="71"/>
      <c r="T487" s="4"/>
      <c r="U487" s="4"/>
    </row>
    <row r="488" spans="1:21" ht="55.35" customHeight="1">
      <c r="A488" s="44" t="s">
        <v>662</v>
      </c>
      <c r="B488" s="47" t="s">
        <v>306</v>
      </c>
      <c r="C488" s="47" t="s">
        <v>307</v>
      </c>
      <c r="D488" s="50" t="s">
        <v>663</v>
      </c>
      <c r="E488" s="50" t="s">
        <v>121</v>
      </c>
      <c r="F488" s="50"/>
      <c r="G488" s="43">
        <v>11.95</v>
      </c>
      <c r="H488" s="43">
        <v>11.45</v>
      </c>
      <c r="I488" s="43">
        <v>10.95</v>
      </c>
      <c r="J488" s="43">
        <v>10.95</v>
      </c>
      <c r="K4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88" s="56">
        <v>10.95</v>
      </c>
      <c r="M488" s="35"/>
      <c r="N488" s="22"/>
      <c r="O488" s="50" t="str">
        <f>IF(vw_liste_dispo_clients_fr[[#This Row],[Commande / Order]]&gt;0,vw_liste_dispo_clients_fr[[#This Row],[Mon prix / my price]]*vw_liste_dispo_clients_fr[[#This Row],[Commande / Order]],"")</f>
        <v/>
      </c>
      <c r="P488" s="62"/>
      <c r="Q488" s="65" t="s">
        <v>54</v>
      </c>
      <c r="R488" s="68"/>
      <c r="S488" s="71"/>
      <c r="T488" s="4"/>
      <c r="U488" s="4"/>
    </row>
    <row r="489" spans="1:21" ht="55.35" customHeight="1">
      <c r="A489" s="44" t="s">
        <v>664</v>
      </c>
      <c r="B489" s="47" t="s">
        <v>306</v>
      </c>
      <c r="C489" s="47" t="s">
        <v>307</v>
      </c>
      <c r="D489" s="50" t="s">
        <v>665</v>
      </c>
      <c r="E489" s="50" t="s">
        <v>121</v>
      </c>
      <c r="F489" s="50"/>
      <c r="G489" s="43">
        <v>10.45</v>
      </c>
      <c r="H489" s="43">
        <v>9.9499999999999993</v>
      </c>
      <c r="I489" s="43">
        <v>8.9499999999999993</v>
      </c>
      <c r="J489" s="43">
        <v>8.9499999999999993</v>
      </c>
      <c r="K4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489" s="56">
        <v>8.9499999999999993</v>
      </c>
      <c r="M489" s="35"/>
      <c r="N489" s="22"/>
      <c r="O489" s="50" t="str">
        <f>IF(vw_liste_dispo_clients_fr[[#This Row],[Commande / Order]]&gt;0,vw_liste_dispo_clients_fr[[#This Row],[Mon prix / my price]]*vw_liste_dispo_clients_fr[[#This Row],[Commande / Order]],"")</f>
        <v/>
      </c>
      <c r="P489" s="62"/>
      <c r="Q489" s="65" t="s">
        <v>54</v>
      </c>
      <c r="R489" s="68"/>
      <c r="S489" s="71"/>
      <c r="T489" s="4"/>
      <c r="U489" s="4"/>
    </row>
    <row r="490" spans="1:21" ht="55.35" customHeight="1">
      <c r="A490" s="44" t="s">
        <v>666</v>
      </c>
      <c r="B490" s="47" t="s">
        <v>306</v>
      </c>
      <c r="C490" s="47" t="s">
        <v>307</v>
      </c>
      <c r="D490" s="50" t="s">
        <v>33401</v>
      </c>
      <c r="E490" s="50" t="s">
        <v>121</v>
      </c>
      <c r="F490" s="50"/>
      <c r="G490" s="43">
        <v>19.760000000000002</v>
      </c>
      <c r="H490" s="43">
        <v>18.670000000000002</v>
      </c>
      <c r="I490" s="43">
        <v>17.32</v>
      </c>
      <c r="J490" s="43">
        <v>17.32</v>
      </c>
      <c r="K4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17.32</v>
      </c>
      <c r="L490" s="56">
        <v>17.32</v>
      </c>
      <c r="M490" s="35"/>
      <c r="N490" s="22"/>
      <c r="O490" s="50" t="str">
        <f>IF(vw_liste_dispo_clients_fr[[#This Row],[Commande / Order]]&gt;0,vw_liste_dispo_clients_fr[[#This Row],[Mon prix / my price]]*vw_liste_dispo_clients_fr[[#This Row],[Commande / Order]],"")</f>
        <v/>
      </c>
      <c r="P490" s="62"/>
      <c r="Q490" s="65" t="s">
        <v>54</v>
      </c>
      <c r="R490" s="68"/>
      <c r="S490" s="71"/>
      <c r="T490" s="4"/>
      <c r="U490" s="4"/>
    </row>
    <row r="491" spans="1:21" ht="55.35" customHeight="1">
      <c r="A491" s="44" t="s">
        <v>668</v>
      </c>
      <c r="B491" s="47" t="s">
        <v>306</v>
      </c>
      <c r="C491" s="47" t="s">
        <v>307</v>
      </c>
      <c r="D491" s="50" t="s">
        <v>669</v>
      </c>
      <c r="E491" s="50" t="s">
        <v>121</v>
      </c>
      <c r="F491" s="50"/>
      <c r="G491" s="43">
        <v>12.95</v>
      </c>
      <c r="H491" s="43">
        <v>11.95</v>
      </c>
      <c r="I491" s="43">
        <v>11.45</v>
      </c>
      <c r="J491" s="43">
        <v>11.45</v>
      </c>
      <c r="K4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91" s="56">
        <v>11.45</v>
      </c>
      <c r="M491" s="35"/>
      <c r="N491" s="22"/>
      <c r="O491" s="50" t="str">
        <f>IF(vw_liste_dispo_clients_fr[[#This Row],[Commande / Order]]&gt;0,vw_liste_dispo_clients_fr[[#This Row],[Mon prix / my price]]*vw_liste_dispo_clients_fr[[#This Row],[Commande / Order]],"")</f>
        <v/>
      </c>
      <c r="P491" s="62"/>
      <c r="Q491" s="65" t="s">
        <v>54</v>
      </c>
      <c r="R491" s="68"/>
      <c r="S491" s="71"/>
      <c r="T491" s="4"/>
      <c r="U491" s="4"/>
    </row>
    <row r="492" spans="1:21" ht="55.35" customHeight="1">
      <c r="A492" s="44" t="s">
        <v>670</v>
      </c>
      <c r="B492" s="47" t="s">
        <v>306</v>
      </c>
      <c r="C492" s="47" t="s">
        <v>307</v>
      </c>
      <c r="D492" s="50" t="s">
        <v>671</v>
      </c>
      <c r="E492" s="50" t="s">
        <v>121</v>
      </c>
      <c r="F492" s="50"/>
      <c r="G492" s="43">
        <v>12.95</v>
      </c>
      <c r="H492" s="43">
        <v>11.95</v>
      </c>
      <c r="I492" s="43">
        <v>11.45</v>
      </c>
      <c r="J492" s="43">
        <v>11.45</v>
      </c>
      <c r="K4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92" s="56">
        <v>11.45</v>
      </c>
      <c r="M492" s="35"/>
      <c r="N492" s="22"/>
      <c r="O492" s="50" t="str">
        <f>IF(vw_liste_dispo_clients_fr[[#This Row],[Commande / Order]]&gt;0,vw_liste_dispo_clients_fr[[#This Row],[Mon prix / my price]]*vw_liste_dispo_clients_fr[[#This Row],[Commande / Order]],"")</f>
        <v/>
      </c>
      <c r="P492" s="62"/>
      <c r="Q492" s="65" t="s">
        <v>54</v>
      </c>
      <c r="R492" s="68"/>
      <c r="S492" s="71"/>
      <c r="T492" s="4"/>
      <c r="U492" s="4"/>
    </row>
    <row r="493" spans="1:21" ht="55.35" customHeight="1">
      <c r="A493" s="44" t="s">
        <v>674</v>
      </c>
      <c r="B493" s="47" t="s">
        <v>306</v>
      </c>
      <c r="C493" s="47" t="s">
        <v>307</v>
      </c>
      <c r="D493" s="50" t="s">
        <v>675</v>
      </c>
      <c r="E493" s="50" t="s">
        <v>121</v>
      </c>
      <c r="F493" s="50"/>
      <c r="G493" s="43">
        <v>15</v>
      </c>
      <c r="H493" s="43">
        <v>14.17</v>
      </c>
      <c r="I493" s="43">
        <v>13.14</v>
      </c>
      <c r="J493" s="43">
        <v>13.14</v>
      </c>
      <c r="K4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493" s="56">
        <v>13.14</v>
      </c>
      <c r="M493" s="35"/>
      <c r="N493" s="22"/>
      <c r="O493" s="50" t="str">
        <f>IF(vw_liste_dispo_clients_fr[[#This Row],[Commande / Order]]&gt;0,vw_liste_dispo_clients_fr[[#This Row],[Mon prix / my price]]*vw_liste_dispo_clients_fr[[#This Row],[Commande / Order]],"")</f>
        <v/>
      </c>
      <c r="P493" s="62"/>
      <c r="Q493" s="65" t="s">
        <v>54</v>
      </c>
      <c r="R493" s="68"/>
      <c r="S493" s="71"/>
      <c r="T493" s="4"/>
      <c r="U493" s="4"/>
    </row>
    <row r="494" spans="1:21" ht="55.35" customHeight="1">
      <c r="A494" s="44" t="s">
        <v>676</v>
      </c>
      <c r="B494" s="47" t="s">
        <v>306</v>
      </c>
      <c r="C494" s="47" t="s">
        <v>307</v>
      </c>
      <c r="D494" s="50" t="s">
        <v>677</v>
      </c>
      <c r="E494" s="50" t="s">
        <v>121</v>
      </c>
      <c r="F494" s="50"/>
      <c r="G494" s="43">
        <v>12.95</v>
      </c>
      <c r="H494" s="43">
        <v>11.95</v>
      </c>
      <c r="I494" s="43">
        <v>11.45</v>
      </c>
      <c r="J494" s="43">
        <v>11.45</v>
      </c>
      <c r="K4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94" s="56">
        <v>11.45</v>
      </c>
      <c r="M494" s="35"/>
      <c r="N494" s="22"/>
      <c r="O494" s="50" t="str">
        <f>IF(vw_liste_dispo_clients_fr[[#This Row],[Commande / Order]]&gt;0,vw_liste_dispo_clients_fr[[#This Row],[Mon prix / my price]]*vw_liste_dispo_clients_fr[[#This Row],[Commande / Order]],"")</f>
        <v/>
      </c>
      <c r="P494" s="62"/>
      <c r="Q494" s="65" t="s">
        <v>54</v>
      </c>
      <c r="R494" s="68"/>
      <c r="S494" s="71"/>
      <c r="T494" s="4"/>
      <c r="U494" s="4"/>
    </row>
    <row r="495" spans="1:21" ht="55.35" customHeight="1">
      <c r="A495" s="44" t="s">
        <v>680</v>
      </c>
      <c r="B495" s="47" t="s">
        <v>306</v>
      </c>
      <c r="C495" s="47" t="s">
        <v>307</v>
      </c>
      <c r="D495" s="50" t="s">
        <v>681</v>
      </c>
      <c r="E495" s="50" t="s">
        <v>121</v>
      </c>
      <c r="F495" s="50"/>
      <c r="G495" s="43">
        <v>12.45</v>
      </c>
      <c r="H495" s="43">
        <v>11.95</v>
      </c>
      <c r="I495" s="43">
        <v>10.95</v>
      </c>
      <c r="J495" s="43">
        <v>10.95</v>
      </c>
      <c r="K4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95" s="56">
        <v>10.95</v>
      </c>
      <c r="M495" s="35"/>
      <c r="N495" s="22"/>
      <c r="O495" s="50" t="str">
        <f>IF(vw_liste_dispo_clients_fr[[#This Row],[Commande / Order]]&gt;0,vw_liste_dispo_clients_fr[[#This Row],[Mon prix / my price]]*vw_liste_dispo_clients_fr[[#This Row],[Commande / Order]],"")</f>
        <v/>
      </c>
      <c r="P495" s="62"/>
      <c r="Q495" s="65" t="s">
        <v>54</v>
      </c>
      <c r="R495" s="68"/>
      <c r="S495" s="71"/>
      <c r="T495" s="4"/>
      <c r="U495" s="4"/>
    </row>
    <row r="496" spans="1:21" ht="55.35" customHeight="1">
      <c r="A496" s="44" t="s">
        <v>683</v>
      </c>
      <c r="B496" s="47" t="s">
        <v>306</v>
      </c>
      <c r="C496" s="47" t="s">
        <v>307</v>
      </c>
      <c r="D496" s="50" t="s">
        <v>684</v>
      </c>
      <c r="E496" s="50" t="s">
        <v>121</v>
      </c>
      <c r="F496" s="50"/>
      <c r="G496" s="43">
        <v>17.59</v>
      </c>
      <c r="H496" s="43">
        <v>16.61</v>
      </c>
      <c r="I496" s="43">
        <v>15.41</v>
      </c>
      <c r="J496" s="43">
        <v>15.41</v>
      </c>
      <c r="K4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496" s="56">
        <v>15.41</v>
      </c>
      <c r="M496" s="35"/>
      <c r="N496" s="22"/>
      <c r="O496" s="50" t="str">
        <f>IF(vw_liste_dispo_clients_fr[[#This Row],[Commande / Order]]&gt;0,vw_liste_dispo_clients_fr[[#This Row],[Mon prix / my price]]*vw_liste_dispo_clients_fr[[#This Row],[Commande / Order]],"")</f>
        <v/>
      </c>
      <c r="P496" s="62"/>
      <c r="Q496" s="65" t="s">
        <v>54</v>
      </c>
      <c r="R496" s="68"/>
      <c r="S496" s="71"/>
      <c r="T496" s="4"/>
      <c r="U496" s="4"/>
    </row>
    <row r="497" spans="1:21" ht="55.35" customHeight="1">
      <c r="A497" s="44" t="s">
        <v>686</v>
      </c>
      <c r="B497" s="47" t="s">
        <v>306</v>
      </c>
      <c r="C497" s="47" t="s">
        <v>307</v>
      </c>
      <c r="D497" s="50" t="s">
        <v>687</v>
      </c>
      <c r="E497" s="50" t="s">
        <v>121</v>
      </c>
      <c r="F497" s="50"/>
      <c r="G497" s="43">
        <v>12.45</v>
      </c>
      <c r="H497" s="43">
        <v>11.95</v>
      </c>
      <c r="I497" s="43">
        <v>10.95</v>
      </c>
      <c r="J497" s="43">
        <v>10.95</v>
      </c>
      <c r="K4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497" s="56">
        <v>10.95</v>
      </c>
      <c r="M497" s="35"/>
      <c r="N497" s="22"/>
      <c r="O497" s="50" t="str">
        <f>IF(vw_liste_dispo_clients_fr[[#This Row],[Commande / Order]]&gt;0,vw_liste_dispo_clients_fr[[#This Row],[Mon prix / my price]]*vw_liste_dispo_clients_fr[[#This Row],[Commande / Order]],"")</f>
        <v/>
      </c>
      <c r="P497" s="62"/>
      <c r="Q497" s="65" t="s">
        <v>54</v>
      </c>
      <c r="R497" s="68"/>
      <c r="S497" s="71"/>
      <c r="T497" s="4"/>
      <c r="U497" s="4"/>
    </row>
    <row r="498" spans="1:21" ht="55.35" customHeight="1">
      <c r="A498" s="44" t="s">
        <v>688</v>
      </c>
      <c r="B498" s="47" t="s">
        <v>306</v>
      </c>
      <c r="C498" s="47" t="s">
        <v>307</v>
      </c>
      <c r="D498" s="50" t="s">
        <v>689</v>
      </c>
      <c r="E498" s="50" t="s">
        <v>121</v>
      </c>
      <c r="F498" s="50"/>
      <c r="G498" s="43">
        <v>12.45</v>
      </c>
      <c r="H498" s="43">
        <v>11.95</v>
      </c>
      <c r="I498" s="43">
        <v>11.45</v>
      </c>
      <c r="J498" s="43">
        <v>11.45</v>
      </c>
      <c r="K4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98" s="56">
        <v>11.45</v>
      </c>
      <c r="M498" s="35"/>
      <c r="N498" s="22"/>
      <c r="O498" s="50" t="str">
        <f>IF(vw_liste_dispo_clients_fr[[#This Row],[Commande / Order]]&gt;0,vw_liste_dispo_clients_fr[[#This Row],[Mon prix / my price]]*vw_liste_dispo_clients_fr[[#This Row],[Commande / Order]],"")</f>
        <v/>
      </c>
      <c r="P498" s="62"/>
      <c r="Q498" s="65" t="s">
        <v>54</v>
      </c>
      <c r="R498" s="68"/>
      <c r="S498" s="71"/>
      <c r="T498" s="4"/>
      <c r="U498" s="4"/>
    </row>
    <row r="499" spans="1:21" ht="55.35" customHeight="1">
      <c r="A499" s="44" t="s">
        <v>690</v>
      </c>
      <c r="B499" s="47" t="s">
        <v>306</v>
      </c>
      <c r="C499" s="47" t="s">
        <v>307</v>
      </c>
      <c r="D499" s="50" t="s">
        <v>691</v>
      </c>
      <c r="E499" s="50" t="s">
        <v>121</v>
      </c>
      <c r="F499" s="50"/>
      <c r="G499" s="43">
        <v>12.45</v>
      </c>
      <c r="H499" s="43">
        <v>11.95</v>
      </c>
      <c r="I499" s="43">
        <v>11.45</v>
      </c>
      <c r="J499" s="43">
        <v>11.45</v>
      </c>
      <c r="K4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499" s="56">
        <v>11.45</v>
      </c>
      <c r="M499" s="35"/>
      <c r="N499" s="22"/>
      <c r="O499" s="50" t="str">
        <f>IF(vw_liste_dispo_clients_fr[[#This Row],[Commande / Order]]&gt;0,vw_liste_dispo_clients_fr[[#This Row],[Mon prix / my price]]*vw_liste_dispo_clients_fr[[#This Row],[Commande / Order]],"")</f>
        <v/>
      </c>
      <c r="P499" s="62"/>
      <c r="Q499" s="65" t="s">
        <v>293</v>
      </c>
      <c r="R499" s="68"/>
      <c r="S499" s="71"/>
      <c r="T499" s="4"/>
      <c r="U499" s="4"/>
    </row>
    <row r="500" spans="1:21" ht="55.35" customHeight="1">
      <c r="A500" s="44" t="s">
        <v>692</v>
      </c>
      <c r="B500" s="47" t="s">
        <v>306</v>
      </c>
      <c r="C500" s="47" t="s">
        <v>307</v>
      </c>
      <c r="D500" s="50" t="s">
        <v>693</v>
      </c>
      <c r="E500" s="50" t="s">
        <v>121</v>
      </c>
      <c r="F500" s="50"/>
      <c r="G500" s="43">
        <v>12.45</v>
      </c>
      <c r="H500" s="43">
        <v>11.95</v>
      </c>
      <c r="I500" s="43">
        <v>11.45</v>
      </c>
      <c r="J500" s="43">
        <v>11.45</v>
      </c>
      <c r="K5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500" s="56">
        <v>11.45</v>
      </c>
      <c r="M500" s="35"/>
      <c r="N500" s="22"/>
      <c r="O500" s="50" t="str">
        <f>IF(vw_liste_dispo_clients_fr[[#This Row],[Commande / Order]]&gt;0,vw_liste_dispo_clients_fr[[#This Row],[Mon prix / my price]]*vw_liste_dispo_clients_fr[[#This Row],[Commande / Order]],"")</f>
        <v/>
      </c>
      <c r="P500" s="62"/>
      <c r="Q500" s="65" t="s">
        <v>54</v>
      </c>
      <c r="R500" s="68"/>
      <c r="S500" s="71"/>
      <c r="T500" s="4"/>
      <c r="U500" s="4"/>
    </row>
    <row r="501" spans="1:21" ht="55.35" customHeight="1">
      <c r="A501" s="44" t="s">
        <v>695</v>
      </c>
      <c r="B501" s="47" t="s">
        <v>306</v>
      </c>
      <c r="C501" s="47" t="s">
        <v>307</v>
      </c>
      <c r="D501" s="50" t="s">
        <v>696</v>
      </c>
      <c r="E501" s="50" t="s">
        <v>121</v>
      </c>
      <c r="F501" s="50"/>
      <c r="G501" s="43">
        <v>9.9499999999999993</v>
      </c>
      <c r="H501" s="43">
        <v>9.4499999999999993</v>
      </c>
      <c r="I501" s="43">
        <v>8.9499999999999993</v>
      </c>
      <c r="J501" s="43">
        <v>8.9499999999999993</v>
      </c>
      <c r="K5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01" s="56">
        <v>8.9499999999999993</v>
      </c>
      <c r="M501" s="35"/>
      <c r="N501" s="22"/>
      <c r="O501" s="50" t="str">
        <f>IF(vw_liste_dispo_clients_fr[[#This Row],[Commande / Order]]&gt;0,vw_liste_dispo_clients_fr[[#This Row],[Mon prix / my price]]*vw_liste_dispo_clients_fr[[#This Row],[Commande / Order]],"")</f>
        <v/>
      </c>
      <c r="P501" s="62"/>
      <c r="Q501" s="65" t="s">
        <v>54</v>
      </c>
      <c r="R501" s="68"/>
      <c r="S501" s="71"/>
      <c r="T501" s="4"/>
      <c r="U501" s="4"/>
    </row>
    <row r="502" spans="1:21" ht="55.35" customHeight="1">
      <c r="A502" s="44" t="s">
        <v>697</v>
      </c>
      <c r="B502" s="47" t="s">
        <v>306</v>
      </c>
      <c r="C502" s="47" t="s">
        <v>307</v>
      </c>
      <c r="D502" s="50" t="s">
        <v>698</v>
      </c>
      <c r="E502" s="50" t="s">
        <v>121</v>
      </c>
      <c r="F502" s="50"/>
      <c r="G502" s="43">
        <v>15</v>
      </c>
      <c r="H502" s="43">
        <v>14.17</v>
      </c>
      <c r="I502" s="43">
        <v>13.14</v>
      </c>
      <c r="J502" s="43">
        <v>13.14</v>
      </c>
      <c r="K5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502" s="56">
        <v>13.14</v>
      </c>
      <c r="M502" s="35"/>
      <c r="N502" s="22"/>
      <c r="O502" s="50" t="str">
        <f>IF(vw_liste_dispo_clients_fr[[#This Row],[Commande / Order]]&gt;0,vw_liste_dispo_clients_fr[[#This Row],[Mon prix / my price]]*vw_liste_dispo_clients_fr[[#This Row],[Commande / Order]],"")</f>
        <v/>
      </c>
      <c r="P502" s="62"/>
      <c r="Q502" s="65" t="s">
        <v>54</v>
      </c>
      <c r="R502" s="68"/>
      <c r="S502" s="71"/>
      <c r="T502" s="4"/>
      <c r="U502" s="4"/>
    </row>
    <row r="503" spans="1:21" ht="55.35" customHeight="1">
      <c r="A503" s="44" t="s">
        <v>699</v>
      </c>
      <c r="B503" s="47" t="s">
        <v>306</v>
      </c>
      <c r="C503" s="47" t="s">
        <v>307</v>
      </c>
      <c r="D503" s="50" t="s">
        <v>700</v>
      </c>
      <c r="E503" s="50" t="s">
        <v>121</v>
      </c>
      <c r="F503" s="50"/>
      <c r="G503" s="43">
        <v>17.59</v>
      </c>
      <c r="H503" s="43">
        <v>16.61</v>
      </c>
      <c r="I503" s="43">
        <v>15.41</v>
      </c>
      <c r="J503" s="43">
        <v>15.41</v>
      </c>
      <c r="K5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503" s="56">
        <v>15.41</v>
      </c>
      <c r="M503" s="35"/>
      <c r="N503" s="22"/>
      <c r="O503" s="50" t="str">
        <f>IF(vw_liste_dispo_clients_fr[[#This Row],[Commande / Order]]&gt;0,vw_liste_dispo_clients_fr[[#This Row],[Mon prix / my price]]*vw_liste_dispo_clients_fr[[#This Row],[Commande / Order]],"")</f>
        <v/>
      </c>
      <c r="P503" s="62"/>
      <c r="Q503" s="65" t="s">
        <v>54</v>
      </c>
      <c r="R503" s="68"/>
      <c r="S503" s="71"/>
      <c r="T503" s="4"/>
      <c r="U503" s="4"/>
    </row>
    <row r="504" spans="1:21" ht="55.35" customHeight="1">
      <c r="A504" s="44" t="s">
        <v>19370</v>
      </c>
      <c r="B504" s="47" t="s">
        <v>306</v>
      </c>
      <c r="C504" s="47" t="s">
        <v>307</v>
      </c>
      <c r="D504" s="50" t="s">
        <v>33638</v>
      </c>
      <c r="E504" s="50" t="s">
        <v>121</v>
      </c>
      <c r="F504" s="50"/>
      <c r="G504" s="43">
        <v>17.59</v>
      </c>
      <c r="H504" s="43">
        <v>16.61</v>
      </c>
      <c r="I504" s="43">
        <v>15.41</v>
      </c>
      <c r="J504" s="43">
        <v>15.41</v>
      </c>
      <c r="K5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504" s="56">
        <v>15.41</v>
      </c>
      <c r="M504" s="35"/>
      <c r="N504" s="22"/>
      <c r="O504" s="50" t="str">
        <f>IF(vw_liste_dispo_clients_fr[[#This Row],[Commande / Order]]&gt;0,vw_liste_dispo_clients_fr[[#This Row],[Mon prix / my price]]*vw_liste_dispo_clients_fr[[#This Row],[Commande / Order]],"")</f>
        <v/>
      </c>
      <c r="P504" s="62"/>
      <c r="Q504" s="65" t="s">
        <v>293</v>
      </c>
      <c r="R504" s="68"/>
      <c r="S504" s="71"/>
      <c r="T504" s="4"/>
      <c r="U504" s="4"/>
    </row>
    <row r="505" spans="1:21" ht="55.35" customHeight="1">
      <c r="A505" s="44" t="s">
        <v>701</v>
      </c>
      <c r="B505" s="47" t="s">
        <v>306</v>
      </c>
      <c r="C505" s="47" t="s">
        <v>307</v>
      </c>
      <c r="D505" s="50" t="s">
        <v>702</v>
      </c>
      <c r="E505" s="50" t="s">
        <v>121</v>
      </c>
      <c r="F505" s="50"/>
      <c r="G505" s="43">
        <v>9.9499999999999993</v>
      </c>
      <c r="H505" s="43">
        <v>9.4499999999999993</v>
      </c>
      <c r="I505" s="43">
        <v>8.9499999999999993</v>
      </c>
      <c r="J505" s="43">
        <v>8.9499999999999993</v>
      </c>
      <c r="K5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05" s="56">
        <v>8.9499999999999993</v>
      </c>
      <c r="M505" s="35"/>
      <c r="N505" s="22"/>
      <c r="O505" s="50" t="str">
        <f>IF(vw_liste_dispo_clients_fr[[#This Row],[Commande / Order]]&gt;0,vw_liste_dispo_clients_fr[[#This Row],[Mon prix / my price]]*vw_liste_dispo_clients_fr[[#This Row],[Commande / Order]],"")</f>
        <v/>
      </c>
      <c r="P505" s="62"/>
      <c r="Q505" s="65" t="s">
        <v>293</v>
      </c>
      <c r="R505" s="68"/>
      <c r="S505" s="71"/>
      <c r="T505" s="4"/>
      <c r="U505" s="4"/>
    </row>
    <row r="506" spans="1:21" ht="55.35" customHeight="1">
      <c r="A506" s="44" t="s">
        <v>703</v>
      </c>
      <c r="B506" s="47" t="s">
        <v>306</v>
      </c>
      <c r="C506" s="47" t="s">
        <v>307</v>
      </c>
      <c r="D506" s="50" t="s">
        <v>704</v>
      </c>
      <c r="E506" s="50" t="s">
        <v>121</v>
      </c>
      <c r="F506" s="50"/>
      <c r="G506" s="43">
        <v>15</v>
      </c>
      <c r="H506" s="43">
        <v>14.17</v>
      </c>
      <c r="I506" s="43">
        <v>13.14</v>
      </c>
      <c r="J506" s="43">
        <v>13.14</v>
      </c>
      <c r="K5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506" s="56">
        <v>13.14</v>
      </c>
      <c r="M506" s="35"/>
      <c r="N506" s="22"/>
      <c r="O506" s="50" t="str">
        <f>IF(vw_liste_dispo_clients_fr[[#This Row],[Commande / Order]]&gt;0,vw_liste_dispo_clients_fr[[#This Row],[Mon prix / my price]]*vw_liste_dispo_clients_fr[[#This Row],[Commande / Order]],"")</f>
        <v/>
      </c>
      <c r="P506" s="62"/>
      <c r="Q506" s="65" t="s">
        <v>54</v>
      </c>
      <c r="R506" s="68"/>
      <c r="S506" s="71"/>
      <c r="T506" s="4"/>
      <c r="U506" s="4"/>
    </row>
    <row r="507" spans="1:21" ht="55.35" customHeight="1">
      <c r="A507" s="44" t="s">
        <v>705</v>
      </c>
      <c r="B507" s="47" t="s">
        <v>306</v>
      </c>
      <c r="C507" s="47" t="s">
        <v>307</v>
      </c>
      <c r="D507" s="50" t="s">
        <v>706</v>
      </c>
      <c r="E507" s="50" t="s">
        <v>121</v>
      </c>
      <c r="F507" s="50"/>
      <c r="G507" s="43">
        <v>10.95</v>
      </c>
      <c r="H507" s="43">
        <v>10.45</v>
      </c>
      <c r="I507" s="43">
        <v>9.4499999999999993</v>
      </c>
      <c r="J507" s="43">
        <v>8.9499999999999993</v>
      </c>
      <c r="K5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07" s="56">
        <v>8.9499999999999993</v>
      </c>
      <c r="M507" s="35"/>
      <c r="N507" s="22"/>
      <c r="O507" s="50" t="str">
        <f>IF(vw_liste_dispo_clients_fr[[#This Row],[Commande / Order]]&gt;0,vw_liste_dispo_clients_fr[[#This Row],[Mon prix / my price]]*vw_liste_dispo_clients_fr[[#This Row],[Commande / Order]],"")</f>
        <v/>
      </c>
      <c r="P507" s="62"/>
      <c r="Q507" s="65" t="s">
        <v>54</v>
      </c>
      <c r="R507" s="68"/>
      <c r="S507" s="71"/>
      <c r="T507" s="4"/>
      <c r="U507" s="4"/>
    </row>
    <row r="508" spans="1:21" ht="55.35" customHeight="1">
      <c r="A508" s="44" t="s">
        <v>707</v>
      </c>
      <c r="B508" s="47" t="s">
        <v>306</v>
      </c>
      <c r="C508" s="47" t="s">
        <v>307</v>
      </c>
      <c r="D508" s="50" t="s">
        <v>708</v>
      </c>
      <c r="E508" s="50" t="s">
        <v>121</v>
      </c>
      <c r="F508" s="50"/>
      <c r="G508" s="43">
        <v>10.95</v>
      </c>
      <c r="H508" s="43">
        <v>10.45</v>
      </c>
      <c r="I508" s="43">
        <v>9.4499999999999993</v>
      </c>
      <c r="J508" s="43">
        <v>8.9499999999999993</v>
      </c>
      <c r="K5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08" s="56">
        <v>8.9499999999999993</v>
      </c>
      <c r="M508" s="35"/>
      <c r="N508" s="22"/>
      <c r="O508" s="50" t="str">
        <f>IF(vw_liste_dispo_clients_fr[[#This Row],[Commande / Order]]&gt;0,vw_liste_dispo_clients_fr[[#This Row],[Mon prix / my price]]*vw_liste_dispo_clients_fr[[#This Row],[Commande / Order]],"")</f>
        <v/>
      </c>
      <c r="P508" s="62"/>
      <c r="Q508" s="65" t="s">
        <v>293</v>
      </c>
      <c r="R508" s="68"/>
      <c r="S508" s="71"/>
      <c r="T508" s="4"/>
      <c r="U508" s="4"/>
    </row>
    <row r="509" spans="1:21" ht="55.35" customHeight="1">
      <c r="A509" s="44" t="s">
        <v>709</v>
      </c>
      <c r="B509" s="47" t="s">
        <v>306</v>
      </c>
      <c r="C509" s="47" t="s">
        <v>307</v>
      </c>
      <c r="D509" s="50" t="s">
        <v>710</v>
      </c>
      <c r="E509" s="50" t="s">
        <v>121</v>
      </c>
      <c r="F509" s="50"/>
      <c r="G509" s="43">
        <v>10.95</v>
      </c>
      <c r="H509" s="43">
        <v>10.45</v>
      </c>
      <c r="I509" s="43">
        <v>9.4499999999999993</v>
      </c>
      <c r="J509" s="43">
        <v>8.9499999999999993</v>
      </c>
      <c r="K5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09" s="56">
        <v>8.9499999999999993</v>
      </c>
      <c r="M509" s="35"/>
      <c r="N509" s="22"/>
      <c r="O509" s="50" t="str">
        <f>IF(vw_liste_dispo_clients_fr[[#This Row],[Commande / Order]]&gt;0,vw_liste_dispo_clients_fr[[#This Row],[Mon prix / my price]]*vw_liste_dispo_clients_fr[[#This Row],[Commande / Order]],"")</f>
        <v/>
      </c>
      <c r="P509" s="62"/>
      <c r="Q509" s="65" t="s">
        <v>54</v>
      </c>
      <c r="R509" s="68"/>
      <c r="S509" s="71"/>
      <c r="T509" s="4"/>
      <c r="U509" s="4"/>
    </row>
    <row r="510" spans="1:21" ht="55.35" customHeight="1">
      <c r="A510" s="44" t="s">
        <v>711</v>
      </c>
      <c r="B510" s="47" t="s">
        <v>306</v>
      </c>
      <c r="C510" s="47" t="s">
        <v>307</v>
      </c>
      <c r="D510" s="50" t="s">
        <v>712</v>
      </c>
      <c r="E510" s="50" t="s">
        <v>121</v>
      </c>
      <c r="F510" s="50"/>
      <c r="G510" s="43">
        <v>10.95</v>
      </c>
      <c r="H510" s="43">
        <v>10.45</v>
      </c>
      <c r="I510" s="43">
        <v>9.4499999999999993</v>
      </c>
      <c r="J510" s="43">
        <v>8.9499999999999993</v>
      </c>
      <c r="K5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0" s="56">
        <v>8.9499999999999993</v>
      </c>
      <c r="M510" s="35"/>
      <c r="N510" s="22"/>
      <c r="O510" s="50" t="str">
        <f>IF(vw_liste_dispo_clients_fr[[#This Row],[Commande / Order]]&gt;0,vw_liste_dispo_clients_fr[[#This Row],[Mon prix / my price]]*vw_liste_dispo_clients_fr[[#This Row],[Commande / Order]],"")</f>
        <v/>
      </c>
      <c r="P510" s="62"/>
      <c r="Q510" s="65" t="s">
        <v>54</v>
      </c>
      <c r="R510" s="68"/>
      <c r="S510" s="71"/>
      <c r="T510" s="4"/>
      <c r="U510" s="4"/>
    </row>
    <row r="511" spans="1:21" ht="55.35" customHeight="1">
      <c r="A511" s="44" t="s">
        <v>713</v>
      </c>
      <c r="B511" s="47" t="s">
        <v>306</v>
      </c>
      <c r="C511" s="47" t="s">
        <v>307</v>
      </c>
      <c r="D511" s="50" t="s">
        <v>714</v>
      </c>
      <c r="E511" s="50" t="s">
        <v>121</v>
      </c>
      <c r="F511" s="50"/>
      <c r="G511" s="43">
        <v>10.95</v>
      </c>
      <c r="H511" s="43">
        <v>10.45</v>
      </c>
      <c r="I511" s="43">
        <v>9.4499999999999993</v>
      </c>
      <c r="J511" s="43">
        <v>8.9499999999999993</v>
      </c>
      <c r="K5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1" s="56">
        <v>8.9499999999999993</v>
      </c>
      <c r="M511" s="35"/>
      <c r="N511" s="22"/>
      <c r="O511" s="50" t="str">
        <f>IF(vw_liste_dispo_clients_fr[[#This Row],[Commande / Order]]&gt;0,vw_liste_dispo_clients_fr[[#This Row],[Mon prix / my price]]*vw_liste_dispo_clients_fr[[#This Row],[Commande / Order]],"")</f>
        <v/>
      </c>
      <c r="P511" s="62"/>
      <c r="Q511" s="65" t="s">
        <v>54</v>
      </c>
      <c r="R511" s="68"/>
      <c r="S511" s="71"/>
      <c r="T511" s="4"/>
      <c r="U511" s="4"/>
    </row>
    <row r="512" spans="1:21" ht="55.35" customHeight="1">
      <c r="A512" s="44" t="s">
        <v>715</v>
      </c>
      <c r="B512" s="47" t="s">
        <v>306</v>
      </c>
      <c r="C512" s="47" t="s">
        <v>307</v>
      </c>
      <c r="D512" s="50" t="s">
        <v>716</v>
      </c>
      <c r="E512" s="50" t="s">
        <v>121</v>
      </c>
      <c r="F512" s="50"/>
      <c r="G512" s="43">
        <v>10.95</v>
      </c>
      <c r="H512" s="43">
        <v>10.45</v>
      </c>
      <c r="I512" s="43">
        <v>9.4499999999999993</v>
      </c>
      <c r="J512" s="43">
        <v>8.9499999999999993</v>
      </c>
      <c r="K5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2" s="56">
        <v>8.9499999999999993</v>
      </c>
      <c r="M512" s="35"/>
      <c r="N512" s="22"/>
      <c r="O512" s="50" t="str">
        <f>IF(vw_liste_dispo_clients_fr[[#This Row],[Commande / Order]]&gt;0,vw_liste_dispo_clients_fr[[#This Row],[Mon prix / my price]]*vw_liste_dispo_clients_fr[[#This Row],[Commande / Order]],"")</f>
        <v/>
      </c>
      <c r="P512" s="62"/>
      <c r="Q512" s="65" t="s">
        <v>293</v>
      </c>
      <c r="R512" s="68"/>
      <c r="S512" s="71"/>
      <c r="T512" s="4"/>
      <c r="U512" s="4"/>
    </row>
    <row r="513" spans="1:21" ht="55.35" customHeight="1">
      <c r="A513" s="44" t="s">
        <v>717</v>
      </c>
      <c r="B513" s="47" t="s">
        <v>306</v>
      </c>
      <c r="C513" s="47" t="s">
        <v>307</v>
      </c>
      <c r="D513" s="50" t="s">
        <v>718</v>
      </c>
      <c r="E513" s="50" t="s">
        <v>121</v>
      </c>
      <c r="F513" s="50"/>
      <c r="G513" s="43">
        <v>10.95</v>
      </c>
      <c r="H513" s="43">
        <v>10.45</v>
      </c>
      <c r="I513" s="43">
        <v>9.4499999999999993</v>
      </c>
      <c r="J513" s="43">
        <v>8.9499999999999993</v>
      </c>
      <c r="K5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3" s="56">
        <v>8.9499999999999993</v>
      </c>
      <c r="M513" s="35"/>
      <c r="N513" s="22"/>
      <c r="O513" s="50" t="str">
        <f>IF(vw_liste_dispo_clients_fr[[#This Row],[Commande / Order]]&gt;0,vw_liste_dispo_clients_fr[[#This Row],[Mon prix / my price]]*vw_liste_dispo_clients_fr[[#This Row],[Commande / Order]],"")</f>
        <v/>
      </c>
      <c r="P513" s="62"/>
      <c r="Q513" s="65" t="s">
        <v>54</v>
      </c>
      <c r="R513" s="68"/>
      <c r="S513" s="71"/>
      <c r="T513" s="4"/>
      <c r="U513" s="4"/>
    </row>
    <row r="514" spans="1:21" ht="55.35" customHeight="1">
      <c r="A514" s="44" t="s">
        <v>719</v>
      </c>
      <c r="B514" s="47" t="s">
        <v>306</v>
      </c>
      <c r="C514" s="47" t="s">
        <v>307</v>
      </c>
      <c r="D514" s="50" t="s">
        <v>720</v>
      </c>
      <c r="E514" s="50" t="s">
        <v>121</v>
      </c>
      <c r="F514" s="50"/>
      <c r="G514" s="43">
        <v>10.95</v>
      </c>
      <c r="H514" s="43">
        <v>10.45</v>
      </c>
      <c r="I514" s="43">
        <v>9.4499999999999993</v>
      </c>
      <c r="J514" s="43">
        <v>8.9499999999999993</v>
      </c>
      <c r="K5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4" s="56">
        <v>8.9499999999999993</v>
      </c>
      <c r="M514" s="35"/>
      <c r="N514" s="22"/>
      <c r="O514" s="50" t="str">
        <f>IF(vw_liste_dispo_clients_fr[[#This Row],[Commande / Order]]&gt;0,vw_liste_dispo_clients_fr[[#This Row],[Mon prix / my price]]*vw_liste_dispo_clients_fr[[#This Row],[Commande / Order]],"")</f>
        <v/>
      </c>
      <c r="P514" s="62"/>
      <c r="Q514" s="65" t="s">
        <v>293</v>
      </c>
      <c r="R514" s="68"/>
      <c r="S514" s="71"/>
      <c r="T514" s="4"/>
      <c r="U514" s="4"/>
    </row>
    <row r="515" spans="1:21" ht="55.35" customHeight="1">
      <c r="A515" s="44" t="s">
        <v>721</v>
      </c>
      <c r="B515" s="47" t="s">
        <v>306</v>
      </c>
      <c r="C515" s="47" t="s">
        <v>307</v>
      </c>
      <c r="D515" s="50" t="s">
        <v>722</v>
      </c>
      <c r="E515" s="50" t="s">
        <v>319</v>
      </c>
      <c r="F515" s="50"/>
      <c r="G515" s="43">
        <v>9.9499999999999993</v>
      </c>
      <c r="H515" s="43">
        <v>9.4499999999999993</v>
      </c>
      <c r="I515" s="43">
        <v>8.9499999999999993</v>
      </c>
      <c r="J515" s="43">
        <v>8.9499999999999993</v>
      </c>
      <c r="K5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15" s="56">
        <v>8.9499999999999993</v>
      </c>
      <c r="M515" s="35"/>
      <c r="N515" s="22"/>
      <c r="O515" s="50" t="str">
        <f>IF(vw_liste_dispo_clients_fr[[#This Row],[Commande / Order]]&gt;0,vw_liste_dispo_clients_fr[[#This Row],[Mon prix / my price]]*vw_liste_dispo_clients_fr[[#This Row],[Commande / Order]],"")</f>
        <v/>
      </c>
      <c r="P515" s="62"/>
      <c r="Q515" s="65" t="s">
        <v>84</v>
      </c>
      <c r="R515" s="68"/>
      <c r="S515" s="71"/>
      <c r="T515" s="4"/>
      <c r="U515" s="4"/>
    </row>
    <row r="516" spans="1:21" ht="55.35" customHeight="1">
      <c r="A516" s="44" t="s">
        <v>723</v>
      </c>
      <c r="B516" s="47" t="s">
        <v>306</v>
      </c>
      <c r="C516" s="47" t="s">
        <v>307</v>
      </c>
      <c r="D516" s="50" t="s">
        <v>722</v>
      </c>
      <c r="E516" s="50" t="s">
        <v>121</v>
      </c>
      <c r="F516" s="50"/>
      <c r="G516" s="43">
        <v>11.45</v>
      </c>
      <c r="H516" s="43">
        <v>10.95</v>
      </c>
      <c r="I516" s="43">
        <v>10.45</v>
      </c>
      <c r="J516" s="43">
        <v>10.45</v>
      </c>
      <c r="K5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16" s="56">
        <v>10.45</v>
      </c>
      <c r="M516" s="35"/>
      <c r="N516" s="22"/>
      <c r="O516" s="50" t="str">
        <f>IF(vw_liste_dispo_clients_fr[[#This Row],[Commande / Order]]&gt;0,vw_liste_dispo_clients_fr[[#This Row],[Mon prix / my price]]*vw_liste_dispo_clients_fr[[#This Row],[Commande / Order]],"")</f>
        <v/>
      </c>
      <c r="P516" s="62"/>
      <c r="Q516" s="65" t="s">
        <v>84</v>
      </c>
      <c r="R516" s="68"/>
      <c r="S516" s="71"/>
      <c r="T516" s="4"/>
      <c r="U516" s="4"/>
    </row>
    <row r="517" spans="1:21" ht="55.35" customHeight="1">
      <c r="A517" s="44" t="s">
        <v>724</v>
      </c>
      <c r="B517" s="47" t="s">
        <v>306</v>
      </c>
      <c r="C517" s="47" t="s">
        <v>307</v>
      </c>
      <c r="D517" s="50" t="s">
        <v>722</v>
      </c>
      <c r="E517" s="50" t="s">
        <v>368</v>
      </c>
      <c r="F517" s="50"/>
      <c r="G517" s="43">
        <v>14.95</v>
      </c>
      <c r="H517" s="43">
        <v>13.95</v>
      </c>
      <c r="I517" s="43">
        <v>12.95</v>
      </c>
      <c r="J517" s="43">
        <v>12.95</v>
      </c>
      <c r="K5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517" s="56">
        <v>12.95</v>
      </c>
      <c r="M517" s="35"/>
      <c r="N517" s="22"/>
      <c r="O517" s="50" t="str">
        <f>IF(vw_liste_dispo_clients_fr[[#This Row],[Commande / Order]]&gt;0,vw_liste_dispo_clients_fr[[#This Row],[Mon prix / my price]]*vw_liste_dispo_clients_fr[[#This Row],[Commande / Order]],"")</f>
        <v/>
      </c>
      <c r="P517" s="62"/>
      <c r="Q517" s="65" t="s">
        <v>54</v>
      </c>
      <c r="R517" s="68"/>
      <c r="S517" s="71"/>
      <c r="T517" s="4"/>
      <c r="U517" s="4"/>
    </row>
    <row r="518" spans="1:21" ht="55.35" customHeight="1">
      <c r="A518" s="44" t="s">
        <v>725</v>
      </c>
      <c r="B518" s="47" t="s">
        <v>306</v>
      </c>
      <c r="C518" s="47" t="s">
        <v>307</v>
      </c>
      <c r="D518" s="50" t="s">
        <v>722</v>
      </c>
      <c r="E518" s="50" t="s">
        <v>77</v>
      </c>
      <c r="F518" s="50"/>
      <c r="G518" s="43">
        <v>27.45</v>
      </c>
      <c r="H518" s="43">
        <v>26.45</v>
      </c>
      <c r="I518" s="43">
        <v>23.95</v>
      </c>
      <c r="J518" s="43">
        <v>23.95</v>
      </c>
      <c r="K5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518" s="56">
        <v>23.95</v>
      </c>
      <c r="M518" s="35"/>
      <c r="N518" s="22"/>
      <c r="O518" s="50" t="str">
        <f>IF(vw_liste_dispo_clients_fr[[#This Row],[Commande / Order]]&gt;0,vw_liste_dispo_clients_fr[[#This Row],[Mon prix / my price]]*vw_liste_dispo_clients_fr[[#This Row],[Commande / Order]],"")</f>
        <v/>
      </c>
      <c r="P518" s="62"/>
      <c r="Q518" s="65" t="s">
        <v>54</v>
      </c>
      <c r="R518" s="68"/>
      <c r="S518" s="71"/>
      <c r="T518" s="4"/>
      <c r="U518" s="4"/>
    </row>
    <row r="519" spans="1:21" ht="55.35" customHeight="1">
      <c r="A519" s="44" t="s">
        <v>726</v>
      </c>
      <c r="B519" s="47" t="s">
        <v>306</v>
      </c>
      <c r="C519" s="47" t="s">
        <v>307</v>
      </c>
      <c r="D519" s="50" t="s">
        <v>727</v>
      </c>
      <c r="E519" s="50" t="s">
        <v>438</v>
      </c>
      <c r="F519" s="50"/>
      <c r="G519" s="43">
        <v>60.95</v>
      </c>
      <c r="H519" s="43">
        <v>58.95</v>
      </c>
      <c r="I519" s="43">
        <v>55.95</v>
      </c>
      <c r="J519" s="43">
        <v>55.95</v>
      </c>
      <c r="K5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519" s="56">
        <v>55.95</v>
      </c>
      <c r="M519" s="35"/>
      <c r="N519" s="22"/>
      <c r="O519" s="50" t="str">
        <f>IF(vw_liste_dispo_clients_fr[[#This Row],[Commande / Order]]&gt;0,vw_liste_dispo_clients_fr[[#This Row],[Mon prix / my price]]*vw_liste_dispo_clients_fr[[#This Row],[Commande / Order]],"")</f>
        <v/>
      </c>
      <c r="P519" s="62"/>
      <c r="Q519" s="65" t="s">
        <v>54</v>
      </c>
      <c r="R519" s="68"/>
      <c r="S519" s="71"/>
      <c r="T519" s="4"/>
      <c r="U519" s="4"/>
    </row>
    <row r="520" spans="1:21" ht="55.35" customHeight="1">
      <c r="A520" s="44" t="s">
        <v>16022</v>
      </c>
      <c r="B520" s="47" t="s">
        <v>306</v>
      </c>
      <c r="C520" s="47" t="s">
        <v>307</v>
      </c>
      <c r="D520" s="50" t="s">
        <v>33639</v>
      </c>
      <c r="E520" s="50" t="s">
        <v>121</v>
      </c>
      <c r="F520" s="50"/>
      <c r="G520" s="43">
        <v>18.95</v>
      </c>
      <c r="H520" s="43">
        <v>17.95</v>
      </c>
      <c r="I520" s="43">
        <v>16.95</v>
      </c>
      <c r="J520" s="43">
        <v>16.95</v>
      </c>
      <c r="K5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520" s="56">
        <v>16.95</v>
      </c>
      <c r="M520" s="35"/>
      <c r="N520" s="22"/>
      <c r="O520" s="50" t="str">
        <f>IF(vw_liste_dispo_clients_fr[[#This Row],[Commande / Order]]&gt;0,vw_liste_dispo_clients_fr[[#This Row],[Mon prix / my price]]*vw_liste_dispo_clients_fr[[#This Row],[Commande / Order]],"")</f>
        <v/>
      </c>
      <c r="P520" s="62"/>
      <c r="Q520" s="65" t="s">
        <v>578</v>
      </c>
      <c r="R520" s="68"/>
      <c r="S520" s="71"/>
      <c r="T520" s="4"/>
      <c r="U520" s="4"/>
    </row>
    <row r="521" spans="1:21" ht="55.35" customHeight="1">
      <c r="A521" s="44" t="s">
        <v>728</v>
      </c>
      <c r="B521" s="47" t="s">
        <v>306</v>
      </c>
      <c r="C521" s="47" t="s">
        <v>307</v>
      </c>
      <c r="D521" s="50" t="s">
        <v>729</v>
      </c>
      <c r="E521" s="50" t="s">
        <v>121</v>
      </c>
      <c r="F521" s="50"/>
      <c r="G521" s="43">
        <v>16.95</v>
      </c>
      <c r="H521" s="43">
        <v>15.95</v>
      </c>
      <c r="I521" s="43">
        <v>14.95</v>
      </c>
      <c r="J521" s="43">
        <v>14.95</v>
      </c>
      <c r="K5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521" s="56">
        <v>14.95</v>
      </c>
      <c r="M521" s="35"/>
      <c r="N521" s="22"/>
      <c r="O521" s="50" t="str">
        <f>IF(vw_liste_dispo_clients_fr[[#This Row],[Commande / Order]]&gt;0,vw_liste_dispo_clients_fr[[#This Row],[Mon prix / my price]]*vw_liste_dispo_clients_fr[[#This Row],[Commande / Order]],"")</f>
        <v/>
      </c>
      <c r="P521" s="62"/>
      <c r="Q521" s="65" t="s">
        <v>54</v>
      </c>
      <c r="R521" s="68"/>
      <c r="S521" s="71"/>
      <c r="T521" s="4"/>
      <c r="U521" s="4"/>
    </row>
    <row r="522" spans="1:21" ht="55.35" customHeight="1">
      <c r="A522" s="44" t="s">
        <v>730</v>
      </c>
      <c r="B522" s="47" t="s">
        <v>306</v>
      </c>
      <c r="C522" s="47" t="s">
        <v>307</v>
      </c>
      <c r="D522" s="50" t="s">
        <v>731</v>
      </c>
      <c r="E522" s="50" t="s">
        <v>121</v>
      </c>
      <c r="F522" s="50"/>
      <c r="G522" s="43">
        <v>16.95</v>
      </c>
      <c r="H522" s="43">
        <v>15.95</v>
      </c>
      <c r="I522" s="43">
        <v>14.95</v>
      </c>
      <c r="J522" s="43">
        <v>14.95</v>
      </c>
      <c r="K5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522" s="56">
        <v>14.95</v>
      </c>
      <c r="M522" s="35"/>
      <c r="N522" s="22"/>
      <c r="O522" s="50" t="str">
        <f>IF(vw_liste_dispo_clients_fr[[#This Row],[Commande / Order]]&gt;0,vw_liste_dispo_clients_fr[[#This Row],[Mon prix / my price]]*vw_liste_dispo_clients_fr[[#This Row],[Commande / Order]],"")</f>
        <v/>
      </c>
      <c r="P522" s="62"/>
      <c r="Q522" s="65" t="s">
        <v>65</v>
      </c>
      <c r="R522" s="68"/>
      <c r="S522" s="71"/>
      <c r="T522" s="4"/>
      <c r="U522" s="4"/>
    </row>
    <row r="523" spans="1:21" ht="55.35" customHeight="1">
      <c r="A523" s="44" t="s">
        <v>733</v>
      </c>
      <c r="B523" s="47" t="s">
        <v>306</v>
      </c>
      <c r="C523" s="47" t="s">
        <v>307</v>
      </c>
      <c r="D523" s="50" t="s">
        <v>734</v>
      </c>
      <c r="E523" s="50" t="s">
        <v>121</v>
      </c>
      <c r="F523" s="50"/>
      <c r="G523" s="43">
        <v>26.45</v>
      </c>
      <c r="H523" s="43">
        <v>24.95</v>
      </c>
      <c r="I523" s="43">
        <v>23.95</v>
      </c>
      <c r="J523" s="43">
        <v>23.95</v>
      </c>
      <c r="K5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523" s="56">
        <v>23.95</v>
      </c>
      <c r="M523" s="35"/>
      <c r="N523" s="22"/>
      <c r="O523" s="50" t="str">
        <f>IF(vw_liste_dispo_clients_fr[[#This Row],[Commande / Order]]&gt;0,vw_liste_dispo_clients_fr[[#This Row],[Mon prix / my price]]*vw_liste_dispo_clients_fr[[#This Row],[Commande / Order]],"")</f>
        <v/>
      </c>
      <c r="P523" s="62"/>
      <c r="Q523" s="65" t="s">
        <v>54</v>
      </c>
      <c r="R523" s="68"/>
      <c r="S523" s="71"/>
      <c r="T523" s="4"/>
      <c r="U523" s="4"/>
    </row>
    <row r="524" spans="1:21" ht="55.35" customHeight="1">
      <c r="A524" s="44" t="s">
        <v>736</v>
      </c>
      <c r="B524" s="47" t="s">
        <v>306</v>
      </c>
      <c r="C524" s="47" t="s">
        <v>307</v>
      </c>
      <c r="D524" s="50" t="s">
        <v>737</v>
      </c>
      <c r="E524" s="50" t="s">
        <v>121</v>
      </c>
      <c r="F524" s="50"/>
      <c r="G524" s="43">
        <v>26.45</v>
      </c>
      <c r="H524" s="43">
        <v>24.95</v>
      </c>
      <c r="I524" s="43">
        <v>23.95</v>
      </c>
      <c r="J524" s="43">
        <v>23.95</v>
      </c>
      <c r="K5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524" s="56">
        <v>23.95</v>
      </c>
      <c r="M524" s="35"/>
      <c r="N524" s="22"/>
      <c r="O524" s="50" t="str">
        <f>IF(vw_liste_dispo_clients_fr[[#This Row],[Commande / Order]]&gt;0,vw_liste_dispo_clients_fr[[#This Row],[Mon prix / my price]]*vw_liste_dispo_clients_fr[[#This Row],[Commande / Order]],"")</f>
        <v/>
      </c>
      <c r="P524" s="62"/>
      <c r="Q524" s="65" t="s">
        <v>54</v>
      </c>
      <c r="R524" s="68"/>
      <c r="S524" s="71"/>
      <c r="T524" s="4"/>
      <c r="U524" s="4"/>
    </row>
    <row r="525" spans="1:21" ht="55.35" customHeight="1">
      <c r="A525" s="44" t="s">
        <v>735</v>
      </c>
      <c r="B525" s="47" t="s">
        <v>306</v>
      </c>
      <c r="C525" s="47" t="s">
        <v>307</v>
      </c>
      <c r="D525" s="50" t="s">
        <v>33640</v>
      </c>
      <c r="E525" s="50" t="s">
        <v>121</v>
      </c>
      <c r="F525" s="50"/>
      <c r="G525" s="43">
        <v>26.45</v>
      </c>
      <c r="H525" s="43">
        <v>24.95</v>
      </c>
      <c r="I525" s="43">
        <v>23.95</v>
      </c>
      <c r="J525" s="43">
        <v>23.95</v>
      </c>
      <c r="K5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525" s="56">
        <v>23.95</v>
      </c>
      <c r="M525" s="35"/>
      <c r="N525" s="22"/>
      <c r="O525" s="50" t="str">
        <f>IF(vw_liste_dispo_clients_fr[[#This Row],[Commande / Order]]&gt;0,vw_liste_dispo_clients_fr[[#This Row],[Mon prix / my price]]*vw_liste_dispo_clients_fr[[#This Row],[Commande / Order]],"")</f>
        <v/>
      </c>
      <c r="P525" s="62"/>
      <c r="Q525" s="65" t="s">
        <v>54</v>
      </c>
      <c r="R525" s="68"/>
      <c r="S525" s="71"/>
      <c r="T525" s="4"/>
      <c r="U525" s="4"/>
    </row>
    <row r="526" spans="1:21" ht="55.35" customHeight="1">
      <c r="A526" s="44" t="s">
        <v>738</v>
      </c>
      <c r="B526" s="47" t="s">
        <v>306</v>
      </c>
      <c r="C526" s="47" t="s">
        <v>307</v>
      </c>
      <c r="D526" s="50" t="s">
        <v>739</v>
      </c>
      <c r="E526" s="50" t="s">
        <v>121</v>
      </c>
      <c r="F526" s="50"/>
      <c r="G526" s="43">
        <v>26.45</v>
      </c>
      <c r="H526" s="43">
        <v>24.95</v>
      </c>
      <c r="I526" s="43">
        <v>23.95</v>
      </c>
      <c r="J526" s="43">
        <v>23.95</v>
      </c>
      <c r="K5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526" s="56">
        <v>23.95</v>
      </c>
      <c r="M526" s="35"/>
      <c r="N526" s="22"/>
      <c r="O526" s="50" t="str">
        <f>IF(vw_liste_dispo_clients_fr[[#This Row],[Commande / Order]]&gt;0,vw_liste_dispo_clients_fr[[#This Row],[Mon prix / my price]]*vw_liste_dispo_clients_fr[[#This Row],[Commande / Order]],"")</f>
        <v/>
      </c>
      <c r="P526" s="62"/>
      <c r="Q526" s="65" t="s">
        <v>54</v>
      </c>
      <c r="R526" s="68"/>
      <c r="S526" s="71"/>
      <c r="T526" s="4"/>
      <c r="U526" s="4"/>
    </row>
    <row r="527" spans="1:21" ht="55.35" customHeight="1">
      <c r="A527" s="44" t="s">
        <v>740</v>
      </c>
      <c r="B527" s="47" t="s">
        <v>306</v>
      </c>
      <c r="C527" s="47" t="s">
        <v>307</v>
      </c>
      <c r="D527" s="50" t="s">
        <v>741</v>
      </c>
      <c r="E527" s="50" t="s">
        <v>121</v>
      </c>
      <c r="F527" s="50"/>
      <c r="G527" s="43">
        <v>12.45</v>
      </c>
      <c r="H527" s="43">
        <v>11.95</v>
      </c>
      <c r="I527" s="43">
        <v>11.45</v>
      </c>
      <c r="J527" s="43">
        <v>11.45</v>
      </c>
      <c r="K5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527" s="56">
        <v>11.45</v>
      </c>
      <c r="M527" s="35"/>
      <c r="N527" s="22"/>
      <c r="O527" s="50" t="str">
        <f>IF(vw_liste_dispo_clients_fr[[#This Row],[Commande / Order]]&gt;0,vw_liste_dispo_clients_fr[[#This Row],[Mon prix / my price]]*vw_liste_dispo_clients_fr[[#This Row],[Commande / Order]],"")</f>
        <v/>
      </c>
      <c r="P527" s="62"/>
      <c r="Q527" s="65" t="s">
        <v>293</v>
      </c>
      <c r="R527" s="68"/>
      <c r="S527" s="71"/>
      <c r="T527" s="4"/>
      <c r="U527" s="4"/>
    </row>
    <row r="528" spans="1:21" ht="55.35" customHeight="1">
      <c r="A528" s="44" t="s">
        <v>3908</v>
      </c>
      <c r="B528" s="47" t="s">
        <v>306</v>
      </c>
      <c r="C528" s="47" t="s">
        <v>307</v>
      </c>
      <c r="D528" s="50" t="s">
        <v>33641</v>
      </c>
      <c r="E528" s="50" t="s">
        <v>121</v>
      </c>
      <c r="F528" s="50"/>
      <c r="G528" s="43">
        <v>11.95</v>
      </c>
      <c r="H528" s="43">
        <v>11.95</v>
      </c>
      <c r="I528" s="43">
        <v>10.95</v>
      </c>
      <c r="J528" s="43">
        <v>10.95</v>
      </c>
      <c r="K5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528" s="56">
        <v>10.95</v>
      </c>
      <c r="M528" s="35"/>
      <c r="N528" s="22"/>
      <c r="O528" s="50" t="str">
        <f>IF(vw_liste_dispo_clients_fr[[#This Row],[Commande / Order]]&gt;0,vw_liste_dispo_clients_fr[[#This Row],[Mon prix / my price]]*vw_liste_dispo_clients_fr[[#This Row],[Commande / Order]],"")</f>
        <v/>
      </c>
      <c r="P528" s="62"/>
      <c r="Q528" s="65" t="s">
        <v>54</v>
      </c>
      <c r="R528" s="68"/>
      <c r="S528" s="71"/>
      <c r="T528" s="4"/>
      <c r="U528" s="4"/>
    </row>
    <row r="529" spans="1:21" ht="55.35" customHeight="1">
      <c r="A529" s="44" t="s">
        <v>742</v>
      </c>
      <c r="B529" s="47" t="s">
        <v>306</v>
      </c>
      <c r="C529" s="47" t="s">
        <v>307</v>
      </c>
      <c r="D529" s="50" t="s">
        <v>743</v>
      </c>
      <c r="E529" s="50" t="s">
        <v>121</v>
      </c>
      <c r="F529" s="50"/>
      <c r="G529" s="43">
        <v>19.760000000000002</v>
      </c>
      <c r="H529" s="43">
        <v>18.670000000000002</v>
      </c>
      <c r="I529" s="43">
        <v>17.32</v>
      </c>
      <c r="J529" s="43">
        <v>17.32</v>
      </c>
      <c r="K5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17.32</v>
      </c>
      <c r="L529" s="56">
        <v>17.32</v>
      </c>
      <c r="M529" s="35"/>
      <c r="N529" s="22"/>
      <c r="O529" s="50" t="str">
        <f>IF(vw_liste_dispo_clients_fr[[#This Row],[Commande / Order]]&gt;0,vw_liste_dispo_clients_fr[[#This Row],[Mon prix / my price]]*vw_liste_dispo_clients_fr[[#This Row],[Commande / Order]],"")</f>
        <v/>
      </c>
      <c r="P529" s="62"/>
      <c r="Q529" s="65" t="s">
        <v>54</v>
      </c>
      <c r="R529" s="68"/>
      <c r="S529" s="71"/>
      <c r="T529" s="4"/>
      <c r="U529" s="4"/>
    </row>
    <row r="530" spans="1:21" ht="55.35" customHeight="1">
      <c r="A530" s="44" t="s">
        <v>744</v>
      </c>
      <c r="B530" s="47" t="s">
        <v>306</v>
      </c>
      <c r="C530" s="47" t="s">
        <v>307</v>
      </c>
      <c r="D530" s="50" t="s">
        <v>745</v>
      </c>
      <c r="E530" s="50" t="s">
        <v>319</v>
      </c>
      <c r="F530" s="50"/>
      <c r="G530" s="43">
        <v>7.95</v>
      </c>
      <c r="H530" s="43">
        <v>7.95</v>
      </c>
      <c r="I530" s="43">
        <v>6.95</v>
      </c>
      <c r="J530" s="43">
        <v>6.95</v>
      </c>
      <c r="K5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530" s="56">
        <v>6.95</v>
      </c>
      <c r="M530" s="35"/>
      <c r="N530" s="22"/>
      <c r="O530" s="50" t="str">
        <f>IF(vw_liste_dispo_clients_fr[[#This Row],[Commande / Order]]&gt;0,vw_liste_dispo_clients_fr[[#This Row],[Mon prix / my price]]*vw_liste_dispo_clients_fr[[#This Row],[Commande / Order]],"")</f>
        <v/>
      </c>
      <c r="P530" s="62"/>
      <c r="Q530" s="65" t="s">
        <v>84</v>
      </c>
      <c r="R530" s="68"/>
      <c r="S530" s="71"/>
      <c r="T530" s="4"/>
      <c r="U530" s="4"/>
    </row>
    <row r="531" spans="1:21" ht="55.35" customHeight="1">
      <c r="A531" s="44" t="s">
        <v>746</v>
      </c>
      <c r="B531" s="47" t="s">
        <v>306</v>
      </c>
      <c r="C531" s="47" t="s">
        <v>307</v>
      </c>
      <c r="D531" s="50" t="s">
        <v>745</v>
      </c>
      <c r="E531" s="50" t="s">
        <v>121</v>
      </c>
      <c r="F531" s="50"/>
      <c r="G531" s="43">
        <v>9.9499999999999993</v>
      </c>
      <c r="H531" s="43">
        <v>9.9499999999999993</v>
      </c>
      <c r="I531" s="43">
        <v>8.9499999999999993</v>
      </c>
      <c r="J531" s="43">
        <v>8.9499999999999993</v>
      </c>
      <c r="K5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31" s="56">
        <v>8.9499999999999993</v>
      </c>
      <c r="M531" s="35"/>
      <c r="N531" s="22"/>
      <c r="O531" s="50" t="str">
        <f>IF(vw_liste_dispo_clients_fr[[#This Row],[Commande / Order]]&gt;0,vw_liste_dispo_clients_fr[[#This Row],[Mon prix / my price]]*vw_liste_dispo_clients_fr[[#This Row],[Commande / Order]],"")</f>
        <v/>
      </c>
      <c r="P531" s="62"/>
      <c r="Q531" s="65" t="s">
        <v>84</v>
      </c>
      <c r="R531" s="68"/>
      <c r="S531" s="71"/>
      <c r="T531" s="4"/>
      <c r="U531" s="4"/>
    </row>
    <row r="532" spans="1:21" ht="55.35" customHeight="1">
      <c r="A532" s="44" t="s">
        <v>747</v>
      </c>
      <c r="B532" s="47" t="s">
        <v>306</v>
      </c>
      <c r="C532" s="47" t="s">
        <v>307</v>
      </c>
      <c r="D532" s="50" t="s">
        <v>748</v>
      </c>
      <c r="E532" s="50" t="s">
        <v>319</v>
      </c>
      <c r="F532" s="50"/>
      <c r="G532" s="43">
        <v>7.95</v>
      </c>
      <c r="H532" s="43">
        <v>7.95</v>
      </c>
      <c r="I532" s="43">
        <v>6.95</v>
      </c>
      <c r="J532" s="43">
        <v>6.95</v>
      </c>
      <c r="K5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532" s="56">
        <v>6.95</v>
      </c>
      <c r="M532" s="35"/>
      <c r="N532" s="22"/>
      <c r="O532" s="50" t="str">
        <f>IF(vw_liste_dispo_clients_fr[[#This Row],[Commande / Order]]&gt;0,vw_liste_dispo_clients_fr[[#This Row],[Mon prix / my price]]*vw_liste_dispo_clients_fr[[#This Row],[Commande / Order]],"")</f>
        <v/>
      </c>
      <c r="P532" s="62"/>
      <c r="Q532" s="65" t="s">
        <v>54</v>
      </c>
      <c r="R532" s="68"/>
      <c r="S532" s="71"/>
      <c r="T532" s="4"/>
      <c r="U532" s="4"/>
    </row>
    <row r="533" spans="1:21" ht="55.35" customHeight="1">
      <c r="A533" s="44" t="s">
        <v>749</v>
      </c>
      <c r="B533" s="47" t="s">
        <v>306</v>
      </c>
      <c r="C533" s="47" t="s">
        <v>307</v>
      </c>
      <c r="D533" s="50" t="s">
        <v>748</v>
      </c>
      <c r="E533" s="50" t="s">
        <v>121</v>
      </c>
      <c r="F533" s="50"/>
      <c r="G533" s="43">
        <v>9.9499999999999993</v>
      </c>
      <c r="H533" s="43">
        <v>9.9499999999999993</v>
      </c>
      <c r="I533" s="43">
        <v>8.9499999999999993</v>
      </c>
      <c r="J533" s="43">
        <v>8.9499999999999993</v>
      </c>
      <c r="K5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33" s="56">
        <v>8.9499999999999993</v>
      </c>
      <c r="M533" s="35"/>
      <c r="N533" s="22"/>
      <c r="O533" s="50" t="str">
        <f>IF(vw_liste_dispo_clients_fr[[#This Row],[Commande / Order]]&gt;0,vw_liste_dispo_clients_fr[[#This Row],[Mon prix / my price]]*vw_liste_dispo_clients_fr[[#This Row],[Commande / Order]],"")</f>
        <v/>
      </c>
      <c r="P533" s="62"/>
      <c r="Q533" s="65" t="s">
        <v>54</v>
      </c>
      <c r="R533" s="68"/>
      <c r="S533" s="71"/>
      <c r="T533" s="4"/>
      <c r="U533" s="4"/>
    </row>
    <row r="534" spans="1:21" ht="55.35" customHeight="1">
      <c r="A534" s="44" t="s">
        <v>33643</v>
      </c>
      <c r="B534" s="47" t="s">
        <v>306</v>
      </c>
      <c r="C534" s="47" t="s">
        <v>307</v>
      </c>
      <c r="D534" s="50" t="s">
        <v>33644</v>
      </c>
      <c r="E534" s="50" t="s">
        <v>121</v>
      </c>
      <c r="F534" s="50"/>
      <c r="G534" s="43">
        <v>11.95</v>
      </c>
      <c r="H534" s="43">
        <v>11.95</v>
      </c>
      <c r="I534" s="43">
        <v>10.95</v>
      </c>
      <c r="J534" s="43">
        <v>10.95</v>
      </c>
      <c r="K5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534" s="56">
        <v>10.95</v>
      </c>
      <c r="M534" s="35"/>
      <c r="N534" s="22"/>
      <c r="O534" s="50" t="str">
        <f>IF(vw_liste_dispo_clients_fr[[#This Row],[Commande / Order]]&gt;0,vw_liste_dispo_clients_fr[[#This Row],[Mon prix / my price]]*vw_liste_dispo_clients_fr[[#This Row],[Commande / Order]],"")</f>
        <v/>
      </c>
      <c r="P534" s="62"/>
      <c r="Q534" s="65" t="s">
        <v>54</v>
      </c>
      <c r="R534" s="68"/>
      <c r="S534" s="71"/>
      <c r="T534" s="4"/>
      <c r="U534" s="4"/>
    </row>
    <row r="535" spans="1:21" ht="55.35" customHeight="1">
      <c r="A535" s="44" t="s">
        <v>752</v>
      </c>
      <c r="B535" s="47" t="s">
        <v>306</v>
      </c>
      <c r="C535" s="47" t="s">
        <v>307</v>
      </c>
      <c r="D535" s="50" t="s">
        <v>33391</v>
      </c>
      <c r="E535" s="50" t="s">
        <v>121</v>
      </c>
      <c r="F535" s="50"/>
      <c r="G535" s="43">
        <v>11.95</v>
      </c>
      <c r="H535" s="43">
        <v>11.45</v>
      </c>
      <c r="I535" s="43">
        <v>9.9499999999999993</v>
      </c>
      <c r="J535" s="43">
        <v>9.9499999999999993</v>
      </c>
      <c r="K5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535" s="56">
        <v>9.9499999999999993</v>
      </c>
      <c r="M535" s="35"/>
      <c r="N535" s="22"/>
      <c r="O535" s="50" t="str">
        <f>IF(vw_liste_dispo_clients_fr[[#This Row],[Commande / Order]]&gt;0,vw_liste_dispo_clients_fr[[#This Row],[Mon prix / my price]]*vw_liste_dispo_clients_fr[[#This Row],[Commande / Order]],"")</f>
        <v/>
      </c>
      <c r="P535" s="62"/>
      <c r="Q535" s="65" t="s">
        <v>54</v>
      </c>
      <c r="R535" s="68"/>
      <c r="S535" s="71"/>
      <c r="T535" s="4"/>
      <c r="U535" s="4"/>
    </row>
    <row r="536" spans="1:21" ht="55.35" customHeight="1">
      <c r="A536" s="44" t="s">
        <v>753</v>
      </c>
      <c r="B536" s="47" t="s">
        <v>306</v>
      </c>
      <c r="C536" s="47" t="s">
        <v>307</v>
      </c>
      <c r="D536" s="50" t="s">
        <v>754</v>
      </c>
      <c r="E536" s="50" t="s">
        <v>121</v>
      </c>
      <c r="F536" s="50"/>
      <c r="G536" s="43">
        <v>11.95</v>
      </c>
      <c r="H536" s="43">
        <v>11.45</v>
      </c>
      <c r="I536" s="43">
        <v>10.45</v>
      </c>
      <c r="J536" s="43">
        <v>10.45</v>
      </c>
      <c r="K5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36" s="56">
        <v>10.45</v>
      </c>
      <c r="M536" s="35"/>
      <c r="N536" s="22"/>
      <c r="O536" s="50" t="str">
        <f>IF(vw_liste_dispo_clients_fr[[#This Row],[Commande / Order]]&gt;0,vw_liste_dispo_clients_fr[[#This Row],[Mon prix / my price]]*vw_liste_dispo_clients_fr[[#This Row],[Commande / Order]],"")</f>
        <v/>
      </c>
      <c r="P536" s="62"/>
      <c r="Q536" s="65" t="s">
        <v>54</v>
      </c>
      <c r="R536" s="68"/>
      <c r="S536" s="71"/>
      <c r="T536" s="4"/>
      <c r="U536" s="4"/>
    </row>
    <row r="537" spans="1:21" ht="55.35" customHeight="1">
      <c r="A537" s="44" t="s">
        <v>756</v>
      </c>
      <c r="B537" s="47" t="s">
        <v>306</v>
      </c>
      <c r="C537" s="47" t="s">
        <v>307</v>
      </c>
      <c r="D537" s="50" t="s">
        <v>757</v>
      </c>
      <c r="E537" s="50" t="s">
        <v>121</v>
      </c>
      <c r="F537" s="50"/>
      <c r="G537" s="43">
        <v>11.95</v>
      </c>
      <c r="H537" s="43">
        <v>11.45</v>
      </c>
      <c r="I537" s="43">
        <v>10.45</v>
      </c>
      <c r="J537" s="43">
        <v>10.45</v>
      </c>
      <c r="K5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37" s="56">
        <v>10.45</v>
      </c>
      <c r="M537" s="35"/>
      <c r="N537" s="22"/>
      <c r="O537" s="50" t="str">
        <f>IF(vw_liste_dispo_clients_fr[[#This Row],[Commande / Order]]&gt;0,vw_liste_dispo_clients_fr[[#This Row],[Mon prix / my price]]*vw_liste_dispo_clients_fr[[#This Row],[Commande / Order]],"")</f>
        <v/>
      </c>
      <c r="P537" s="62"/>
      <c r="Q537" s="65" t="s">
        <v>54</v>
      </c>
      <c r="R537" s="68"/>
      <c r="S537" s="71"/>
      <c r="T537" s="4"/>
      <c r="U537" s="4"/>
    </row>
    <row r="538" spans="1:21" ht="55.35" customHeight="1">
      <c r="A538" s="44" t="s">
        <v>758</v>
      </c>
      <c r="B538" s="47" t="s">
        <v>306</v>
      </c>
      <c r="C538" s="47" t="s">
        <v>307</v>
      </c>
      <c r="D538" s="50" t="s">
        <v>759</v>
      </c>
      <c r="E538" s="50" t="s">
        <v>121</v>
      </c>
      <c r="F538" s="50"/>
      <c r="G538" s="43">
        <v>11.95</v>
      </c>
      <c r="H538" s="43">
        <v>11.45</v>
      </c>
      <c r="I538" s="43">
        <v>10.45</v>
      </c>
      <c r="J538" s="43">
        <v>10.45</v>
      </c>
      <c r="K5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38" s="56">
        <v>10.45</v>
      </c>
      <c r="M538" s="35"/>
      <c r="N538" s="22"/>
      <c r="O538" s="50" t="str">
        <f>IF(vw_liste_dispo_clients_fr[[#This Row],[Commande / Order]]&gt;0,vw_liste_dispo_clients_fr[[#This Row],[Mon prix / my price]]*vw_liste_dispo_clients_fr[[#This Row],[Commande / Order]],"")</f>
        <v/>
      </c>
      <c r="P538" s="62"/>
      <c r="Q538" s="65" t="s">
        <v>293</v>
      </c>
      <c r="R538" s="68"/>
      <c r="S538" s="71"/>
      <c r="T538" s="4"/>
      <c r="U538" s="4"/>
    </row>
    <row r="539" spans="1:21" ht="55.35" customHeight="1">
      <c r="A539" s="44" t="s">
        <v>760</v>
      </c>
      <c r="B539" s="47" t="s">
        <v>306</v>
      </c>
      <c r="C539" s="47" t="s">
        <v>307</v>
      </c>
      <c r="D539" s="50" t="s">
        <v>761</v>
      </c>
      <c r="E539" s="50" t="s">
        <v>319</v>
      </c>
      <c r="F539" s="50"/>
      <c r="G539" s="43">
        <v>7.95</v>
      </c>
      <c r="H539" s="43">
        <v>7.45</v>
      </c>
      <c r="I539" s="43">
        <v>6.95</v>
      </c>
      <c r="J539" s="43">
        <v>6.95</v>
      </c>
      <c r="K5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539" s="56">
        <v>6.95</v>
      </c>
      <c r="M539" s="35"/>
      <c r="N539" s="22"/>
      <c r="O539" s="50" t="str">
        <f>IF(vw_liste_dispo_clients_fr[[#This Row],[Commande / Order]]&gt;0,vw_liste_dispo_clients_fr[[#This Row],[Mon prix / my price]]*vw_liste_dispo_clients_fr[[#This Row],[Commande / Order]],"")</f>
        <v/>
      </c>
      <c r="P539" s="62"/>
      <c r="Q539" s="65" t="s">
        <v>54</v>
      </c>
      <c r="R539" s="68"/>
      <c r="S539" s="71"/>
      <c r="T539" s="4"/>
      <c r="U539" s="4"/>
    </row>
    <row r="540" spans="1:21" ht="55.35" customHeight="1">
      <c r="A540" s="44" t="s">
        <v>762</v>
      </c>
      <c r="B540" s="47" t="s">
        <v>306</v>
      </c>
      <c r="C540" s="47" t="s">
        <v>307</v>
      </c>
      <c r="D540" s="50" t="s">
        <v>761</v>
      </c>
      <c r="E540" s="50" t="s">
        <v>121</v>
      </c>
      <c r="F540" s="50"/>
      <c r="G540" s="43">
        <v>9.4499999999999993</v>
      </c>
      <c r="H540" s="43">
        <v>8.9499999999999993</v>
      </c>
      <c r="I540" s="43">
        <v>8.4499999999999993</v>
      </c>
      <c r="J540" s="43">
        <v>8.4499999999999993</v>
      </c>
      <c r="K5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540" s="56">
        <v>8.4499999999999993</v>
      </c>
      <c r="M540" s="35"/>
      <c r="N540" s="22"/>
      <c r="O540" s="50" t="str">
        <f>IF(vw_liste_dispo_clients_fr[[#This Row],[Commande / Order]]&gt;0,vw_liste_dispo_clients_fr[[#This Row],[Mon prix / my price]]*vw_liste_dispo_clients_fr[[#This Row],[Commande / Order]],"")</f>
        <v/>
      </c>
      <c r="P540" s="62"/>
      <c r="Q540" s="65" t="s">
        <v>54</v>
      </c>
      <c r="R540" s="68"/>
      <c r="S540" s="71"/>
      <c r="T540" s="4"/>
      <c r="U540" s="4"/>
    </row>
    <row r="541" spans="1:21" ht="55.35" customHeight="1">
      <c r="A541" s="44" t="s">
        <v>764</v>
      </c>
      <c r="B541" s="47" t="s">
        <v>306</v>
      </c>
      <c r="C541" s="47" t="s">
        <v>307</v>
      </c>
      <c r="D541" s="50" t="s">
        <v>765</v>
      </c>
      <c r="E541" s="50" t="s">
        <v>121</v>
      </c>
      <c r="F541" s="50"/>
      <c r="G541" s="43">
        <v>10.45</v>
      </c>
      <c r="H541" s="43">
        <v>9.9499999999999993</v>
      </c>
      <c r="I541" s="43">
        <v>9.4499999999999993</v>
      </c>
      <c r="J541" s="43">
        <v>9.4499999999999993</v>
      </c>
      <c r="K5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541" s="56">
        <v>9.4499999999999993</v>
      </c>
      <c r="M541" s="35"/>
      <c r="N541" s="22"/>
      <c r="O541" s="50" t="str">
        <f>IF(vw_liste_dispo_clients_fr[[#This Row],[Commande / Order]]&gt;0,vw_liste_dispo_clients_fr[[#This Row],[Mon prix / my price]]*vw_liste_dispo_clients_fr[[#This Row],[Commande / Order]],"")</f>
        <v/>
      </c>
      <c r="P541" s="62"/>
      <c r="Q541" s="65" t="s">
        <v>54</v>
      </c>
      <c r="R541" s="68"/>
      <c r="S541" s="71"/>
      <c r="T541" s="4"/>
      <c r="U541" s="4"/>
    </row>
    <row r="542" spans="1:21" ht="55.35" customHeight="1">
      <c r="A542" s="44" t="s">
        <v>767</v>
      </c>
      <c r="B542" s="47" t="s">
        <v>306</v>
      </c>
      <c r="C542" s="47" t="s">
        <v>307</v>
      </c>
      <c r="D542" s="50" t="s">
        <v>768</v>
      </c>
      <c r="E542" s="50" t="s">
        <v>121</v>
      </c>
      <c r="F542" s="50"/>
      <c r="G542" s="43">
        <v>10.95</v>
      </c>
      <c r="H542" s="43">
        <v>9.9499999999999993</v>
      </c>
      <c r="I542" s="43">
        <v>9.4499999999999993</v>
      </c>
      <c r="J542" s="43">
        <v>9.4499999999999993</v>
      </c>
      <c r="K5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542" s="56">
        <v>9.4499999999999993</v>
      </c>
      <c r="M542" s="35"/>
      <c r="N542" s="22"/>
      <c r="O542" s="50" t="str">
        <f>IF(vw_liste_dispo_clients_fr[[#This Row],[Commande / Order]]&gt;0,vw_liste_dispo_clients_fr[[#This Row],[Mon prix / my price]]*vw_liste_dispo_clients_fr[[#This Row],[Commande / Order]],"")</f>
        <v/>
      </c>
      <c r="P542" s="62"/>
      <c r="Q542" s="65" t="s">
        <v>54</v>
      </c>
      <c r="R542" s="68"/>
      <c r="S542" s="71"/>
      <c r="T542" s="4"/>
      <c r="U542" s="4"/>
    </row>
    <row r="543" spans="1:21" ht="55.35" customHeight="1">
      <c r="A543" s="44" t="s">
        <v>769</v>
      </c>
      <c r="B543" s="47" t="s">
        <v>306</v>
      </c>
      <c r="C543" s="47" t="s">
        <v>307</v>
      </c>
      <c r="D543" s="50" t="s">
        <v>770</v>
      </c>
      <c r="E543" s="50" t="s">
        <v>121</v>
      </c>
      <c r="F543" s="50"/>
      <c r="G543" s="43">
        <v>10.95</v>
      </c>
      <c r="H543" s="43">
        <v>9.9499999999999993</v>
      </c>
      <c r="I543" s="43">
        <v>9.4499999999999993</v>
      </c>
      <c r="J543" s="43">
        <v>9.4499999999999993</v>
      </c>
      <c r="K5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543" s="56">
        <v>9.4499999999999993</v>
      </c>
      <c r="M543" s="35"/>
      <c r="N543" s="22"/>
      <c r="O543" s="50" t="str">
        <f>IF(vw_liste_dispo_clients_fr[[#This Row],[Commande / Order]]&gt;0,vw_liste_dispo_clients_fr[[#This Row],[Mon prix / my price]]*vw_liste_dispo_clients_fr[[#This Row],[Commande / Order]],"")</f>
        <v/>
      </c>
      <c r="P543" s="62"/>
      <c r="Q543" s="65" t="s">
        <v>293</v>
      </c>
      <c r="R543" s="68"/>
      <c r="S543" s="71"/>
      <c r="T543" s="4"/>
      <c r="U543" s="4"/>
    </row>
    <row r="544" spans="1:21" ht="55.35" customHeight="1">
      <c r="A544" s="44" t="s">
        <v>771</v>
      </c>
      <c r="B544" s="47" t="s">
        <v>306</v>
      </c>
      <c r="C544" s="47" t="s">
        <v>307</v>
      </c>
      <c r="D544" s="50" t="s">
        <v>772</v>
      </c>
      <c r="E544" s="50" t="s">
        <v>121</v>
      </c>
      <c r="F544" s="50"/>
      <c r="G544" s="43">
        <v>10.95</v>
      </c>
      <c r="H544" s="43">
        <v>9.9499999999999993</v>
      </c>
      <c r="I544" s="43">
        <v>9.4499999999999993</v>
      </c>
      <c r="J544" s="43">
        <v>9.4499999999999993</v>
      </c>
      <c r="K5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544" s="56">
        <v>9.4499999999999993</v>
      </c>
      <c r="M544" s="35"/>
      <c r="N544" s="22"/>
      <c r="O544" s="50" t="str">
        <f>IF(vw_liste_dispo_clients_fr[[#This Row],[Commande / Order]]&gt;0,vw_liste_dispo_clients_fr[[#This Row],[Mon prix / my price]]*vw_liste_dispo_clients_fr[[#This Row],[Commande / Order]],"")</f>
        <v/>
      </c>
      <c r="P544" s="62"/>
      <c r="Q544" s="65" t="s">
        <v>54</v>
      </c>
      <c r="R544" s="68"/>
      <c r="S544" s="71"/>
      <c r="T544" s="4"/>
      <c r="U544" s="4"/>
    </row>
    <row r="545" spans="1:21" ht="55.35" customHeight="1">
      <c r="A545" s="44" t="s">
        <v>773</v>
      </c>
      <c r="B545" s="47" t="s">
        <v>306</v>
      </c>
      <c r="C545" s="47" t="s">
        <v>307</v>
      </c>
      <c r="D545" s="50" t="s">
        <v>774</v>
      </c>
      <c r="E545" s="50" t="s">
        <v>121</v>
      </c>
      <c r="F545" s="50"/>
      <c r="G545" s="43">
        <v>11.95</v>
      </c>
      <c r="H545" s="43">
        <v>10.95</v>
      </c>
      <c r="I545" s="43">
        <v>10.45</v>
      </c>
      <c r="J545" s="43">
        <v>10.45</v>
      </c>
      <c r="K5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45" s="56">
        <v>10.45</v>
      </c>
      <c r="M545" s="35"/>
      <c r="N545" s="22"/>
      <c r="O545" s="50" t="str">
        <f>IF(vw_liste_dispo_clients_fr[[#This Row],[Commande / Order]]&gt;0,vw_liste_dispo_clients_fr[[#This Row],[Mon prix / my price]]*vw_liste_dispo_clients_fr[[#This Row],[Commande / Order]],"")</f>
        <v/>
      </c>
      <c r="P545" s="62"/>
      <c r="Q545" s="65" t="s">
        <v>293</v>
      </c>
      <c r="R545" s="68"/>
      <c r="S545" s="71"/>
      <c r="T545" s="4"/>
      <c r="U545" s="4"/>
    </row>
    <row r="546" spans="1:21" ht="55.35" customHeight="1">
      <c r="A546" s="44" t="s">
        <v>776</v>
      </c>
      <c r="B546" s="47" t="s">
        <v>306</v>
      </c>
      <c r="C546" s="47" t="s">
        <v>307</v>
      </c>
      <c r="D546" s="50" t="s">
        <v>777</v>
      </c>
      <c r="E546" s="50" t="s">
        <v>121</v>
      </c>
      <c r="F546" s="50"/>
      <c r="G546" s="43">
        <v>23.95</v>
      </c>
      <c r="H546" s="43">
        <v>21.95</v>
      </c>
      <c r="I546" s="43">
        <v>20.95</v>
      </c>
      <c r="J546" s="43">
        <v>20.95</v>
      </c>
      <c r="K5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546" s="56">
        <v>20.95</v>
      </c>
      <c r="M546" s="35"/>
      <c r="N546" s="22"/>
      <c r="O546" s="50" t="str">
        <f>IF(vw_liste_dispo_clients_fr[[#This Row],[Commande / Order]]&gt;0,vw_liste_dispo_clients_fr[[#This Row],[Mon prix / my price]]*vw_liste_dispo_clients_fr[[#This Row],[Commande / Order]],"")</f>
        <v/>
      </c>
      <c r="P546" s="62"/>
      <c r="Q546" s="65" t="s">
        <v>54</v>
      </c>
      <c r="R546" s="68"/>
      <c r="S546" s="71"/>
      <c r="T546" s="4"/>
      <c r="U546" s="4"/>
    </row>
    <row r="547" spans="1:21" ht="55.35" customHeight="1">
      <c r="A547" s="44" t="s">
        <v>778</v>
      </c>
      <c r="B547" s="47" t="s">
        <v>306</v>
      </c>
      <c r="C547" s="47" t="s">
        <v>307</v>
      </c>
      <c r="D547" s="50" t="s">
        <v>777</v>
      </c>
      <c r="E547" s="50" t="s">
        <v>77</v>
      </c>
      <c r="F547" s="50"/>
      <c r="G547" s="43">
        <v>31.95</v>
      </c>
      <c r="H547" s="43">
        <v>29.95</v>
      </c>
      <c r="I547" s="43">
        <v>27.95</v>
      </c>
      <c r="J547" s="43">
        <v>27.95</v>
      </c>
      <c r="K5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547" s="56">
        <v>27.95</v>
      </c>
      <c r="M547" s="35"/>
      <c r="N547" s="22"/>
      <c r="O547" s="50" t="str">
        <f>IF(vw_liste_dispo_clients_fr[[#This Row],[Commande / Order]]&gt;0,vw_liste_dispo_clients_fr[[#This Row],[Mon prix / my price]]*vw_liste_dispo_clients_fr[[#This Row],[Commande / Order]],"")</f>
        <v/>
      </c>
      <c r="P547" s="62"/>
      <c r="Q547" s="65" t="s">
        <v>65</v>
      </c>
      <c r="R547" s="68"/>
      <c r="S547" s="71"/>
      <c r="T547" s="4"/>
      <c r="U547" s="4"/>
    </row>
    <row r="548" spans="1:21" ht="55.35" customHeight="1">
      <c r="A548" s="44" t="s">
        <v>779</v>
      </c>
      <c r="B548" s="47" t="s">
        <v>306</v>
      </c>
      <c r="C548" s="47" t="s">
        <v>307</v>
      </c>
      <c r="D548" s="50" t="s">
        <v>780</v>
      </c>
      <c r="E548" s="50" t="s">
        <v>121</v>
      </c>
      <c r="F548" s="50"/>
      <c r="G548" s="43">
        <v>11.95</v>
      </c>
      <c r="H548" s="43">
        <v>10.95</v>
      </c>
      <c r="I548" s="43">
        <v>10.45</v>
      </c>
      <c r="J548" s="43">
        <v>10.45</v>
      </c>
      <c r="K5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48" s="56">
        <v>10.45</v>
      </c>
      <c r="M548" s="35"/>
      <c r="N548" s="22"/>
      <c r="O548" s="50" t="str">
        <f>IF(vw_liste_dispo_clients_fr[[#This Row],[Commande / Order]]&gt;0,vw_liste_dispo_clients_fr[[#This Row],[Mon prix / my price]]*vw_liste_dispo_clients_fr[[#This Row],[Commande / Order]],"")</f>
        <v/>
      </c>
      <c r="P548" s="62"/>
      <c r="Q548" s="65" t="s">
        <v>54</v>
      </c>
      <c r="R548" s="68"/>
      <c r="S548" s="71"/>
      <c r="T548" s="4"/>
      <c r="U548" s="4"/>
    </row>
    <row r="549" spans="1:21" ht="55.35" customHeight="1">
      <c r="A549" s="44" t="s">
        <v>781</v>
      </c>
      <c r="B549" s="47" t="s">
        <v>306</v>
      </c>
      <c r="C549" s="47" t="s">
        <v>307</v>
      </c>
      <c r="D549" s="50" t="s">
        <v>780</v>
      </c>
      <c r="E549" s="50" t="s">
        <v>196</v>
      </c>
      <c r="F549" s="50"/>
      <c r="G549" s="43">
        <v>36.450000000000003</v>
      </c>
      <c r="H549" s="43">
        <v>33.450000000000003</v>
      </c>
      <c r="I549" s="43">
        <v>31.95</v>
      </c>
      <c r="J549" s="43">
        <v>31.95</v>
      </c>
      <c r="K5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549" s="56">
        <v>31.95</v>
      </c>
      <c r="M549" s="35"/>
      <c r="N549" s="22"/>
      <c r="O549" s="50" t="str">
        <f>IF(vw_liste_dispo_clients_fr[[#This Row],[Commande / Order]]&gt;0,vw_liste_dispo_clients_fr[[#This Row],[Mon prix / my price]]*vw_liste_dispo_clients_fr[[#This Row],[Commande / Order]],"")</f>
        <v/>
      </c>
      <c r="P549" s="62"/>
      <c r="Q549" s="65" t="s">
        <v>65</v>
      </c>
      <c r="R549" s="68"/>
      <c r="S549" s="71"/>
      <c r="T549" s="4"/>
      <c r="U549" s="4"/>
    </row>
    <row r="550" spans="1:21" ht="55.35" customHeight="1">
      <c r="A550" s="44" t="s">
        <v>3202</v>
      </c>
      <c r="B550" s="47" t="s">
        <v>306</v>
      </c>
      <c r="C550" s="47" t="s">
        <v>307</v>
      </c>
      <c r="D550" s="50" t="s">
        <v>33772</v>
      </c>
      <c r="E550" s="50" t="s">
        <v>121</v>
      </c>
      <c r="F550" s="50"/>
      <c r="G550" s="43">
        <v>17.190000000000001</v>
      </c>
      <c r="H550" s="43">
        <v>16.440000000000001</v>
      </c>
      <c r="I550" s="43">
        <v>15.39</v>
      </c>
      <c r="J550" s="43">
        <v>15.39</v>
      </c>
      <c r="K5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550" s="56">
        <v>15.39</v>
      </c>
      <c r="M550" s="35"/>
      <c r="N550" s="22"/>
      <c r="O550" s="50" t="str">
        <f>IF(vw_liste_dispo_clients_fr[[#This Row],[Commande / Order]]&gt;0,vw_liste_dispo_clients_fr[[#This Row],[Mon prix / my price]]*vw_liste_dispo_clients_fr[[#This Row],[Commande / Order]],"")</f>
        <v/>
      </c>
      <c r="P550" s="62"/>
      <c r="Q550" s="65" t="s">
        <v>293</v>
      </c>
      <c r="R550" s="68"/>
      <c r="S550" s="71"/>
      <c r="T550" s="4"/>
      <c r="U550" s="4"/>
    </row>
    <row r="551" spans="1:21" ht="55.35" customHeight="1">
      <c r="A551" s="44" t="s">
        <v>782</v>
      </c>
      <c r="B551" s="47" t="s">
        <v>306</v>
      </c>
      <c r="C551" s="47" t="s">
        <v>307</v>
      </c>
      <c r="D551" s="50" t="s">
        <v>783</v>
      </c>
      <c r="E551" s="50" t="s">
        <v>121</v>
      </c>
      <c r="F551" s="50"/>
      <c r="G551" s="43">
        <v>11.95</v>
      </c>
      <c r="H551" s="43">
        <v>10.95</v>
      </c>
      <c r="I551" s="43">
        <v>10.45</v>
      </c>
      <c r="J551" s="43">
        <v>10.45</v>
      </c>
      <c r="K5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51" s="56">
        <v>10.45</v>
      </c>
      <c r="M551" s="35"/>
      <c r="N551" s="22"/>
      <c r="O551" s="50" t="str">
        <f>IF(vw_liste_dispo_clients_fr[[#This Row],[Commande / Order]]&gt;0,vw_liste_dispo_clients_fr[[#This Row],[Mon prix / my price]]*vw_liste_dispo_clients_fr[[#This Row],[Commande / Order]],"")</f>
        <v/>
      </c>
      <c r="P551" s="62"/>
      <c r="Q551" s="65" t="s">
        <v>54</v>
      </c>
      <c r="R551" s="68"/>
      <c r="S551" s="71"/>
      <c r="T551" s="4"/>
      <c r="U551" s="4"/>
    </row>
    <row r="552" spans="1:21" ht="55.35" customHeight="1">
      <c r="A552" s="44" t="s">
        <v>784</v>
      </c>
      <c r="B552" s="47" t="s">
        <v>306</v>
      </c>
      <c r="C552" s="47" t="s">
        <v>307</v>
      </c>
      <c r="D552" s="50" t="s">
        <v>783</v>
      </c>
      <c r="E552" s="50" t="s">
        <v>77</v>
      </c>
      <c r="F552" s="50"/>
      <c r="G552" s="43">
        <v>31.95</v>
      </c>
      <c r="H552" s="43">
        <v>29.95</v>
      </c>
      <c r="I552" s="43">
        <v>27.95</v>
      </c>
      <c r="J552" s="43">
        <v>27.95</v>
      </c>
      <c r="K5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552" s="56">
        <v>27.95</v>
      </c>
      <c r="M552" s="35"/>
      <c r="N552" s="22"/>
      <c r="O552" s="50" t="str">
        <f>IF(vw_liste_dispo_clients_fr[[#This Row],[Commande / Order]]&gt;0,vw_liste_dispo_clients_fr[[#This Row],[Mon prix / my price]]*vw_liste_dispo_clients_fr[[#This Row],[Commande / Order]],"")</f>
        <v/>
      </c>
      <c r="P552" s="62"/>
      <c r="Q552" s="65" t="s">
        <v>65</v>
      </c>
      <c r="R552" s="68"/>
      <c r="S552" s="71"/>
      <c r="T552" s="4"/>
      <c r="U552" s="4"/>
    </row>
    <row r="553" spans="1:21" ht="55.35" customHeight="1">
      <c r="A553" s="44" t="s">
        <v>785</v>
      </c>
      <c r="B553" s="47" t="s">
        <v>306</v>
      </c>
      <c r="C553" s="47" t="s">
        <v>307</v>
      </c>
      <c r="D553" s="50" t="s">
        <v>786</v>
      </c>
      <c r="E553" s="50" t="s">
        <v>121</v>
      </c>
      <c r="F553" s="50"/>
      <c r="G553" s="43">
        <v>19.95</v>
      </c>
      <c r="H553" s="43">
        <v>17.95</v>
      </c>
      <c r="I553" s="43">
        <v>16.95</v>
      </c>
      <c r="J553" s="43">
        <v>16.95</v>
      </c>
      <c r="K5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553" s="56">
        <v>16.95</v>
      </c>
      <c r="M553" s="35"/>
      <c r="N553" s="22"/>
      <c r="O553" s="50" t="str">
        <f>IF(vw_liste_dispo_clients_fr[[#This Row],[Commande / Order]]&gt;0,vw_liste_dispo_clients_fr[[#This Row],[Mon prix / my price]]*vw_liste_dispo_clients_fr[[#This Row],[Commande / Order]],"")</f>
        <v/>
      </c>
      <c r="P553" s="62"/>
      <c r="Q553" s="65" t="s">
        <v>54</v>
      </c>
      <c r="R553" s="68"/>
      <c r="S553" s="71"/>
      <c r="T553" s="4"/>
      <c r="U553" s="4"/>
    </row>
    <row r="554" spans="1:21" ht="55.35" customHeight="1">
      <c r="A554" s="44" t="s">
        <v>787</v>
      </c>
      <c r="B554" s="47" t="s">
        <v>306</v>
      </c>
      <c r="C554" s="47" t="s">
        <v>307</v>
      </c>
      <c r="D554" s="50" t="s">
        <v>788</v>
      </c>
      <c r="E554" s="50" t="s">
        <v>121</v>
      </c>
      <c r="F554" s="50"/>
      <c r="G554" s="43">
        <v>11.95</v>
      </c>
      <c r="H554" s="43">
        <v>10.95</v>
      </c>
      <c r="I554" s="43">
        <v>10.45</v>
      </c>
      <c r="J554" s="43">
        <v>10.45</v>
      </c>
      <c r="K5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54" s="56">
        <v>10.45</v>
      </c>
      <c r="M554" s="35"/>
      <c r="N554" s="22"/>
      <c r="O554" s="50" t="str">
        <f>IF(vw_liste_dispo_clients_fr[[#This Row],[Commande / Order]]&gt;0,vw_liste_dispo_clients_fr[[#This Row],[Mon prix / my price]]*vw_liste_dispo_clients_fr[[#This Row],[Commande / Order]],"")</f>
        <v/>
      </c>
      <c r="P554" s="62"/>
      <c r="Q554" s="65" t="s">
        <v>54</v>
      </c>
      <c r="R554" s="68"/>
      <c r="S554" s="71"/>
      <c r="T554" s="4"/>
      <c r="U554" s="4"/>
    </row>
    <row r="555" spans="1:21" ht="55.35" customHeight="1">
      <c r="A555" s="44" t="s">
        <v>789</v>
      </c>
      <c r="B555" s="47" t="s">
        <v>306</v>
      </c>
      <c r="C555" s="47" t="s">
        <v>307</v>
      </c>
      <c r="D555" s="50" t="s">
        <v>788</v>
      </c>
      <c r="E555" s="50" t="s">
        <v>196</v>
      </c>
      <c r="F555" s="50"/>
      <c r="G555" s="43">
        <v>36.450000000000003</v>
      </c>
      <c r="H555" s="43">
        <v>33.450000000000003</v>
      </c>
      <c r="I555" s="43">
        <v>31.95</v>
      </c>
      <c r="J555" s="43">
        <v>31.95</v>
      </c>
      <c r="K5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555" s="56">
        <v>31.95</v>
      </c>
      <c r="M555" s="35"/>
      <c r="N555" s="22"/>
      <c r="O555" s="50" t="str">
        <f>IF(vw_liste_dispo_clients_fr[[#This Row],[Commande / Order]]&gt;0,vw_liste_dispo_clients_fr[[#This Row],[Mon prix / my price]]*vw_liste_dispo_clients_fr[[#This Row],[Commande / Order]],"")</f>
        <v/>
      </c>
      <c r="P555" s="62"/>
      <c r="Q555" s="65" t="s">
        <v>65</v>
      </c>
      <c r="R555" s="68"/>
      <c r="S555" s="71"/>
      <c r="T555" s="4"/>
      <c r="U555" s="4"/>
    </row>
    <row r="556" spans="1:21" ht="55.35" customHeight="1">
      <c r="A556" s="44" t="s">
        <v>790</v>
      </c>
      <c r="B556" s="47" t="s">
        <v>306</v>
      </c>
      <c r="C556" s="47" t="s">
        <v>307</v>
      </c>
      <c r="D556" s="50" t="s">
        <v>791</v>
      </c>
      <c r="E556" s="50" t="s">
        <v>368</v>
      </c>
      <c r="F556" s="50"/>
      <c r="G556" s="43">
        <v>12.95</v>
      </c>
      <c r="H556" s="43">
        <v>10.95</v>
      </c>
      <c r="I556" s="43">
        <v>10.45</v>
      </c>
      <c r="J556" s="43">
        <v>10.45</v>
      </c>
      <c r="K5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556" s="56">
        <v>10.45</v>
      </c>
      <c r="M556" s="35"/>
      <c r="N556" s="22"/>
      <c r="O556" s="50" t="str">
        <f>IF(vw_liste_dispo_clients_fr[[#This Row],[Commande / Order]]&gt;0,vw_liste_dispo_clients_fr[[#This Row],[Mon prix / my price]]*vw_liste_dispo_clients_fr[[#This Row],[Commande / Order]],"")</f>
        <v/>
      </c>
      <c r="P556" s="62"/>
      <c r="Q556" s="65" t="s">
        <v>54</v>
      </c>
      <c r="R556" s="68"/>
      <c r="S556" s="71"/>
      <c r="T556" s="4"/>
      <c r="U556" s="4"/>
    </row>
    <row r="557" spans="1:21" ht="55.35" customHeight="1">
      <c r="A557" s="44" t="s">
        <v>792</v>
      </c>
      <c r="B557" s="47" t="s">
        <v>306</v>
      </c>
      <c r="C557" s="47" t="s">
        <v>307</v>
      </c>
      <c r="D557" s="50" t="s">
        <v>793</v>
      </c>
      <c r="E557" s="50" t="s">
        <v>121</v>
      </c>
      <c r="F557" s="50"/>
      <c r="G557" s="43">
        <v>16.8</v>
      </c>
      <c r="H557" s="43">
        <v>16.8</v>
      </c>
      <c r="I557" s="43">
        <v>16.8</v>
      </c>
      <c r="J557" s="43">
        <v>16.8</v>
      </c>
      <c r="K5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16.8</v>
      </c>
      <c r="L557" s="56">
        <v>16.8</v>
      </c>
      <c r="M557" s="35"/>
      <c r="N557" s="22"/>
      <c r="O557" s="50" t="str">
        <f>IF(vw_liste_dispo_clients_fr[[#This Row],[Commande / Order]]&gt;0,vw_liste_dispo_clients_fr[[#This Row],[Mon prix / my price]]*vw_liste_dispo_clients_fr[[#This Row],[Commande / Order]],"")</f>
        <v/>
      </c>
      <c r="P557" s="62"/>
      <c r="Q557" s="65" t="s">
        <v>54</v>
      </c>
      <c r="R557" s="68"/>
      <c r="S557" s="71"/>
      <c r="T557" s="4"/>
      <c r="U557" s="4"/>
    </row>
    <row r="558" spans="1:21" ht="55.35" customHeight="1">
      <c r="A558" s="44" t="s">
        <v>794</v>
      </c>
      <c r="B558" s="47" t="s">
        <v>306</v>
      </c>
      <c r="C558" s="47" t="s">
        <v>307</v>
      </c>
      <c r="D558" s="50" t="s">
        <v>795</v>
      </c>
      <c r="E558" s="50" t="s">
        <v>121</v>
      </c>
      <c r="F558" s="50"/>
      <c r="G558" s="43">
        <v>15</v>
      </c>
      <c r="H558" s="43">
        <v>14.17</v>
      </c>
      <c r="I558" s="43">
        <v>13.14</v>
      </c>
      <c r="J558" s="43">
        <v>13.14</v>
      </c>
      <c r="K5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558" s="56">
        <v>13.14</v>
      </c>
      <c r="M558" s="35"/>
      <c r="N558" s="22"/>
      <c r="O558" s="50" t="str">
        <f>IF(vw_liste_dispo_clients_fr[[#This Row],[Commande / Order]]&gt;0,vw_liste_dispo_clients_fr[[#This Row],[Mon prix / my price]]*vw_liste_dispo_clients_fr[[#This Row],[Commande / Order]],"")</f>
        <v/>
      </c>
      <c r="P558" s="62"/>
      <c r="Q558" s="65" t="s">
        <v>54</v>
      </c>
      <c r="R558" s="68"/>
      <c r="S558" s="71"/>
      <c r="T558" s="4"/>
      <c r="U558" s="4"/>
    </row>
    <row r="559" spans="1:21" ht="55.35" customHeight="1">
      <c r="A559" s="44" t="s">
        <v>797</v>
      </c>
      <c r="B559" s="47" t="s">
        <v>306</v>
      </c>
      <c r="C559" s="47" t="s">
        <v>307</v>
      </c>
      <c r="D559" s="50" t="s">
        <v>798</v>
      </c>
      <c r="E559" s="50" t="s">
        <v>121</v>
      </c>
      <c r="F559" s="50"/>
      <c r="G559" s="43">
        <v>13.95</v>
      </c>
      <c r="H559" s="43">
        <v>12.95</v>
      </c>
      <c r="I559" s="43">
        <v>11.95</v>
      </c>
      <c r="J559" s="43">
        <v>11.95</v>
      </c>
      <c r="K5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559" s="56">
        <v>11.95</v>
      </c>
      <c r="M559" s="35"/>
      <c r="N559" s="22"/>
      <c r="O559" s="50" t="str">
        <f>IF(vw_liste_dispo_clients_fr[[#This Row],[Commande / Order]]&gt;0,vw_liste_dispo_clients_fr[[#This Row],[Mon prix / my price]]*vw_liste_dispo_clients_fr[[#This Row],[Commande / Order]],"")</f>
        <v/>
      </c>
      <c r="P559" s="62"/>
      <c r="Q559" s="65" t="s">
        <v>54</v>
      </c>
      <c r="R559" s="68"/>
      <c r="S559" s="71"/>
      <c r="T559" s="4"/>
      <c r="U559" s="4"/>
    </row>
    <row r="560" spans="1:21" ht="55.35" customHeight="1">
      <c r="A560" s="44" t="s">
        <v>800</v>
      </c>
      <c r="B560" s="47" t="s">
        <v>306</v>
      </c>
      <c r="C560" s="47" t="s">
        <v>307</v>
      </c>
      <c r="D560" s="50" t="s">
        <v>33648</v>
      </c>
      <c r="E560" s="50" t="s">
        <v>121</v>
      </c>
      <c r="F560" s="50"/>
      <c r="G560" s="43">
        <v>9.9499999999999993</v>
      </c>
      <c r="H560" s="43">
        <v>9.4499999999999993</v>
      </c>
      <c r="I560" s="43">
        <v>8.9499999999999993</v>
      </c>
      <c r="J560" s="43">
        <v>8.9499999999999993</v>
      </c>
      <c r="K5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0" s="56">
        <v>8.9499999999999993</v>
      </c>
      <c r="M560" s="35"/>
      <c r="N560" s="22"/>
      <c r="O560" s="50" t="str">
        <f>IF(vw_liste_dispo_clients_fr[[#This Row],[Commande / Order]]&gt;0,vw_liste_dispo_clients_fr[[#This Row],[Mon prix / my price]]*vw_liste_dispo_clients_fr[[#This Row],[Commande / Order]],"")</f>
        <v/>
      </c>
      <c r="P560" s="62"/>
      <c r="Q560" s="65" t="s">
        <v>54</v>
      </c>
      <c r="R560" s="68"/>
      <c r="S560" s="71"/>
      <c r="T560" s="4"/>
      <c r="U560" s="4"/>
    </row>
    <row r="561" spans="1:21" ht="55.35" customHeight="1">
      <c r="A561" s="44" t="s">
        <v>801</v>
      </c>
      <c r="B561" s="47" t="s">
        <v>306</v>
      </c>
      <c r="C561" s="47" t="s">
        <v>307</v>
      </c>
      <c r="D561" s="50" t="s">
        <v>802</v>
      </c>
      <c r="E561" s="50" t="s">
        <v>121</v>
      </c>
      <c r="F561" s="50"/>
      <c r="G561" s="43">
        <v>9.9499999999999993</v>
      </c>
      <c r="H561" s="43">
        <v>9.4499999999999993</v>
      </c>
      <c r="I561" s="43">
        <v>8.9499999999999993</v>
      </c>
      <c r="J561" s="43">
        <v>8.9499999999999993</v>
      </c>
      <c r="K5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1" s="56">
        <v>8.9499999999999993</v>
      </c>
      <c r="M561" s="35"/>
      <c r="N561" s="22"/>
      <c r="O561" s="50" t="str">
        <f>IF(vw_liste_dispo_clients_fr[[#This Row],[Commande / Order]]&gt;0,vw_liste_dispo_clients_fr[[#This Row],[Mon prix / my price]]*vw_liste_dispo_clients_fr[[#This Row],[Commande / Order]],"")</f>
        <v/>
      </c>
      <c r="P561" s="62"/>
      <c r="Q561" s="65" t="s">
        <v>54</v>
      </c>
      <c r="R561" s="68"/>
      <c r="S561" s="71"/>
      <c r="T561" s="4"/>
      <c r="U561" s="4"/>
    </row>
    <row r="562" spans="1:21" ht="55.35" customHeight="1">
      <c r="A562" s="44" t="s">
        <v>803</v>
      </c>
      <c r="B562" s="47" t="s">
        <v>306</v>
      </c>
      <c r="C562" s="47" t="s">
        <v>307</v>
      </c>
      <c r="D562" s="50" t="s">
        <v>804</v>
      </c>
      <c r="E562" s="50" t="s">
        <v>121</v>
      </c>
      <c r="F562" s="50"/>
      <c r="G562" s="43">
        <v>9.9499999999999993</v>
      </c>
      <c r="H562" s="43">
        <v>9.4499999999999993</v>
      </c>
      <c r="I562" s="43">
        <v>8.9499999999999993</v>
      </c>
      <c r="J562" s="43">
        <v>8.9499999999999993</v>
      </c>
      <c r="K5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2" s="56">
        <v>8.9499999999999993</v>
      </c>
      <c r="M562" s="35"/>
      <c r="N562" s="22"/>
      <c r="O562" s="50" t="str">
        <f>IF(vw_liste_dispo_clients_fr[[#This Row],[Commande / Order]]&gt;0,vw_liste_dispo_clients_fr[[#This Row],[Mon prix / my price]]*vw_liste_dispo_clients_fr[[#This Row],[Commande / Order]],"")</f>
        <v/>
      </c>
      <c r="P562" s="62"/>
      <c r="Q562" s="65" t="s">
        <v>54</v>
      </c>
      <c r="R562" s="68"/>
      <c r="S562" s="71"/>
      <c r="T562" s="4"/>
      <c r="U562" s="4"/>
    </row>
    <row r="563" spans="1:21" ht="55.35" customHeight="1">
      <c r="A563" s="44" t="s">
        <v>861</v>
      </c>
      <c r="B563" s="47" t="s">
        <v>306</v>
      </c>
      <c r="C563" s="47" t="s">
        <v>307</v>
      </c>
      <c r="D563" s="50" t="s">
        <v>33533</v>
      </c>
      <c r="E563" s="50" t="s">
        <v>121</v>
      </c>
      <c r="F563" s="50"/>
      <c r="G563" s="43">
        <v>9.9499999999999993</v>
      </c>
      <c r="H563" s="43">
        <v>9.4499999999999993</v>
      </c>
      <c r="I563" s="43">
        <v>8.9499999999999993</v>
      </c>
      <c r="J563" s="43">
        <v>8.9499999999999993</v>
      </c>
      <c r="K5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3" s="56">
        <v>8.9499999999999993</v>
      </c>
      <c r="M563" s="35"/>
      <c r="N563" s="22"/>
      <c r="O563" s="50" t="str">
        <f>IF(vw_liste_dispo_clients_fr[[#This Row],[Commande / Order]]&gt;0,vw_liste_dispo_clients_fr[[#This Row],[Mon prix / my price]]*vw_liste_dispo_clients_fr[[#This Row],[Commande / Order]],"")</f>
        <v/>
      </c>
      <c r="P563" s="62"/>
      <c r="Q563" s="65" t="s">
        <v>54</v>
      </c>
      <c r="R563" s="68"/>
      <c r="S563" s="71"/>
      <c r="T563" s="4"/>
      <c r="U563" s="4"/>
    </row>
    <row r="564" spans="1:21" ht="55.35" customHeight="1">
      <c r="A564" s="44" t="s">
        <v>805</v>
      </c>
      <c r="B564" s="47" t="s">
        <v>306</v>
      </c>
      <c r="C564" s="47" t="s">
        <v>307</v>
      </c>
      <c r="D564" s="50" t="s">
        <v>806</v>
      </c>
      <c r="E564" s="50" t="s">
        <v>121</v>
      </c>
      <c r="F564" s="50"/>
      <c r="G564" s="43">
        <v>9.9499999999999993</v>
      </c>
      <c r="H564" s="43">
        <v>9.4499999999999993</v>
      </c>
      <c r="I564" s="43">
        <v>8.9499999999999993</v>
      </c>
      <c r="J564" s="43">
        <v>8.9499999999999993</v>
      </c>
      <c r="K5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4" s="56">
        <v>8.9499999999999993</v>
      </c>
      <c r="M564" s="35"/>
      <c r="N564" s="22"/>
      <c r="O564" s="50" t="str">
        <f>IF(vw_liste_dispo_clients_fr[[#This Row],[Commande / Order]]&gt;0,vw_liste_dispo_clients_fr[[#This Row],[Mon prix / my price]]*vw_liste_dispo_clients_fr[[#This Row],[Commande / Order]],"")</f>
        <v/>
      </c>
      <c r="P564" s="62"/>
      <c r="Q564" s="65" t="s">
        <v>54</v>
      </c>
      <c r="R564" s="68"/>
      <c r="S564" s="71"/>
      <c r="T564" s="4"/>
      <c r="U564" s="4"/>
    </row>
    <row r="565" spans="1:21" ht="55.35" customHeight="1">
      <c r="A565" s="44" t="s">
        <v>807</v>
      </c>
      <c r="B565" s="47" t="s">
        <v>306</v>
      </c>
      <c r="C565" s="47" t="s">
        <v>307</v>
      </c>
      <c r="D565" s="50" t="s">
        <v>808</v>
      </c>
      <c r="E565" s="50" t="s">
        <v>121</v>
      </c>
      <c r="F565" s="50"/>
      <c r="G565" s="43">
        <v>9.9499999999999993</v>
      </c>
      <c r="H565" s="43">
        <v>9.4499999999999993</v>
      </c>
      <c r="I565" s="43">
        <v>8.9499999999999993</v>
      </c>
      <c r="J565" s="43">
        <v>8.9499999999999993</v>
      </c>
      <c r="K5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5" s="56">
        <v>8.9499999999999993</v>
      </c>
      <c r="M565" s="35"/>
      <c r="N565" s="22"/>
      <c r="O565" s="50" t="str">
        <f>IF(vw_liste_dispo_clients_fr[[#This Row],[Commande / Order]]&gt;0,vw_liste_dispo_clients_fr[[#This Row],[Mon prix / my price]]*vw_liste_dispo_clients_fr[[#This Row],[Commande / Order]],"")</f>
        <v/>
      </c>
      <c r="P565" s="62"/>
      <c r="Q565" s="65" t="s">
        <v>54</v>
      </c>
      <c r="R565" s="68"/>
      <c r="S565" s="71"/>
      <c r="T565" s="4"/>
      <c r="U565" s="4"/>
    </row>
    <row r="566" spans="1:21" ht="55.35" customHeight="1">
      <c r="A566" s="44" t="s">
        <v>809</v>
      </c>
      <c r="B566" s="47" t="s">
        <v>306</v>
      </c>
      <c r="C566" s="47" t="s">
        <v>307</v>
      </c>
      <c r="D566" s="50" t="s">
        <v>810</v>
      </c>
      <c r="E566" s="50" t="s">
        <v>121</v>
      </c>
      <c r="F566" s="50"/>
      <c r="G566" s="43">
        <v>17.59</v>
      </c>
      <c r="H566" s="43">
        <v>16.61</v>
      </c>
      <c r="I566" s="43">
        <v>15.41</v>
      </c>
      <c r="J566" s="43">
        <v>15.41</v>
      </c>
      <c r="K5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566" s="56">
        <v>15.41</v>
      </c>
      <c r="M566" s="35"/>
      <c r="N566" s="22"/>
      <c r="O566" s="50" t="str">
        <f>IF(vw_liste_dispo_clients_fr[[#This Row],[Commande / Order]]&gt;0,vw_liste_dispo_clients_fr[[#This Row],[Mon prix / my price]]*vw_liste_dispo_clients_fr[[#This Row],[Commande / Order]],"")</f>
        <v/>
      </c>
      <c r="P566" s="62"/>
      <c r="Q566" s="65" t="s">
        <v>54</v>
      </c>
      <c r="R566" s="68"/>
      <c r="S566" s="71"/>
      <c r="T566" s="4"/>
      <c r="U566" s="4"/>
    </row>
    <row r="567" spans="1:21" ht="55.35" customHeight="1">
      <c r="A567" s="44" t="s">
        <v>811</v>
      </c>
      <c r="B567" s="47" t="s">
        <v>306</v>
      </c>
      <c r="C567" s="47" t="s">
        <v>307</v>
      </c>
      <c r="D567" s="50" t="s">
        <v>33413</v>
      </c>
      <c r="E567" s="50" t="s">
        <v>121</v>
      </c>
      <c r="F567" s="50"/>
      <c r="G567" s="43">
        <v>10.95</v>
      </c>
      <c r="H567" s="43">
        <v>9.9499999999999993</v>
      </c>
      <c r="I567" s="43">
        <v>9.4499999999999993</v>
      </c>
      <c r="J567" s="43">
        <v>9.4499999999999993</v>
      </c>
      <c r="K5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567" s="56">
        <v>9.4499999999999993</v>
      </c>
      <c r="M567" s="35"/>
      <c r="N567" s="22"/>
      <c r="O567" s="50" t="str">
        <f>IF(vw_liste_dispo_clients_fr[[#This Row],[Commande / Order]]&gt;0,vw_liste_dispo_clients_fr[[#This Row],[Mon prix / my price]]*vw_liste_dispo_clients_fr[[#This Row],[Commande / Order]],"")</f>
        <v/>
      </c>
      <c r="P567" s="62"/>
      <c r="Q567" s="65" t="s">
        <v>84</v>
      </c>
      <c r="R567" s="68"/>
      <c r="S567" s="71"/>
      <c r="T567" s="4"/>
      <c r="U567" s="4"/>
    </row>
    <row r="568" spans="1:21" ht="55.35" customHeight="1">
      <c r="A568" s="44" t="s">
        <v>812</v>
      </c>
      <c r="B568" s="47" t="s">
        <v>306</v>
      </c>
      <c r="C568" s="47" t="s">
        <v>307</v>
      </c>
      <c r="D568" s="50" t="s">
        <v>813</v>
      </c>
      <c r="E568" s="50" t="s">
        <v>121</v>
      </c>
      <c r="F568" s="50"/>
      <c r="G568" s="43">
        <v>9.9499999999999993</v>
      </c>
      <c r="H568" s="43">
        <v>9.4499999999999993</v>
      </c>
      <c r="I568" s="43">
        <v>8.9499999999999993</v>
      </c>
      <c r="J568" s="43">
        <v>8.9499999999999993</v>
      </c>
      <c r="K5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8" s="56">
        <v>8.9499999999999993</v>
      </c>
      <c r="M568" s="35"/>
      <c r="N568" s="22"/>
      <c r="O568" s="50" t="str">
        <f>IF(vw_liste_dispo_clients_fr[[#This Row],[Commande / Order]]&gt;0,vw_liste_dispo_clients_fr[[#This Row],[Mon prix / my price]]*vw_liste_dispo_clients_fr[[#This Row],[Commande / Order]],"")</f>
        <v/>
      </c>
      <c r="P568" s="62"/>
      <c r="Q568" s="65" t="s">
        <v>54</v>
      </c>
      <c r="R568" s="68"/>
      <c r="S568" s="71"/>
      <c r="T568" s="4"/>
      <c r="U568" s="4"/>
    </row>
    <row r="569" spans="1:21" ht="55.35" customHeight="1">
      <c r="A569" s="44" t="s">
        <v>826</v>
      </c>
      <c r="B569" s="47" t="s">
        <v>306</v>
      </c>
      <c r="C569" s="47" t="s">
        <v>307</v>
      </c>
      <c r="D569" s="50" t="s">
        <v>33645</v>
      </c>
      <c r="E569" s="50" t="s">
        <v>121</v>
      </c>
      <c r="F569" s="50"/>
      <c r="G569" s="43">
        <v>9.9499999999999993</v>
      </c>
      <c r="H569" s="43">
        <v>9.4499999999999993</v>
      </c>
      <c r="I569" s="43">
        <v>8.9499999999999993</v>
      </c>
      <c r="J569" s="43">
        <v>8.9499999999999993</v>
      </c>
      <c r="K5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69" s="56">
        <v>8.9499999999999993</v>
      </c>
      <c r="M569" s="35"/>
      <c r="N569" s="22"/>
      <c r="O569" s="50" t="str">
        <f>IF(vw_liste_dispo_clients_fr[[#This Row],[Commande / Order]]&gt;0,vw_liste_dispo_clients_fr[[#This Row],[Mon prix / my price]]*vw_liste_dispo_clients_fr[[#This Row],[Commande / Order]],"")</f>
        <v/>
      </c>
      <c r="P569" s="62"/>
      <c r="Q569" s="65" t="s">
        <v>54</v>
      </c>
      <c r="R569" s="68"/>
      <c r="S569" s="71"/>
      <c r="T569" s="4"/>
      <c r="U569" s="4"/>
    </row>
    <row r="570" spans="1:21" ht="55.35" customHeight="1">
      <c r="A570" s="44" t="s">
        <v>814</v>
      </c>
      <c r="B570" s="47" t="s">
        <v>306</v>
      </c>
      <c r="C570" s="47" t="s">
        <v>307</v>
      </c>
      <c r="D570" s="50" t="s">
        <v>815</v>
      </c>
      <c r="E570" s="50" t="s">
        <v>121</v>
      </c>
      <c r="F570" s="50"/>
      <c r="G570" s="43">
        <v>9.9499999999999993</v>
      </c>
      <c r="H570" s="43">
        <v>9.4499999999999993</v>
      </c>
      <c r="I570" s="43">
        <v>8.9499999999999993</v>
      </c>
      <c r="J570" s="43">
        <v>8.9499999999999993</v>
      </c>
      <c r="K5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70" s="56">
        <v>8.9499999999999993</v>
      </c>
      <c r="M570" s="35"/>
      <c r="N570" s="22"/>
      <c r="O570" s="50" t="str">
        <f>IF(vw_liste_dispo_clients_fr[[#This Row],[Commande / Order]]&gt;0,vw_liste_dispo_clients_fr[[#This Row],[Mon prix / my price]]*vw_liste_dispo_clients_fr[[#This Row],[Commande / Order]],"")</f>
        <v/>
      </c>
      <c r="P570" s="62"/>
      <c r="Q570" s="65" t="s">
        <v>54</v>
      </c>
      <c r="R570" s="68"/>
      <c r="S570" s="71"/>
      <c r="T570" s="4"/>
      <c r="U570" s="4"/>
    </row>
    <row r="571" spans="1:21" ht="55.35" customHeight="1">
      <c r="A571" s="44" t="s">
        <v>816</v>
      </c>
      <c r="B571" s="47" t="s">
        <v>306</v>
      </c>
      <c r="C571" s="47" t="s">
        <v>307</v>
      </c>
      <c r="D571" s="50" t="s">
        <v>817</v>
      </c>
      <c r="E571" s="50" t="s">
        <v>121</v>
      </c>
      <c r="F571" s="50"/>
      <c r="G571" s="43">
        <v>9.9499999999999993</v>
      </c>
      <c r="H571" s="43">
        <v>9.4499999999999993</v>
      </c>
      <c r="I571" s="43">
        <v>8.9499999999999993</v>
      </c>
      <c r="J571" s="43">
        <v>8.9499999999999993</v>
      </c>
      <c r="K5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71" s="56">
        <v>8.9499999999999993</v>
      </c>
      <c r="M571" s="35"/>
      <c r="N571" s="22"/>
      <c r="O571" s="50" t="str">
        <f>IF(vw_liste_dispo_clients_fr[[#This Row],[Commande / Order]]&gt;0,vw_liste_dispo_clients_fr[[#This Row],[Mon prix / my price]]*vw_liste_dispo_clients_fr[[#This Row],[Commande / Order]],"")</f>
        <v/>
      </c>
      <c r="P571" s="62"/>
      <c r="Q571" s="65" t="s">
        <v>54</v>
      </c>
      <c r="R571" s="68"/>
      <c r="S571" s="71"/>
      <c r="T571" s="4"/>
      <c r="U571" s="4"/>
    </row>
    <row r="572" spans="1:21" ht="55.35" customHeight="1">
      <c r="A572" s="44" t="s">
        <v>818</v>
      </c>
      <c r="B572" s="47" t="s">
        <v>306</v>
      </c>
      <c r="C572" s="47" t="s">
        <v>307</v>
      </c>
      <c r="D572" s="50" t="s">
        <v>33646</v>
      </c>
      <c r="E572" s="50" t="s">
        <v>121</v>
      </c>
      <c r="F572" s="50"/>
      <c r="G572" s="43">
        <v>19.95</v>
      </c>
      <c r="H572" s="43">
        <v>17.95</v>
      </c>
      <c r="I572" s="43">
        <v>16.95</v>
      </c>
      <c r="J572" s="43">
        <v>16.95</v>
      </c>
      <c r="K5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572" s="56">
        <v>16.95</v>
      </c>
      <c r="M572" s="35"/>
      <c r="N572" s="22"/>
      <c r="O572" s="50" t="str">
        <f>IF(vw_liste_dispo_clients_fr[[#This Row],[Commande / Order]]&gt;0,vw_liste_dispo_clients_fr[[#This Row],[Mon prix / my price]]*vw_liste_dispo_clients_fr[[#This Row],[Commande / Order]],"")</f>
        <v/>
      </c>
      <c r="P572" s="62"/>
      <c r="Q572" s="65" t="s">
        <v>54</v>
      </c>
      <c r="R572" s="68"/>
      <c r="S572" s="71"/>
      <c r="T572" s="4"/>
      <c r="U572" s="4"/>
    </row>
    <row r="573" spans="1:21" ht="55.35" customHeight="1">
      <c r="A573" s="44" t="s">
        <v>819</v>
      </c>
      <c r="B573" s="47" t="s">
        <v>306</v>
      </c>
      <c r="C573" s="47" t="s">
        <v>307</v>
      </c>
      <c r="D573" s="50" t="s">
        <v>33414</v>
      </c>
      <c r="E573" s="50" t="s">
        <v>121</v>
      </c>
      <c r="F573" s="50"/>
      <c r="G573" s="43">
        <v>17.190000000000001</v>
      </c>
      <c r="H573" s="43">
        <v>16.440000000000001</v>
      </c>
      <c r="I573" s="43">
        <v>15.39</v>
      </c>
      <c r="J573" s="43">
        <v>15.39</v>
      </c>
      <c r="K5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573" s="56">
        <v>15.39</v>
      </c>
      <c r="M573" s="35"/>
      <c r="N573" s="22"/>
      <c r="O573" s="50" t="str">
        <f>IF(vw_liste_dispo_clients_fr[[#This Row],[Commande / Order]]&gt;0,vw_liste_dispo_clients_fr[[#This Row],[Mon prix / my price]]*vw_liste_dispo_clients_fr[[#This Row],[Commande / Order]],"")</f>
        <v/>
      </c>
      <c r="P573" s="62"/>
      <c r="Q573" s="65" t="s">
        <v>84</v>
      </c>
      <c r="R573" s="68"/>
      <c r="S573" s="71"/>
      <c r="T573" s="4"/>
      <c r="U573" s="4"/>
    </row>
    <row r="574" spans="1:21" ht="55.35" customHeight="1">
      <c r="A574" s="44" t="s">
        <v>29169</v>
      </c>
      <c r="B574" s="47" t="s">
        <v>306</v>
      </c>
      <c r="C574" s="47" t="s">
        <v>307</v>
      </c>
      <c r="D574" s="50" t="s">
        <v>33647</v>
      </c>
      <c r="E574" s="50" t="s">
        <v>121</v>
      </c>
      <c r="F574" s="50"/>
      <c r="G574" s="43">
        <v>17.190000000000001</v>
      </c>
      <c r="H574" s="43">
        <v>16.440000000000001</v>
      </c>
      <c r="I574" s="43">
        <v>15.39</v>
      </c>
      <c r="J574" s="43">
        <v>15.39</v>
      </c>
      <c r="K5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574" s="56">
        <v>15.39</v>
      </c>
      <c r="M574" s="35"/>
      <c r="N574" s="22"/>
      <c r="O574" s="50" t="str">
        <f>IF(vw_liste_dispo_clients_fr[[#This Row],[Commande / Order]]&gt;0,vw_liste_dispo_clients_fr[[#This Row],[Mon prix / my price]]*vw_liste_dispo_clients_fr[[#This Row],[Commande / Order]],"")</f>
        <v/>
      </c>
      <c r="P574" s="62"/>
      <c r="Q574" s="65" t="s">
        <v>293</v>
      </c>
      <c r="R574" s="68"/>
      <c r="S574" s="71"/>
      <c r="T574" s="4"/>
      <c r="U574" s="4"/>
    </row>
    <row r="575" spans="1:21" ht="55.35" customHeight="1">
      <c r="A575" s="44" t="s">
        <v>820</v>
      </c>
      <c r="B575" s="47" t="s">
        <v>306</v>
      </c>
      <c r="C575" s="47" t="s">
        <v>307</v>
      </c>
      <c r="D575" s="50" t="s">
        <v>821</v>
      </c>
      <c r="E575" s="50" t="s">
        <v>121</v>
      </c>
      <c r="F575" s="50"/>
      <c r="G575" s="43">
        <v>17.59</v>
      </c>
      <c r="H575" s="43">
        <v>16.61</v>
      </c>
      <c r="I575" s="43">
        <v>15.41</v>
      </c>
      <c r="J575" s="43">
        <v>15.41</v>
      </c>
      <c r="K5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575" s="56">
        <v>15.41</v>
      </c>
      <c r="M575" s="35"/>
      <c r="N575" s="22"/>
      <c r="O575" s="50" t="str">
        <f>IF(vw_liste_dispo_clients_fr[[#This Row],[Commande / Order]]&gt;0,vw_liste_dispo_clients_fr[[#This Row],[Mon prix / my price]]*vw_liste_dispo_clients_fr[[#This Row],[Commande / Order]],"")</f>
        <v/>
      </c>
      <c r="P575" s="62"/>
      <c r="Q575" s="65" t="s">
        <v>54</v>
      </c>
      <c r="R575" s="68"/>
      <c r="S575" s="71"/>
      <c r="T575" s="4"/>
      <c r="U575" s="4"/>
    </row>
    <row r="576" spans="1:21" ht="55.35" customHeight="1">
      <c r="A576" s="44" t="s">
        <v>822</v>
      </c>
      <c r="B576" s="47" t="s">
        <v>306</v>
      </c>
      <c r="C576" s="47" t="s">
        <v>307</v>
      </c>
      <c r="D576" s="50" t="s">
        <v>823</v>
      </c>
      <c r="E576" s="50" t="s">
        <v>121</v>
      </c>
      <c r="F576" s="50"/>
      <c r="G576" s="43">
        <v>9.9499999999999993</v>
      </c>
      <c r="H576" s="43">
        <v>9.4499999999999993</v>
      </c>
      <c r="I576" s="43">
        <v>8.9499999999999993</v>
      </c>
      <c r="J576" s="43">
        <v>8.9499999999999993</v>
      </c>
      <c r="K5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76" s="56">
        <v>8.9499999999999993</v>
      </c>
      <c r="M576" s="35"/>
      <c r="N576" s="22"/>
      <c r="O576" s="50" t="str">
        <f>IF(vw_liste_dispo_clients_fr[[#This Row],[Commande / Order]]&gt;0,vw_liste_dispo_clients_fr[[#This Row],[Mon prix / my price]]*vw_liste_dispo_clients_fr[[#This Row],[Commande / Order]],"")</f>
        <v/>
      </c>
      <c r="P576" s="62"/>
      <c r="Q576" s="65" t="s">
        <v>54</v>
      </c>
      <c r="R576" s="68"/>
      <c r="S576" s="71"/>
      <c r="T576" s="4"/>
      <c r="U576" s="4"/>
    </row>
    <row r="577" spans="1:21" ht="55.35" customHeight="1">
      <c r="A577" s="44" t="s">
        <v>824</v>
      </c>
      <c r="B577" s="47" t="s">
        <v>306</v>
      </c>
      <c r="C577" s="47" t="s">
        <v>307</v>
      </c>
      <c r="D577" s="50" t="s">
        <v>825</v>
      </c>
      <c r="E577" s="50" t="s">
        <v>121</v>
      </c>
      <c r="F577" s="50"/>
      <c r="G577" s="43">
        <v>9.9499999999999993</v>
      </c>
      <c r="H577" s="43">
        <v>9.4499999999999993</v>
      </c>
      <c r="I577" s="43">
        <v>8.9499999999999993</v>
      </c>
      <c r="J577" s="43">
        <v>8.9499999999999993</v>
      </c>
      <c r="K5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77" s="56">
        <v>8.9499999999999993</v>
      </c>
      <c r="M577" s="35"/>
      <c r="N577" s="22"/>
      <c r="O577" s="50" t="str">
        <f>IF(vw_liste_dispo_clients_fr[[#This Row],[Commande / Order]]&gt;0,vw_liste_dispo_clients_fr[[#This Row],[Mon prix / my price]]*vw_liste_dispo_clients_fr[[#This Row],[Commande / Order]],"")</f>
        <v/>
      </c>
      <c r="P577" s="62"/>
      <c r="Q577" s="65" t="s">
        <v>54</v>
      </c>
      <c r="R577" s="68"/>
      <c r="S577" s="71"/>
      <c r="T577" s="4"/>
      <c r="U577" s="4"/>
    </row>
    <row r="578" spans="1:21" ht="55.35" customHeight="1">
      <c r="A578" s="44" t="s">
        <v>827</v>
      </c>
      <c r="B578" s="47" t="s">
        <v>306</v>
      </c>
      <c r="C578" s="47" t="s">
        <v>307</v>
      </c>
      <c r="D578" s="50" t="s">
        <v>828</v>
      </c>
      <c r="E578" s="50" t="s">
        <v>121</v>
      </c>
      <c r="F578" s="50"/>
      <c r="G578" s="43">
        <v>9.9499999999999993</v>
      </c>
      <c r="H578" s="43">
        <v>9.4499999999999993</v>
      </c>
      <c r="I578" s="43">
        <v>8.9499999999999993</v>
      </c>
      <c r="J578" s="43">
        <v>8.9499999999999993</v>
      </c>
      <c r="K5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78" s="56">
        <v>8.9499999999999993</v>
      </c>
      <c r="M578" s="35"/>
      <c r="N578" s="22"/>
      <c r="O578" s="50" t="str">
        <f>IF(vw_liste_dispo_clients_fr[[#This Row],[Commande / Order]]&gt;0,vw_liste_dispo_clients_fr[[#This Row],[Mon prix / my price]]*vw_liste_dispo_clients_fr[[#This Row],[Commande / Order]],"")</f>
        <v/>
      </c>
      <c r="P578" s="62"/>
      <c r="Q578" s="65" t="s">
        <v>54</v>
      </c>
      <c r="R578" s="68"/>
      <c r="S578" s="71"/>
      <c r="T578" s="4"/>
      <c r="U578" s="4"/>
    </row>
    <row r="579" spans="1:21" ht="55.35" customHeight="1">
      <c r="A579" s="44" t="s">
        <v>829</v>
      </c>
      <c r="B579" s="47" t="s">
        <v>306</v>
      </c>
      <c r="C579" s="47" t="s">
        <v>307</v>
      </c>
      <c r="D579" s="50" t="s">
        <v>830</v>
      </c>
      <c r="E579" s="50" t="s">
        <v>319</v>
      </c>
      <c r="F579" s="50"/>
      <c r="G579" s="43">
        <v>8.9499999999999993</v>
      </c>
      <c r="H579" s="43">
        <v>8.4499999999999993</v>
      </c>
      <c r="I579" s="43">
        <v>7.95</v>
      </c>
      <c r="J579" s="43">
        <v>7.95</v>
      </c>
      <c r="K5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579" s="56">
        <v>7.95</v>
      </c>
      <c r="M579" s="35"/>
      <c r="N579" s="22"/>
      <c r="O579" s="50" t="str">
        <f>IF(vw_liste_dispo_clients_fr[[#This Row],[Commande / Order]]&gt;0,vw_liste_dispo_clients_fr[[#This Row],[Mon prix / my price]]*vw_liste_dispo_clients_fr[[#This Row],[Commande / Order]],"")</f>
        <v/>
      </c>
      <c r="P579" s="62"/>
      <c r="Q579" s="65" t="s">
        <v>54</v>
      </c>
      <c r="R579" s="68"/>
      <c r="S579" s="71"/>
      <c r="T579" s="4"/>
      <c r="U579" s="4"/>
    </row>
    <row r="580" spans="1:21" ht="55.35" customHeight="1">
      <c r="A580" s="44" t="s">
        <v>831</v>
      </c>
      <c r="B580" s="47" t="s">
        <v>306</v>
      </c>
      <c r="C580" s="47" t="s">
        <v>307</v>
      </c>
      <c r="D580" s="50" t="s">
        <v>832</v>
      </c>
      <c r="E580" s="50" t="s">
        <v>319</v>
      </c>
      <c r="F580" s="50"/>
      <c r="G580" s="43">
        <v>8.9499999999999993</v>
      </c>
      <c r="H580" s="43">
        <v>8.4499999999999993</v>
      </c>
      <c r="I580" s="43">
        <v>7.95</v>
      </c>
      <c r="J580" s="43">
        <v>7.95</v>
      </c>
      <c r="K5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580" s="56">
        <v>7.95</v>
      </c>
      <c r="M580" s="35"/>
      <c r="N580" s="22"/>
      <c r="O580" s="50" t="str">
        <f>IF(vw_liste_dispo_clients_fr[[#This Row],[Commande / Order]]&gt;0,vw_liste_dispo_clients_fr[[#This Row],[Mon prix / my price]]*vw_liste_dispo_clients_fr[[#This Row],[Commande / Order]],"")</f>
        <v/>
      </c>
      <c r="P580" s="62"/>
      <c r="Q580" s="65" t="s">
        <v>54</v>
      </c>
      <c r="R580" s="68"/>
      <c r="S580" s="71"/>
      <c r="T580" s="4"/>
      <c r="U580" s="4"/>
    </row>
    <row r="581" spans="1:21" ht="55.35" customHeight="1">
      <c r="A581" s="44" t="s">
        <v>833</v>
      </c>
      <c r="B581" s="47" t="s">
        <v>306</v>
      </c>
      <c r="C581" s="47" t="s">
        <v>307</v>
      </c>
      <c r="D581" s="50" t="s">
        <v>834</v>
      </c>
      <c r="E581" s="50" t="s">
        <v>121</v>
      </c>
      <c r="F581" s="50"/>
      <c r="G581" s="43">
        <v>9.9499999999999993</v>
      </c>
      <c r="H581" s="43">
        <v>9.4499999999999993</v>
      </c>
      <c r="I581" s="43">
        <v>8.9499999999999993</v>
      </c>
      <c r="J581" s="43">
        <v>8.9499999999999993</v>
      </c>
      <c r="K5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81" s="56">
        <v>8.9499999999999993</v>
      </c>
      <c r="M581" s="35"/>
      <c r="N581" s="22"/>
      <c r="O581" s="50" t="str">
        <f>IF(vw_liste_dispo_clients_fr[[#This Row],[Commande / Order]]&gt;0,vw_liste_dispo_clients_fr[[#This Row],[Mon prix / my price]]*vw_liste_dispo_clients_fr[[#This Row],[Commande / Order]],"")</f>
        <v/>
      </c>
      <c r="P581" s="62"/>
      <c r="Q581" s="65" t="s">
        <v>54</v>
      </c>
      <c r="R581" s="68"/>
      <c r="S581" s="71"/>
      <c r="T581" s="4"/>
      <c r="U581" s="4"/>
    </row>
    <row r="582" spans="1:21" ht="55.35" customHeight="1">
      <c r="A582" s="44" t="s">
        <v>835</v>
      </c>
      <c r="B582" s="47" t="s">
        <v>306</v>
      </c>
      <c r="C582" s="47" t="s">
        <v>307</v>
      </c>
      <c r="D582" s="50" t="s">
        <v>836</v>
      </c>
      <c r="E582" s="50" t="s">
        <v>319</v>
      </c>
      <c r="F582" s="50"/>
      <c r="G582" s="43">
        <v>8.9499999999999993</v>
      </c>
      <c r="H582" s="43">
        <v>8.4499999999999993</v>
      </c>
      <c r="I582" s="43">
        <v>7.95</v>
      </c>
      <c r="J582" s="43">
        <v>7.95</v>
      </c>
      <c r="K5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582" s="56">
        <v>7.95</v>
      </c>
      <c r="M582" s="35"/>
      <c r="N582" s="22"/>
      <c r="O582" s="50" t="str">
        <f>IF(vw_liste_dispo_clients_fr[[#This Row],[Commande / Order]]&gt;0,vw_liste_dispo_clients_fr[[#This Row],[Mon prix / my price]]*vw_liste_dispo_clients_fr[[#This Row],[Commande / Order]],"")</f>
        <v/>
      </c>
      <c r="P582" s="62"/>
      <c r="Q582" s="65" t="s">
        <v>54</v>
      </c>
      <c r="R582" s="68"/>
      <c r="S582" s="71"/>
      <c r="T582" s="4"/>
      <c r="U582" s="4"/>
    </row>
    <row r="583" spans="1:21" ht="55.35" customHeight="1">
      <c r="A583" s="44" t="s">
        <v>837</v>
      </c>
      <c r="B583" s="47" t="s">
        <v>306</v>
      </c>
      <c r="C583" s="47" t="s">
        <v>307</v>
      </c>
      <c r="D583" s="50" t="s">
        <v>838</v>
      </c>
      <c r="E583" s="50" t="s">
        <v>121</v>
      </c>
      <c r="F583" s="50"/>
      <c r="G583" s="43">
        <v>9.9499999999999993</v>
      </c>
      <c r="H583" s="43">
        <v>9.4499999999999993</v>
      </c>
      <c r="I583" s="43">
        <v>8.9499999999999993</v>
      </c>
      <c r="J583" s="43">
        <v>8.9499999999999993</v>
      </c>
      <c r="K5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83" s="56">
        <v>8.9499999999999993</v>
      </c>
      <c r="M583" s="35"/>
      <c r="N583" s="22"/>
      <c r="O583" s="50" t="str">
        <f>IF(vw_liste_dispo_clients_fr[[#This Row],[Commande / Order]]&gt;0,vw_liste_dispo_clients_fr[[#This Row],[Mon prix / my price]]*vw_liste_dispo_clients_fr[[#This Row],[Commande / Order]],"")</f>
        <v/>
      </c>
      <c r="P583" s="62"/>
      <c r="Q583" s="65" t="s">
        <v>54</v>
      </c>
      <c r="R583" s="68"/>
      <c r="S583" s="71"/>
      <c r="T583" s="4"/>
      <c r="U583" s="4"/>
    </row>
    <row r="584" spans="1:21" ht="55.35" customHeight="1">
      <c r="A584" s="44" t="s">
        <v>839</v>
      </c>
      <c r="B584" s="47" t="s">
        <v>306</v>
      </c>
      <c r="C584" s="47" t="s">
        <v>307</v>
      </c>
      <c r="D584" s="50" t="s">
        <v>840</v>
      </c>
      <c r="E584" s="50" t="s">
        <v>121</v>
      </c>
      <c r="F584" s="50"/>
      <c r="G584" s="43">
        <v>9.9499999999999993</v>
      </c>
      <c r="H584" s="43">
        <v>9.4499999999999993</v>
      </c>
      <c r="I584" s="43">
        <v>8.9499999999999993</v>
      </c>
      <c r="J584" s="43">
        <v>8.9499999999999993</v>
      </c>
      <c r="K5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84" s="56">
        <v>8.9499999999999993</v>
      </c>
      <c r="M584" s="35"/>
      <c r="N584" s="22"/>
      <c r="O584" s="50" t="str">
        <f>IF(vw_liste_dispo_clients_fr[[#This Row],[Commande / Order]]&gt;0,vw_liste_dispo_clients_fr[[#This Row],[Mon prix / my price]]*vw_liste_dispo_clients_fr[[#This Row],[Commande / Order]],"")</f>
        <v/>
      </c>
      <c r="P584" s="62"/>
      <c r="Q584" s="65" t="s">
        <v>54</v>
      </c>
      <c r="R584" s="68"/>
      <c r="S584" s="71"/>
      <c r="T584" s="4"/>
      <c r="U584" s="4"/>
    </row>
    <row r="585" spans="1:21" ht="55.35" customHeight="1">
      <c r="A585" s="44" t="s">
        <v>841</v>
      </c>
      <c r="B585" s="47" t="s">
        <v>306</v>
      </c>
      <c r="C585" s="47" t="s">
        <v>307</v>
      </c>
      <c r="D585" s="50" t="s">
        <v>842</v>
      </c>
      <c r="E585" s="50" t="s">
        <v>121</v>
      </c>
      <c r="F585" s="50"/>
      <c r="G585" s="43">
        <v>9.9499999999999993</v>
      </c>
      <c r="H585" s="43">
        <v>9.4499999999999993</v>
      </c>
      <c r="I585" s="43">
        <v>8.9499999999999993</v>
      </c>
      <c r="J585" s="43">
        <v>8.9499999999999993</v>
      </c>
      <c r="K5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85" s="56">
        <v>8.9499999999999993</v>
      </c>
      <c r="M585" s="35"/>
      <c r="N585" s="22"/>
      <c r="O585" s="50" t="str">
        <f>IF(vw_liste_dispo_clients_fr[[#This Row],[Commande / Order]]&gt;0,vw_liste_dispo_clients_fr[[#This Row],[Mon prix / my price]]*vw_liste_dispo_clients_fr[[#This Row],[Commande / Order]],"")</f>
        <v/>
      </c>
      <c r="P585" s="62"/>
      <c r="Q585" s="65" t="s">
        <v>54</v>
      </c>
      <c r="R585" s="68"/>
      <c r="S585" s="71"/>
      <c r="T585" s="4"/>
      <c r="U585" s="4"/>
    </row>
    <row r="586" spans="1:21" ht="55.35" customHeight="1">
      <c r="A586" s="44" t="s">
        <v>843</v>
      </c>
      <c r="B586" s="47" t="s">
        <v>306</v>
      </c>
      <c r="C586" s="47" t="s">
        <v>307</v>
      </c>
      <c r="D586" s="50" t="s">
        <v>844</v>
      </c>
      <c r="E586" s="50" t="s">
        <v>121</v>
      </c>
      <c r="F586" s="50"/>
      <c r="G586" s="43">
        <v>15</v>
      </c>
      <c r="H586" s="43">
        <v>14.17</v>
      </c>
      <c r="I586" s="43">
        <v>13.14</v>
      </c>
      <c r="J586" s="43">
        <v>13.14</v>
      </c>
      <c r="K5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586" s="56">
        <v>13.14</v>
      </c>
      <c r="M586" s="35"/>
      <c r="N586" s="22"/>
      <c r="O586" s="50" t="str">
        <f>IF(vw_liste_dispo_clients_fr[[#This Row],[Commande / Order]]&gt;0,vw_liste_dispo_clients_fr[[#This Row],[Mon prix / my price]]*vw_liste_dispo_clients_fr[[#This Row],[Commande / Order]],"")</f>
        <v/>
      </c>
      <c r="P586" s="62"/>
      <c r="Q586" s="65" t="s">
        <v>54</v>
      </c>
      <c r="R586" s="68"/>
      <c r="S586" s="71"/>
      <c r="T586" s="4"/>
      <c r="U586" s="4"/>
    </row>
    <row r="587" spans="1:21" ht="55.35" customHeight="1">
      <c r="A587" s="44" t="s">
        <v>845</v>
      </c>
      <c r="B587" s="47" t="s">
        <v>306</v>
      </c>
      <c r="C587" s="47" t="s">
        <v>307</v>
      </c>
      <c r="D587" s="50" t="s">
        <v>846</v>
      </c>
      <c r="E587" s="50" t="s">
        <v>121</v>
      </c>
      <c r="F587" s="50"/>
      <c r="G587" s="43">
        <v>15</v>
      </c>
      <c r="H587" s="43">
        <v>14.17</v>
      </c>
      <c r="I587" s="43">
        <v>13.14</v>
      </c>
      <c r="J587" s="43">
        <v>13.14</v>
      </c>
      <c r="K5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587" s="56">
        <v>13.14</v>
      </c>
      <c r="M587" s="35"/>
      <c r="N587" s="22"/>
      <c r="O587" s="50" t="str">
        <f>IF(vw_liste_dispo_clients_fr[[#This Row],[Commande / Order]]&gt;0,vw_liste_dispo_clients_fr[[#This Row],[Mon prix / my price]]*vw_liste_dispo_clients_fr[[#This Row],[Commande / Order]],"")</f>
        <v/>
      </c>
      <c r="P587" s="62"/>
      <c r="Q587" s="65" t="s">
        <v>54</v>
      </c>
      <c r="R587" s="68"/>
      <c r="S587" s="71"/>
      <c r="T587" s="4"/>
      <c r="U587" s="4"/>
    </row>
    <row r="588" spans="1:21" ht="55.35" customHeight="1">
      <c r="A588" s="44" t="s">
        <v>847</v>
      </c>
      <c r="B588" s="47" t="s">
        <v>306</v>
      </c>
      <c r="C588" s="47" t="s">
        <v>307</v>
      </c>
      <c r="D588" s="50" t="s">
        <v>848</v>
      </c>
      <c r="E588" s="50" t="s">
        <v>121</v>
      </c>
      <c r="F588" s="50"/>
      <c r="G588" s="43">
        <v>9.9499999999999993</v>
      </c>
      <c r="H588" s="43">
        <v>9.4499999999999993</v>
      </c>
      <c r="I588" s="43">
        <v>8.9499999999999993</v>
      </c>
      <c r="J588" s="43">
        <v>8.9499999999999993</v>
      </c>
      <c r="K5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88" s="56">
        <v>8.9499999999999993</v>
      </c>
      <c r="M588" s="35"/>
      <c r="N588" s="22"/>
      <c r="O588" s="50" t="str">
        <f>IF(vw_liste_dispo_clients_fr[[#This Row],[Commande / Order]]&gt;0,vw_liste_dispo_clients_fr[[#This Row],[Mon prix / my price]]*vw_liste_dispo_clients_fr[[#This Row],[Commande / Order]],"")</f>
        <v/>
      </c>
      <c r="P588" s="62"/>
      <c r="Q588" s="65" t="s">
        <v>54</v>
      </c>
      <c r="R588" s="68"/>
      <c r="S588" s="71"/>
      <c r="T588" s="4"/>
      <c r="U588" s="4"/>
    </row>
    <row r="589" spans="1:21" ht="55.35" customHeight="1">
      <c r="A589" s="44" t="s">
        <v>849</v>
      </c>
      <c r="B589" s="47" t="s">
        <v>306</v>
      </c>
      <c r="C589" s="47" t="s">
        <v>307</v>
      </c>
      <c r="D589" s="50" t="s">
        <v>850</v>
      </c>
      <c r="E589" s="50" t="s">
        <v>319</v>
      </c>
      <c r="F589" s="50"/>
      <c r="G589" s="43">
        <v>8.4499999999999993</v>
      </c>
      <c r="H589" s="43">
        <v>7.95</v>
      </c>
      <c r="I589" s="43">
        <v>7.95</v>
      </c>
      <c r="J589" s="43">
        <v>7.95</v>
      </c>
      <c r="K5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589" s="56">
        <v>7.95</v>
      </c>
      <c r="M589" s="35"/>
      <c r="N589" s="22"/>
      <c r="O589" s="50" t="str">
        <f>IF(vw_liste_dispo_clients_fr[[#This Row],[Commande / Order]]&gt;0,vw_liste_dispo_clients_fr[[#This Row],[Mon prix / my price]]*vw_liste_dispo_clients_fr[[#This Row],[Commande / Order]],"")</f>
        <v/>
      </c>
      <c r="P589" s="62"/>
      <c r="Q589" s="65" t="s">
        <v>54</v>
      </c>
      <c r="R589" s="68"/>
      <c r="S589" s="71"/>
      <c r="T589" s="4"/>
      <c r="U589" s="4"/>
    </row>
    <row r="590" spans="1:21" ht="55.35" customHeight="1">
      <c r="A590" s="44" t="s">
        <v>851</v>
      </c>
      <c r="B590" s="47" t="s">
        <v>306</v>
      </c>
      <c r="C590" s="47" t="s">
        <v>307</v>
      </c>
      <c r="D590" s="50" t="s">
        <v>850</v>
      </c>
      <c r="E590" s="50" t="s">
        <v>121</v>
      </c>
      <c r="F590" s="50"/>
      <c r="G590" s="43">
        <v>9.9499999999999993</v>
      </c>
      <c r="H590" s="43">
        <v>9.4499999999999993</v>
      </c>
      <c r="I590" s="43">
        <v>8.9499999999999993</v>
      </c>
      <c r="J590" s="43">
        <v>8.9499999999999993</v>
      </c>
      <c r="K5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90" s="56">
        <v>8.9499999999999993</v>
      </c>
      <c r="M590" s="35"/>
      <c r="N590" s="22"/>
      <c r="O590" s="50" t="str">
        <f>IF(vw_liste_dispo_clients_fr[[#This Row],[Commande / Order]]&gt;0,vw_liste_dispo_clients_fr[[#This Row],[Mon prix / my price]]*vw_liste_dispo_clients_fr[[#This Row],[Commande / Order]],"")</f>
        <v/>
      </c>
      <c r="P590" s="62"/>
      <c r="Q590" s="65" t="s">
        <v>54</v>
      </c>
      <c r="R590" s="68"/>
      <c r="S590" s="71"/>
      <c r="T590" s="4"/>
      <c r="U590" s="4"/>
    </row>
    <row r="591" spans="1:21" ht="55.35" customHeight="1">
      <c r="A591" s="44" t="s">
        <v>852</v>
      </c>
      <c r="B591" s="47" t="s">
        <v>306</v>
      </c>
      <c r="C591" s="47" t="s">
        <v>307</v>
      </c>
      <c r="D591" s="50" t="s">
        <v>853</v>
      </c>
      <c r="E591" s="50" t="s">
        <v>121</v>
      </c>
      <c r="F591" s="50"/>
      <c r="G591" s="43">
        <v>9.9499999999999993</v>
      </c>
      <c r="H591" s="43">
        <v>9.4499999999999993</v>
      </c>
      <c r="I591" s="43">
        <v>8.9499999999999993</v>
      </c>
      <c r="J591" s="43">
        <v>8.9499999999999993</v>
      </c>
      <c r="K5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91" s="56">
        <v>8.9499999999999993</v>
      </c>
      <c r="M591" s="35"/>
      <c r="N591" s="22"/>
      <c r="O591" s="50" t="str">
        <f>IF(vw_liste_dispo_clients_fr[[#This Row],[Commande / Order]]&gt;0,vw_liste_dispo_clients_fr[[#This Row],[Mon prix / my price]]*vw_liste_dispo_clients_fr[[#This Row],[Commande / Order]],"")</f>
        <v/>
      </c>
      <c r="P591" s="62"/>
      <c r="Q591" s="65" t="s">
        <v>65</v>
      </c>
      <c r="R591" s="68"/>
      <c r="S591" s="71"/>
      <c r="T591" s="4"/>
      <c r="U591" s="4"/>
    </row>
    <row r="592" spans="1:21" ht="55.35" customHeight="1">
      <c r="A592" s="44" t="s">
        <v>854</v>
      </c>
      <c r="B592" s="47" t="s">
        <v>306</v>
      </c>
      <c r="C592" s="47" t="s">
        <v>307</v>
      </c>
      <c r="D592" s="50" t="s">
        <v>855</v>
      </c>
      <c r="E592" s="50" t="s">
        <v>121</v>
      </c>
      <c r="F592" s="50"/>
      <c r="G592" s="43">
        <v>9.9499999999999993</v>
      </c>
      <c r="H592" s="43">
        <v>9.4499999999999993</v>
      </c>
      <c r="I592" s="43">
        <v>8.9499999999999993</v>
      </c>
      <c r="J592" s="43">
        <v>8.9499999999999993</v>
      </c>
      <c r="K5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92" s="56">
        <v>8.9499999999999993</v>
      </c>
      <c r="M592" s="35"/>
      <c r="N592" s="22"/>
      <c r="O592" s="50" t="str">
        <f>IF(vw_liste_dispo_clients_fr[[#This Row],[Commande / Order]]&gt;0,vw_liste_dispo_clients_fr[[#This Row],[Mon prix / my price]]*vw_liste_dispo_clients_fr[[#This Row],[Commande / Order]],"")</f>
        <v/>
      </c>
      <c r="P592" s="62"/>
      <c r="Q592" s="65" t="s">
        <v>54</v>
      </c>
      <c r="R592" s="68"/>
      <c r="S592" s="71"/>
      <c r="T592" s="4"/>
      <c r="U592" s="4"/>
    </row>
    <row r="593" spans="1:21" ht="55.35" customHeight="1">
      <c r="A593" s="44" t="s">
        <v>857</v>
      </c>
      <c r="B593" s="47" t="s">
        <v>306</v>
      </c>
      <c r="C593" s="47" t="s">
        <v>307</v>
      </c>
      <c r="D593" s="50" t="s">
        <v>858</v>
      </c>
      <c r="E593" s="50" t="s">
        <v>121</v>
      </c>
      <c r="F593" s="50"/>
      <c r="G593" s="43">
        <v>9.9499999999999993</v>
      </c>
      <c r="H593" s="43">
        <v>9.4499999999999993</v>
      </c>
      <c r="I593" s="43">
        <v>8.9499999999999993</v>
      </c>
      <c r="J593" s="43">
        <v>8.9499999999999993</v>
      </c>
      <c r="K5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93" s="56">
        <v>8.9499999999999993</v>
      </c>
      <c r="M593" s="35"/>
      <c r="N593" s="22"/>
      <c r="O593" s="50" t="str">
        <f>IF(vw_liste_dispo_clients_fr[[#This Row],[Commande / Order]]&gt;0,vw_liste_dispo_clients_fr[[#This Row],[Mon prix / my price]]*vw_liste_dispo_clients_fr[[#This Row],[Commande / Order]],"")</f>
        <v/>
      </c>
      <c r="P593" s="62"/>
      <c r="Q593" s="65" t="s">
        <v>54</v>
      </c>
      <c r="R593" s="68"/>
      <c r="S593" s="71"/>
      <c r="T593" s="4"/>
      <c r="U593" s="4"/>
    </row>
    <row r="594" spans="1:21" ht="55.35" customHeight="1">
      <c r="A594" s="44" t="s">
        <v>799</v>
      </c>
      <c r="B594" s="47" t="s">
        <v>306</v>
      </c>
      <c r="C594" s="47" t="s">
        <v>307</v>
      </c>
      <c r="D594" s="50" t="s">
        <v>33649</v>
      </c>
      <c r="E594" s="50" t="s">
        <v>121</v>
      </c>
      <c r="F594" s="50"/>
      <c r="G594" s="43">
        <v>9.9499999999999993</v>
      </c>
      <c r="H594" s="43">
        <v>8.9499999999999993</v>
      </c>
      <c r="I594" s="43">
        <v>8.4499999999999993</v>
      </c>
      <c r="J594" s="43">
        <v>8.4499999999999993</v>
      </c>
      <c r="K5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594" s="56">
        <v>8.4499999999999993</v>
      </c>
      <c r="M594" s="35"/>
      <c r="N594" s="22"/>
      <c r="O594" s="50" t="str">
        <f>IF(vw_liste_dispo_clients_fr[[#This Row],[Commande / Order]]&gt;0,vw_liste_dispo_clients_fr[[#This Row],[Mon prix / my price]]*vw_liste_dispo_clients_fr[[#This Row],[Commande / Order]],"")</f>
        <v/>
      </c>
      <c r="P594" s="62"/>
      <c r="Q594" s="65" t="s">
        <v>54</v>
      </c>
      <c r="R594" s="68"/>
      <c r="S594" s="71"/>
      <c r="T594" s="4"/>
      <c r="U594" s="4"/>
    </row>
    <row r="595" spans="1:21" ht="55.35" customHeight="1">
      <c r="A595" s="44" t="s">
        <v>859</v>
      </c>
      <c r="B595" s="47" t="s">
        <v>306</v>
      </c>
      <c r="C595" s="47" t="s">
        <v>307</v>
      </c>
      <c r="D595" s="50" t="s">
        <v>860</v>
      </c>
      <c r="E595" s="50" t="s">
        <v>196</v>
      </c>
      <c r="F595" s="50"/>
      <c r="G595" s="43">
        <v>29.95</v>
      </c>
      <c r="H595" s="43">
        <v>27.95</v>
      </c>
      <c r="I595" s="43">
        <v>25.95</v>
      </c>
      <c r="J595" s="43">
        <v>25.95</v>
      </c>
      <c r="K5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595" s="56">
        <v>25.95</v>
      </c>
      <c r="M595" s="35"/>
      <c r="N595" s="22"/>
      <c r="O595" s="50" t="str">
        <f>IF(vw_liste_dispo_clients_fr[[#This Row],[Commande / Order]]&gt;0,vw_liste_dispo_clients_fr[[#This Row],[Mon prix / my price]]*vw_liste_dispo_clients_fr[[#This Row],[Commande / Order]],"")</f>
        <v/>
      </c>
      <c r="P595" s="62"/>
      <c r="Q595" s="65" t="s">
        <v>65</v>
      </c>
      <c r="R595" s="68"/>
      <c r="S595" s="71"/>
      <c r="T595" s="4"/>
      <c r="U595" s="4"/>
    </row>
    <row r="596" spans="1:21" ht="55.35" customHeight="1">
      <c r="A596" s="44" t="s">
        <v>862</v>
      </c>
      <c r="B596" s="47" t="s">
        <v>306</v>
      </c>
      <c r="C596" s="47" t="s">
        <v>307</v>
      </c>
      <c r="D596" s="50" t="s">
        <v>863</v>
      </c>
      <c r="E596" s="50" t="s">
        <v>319</v>
      </c>
      <c r="F596" s="50"/>
      <c r="G596" s="43">
        <v>11.95</v>
      </c>
      <c r="H596" s="43">
        <v>9.9499999999999993</v>
      </c>
      <c r="I596" s="43">
        <v>8.9499999999999993</v>
      </c>
      <c r="J596" s="43">
        <v>8.9499999999999993</v>
      </c>
      <c r="K5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596" s="56">
        <v>8.9499999999999993</v>
      </c>
      <c r="M596" s="35"/>
      <c r="N596" s="22"/>
      <c r="O596" s="50" t="str">
        <f>IF(vw_liste_dispo_clients_fr[[#This Row],[Commande / Order]]&gt;0,vw_liste_dispo_clients_fr[[#This Row],[Mon prix / my price]]*vw_liste_dispo_clients_fr[[#This Row],[Commande / Order]],"")</f>
        <v/>
      </c>
      <c r="P596" s="62"/>
      <c r="Q596" s="65" t="s">
        <v>84</v>
      </c>
      <c r="R596" s="68"/>
      <c r="S596" s="71"/>
      <c r="T596" s="4"/>
      <c r="U596" s="4"/>
    </row>
    <row r="597" spans="1:21" ht="55.35" customHeight="1">
      <c r="A597" s="44" t="s">
        <v>865</v>
      </c>
      <c r="B597" s="47" t="s">
        <v>306</v>
      </c>
      <c r="C597" s="47" t="s">
        <v>307</v>
      </c>
      <c r="D597" s="50" t="s">
        <v>866</v>
      </c>
      <c r="E597" s="50" t="s">
        <v>121</v>
      </c>
      <c r="F597" s="50"/>
      <c r="G597" s="43">
        <v>10.95</v>
      </c>
      <c r="H597" s="43">
        <v>10.45</v>
      </c>
      <c r="I597" s="43">
        <v>9.9499999999999993</v>
      </c>
      <c r="J597" s="43">
        <v>9.9499999999999993</v>
      </c>
      <c r="K5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597" s="56">
        <v>9.9499999999999993</v>
      </c>
      <c r="M597" s="35"/>
      <c r="N597" s="22"/>
      <c r="O597" s="50" t="str">
        <f>IF(vw_liste_dispo_clients_fr[[#This Row],[Commande / Order]]&gt;0,vw_liste_dispo_clients_fr[[#This Row],[Mon prix / my price]]*vw_liste_dispo_clients_fr[[#This Row],[Commande / Order]],"")</f>
        <v/>
      </c>
      <c r="P597" s="62"/>
      <c r="Q597" s="65" t="s">
        <v>293</v>
      </c>
      <c r="R597" s="68"/>
      <c r="S597" s="71"/>
      <c r="T597" s="4"/>
      <c r="U597" s="4"/>
    </row>
    <row r="598" spans="1:21" ht="55.35" customHeight="1">
      <c r="A598" s="44" t="s">
        <v>867</v>
      </c>
      <c r="B598" s="47" t="s">
        <v>306</v>
      </c>
      <c r="C598" s="47" t="s">
        <v>307</v>
      </c>
      <c r="D598" s="50" t="s">
        <v>868</v>
      </c>
      <c r="E598" s="50" t="s">
        <v>121</v>
      </c>
      <c r="F598" s="50"/>
      <c r="G598" s="43">
        <v>10.95</v>
      </c>
      <c r="H598" s="43">
        <v>10.45</v>
      </c>
      <c r="I598" s="43">
        <v>9.9499999999999993</v>
      </c>
      <c r="J598" s="43">
        <v>9.9499999999999993</v>
      </c>
      <c r="K5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598" s="56">
        <v>9.9499999999999993</v>
      </c>
      <c r="M598" s="35"/>
      <c r="N598" s="22"/>
      <c r="O598" s="50" t="str">
        <f>IF(vw_liste_dispo_clients_fr[[#This Row],[Commande / Order]]&gt;0,vw_liste_dispo_clients_fr[[#This Row],[Mon prix / my price]]*vw_liste_dispo_clients_fr[[#This Row],[Commande / Order]],"")</f>
        <v/>
      </c>
      <c r="P598" s="62"/>
      <c r="Q598" s="65" t="s">
        <v>54</v>
      </c>
      <c r="R598" s="68"/>
      <c r="S598" s="71"/>
      <c r="T598" s="4"/>
      <c r="U598" s="4"/>
    </row>
    <row r="599" spans="1:21" ht="55.35" customHeight="1">
      <c r="A599" s="44" t="s">
        <v>869</v>
      </c>
      <c r="B599" s="47" t="s">
        <v>306</v>
      </c>
      <c r="C599" s="47" t="s">
        <v>307</v>
      </c>
      <c r="D599" s="50" t="s">
        <v>870</v>
      </c>
      <c r="E599" s="50" t="s">
        <v>121</v>
      </c>
      <c r="F599" s="50"/>
      <c r="G599" s="43">
        <v>10.95</v>
      </c>
      <c r="H599" s="43">
        <v>10.45</v>
      </c>
      <c r="I599" s="43">
        <v>9.9499999999999993</v>
      </c>
      <c r="J599" s="43">
        <v>9.9499999999999993</v>
      </c>
      <c r="K5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599" s="56">
        <v>9.9499999999999993</v>
      </c>
      <c r="M599" s="35"/>
      <c r="N599" s="22"/>
      <c r="O599" s="50" t="str">
        <f>IF(vw_liste_dispo_clients_fr[[#This Row],[Commande / Order]]&gt;0,vw_liste_dispo_clients_fr[[#This Row],[Mon prix / my price]]*vw_liste_dispo_clients_fr[[#This Row],[Commande / Order]],"")</f>
        <v/>
      </c>
      <c r="P599" s="62"/>
      <c r="Q599" s="65" t="s">
        <v>54</v>
      </c>
      <c r="R599" s="68"/>
      <c r="S599" s="71"/>
      <c r="T599" s="4"/>
      <c r="U599" s="4"/>
    </row>
    <row r="600" spans="1:21" ht="55.35" customHeight="1">
      <c r="A600" s="44" t="s">
        <v>871</v>
      </c>
      <c r="B600" s="47" t="s">
        <v>306</v>
      </c>
      <c r="C600" s="47" t="s">
        <v>307</v>
      </c>
      <c r="D600" s="50" t="s">
        <v>872</v>
      </c>
      <c r="E600" s="50" t="s">
        <v>121</v>
      </c>
      <c r="F600" s="50"/>
      <c r="G600" s="43">
        <v>10.95</v>
      </c>
      <c r="H600" s="43">
        <v>10.45</v>
      </c>
      <c r="I600" s="43">
        <v>9.9499999999999993</v>
      </c>
      <c r="J600" s="43">
        <v>9.9499999999999993</v>
      </c>
      <c r="K6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600" s="56">
        <v>9.9499999999999993</v>
      </c>
      <c r="M600" s="35"/>
      <c r="N600" s="22"/>
      <c r="O600" s="50" t="str">
        <f>IF(vw_liste_dispo_clients_fr[[#This Row],[Commande / Order]]&gt;0,vw_liste_dispo_clients_fr[[#This Row],[Mon prix / my price]]*vw_liste_dispo_clients_fr[[#This Row],[Commande / Order]],"")</f>
        <v/>
      </c>
      <c r="P600" s="62"/>
      <c r="Q600" s="65" t="s">
        <v>54</v>
      </c>
      <c r="R600" s="68"/>
      <c r="S600" s="71"/>
      <c r="T600" s="4"/>
      <c r="U600" s="4"/>
    </row>
    <row r="601" spans="1:21" ht="55.35" customHeight="1">
      <c r="A601" s="44" t="s">
        <v>873</v>
      </c>
      <c r="B601" s="47" t="s">
        <v>306</v>
      </c>
      <c r="C601" s="47" t="s">
        <v>307</v>
      </c>
      <c r="D601" s="50" t="s">
        <v>874</v>
      </c>
      <c r="E601" s="50" t="s">
        <v>121</v>
      </c>
      <c r="F601" s="50"/>
      <c r="G601" s="43">
        <v>15</v>
      </c>
      <c r="H601" s="43">
        <v>14.17</v>
      </c>
      <c r="I601" s="43">
        <v>13.14</v>
      </c>
      <c r="J601" s="43">
        <v>13.14</v>
      </c>
      <c r="K6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01" s="56">
        <v>13.14</v>
      </c>
      <c r="M601" s="35"/>
      <c r="N601" s="22"/>
      <c r="O601" s="50" t="str">
        <f>IF(vw_liste_dispo_clients_fr[[#This Row],[Commande / Order]]&gt;0,vw_liste_dispo_clients_fr[[#This Row],[Mon prix / my price]]*vw_liste_dispo_clients_fr[[#This Row],[Commande / Order]],"")</f>
        <v/>
      </c>
      <c r="P601" s="62"/>
      <c r="Q601" s="65" t="s">
        <v>54</v>
      </c>
      <c r="R601" s="68"/>
      <c r="S601" s="71"/>
      <c r="T601" s="4"/>
      <c r="U601" s="4"/>
    </row>
    <row r="602" spans="1:21" ht="55.35" customHeight="1">
      <c r="A602" s="44" t="s">
        <v>875</v>
      </c>
      <c r="B602" s="47" t="s">
        <v>306</v>
      </c>
      <c r="C602" s="47" t="s">
        <v>307</v>
      </c>
      <c r="D602" s="50" t="s">
        <v>33402</v>
      </c>
      <c r="E602" s="50" t="s">
        <v>121</v>
      </c>
      <c r="F602" s="50"/>
      <c r="G602" s="43">
        <v>18.760000000000002</v>
      </c>
      <c r="H602" s="43">
        <v>17.72</v>
      </c>
      <c r="I602" s="43">
        <v>16.440000000000001</v>
      </c>
      <c r="J602" s="43">
        <v>16.440000000000001</v>
      </c>
      <c r="K6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16.440000000000001</v>
      </c>
      <c r="L602" s="56">
        <v>16.440000000000001</v>
      </c>
      <c r="M602" s="35"/>
      <c r="N602" s="22"/>
      <c r="O602" s="50" t="str">
        <f>IF(vw_liste_dispo_clients_fr[[#This Row],[Commande / Order]]&gt;0,vw_liste_dispo_clients_fr[[#This Row],[Mon prix / my price]]*vw_liste_dispo_clients_fr[[#This Row],[Commande / Order]],"")</f>
        <v/>
      </c>
      <c r="P602" s="62"/>
      <c r="Q602" s="65" t="s">
        <v>54</v>
      </c>
      <c r="R602" s="68"/>
      <c r="S602" s="71"/>
      <c r="T602" s="4"/>
      <c r="U602" s="4"/>
    </row>
    <row r="603" spans="1:21" ht="55.35" customHeight="1">
      <c r="A603" s="44" t="s">
        <v>878</v>
      </c>
      <c r="B603" s="47" t="s">
        <v>306</v>
      </c>
      <c r="C603" s="47" t="s">
        <v>307</v>
      </c>
      <c r="D603" s="50" t="s">
        <v>879</v>
      </c>
      <c r="E603" s="50" t="s">
        <v>121</v>
      </c>
      <c r="F603" s="50"/>
      <c r="G603" s="43">
        <v>16.95</v>
      </c>
      <c r="H603" s="43">
        <v>15.95</v>
      </c>
      <c r="I603" s="43">
        <v>14.95</v>
      </c>
      <c r="J603" s="43">
        <v>14.95</v>
      </c>
      <c r="K6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603" s="56">
        <v>14.95</v>
      </c>
      <c r="M603" s="35"/>
      <c r="N603" s="22"/>
      <c r="O603" s="50" t="str">
        <f>IF(vw_liste_dispo_clients_fr[[#This Row],[Commande / Order]]&gt;0,vw_liste_dispo_clients_fr[[#This Row],[Mon prix / my price]]*vw_liste_dispo_clients_fr[[#This Row],[Commande / Order]],"")</f>
        <v/>
      </c>
      <c r="P603" s="62"/>
      <c r="Q603" s="65" t="s">
        <v>54</v>
      </c>
      <c r="R603" s="68"/>
      <c r="S603" s="71"/>
      <c r="T603" s="4"/>
      <c r="U603" s="4"/>
    </row>
    <row r="604" spans="1:21" ht="55.35" customHeight="1">
      <c r="A604" s="44" t="s">
        <v>881</v>
      </c>
      <c r="B604" s="47" t="s">
        <v>306</v>
      </c>
      <c r="C604" s="47" t="s">
        <v>307</v>
      </c>
      <c r="D604" s="50" t="s">
        <v>882</v>
      </c>
      <c r="E604" s="50" t="s">
        <v>140</v>
      </c>
      <c r="F604" s="50"/>
      <c r="G604" s="43">
        <v>52.95</v>
      </c>
      <c r="H604" s="43">
        <v>49.95</v>
      </c>
      <c r="I604" s="43">
        <v>46.95</v>
      </c>
      <c r="J604" s="43">
        <v>46.95</v>
      </c>
      <c r="K6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04" s="56">
        <v>46.95</v>
      </c>
      <c r="M604" s="35"/>
      <c r="N604" s="22"/>
      <c r="O604" s="50" t="str">
        <f>IF(vw_liste_dispo_clients_fr[[#This Row],[Commande / Order]]&gt;0,vw_liste_dispo_clients_fr[[#This Row],[Mon prix / my price]]*vw_liste_dispo_clients_fr[[#This Row],[Commande / Order]],"")</f>
        <v/>
      </c>
      <c r="P604" s="62"/>
      <c r="Q604" s="65" t="s">
        <v>54</v>
      </c>
      <c r="R604" s="68"/>
      <c r="S604" s="71"/>
      <c r="T604" s="4"/>
      <c r="U604" s="4"/>
    </row>
    <row r="605" spans="1:21" ht="55.35" customHeight="1">
      <c r="A605" s="44" t="s">
        <v>883</v>
      </c>
      <c r="B605" s="47" t="s">
        <v>306</v>
      </c>
      <c r="C605" s="47" t="s">
        <v>307</v>
      </c>
      <c r="D605" s="50" t="s">
        <v>882</v>
      </c>
      <c r="E605" s="50" t="s">
        <v>438</v>
      </c>
      <c r="F605" s="50"/>
      <c r="G605" s="43">
        <v>60.95</v>
      </c>
      <c r="H605" s="43">
        <v>58.95</v>
      </c>
      <c r="I605" s="43">
        <v>55.95</v>
      </c>
      <c r="J605" s="43">
        <v>55.95</v>
      </c>
      <c r="K6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605" s="56">
        <v>55.95</v>
      </c>
      <c r="M605" s="35"/>
      <c r="N605" s="22"/>
      <c r="O605" s="50" t="str">
        <f>IF(vw_liste_dispo_clients_fr[[#This Row],[Commande / Order]]&gt;0,vw_liste_dispo_clients_fr[[#This Row],[Mon prix / my price]]*vw_liste_dispo_clients_fr[[#This Row],[Commande / Order]],"")</f>
        <v/>
      </c>
      <c r="P605" s="62"/>
      <c r="Q605" s="65" t="s">
        <v>54</v>
      </c>
      <c r="R605" s="68"/>
      <c r="S605" s="71"/>
      <c r="T605" s="4"/>
      <c r="U605" s="4"/>
    </row>
    <row r="606" spans="1:21" ht="55.35" customHeight="1">
      <c r="A606" s="44" t="s">
        <v>884</v>
      </c>
      <c r="B606" s="47" t="s">
        <v>306</v>
      </c>
      <c r="C606" s="47" t="s">
        <v>307</v>
      </c>
      <c r="D606" s="50" t="s">
        <v>271</v>
      </c>
      <c r="E606" s="50" t="s">
        <v>121</v>
      </c>
      <c r="F606" s="50"/>
      <c r="G606" s="43">
        <v>16.95</v>
      </c>
      <c r="H606" s="43">
        <v>15.95</v>
      </c>
      <c r="I606" s="43">
        <v>14.95</v>
      </c>
      <c r="J606" s="43">
        <v>14.95</v>
      </c>
      <c r="K6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606" s="56">
        <v>14.95</v>
      </c>
      <c r="M606" s="35"/>
      <c r="N606" s="22"/>
      <c r="O606" s="50" t="str">
        <f>IF(vw_liste_dispo_clients_fr[[#This Row],[Commande / Order]]&gt;0,vw_liste_dispo_clients_fr[[#This Row],[Mon prix / my price]]*vw_liste_dispo_clients_fr[[#This Row],[Commande / Order]],"")</f>
        <v/>
      </c>
      <c r="P606" s="62"/>
      <c r="Q606" s="65" t="s">
        <v>54</v>
      </c>
      <c r="R606" s="68"/>
      <c r="S606" s="71"/>
      <c r="T606" s="4"/>
      <c r="U606" s="4"/>
    </row>
    <row r="607" spans="1:21" ht="55.35" customHeight="1">
      <c r="A607" s="44" t="s">
        <v>885</v>
      </c>
      <c r="B607" s="47" t="s">
        <v>306</v>
      </c>
      <c r="C607" s="47" t="s">
        <v>307</v>
      </c>
      <c r="D607" s="50" t="s">
        <v>271</v>
      </c>
      <c r="E607" s="50" t="s">
        <v>368</v>
      </c>
      <c r="F607" s="50"/>
      <c r="G607" s="43">
        <v>20.95</v>
      </c>
      <c r="H607" s="43">
        <v>19.95</v>
      </c>
      <c r="I607" s="43">
        <v>18.95</v>
      </c>
      <c r="J607" s="43">
        <v>18.95</v>
      </c>
      <c r="K6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607" s="56">
        <v>18.95</v>
      </c>
      <c r="M607" s="35"/>
      <c r="N607" s="22"/>
      <c r="O607" s="50" t="str">
        <f>IF(vw_liste_dispo_clients_fr[[#This Row],[Commande / Order]]&gt;0,vw_liste_dispo_clients_fr[[#This Row],[Mon prix / my price]]*vw_liste_dispo_clients_fr[[#This Row],[Commande / Order]],"")</f>
        <v/>
      </c>
      <c r="P607" s="62"/>
      <c r="Q607" s="65" t="s">
        <v>54</v>
      </c>
      <c r="R607" s="68"/>
      <c r="S607" s="71"/>
      <c r="T607" s="4"/>
      <c r="U607" s="4"/>
    </row>
    <row r="608" spans="1:21" ht="55.35" customHeight="1">
      <c r="A608" s="44" t="s">
        <v>886</v>
      </c>
      <c r="B608" s="47" t="s">
        <v>306</v>
      </c>
      <c r="C608" s="47" t="s">
        <v>307</v>
      </c>
      <c r="D608" s="50" t="s">
        <v>271</v>
      </c>
      <c r="E608" s="50" t="s">
        <v>77</v>
      </c>
      <c r="F608" s="50"/>
      <c r="G608" s="43">
        <v>21.95</v>
      </c>
      <c r="H608" s="43">
        <v>21.45</v>
      </c>
      <c r="I608" s="43">
        <v>21.45</v>
      </c>
      <c r="J608" s="43">
        <v>21.45</v>
      </c>
      <c r="K6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21.45</v>
      </c>
      <c r="L608" s="56">
        <v>21.45</v>
      </c>
      <c r="M608" s="35"/>
      <c r="N608" s="22"/>
      <c r="O608" s="50" t="str">
        <f>IF(vw_liste_dispo_clients_fr[[#This Row],[Commande / Order]]&gt;0,vw_liste_dispo_clients_fr[[#This Row],[Mon prix / my price]]*vw_liste_dispo_clients_fr[[#This Row],[Commande / Order]],"")</f>
        <v/>
      </c>
      <c r="P608" s="62"/>
      <c r="Q608" s="65" t="s">
        <v>54</v>
      </c>
      <c r="R608" s="68"/>
      <c r="S608" s="71"/>
      <c r="T608" s="4"/>
      <c r="U608" s="4"/>
    </row>
    <row r="609" spans="1:21" ht="55.35" customHeight="1">
      <c r="A609" s="44" t="s">
        <v>890</v>
      </c>
      <c r="B609" s="47" t="s">
        <v>306</v>
      </c>
      <c r="C609" s="47" t="s">
        <v>307</v>
      </c>
      <c r="D609" s="50" t="s">
        <v>891</v>
      </c>
      <c r="E609" s="50" t="s">
        <v>121</v>
      </c>
      <c r="F609" s="50"/>
      <c r="G609" s="43">
        <v>16.95</v>
      </c>
      <c r="H609" s="43">
        <v>15.95</v>
      </c>
      <c r="I609" s="43">
        <v>14.95</v>
      </c>
      <c r="J609" s="43">
        <v>14.95</v>
      </c>
      <c r="K6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609" s="56">
        <v>14.95</v>
      </c>
      <c r="M609" s="35"/>
      <c r="N609" s="22"/>
      <c r="O609" s="50" t="str">
        <f>IF(vw_liste_dispo_clients_fr[[#This Row],[Commande / Order]]&gt;0,vw_liste_dispo_clients_fr[[#This Row],[Mon prix / my price]]*vw_liste_dispo_clients_fr[[#This Row],[Commande / Order]],"")</f>
        <v/>
      </c>
      <c r="P609" s="62"/>
      <c r="Q609" s="65" t="s">
        <v>54</v>
      </c>
      <c r="R609" s="68"/>
      <c r="S609" s="71"/>
      <c r="T609" s="4"/>
      <c r="U609" s="4"/>
    </row>
    <row r="610" spans="1:21" ht="55.35" customHeight="1">
      <c r="A610" s="44" t="s">
        <v>893</v>
      </c>
      <c r="B610" s="47" t="s">
        <v>306</v>
      </c>
      <c r="C610" s="47" t="s">
        <v>307</v>
      </c>
      <c r="D610" s="50" t="s">
        <v>894</v>
      </c>
      <c r="E610" s="50" t="s">
        <v>368</v>
      </c>
      <c r="F610" s="50"/>
      <c r="G610" s="43">
        <v>19.95</v>
      </c>
      <c r="H610" s="43">
        <v>18.45</v>
      </c>
      <c r="I610" s="43">
        <v>16.95</v>
      </c>
      <c r="J610" s="43">
        <v>16.95</v>
      </c>
      <c r="K6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10" s="56">
        <v>16.95</v>
      </c>
      <c r="M610" s="35"/>
      <c r="N610" s="22"/>
      <c r="O610" s="50" t="str">
        <f>IF(vw_liste_dispo_clients_fr[[#This Row],[Commande / Order]]&gt;0,vw_liste_dispo_clients_fr[[#This Row],[Mon prix / my price]]*vw_liste_dispo_clients_fr[[#This Row],[Commande / Order]],"")</f>
        <v/>
      </c>
      <c r="P610" s="62"/>
      <c r="Q610" s="65" t="s">
        <v>54</v>
      </c>
      <c r="R610" s="68"/>
      <c r="S610" s="71"/>
      <c r="T610" s="4"/>
      <c r="U610" s="4"/>
    </row>
    <row r="611" spans="1:21" ht="55.35" customHeight="1">
      <c r="A611" s="44" t="s">
        <v>895</v>
      </c>
      <c r="B611" s="47" t="s">
        <v>306</v>
      </c>
      <c r="C611" s="47" t="s">
        <v>307</v>
      </c>
      <c r="D611" s="50" t="s">
        <v>896</v>
      </c>
      <c r="E611" s="50" t="s">
        <v>368</v>
      </c>
      <c r="F611" s="50"/>
      <c r="G611" s="43">
        <v>19.95</v>
      </c>
      <c r="H611" s="43">
        <v>18.45</v>
      </c>
      <c r="I611" s="43">
        <v>16.95</v>
      </c>
      <c r="J611" s="43">
        <v>16.95</v>
      </c>
      <c r="K6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11" s="56">
        <v>16.95</v>
      </c>
      <c r="M611" s="35"/>
      <c r="N611" s="22"/>
      <c r="O611" s="50" t="str">
        <f>IF(vw_liste_dispo_clients_fr[[#This Row],[Commande / Order]]&gt;0,vw_liste_dispo_clients_fr[[#This Row],[Mon prix / my price]]*vw_liste_dispo_clients_fr[[#This Row],[Commande / Order]],"")</f>
        <v/>
      </c>
      <c r="P611" s="62"/>
      <c r="Q611" s="65" t="s">
        <v>54</v>
      </c>
      <c r="R611" s="68"/>
      <c r="S611" s="71"/>
      <c r="T611" s="4"/>
      <c r="U611" s="4"/>
    </row>
    <row r="612" spans="1:21" ht="55.35" customHeight="1">
      <c r="A612" s="44" t="s">
        <v>897</v>
      </c>
      <c r="B612" s="47" t="s">
        <v>306</v>
      </c>
      <c r="C612" s="47" t="s">
        <v>307</v>
      </c>
      <c r="D612" s="50" t="s">
        <v>896</v>
      </c>
      <c r="E612" s="50" t="s">
        <v>189</v>
      </c>
      <c r="F612" s="50"/>
      <c r="G612" s="43">
        <v>25.95</v>
      </c>
      <c r="H612" s="43">
        <v>23.95</v>
      </c>
      <c r="I612" s="43">
        <v>21.95</v>
      </c>
      <c r="J612" s="43">
        <v>21.95</v>
      </c>
      <c r="K6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12" s="56">
        <v>21.95</v>
      </c>
      <c r="M612" s="35"/>
      <c r="N612" s="22"/>
      <c r="O612" s="50" t="str">
        <f>IF(vw_liste_dispo_clients_fr[[#This Row],[Commande / Order]]&gt;0,vw_liste_dispo_clients_fr[[#This Row],[Mon prix / my price]]*vw_liste_dispo_clients_fr[[#This Row],[Commande / Order]],"")</f>
        <v/>
      </c>
      <c r="P612" s="62"/>
      <c r="Q612" s="65" t="s">
        <v>54</v>
      </c>
      <c r="R612" s="68"/>
      <c r="S612" s="71"/>
      <c r="T612" s="4"/>
      <c r="U612" s="4"/>
    </row>
    <row r="613" spans="1:21" ht="55.35" customHeight="1">
      <c r="A613" s="44" t="s">
        <v>898</v>
      </c>
      <c r="B613" s="47" t="s">
        <v>306</v>
      </c>
      <c r="C613" s="47" t="s">
        <v>307</v>
      </c>
      <c r="D613" s="50" t="s">
        <v>899</v>
      </c>
      <c r="E613" s="50" t="s">
        <v>121</v>
      </c>
      <c r="F613" s="50"/>
      <c r="G613" s="43">
        <v>16.95</v>
      </c>
      <c r="H613" s="43">
        <v>15.95</v>
      </c>
      <c r="I613" s="43">
        <v>14.95</v>
      </c>
      <c r="J613" s="43">
        <v>14.95</v>
      </c>
      <c r="K6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613" s="56">
        <v>14.95</v>
      </c>
      <c r="M613" s="35"/>
      <c r="N613" s="22"/>
      <c r="O613" s="50" t="str">
        <f>IF(vw_liste_dispo_clients_fr[[#This Row],[Commande / Order]]&gt;0,vw_liste_dispo_clients_fr[[#This Row],[Mon prix / my price]]*vw_liste_dispo_clients_fr[[#This Row],[Commande / Order]],"")</f>
        <v/>
      </c>
      <c r="P613" s="62"/>
      <c r="Q613" s="65" t="s">
        <v>54</v>
      </c>
      <c r="R613" s="68"/>
      <c r="S613" s="71"/>
      <c r="T613" s="4"/>
      <c r="U613" s="4"/>
    </row>
    <row r="614" spans="1:21" ht="55.35" customHeight="1">
      <c r="A614" s="44" t="s">
        <v>900</v>
      </c>
      <c r="B614" s="47" t="s">
        <v>306</v>
      </c>
      <c r="C614" s="47" t="s">
        <v>307</v>
      </c>
      <c r="D614" s="50" t="s">
        <v>899</v>
      </c>
      <c r="E614" s="50" t="s">
        <v>368</v>
      </c>
      <c r="F614" s="50"/>
      <c r="G614" s="43">
        <v>19.95</v>
      </c>
      <c r="H614" s="43">
        <v>18.45</v>
      </c>
      <c r="I614" s="43">
        <v>16.95</v>
      </c>
      <c r="J614" s="43">
        <v>16.95</v>
      </c>
      <c r="K6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14" s="56">
        <v>16.95</v>
      </c>
      <c r="M614" s="35"/>
      <c r="N614" s="22"/>
      <c r="O614" s="50" t="str">
        <f>IF(vw_liste_dispo_clients_fr[[#This Row],[Commande / Order]]&gt;0,vw_liste_dispo_clients_fr[[#This Row],[Mon prix / my price]]*vw_liste_dispo_clients_fr[[#This Row],[Commande / Order]],"")</f>
        <v/>
      </c>
      <c r="P614" s="62"/>
      <c r="Q614" s="65" t="s">
        <v>54</v>
      </c>
      <c r="R614" s="68"/>
      <c r="S614" s="71"/>
      <c r="T614" s="4"/>
      <c r="U614" s="4"/>
    </row>
    <row r="615" spans="1:21" ht="55.35" customHeight="1">
      <c r="A615" s="44" t="s">
        <v>901</v>
      </c>
      <c r="B615" s="47" t="s">
        <v>306</v>
      </c>
      <c r="C615" s="47" t="s">
        <v>307</v>
      </c>
      <c r="D615" s="50" t="s">
        <v>899</v>
      </c>
      <c r="E615" s="50" t="s">
        <v>189</v>
      </c>
      <c r="F615" s="50"/>
      <c r="G615" s="43">
        <v>25.95</v>
      </c>
      <c r="H615" s="43">
        <v>23.95</v>
      </c>
      <c r="I615" s="43">
        <v>21.95</v>
      </c>
      <c r="J615" s="43">
        <v>21.95</v>
      </c>
      <c r="K6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15" s="56">
        <v>21.95</v>
      </c>
      <c r="M615" s="35"/>
      <c r="N615" s="22"/>
      <c r="O615" s="50" t="str">
        <f>IF(vw_liste_dispo_clients_fr[[#This Row],[Commande / Order]]&gt;0,vw_liste_dispo_clients_fr[[#This Row],[Mon prix / my price]]*vw_liste_dispo_clients_fr[[#This Row],[Commande / Order]],"")</f>
        <v/>
      </c>
      <c r="P615" s="62"/>
      <c r="Q615" s="65" t="s">
        <v>54</v>
      </c>
      <c r="R615" s="68"/>
      <c r="S615" s="71"/>
      <c r="T615" s="4"/>
      <c r="U615" s="4"/>
    </row>
    <row r="616" spans="1:21" ht="55.35" customHeight="1">
      <c r="A616" s="44" t="s">
        <v>902</v>
      </c>
      <c r="B616" s="47" t="s">
        <v>306</v>
      </c>
      <c r="C616" s="47" t="s">
        <v>307</v>
      </c>
      <c r="D616" s="50" t="s">
        <v>903</v>
      </c>
      <c r="E616" s="50" t="s">
        <v>140</v>
      </c>
      <c r="F616" s="50"/>
      <c r="G616" s="43">
        <v>52.95</v>
      </c>
      <c r="H616" s="43">
        <v>49.95</v>
      </c>
      <c r="I616" s="43">
        <v>46.95</v>
      </c>
      <c r="J616" s="43">
        <v>46.95</v>
      </c>
      <c r="K6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16" s="56">
        <v>46.95</v>
      </c>
      <c r="M616" s="35"/>
      <c r="N616" s="22"/>
      <c r="O616" s="50" t="str">
        <f>IF(vw_liste_dispo_clients_fr[[#This Row],[Commande / Order]]&gt;0,vw_liste_dispo_clients_fr[[#This Row],[Mon prix / my price]]*vw_liste_dispo_clients_fr[[#This Row],[Commande / Order]],"")</f>
        <v/>
      </c>
      <c r="P616" s="62"/>
      <c r="Q616" s="65" t="s">
        <v>65</v>
      </c>
      <c r="R616" s="68"/>
      <c r="S616" s="71"/>
      <c r="T616" s="4"/>
      <c r="U616" s="4"/>
    </row>
    <row r="617" spans="1:21" ht="55.35" customHeight="1">
      <c r="A617" s="44" t="s">
        <v>904</v>
      </c>
      <c r="B617" s="47" t="s">
        <v>306</v>
      </c>
      <c r="C617" s="47" t="s">
        <v>307</v>
      </c>
      <c r="D617" s="50" t="s">
        <v>905</v>
      </c>
      <c r="E617" s="50" t="s">
        <v>368</v>
      </c>
      <c r="F617" s="50"/>
      <c r="G617" s="43">
        <v>19.95</v>
      </c>
      <c r="H617" s="43">
        <v>18.45</v>
      </c>
      <c r="I617" s="43">
        <v>16.95</v>
      </c>
      <c r="J617" s="43">
        <v>16.95</v>
      </c>
      <c r="K6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17" s="56">
        <v>16.95</v>
      </c>
      <c r="M617" s="35"/>
      <c r="N617" s="22"/>
      <c r="O617" s="50" t="str">
        <f>IF(vw_liste_dispo_clients_fr[[#This Row],[Commande / Order]]&gt;0,vw_liste_dispo_clients_fr[[#This Row],[Mon prix / my price]]*vw_liste_dispo_clients_fr[[#This Row],[Commande / Order]],"")</f>
        <v/>
      </c>
      <c r="P617" s="62"/>
      <c r="Q617" s="65" t="s">
        <v>54</v>
      </c>
      <c r="R617" s="68"/>
      <c r="S617" s="71"/>
      <c r="T617" s="4"/>
      <c r="U617" s="4"/>
    </row>
    <row r="618" spans="1:21" ht="55.35" customHeight="1">
      <c r="A618" s="44" t="s">
        <v>906</v>
      </c>
      <c r="B618" s="47" t="s">
        <v>306</v>
      </c>
      <c r="C618" s="47" t="s">
        <v>307</v>
      </c>
      <c r="D618" s="50" t="s">
        <v>905</v>
      </c>
      <c r="E618" s="50" t="s">
        <v>140</v>
      </c>
      <c r="F618" s="50"/>
      <c r="G618" s="43">
        <v>52.95</v>
      </c>
      <c r="H618" s="43">
        <v>49.95</v>
      </c>
      <c r="I618" s="43">
        <v>46.95</v>
      </c>
      <c r="J618" s="43">
        <v>46.95</v>
      </c>
      <c r="K6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18" s="56">
        <v>46.95</v>
      </c>
      <c r="M618" s="35"/>
      <c r="N618" s="22"/>
      <c r="O618" s="50" t="str">
        <f>IF(vw_liste_dispo_clients_fr[[#This Row],[Commande / Order]]&gt;0,vw_liste_dispo_clients_fr[[#This Row],[Mon prix / my price]]*vw_liste_dispo_clients_fr[[#This Row],[Commande / Order]],"")</f>
        <v/>
      </c>
      <c r="P618" s="62"/>
      <c r="Q618" s="65" t="s">
        <v>54</v>
      </c>
      <c r="R618" s="68"/>
      <c r="S618" s="71"/>
      <c r="T618" s="4"/>
      <c r="U618" s="4"/>
    </row>
    <row r="619" spans="1:21" ht="55.35" customHeight="1">
      <c r="A619" s="44" t="s">
        <v>907</v>
      </c>
      <c r="B619" s="47" t="s">
        <v>306</v>
      </c>
      <c r="C619" s="47" t="s">
        <v>307</v>
      </c>
      <c r="D619" s="50" t="s">
        <v>905</v>
      </c>
      <c r="E619" s="50" t="s">
        <v>438</v>
      </c>
      <c r="F619" s="50"/>
      <c r="G619" s="43">
        <v>60.95</v>
      </c>
      <c r="H619" s="43">
        <v>58.95</v>
      </c>
      <c r="I619" s="43">
        <v>58.95</v>
      </c>
      <c r="J619" s="43">
        <v>58.95</v>
      </c>
      <c r="K6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58.95</v>
      </c>
      <c r="L619" s="56">
        <v>58.95</v>
      </c>
      <c r="M619" s="35"/>
      <c r="N619" s="22"/>
      <c r="O619" s="50" t="str">
        <f>IF(vw_liste_dispo_clients_fr[[#This Row],[Commande / Order]]&gt;0,vw_liste_dispo_clients_fr[[#This Row],[Mon prix / my price]]*vw_liste_dispo_clients_fr[[#This Row],[Commande / Order]],"")</f>
        <v/>
      </c>
      <c r="P619" s="62"/>
      <c r="Q619" s="65" t="s">
        <v>65</v>
      </c>
      <c r="R619" s="68"/>
      <c r="S619" s="71"/>
      <c r="T619" s="4"/>
      <c r="U619" s="4"/>
    </row>
    <row r="620" spans="1:21" ht="55.35" customHeight="1">
      <c r="A620" s="44" t="s">
        <v>908</v>
      </c>
      <c r="B620" s="47" t="s">
        <v>306</v>
      </c>
      <c r="C620" s="47" t="s">
        <v>307</v>
      </c>
      <c r="D620" s="50" t="s">
        <v>909</v>
      </c>
      <c r="E620" s="50" t="s">
        <v>368</v>
      </c>
      <c r="F620" s="50"/>
      <c r="G620" s="43">
        <v>19.95</v>
      </c>
      <c r="H620" s="43">
        <v>18.45</v>
      </c>
      <c r="I620" s="43">
        <v>16.95</v>
      </c>
      <c r="J620" s="43">
        <v>16.95</v>
      </c>
      <c r="K6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20" s="56">
        <v>16.95</v>
      </c>
      <c r="M620" s="35"/>
      <c r="N620" s="22"/>
      <c r="O620" s="50" t="str">
        <f>IF(vw_liste_dispo_clients_fr[[#This Row],[Commande / Order]]&gt;0,vw_liste_dispo_clients_fr[[#This Row],[Mon prix / my price]]*vw_liste_dispo_clients_fr[[#This Row],[Commande / Order]],"")</f>
        <v/>
      </c>
      <c r="P620" s="62"/>
      <c r="Q620" s="65" t="s">
        <v>54</v>
      </c>
      <c r="R620" s="68"/>
      <c r="S620" s="71"/>
      <c r="T620" s="4"/>
      <c r="U620" s="4"/>
    </row>
    <row r="621" spans="1:21" ht="55.35" customHeight="1">
      <c r="A621" s="44" t="s">
        <v>910</v>
      </c>
      <c r="B621" s="47" t="s">
        <v>306</v>
      </c>
      <c r="C621" s="47" t="s">
        <v>307</v>
      </c>
      <c r="D621" s="50" t="s">
        <v>909</v>
      </c>
      <c r="E621" s="50" t="s">
        <v>438</v>
      </c>
      <c r="F621" s="50"/>
      <c r="G621" s="43">
        <v>60.95</v>
      </c>
      <c r="H621" s="43">
        <v>58.95</v>
      </c>
      <c r="I621" s="43">
        <v>55.95</v>
      </c>
      <c r="J621" s="43">
        <v>55.95</v>
      </c>
      <c r="K6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621" s="56">
        <v>55.95</v>
      </c>
      <c r="M621" s="35"/>
      <c r="N621" s="22"/>
      <c r="O621" s="50" t="str">
        <f>IF(vw_liste_dispo_clients_fr[[#This Row],[Commande / Order]]&gt;0,vw_liste_dispo_clients_fr[[#This Row],[Mon prix / my price]]*vw_liste_dispo_clients_fr[[#This Row],[Commande / Order]],"")</f>
        <v/>
      </c>
      <c r="P621" s="62"/>
      <c r="Q621" s="65" t="s">
        <v>65</v>
      </c>
      <c r="R621" s="68"/>
      <c r="S621" s="71"/>
      <c r="T621" s="4"/>
      <c r="U621" s="4"/>
    </row>
    <row r="622" spans="1:21" ht="55.35" customHeight="1">
      <c r="A622" s="44" t="s">
        <v>911</v>
      </c>
      <c r="B622" s="47" t="s">
        <v>306</v>
      </c>
      <c r="C622" s="47" t="s">
        <v>307</v>
      </c>
      <c r="D622" s="50" t="s">
        <v>912</v>
      </c>
      <c r="E622" s="50" t="s">
        <v>196</v>
      </c>
      <c r="F622" s="50"/>
      <c r="G622" s="43">
        <v>48.45</v>
      </c>
      <c r="H622" s="43">
        <v>44.95</v>
      </c>
      <c r="I622" s="43">
        <v>42.95</v>
      </c>
      <c r="J622" s="43">
        <v>42.95</v>
      </c>
      <c r="K6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622" s="56">
        <v>42.95</v>
      </c>
      <c r="M622" s="35"/>
      <c r="N622" s="22"/>
      <c r="O622" s="50" t="str">
        <f>IF(vw_liste_dispo_clients_fr[[#This Row],[Commande / Order]]&gt;0,vw_liste_dispo_clients_fr[[#This Row],[Mon prix / my price]]*vw_liste_dispo_clients_fr[[#This Row],[Commande / Order]],"")</f>
        <v/>
      </c>
      <c r="P622" s="62"/>
      <c r="Q622" s="65" t="s">
        <v>65</v>
      </c>
      <c r="R622" s="68"/>
      <c r="S622" s="71"/>
      <c r="T622" s="4"/>
      <c r="U622" s="4"/>
    </row>
    <row r="623" spans="1:21" ht="55.35" customHeight="1">
      <c r="A623" s="44" t="s">
        <v>913</v>
      </c>
      <c r="B623" s="47" t="s">
        <v>306</v>
      </c>
      <c r="C623" s="47" t="s">
        <v>307</v>
      </c>
      <c r="D623" s="50" t="s">
        <v>914</v>
      </c>
      <c r="E623" s="50" t="s">
        <v>368</v>
      </c>
      <c r="F623" s="50"/>
      <c r="G623" s="43">
        <v>19.95</v>
      </c>
      <c r="H623" s="43">
        <v>18.45</v>
      </c>
      <c r="I623" s="43">
        <v>16.95</v>
      </c>
      <c r="J623" s="43">
        <v>16.95</v>
      </c>
      <c r="K6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23" s="56">
        <v>16.95</v>
      </c>
      <c r="M623" s="35"/>
      <c r="N623" s="22"/>
      <c r="O623" s="50" t="str">
        <f>IF(vw_liste_dispo_clients_fr[[#This Row],[Commande / Order]]&gt;0,vw_liste_dispo_clients_fr[[#This Row],[Mon prix / my price]]*vw_liste_dispo_clients_fr[[#This Row],[Commande / Order]],"")</f>
        <v/>
      </c>
      <c r="P623" s="62"/>
      <c r="Q623" s="65" t="s">
        <v>54</v>
      </c>
      <c r="R623" s="68"/>
      <c r="S623" s="71"/>
      <c r="T623" s="4"/>
      <c r="U623" s="4"/>
    </row>
    <row r="624" spans="1:21" ht="55.35" customHeight="1">
      <c r="A624" s="44" t="s">
        <v>915</v>
      </c>
      <c r="B624" s="47" t="s">
        <v>306</v>
      </c>
      <c r="C624" s="47" t="s">
        <v>307</v>
      </c>
      <c r="D624" s="50" t="s">
        <v>33906</v>
      </c>
      <c r="E624" s="50" t="s">
        <v>368</v>
      </c>
      <c r="F624" s="50"/>
      <c r="G624" s="43">
        <v>20.95</v>
      </c>
      <c r="H624" s="43">
        <v>19.95</v>
      </c>
      <c r="I624" s="43">
        <v>18.95</v>
      </c>
      <c r="J624" s="43">
        <v>18.95</v>
      </c>
      <c r="K6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624" s="56">
        <v>18.95</v>
      </c>
      <c r="M624" s="35"/>
      <c r="N624" s="22"/>
      <c r="O624" s="50" t="str">
        <f>IF(vw_liste_dispo_clients_fr[[#This Row],[Commande / Order]]&gt;0,vw_liste_dispo_clients_fr[[#This Row],[Mon prix / my price]]*vw_liste_dispo_clients_fr[[#This Row],[Commande / Order]],"")</f>
        <v/>
      </c>
      <c r="P624" s="62"/>
      <c r="Q624" s="65" t="s">
        <v>54</v>
      </c>
      <c r="R624" s="68"/>
      <c r="S624" s="71"/>
      <c r="T624" s="4"/>
      <c r="U624" s="4"/>
    </row>
    <row r="625" spans="1:21" ht="55.35" customHeight="1">
      <c r="A625" s="44" t="s">
        <v>916</v>
      </c>
      <c r="B625" s="47" t="s">
        <v>306</v>
      </c>
      <c r="C625" s="47" t="s">
        <v>307</v>
      </c>
      <c r="D625" s="50" t="s">
        <v>33906</v>
      </c>
      <c r="E625" s="50" t="s">
        <v>64</v>
      </c>
      <c r="F625" s="50"/>
      <c r="G625" s="43">
        <v>47.95</v>
      </c>
      <c r="H625" s="43">
        <v>47.95</v>
      </c>
      <c r="I625" s="43">
        <v>45.95</v>
      </c>
      <c r="J625" s="43">
        <v>45.95</v>
      </c>
      <c r="K6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625" s="56">
        <v>45.95</v>
      </c>
      <c r="M625" s="35"/>
      <c r="N625" s="22"/>
      <c r="O625" s="50" t="str">
        <f>IF(vw_liste_dispo_clients_fr[[#This Row],[Commande / Order]]&gt;0,vw_liste_dispo_clients_fr[[#This Row],[Mon prix / my price]]*vw_liste_dispo_clients_fr[[#This Row],[Commande / Order]],"")</f>
        <v/>
      </c>
      <c r="P625" s="62"/>
      <c r="Q625" s="65" t="s">
        <v>54</v>
      </c>
      <c r="R625" s="68"/>
      <c r="S625" s="71"/>
      <c r="T625" s="4"/>
      <c r="U625" s="4"/>
    </row>
    <row r="626" spans="1:21" ht="55.35" customHeight="1">
      <c r="A626" s="44" t="s">
        <v>917</v>
      </c>
      <c r="B626" s="47" t="s">
        <v>306</v>
      </c>
      <c r="C626" s="47" t="s">
        <v>307</v>
      </c>
      <c r="D626" s="50" t="s">
        <v>33906</v>
      </c>
      <c r="E626" s="50" t="s">
        <v>56</v>
      </c>
      <c r="F626" s="50"/>
      <c r="G626" s="43">
        <v>71.95</v>
      </c>
      <c r="H626" s="43">
        <v>69.95</v>
      </c>
      <c r="I626" s="43">
        <v>68.95</v>
      </c>
      <c r="J626" s="43">
        <v>68.95</v>
      </c>
      <c r="K6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68.95</v>
      </c>
      <c r="L626" s="56">
        <v>68.95</v>
      </c>
      <c r="M626" s="35"/>
      <c r="N626" s="22"/>
      <c r="O626" s="50" t="str">
        <f>IF(vw_liste_dispo_clients_fr[[#This Row],[Commande / Order]]&gt;0,vw_liste_dispo_clients_fr[[#This Row],[Mon prix / my price]]*vw_liste_dispo_clients_fr[[#This Row],[Commande / Order]],"")</f>
        <v/>
      </c>
      <c r="P626" s="62"/>
      <c r="Q626" s="65" t="s">
        <v>54</v>
      </c>
      <c r="R626" s="68"/>
      <c r="S626" s="71"/>
      <c r="T626" s="4"/>
      <c r="U626" s="4"/>
    </row>
    <row r="627" spans="1:21" ht="55.35" customHeight="1">
      <c r="A627" s="44" t="s">
        <v>918</v>
      </c>
      <c r="B627" s="47" t="s">
        <v>306</v>
      </c>
      <c r="C627" s="47" t="s">
        <v>307</v>
      </c>
      <c r="D627" s="50" t="s">
        <v>919</v>
      </c>
      <c r="E627" s="50" t="s">
        <v>368</v>
      </c>
      <c r="F627" s="50"/>
      <c r="G627" s="43">
        <v>19.95</v>
      </c>
      <c r="H627" s="43">
        <v>18.45</v>
      </c>
      <c r="I627" s="43">
        <v>16.95</v>
      </c>
      <c r="J627" s="43">
        <v>16.95</v>
      </c>
      <c r="K6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27" s="56">
        <v>16.95</v>
      </c>
      <c r="M627" s="35"/>
      <c r="N627" s="22"/>
      <c r="O627" s="50" t="str">
        <f>IF(vw_liste_dispo_clients_fr[[#This Row],[Commande / Order]]&gt;0,vw_liste_dispo_clients_fr[[#This Row],[Mon prix / my price]]*vw_liste_dispo_clients_fr[[#This Row],[Commande / Order]],"")</f>
        <v/>
      </c>
      <c r="P627" s="62"/>
      <c r="Q627" s="65" t="s">
        <v>54</v>
      </c>
      <c r="R627" s="68"/>
      <c r="S627" s="71"/>
      <c r="T627" s="4"/>
      <c r="U627" s="4"/>
    </row>
    <row r="628" spans="1:21" ht="55.35" customHeight="1">
      <c r="A628" s="44" t="s">
        <v>920</v>
      </c>
      <c r="B628" s="47" t="s">
        <v>306</v>
      </c>
      <c r="C628" s="47" t="s">
        <v>307</v>
      </c>
      <c r="D628" s="50" t="s">
        <v>919</v>
      </c>
      <c r="E628" s="50" t="s">
        <v>189</v>
      </c>
      <c r="F628" s="50"/>
      <c r="G628" s="43">
        <v>25.95</v>
      </c>
      <c r="H628" s="43">
        <v>23.95</v>
      </c>
      <c r="I628" s="43">
        <v>21.95</v>
      </c>
      <c r="J628" s="43">
        <v>21.95</v>
      </c>
      <c r="K6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28" s="56">
        <v>21.95</v>
      </c>
      <c r="M628" s="35"/>
      <c r="N628" s="22"/>
      <c r="O628" s="50" t="str">
        <f>IF(vw_liste_dispo_clients_fr[[#This Row],[Commande / Order]]&gt;0,vw_liste_dispo_clients_fr[[#This Row],[Mon prix / my price]]*vw_liste_dispo_clients_fr[[#This Row],[Commande / Order]],"")</f>
        <v/>
      </c>
      <c r="P628" s="62"/>
      <c r="Q628" s="65" t="s">
        <v>54</v>
      </c>
      <c r="R628" s="68"/>
      <c r="S628" s="71"/>
      <c r="T628" s="4"/>
      <c r="U628" s="4"/>
    </row>
    <row r="629" spans="1:21" ht="55.35" customHeight="1">
      <c r="A629" s="44" t="s">
        <v>921</v>
      </c>
      <c r="B629" s="47" t="s">
        <v>306</v>
      </c>
      <c r="C629" s="47" t="s">
        <v>307</v>
      </c>
      <c r="D629" s="50" t="s">
        <v>919</v>
      </c>
      <c r="E629" s="50" t="s">
        <v>140</v>
      </c>
      <c r="F629" s="50"/>
      <c r="G629" s="43">
        <v>52.95</v>
      </c>
      <c r="H629" s="43">
        <v>49.95</v>
      </c>
      <c r="I629" s="43">
        <v>46.95</v>
      </c>
      <c r="J629" s="43">
        <v>46.95</v>
      </c>
      <c r="K6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29" s="56">
        <v>46.95</v>
      </c>
      <c r="M629" s="35"/>
      <c r="N629" s="22"/>
      <c r="O629" s="50" t="str">
        <f>IF(vw_liste_dispo_clients_fr[[#This Row],[Commande / Order]]&gt;0,vw_liste_dispo_clients_fr[[#This Row],[Mon prix / my price]]*vw_liste_dispo_clients_fr[[#This Row],[Commande / Order]],"")</f>
        <v/>
      </c>
      <c r="P629" s="62"/>
      <c r="Q629" s="65" t="s">
        <v>65</v>
      </c>
      <c r="R629" s="68"/>
      <c r="S629" s="71"/>
      <c r="T629" s="4"/>
      <c r="U629" s="4"/>
    </row>
    <row r="630" spans="1:21" ht="55.35" customHeight="1">
      <c r="A630" s="44" t="s">
        <v>922</v>
      </c>
      <c r="B630" s="47" t="s">
        <v>306</v>
      </c>
      <c r="C630" s="47" t="s">
        <v>307</v>
      </c>
      <c r="D630" s="50" t="s">
        <v>919</v>
      </c>
      <c r="E630" s="50" t="s">
        <v>438</v>
      </c>
      <c r="F630" s="50"/>
      <c r="G630" s="43">
        <v>60.95</v>
      </c>
      <c r="H630" s="43">
        <v>58.95</v>
      </c>
      <c r="I630" s="43">
        <v>55.95</v>
      </c>
      <c r="J630" s="43">
        <v>55.95</v>
      </c>
      <c r="K6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630" s="56">
        <v>55.95</v>
      </c>
      <c r="M630" s="35"/>
      <c r="N630" s="22"/>
      <c r="O630" s="50" t="str">
        <f>IF(vw_liste_dispo_clients_fr[[#This Row],[Commande / Order]]&gt;0,vw_liste_dispo_clients_fr[[#This Row],[Mon prix / my price]]*vw_liste_dispo_clients_fr[[#This Row],[Commande / Order]],"")</f>
        <v/>
      </c>
      <c r="P630" s="62"/>
      <c r="Q630" s="65" t="s">
        <v>54</v>
      </c>
      <c r="R630" s="68"/>
      <c r="S630" s="71"/>
      <c r="T630" s="4"/>
      <c r="U630" s="4"/>
    </row>
    <row r="631" spans="1:21" ht="55.35" customHeight="1">
      <c r="A631" s="44" t="s">
        <v>923</v>
      </c>
      <c r="B631" s="47" t="s">
        <v>306</v>
      </c>
      <c r="C631" s="47" t="s">
        <v>307</v>
      </c>
      <c r="D631" s="50" t="s">
        <v>924</v>
      </c>
      <c r="E631" s="50" t="s">
        <v>368</v>
      </c>
      <c r="F631" s="50"/>
      <c r="G631" s="43">
        <v>20.95</v>
      </c>
      <c r="H631" s="43">
        <v>19.45</v>
      </c>
      <c r="I631" s="43">
        <v>17.95</v>
      </c>
      <c r="J631" s="43">
        <v>17.95</v>
      </c>
      <c r="K6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631" s="56">
        <v>17.95</v>
      </c>
      <c r="M631" s="35"/>
      <c r="N631" s="22"/>
      <c r="O631" s="50" t="str">
        <f>IF(vw_liste_dispo_clients_fr[[#This Row],[Commande / Order]]&gt;0,vw_liste_dispo_clients_fr[[#This Row],[Mon prix / my price]]*vw_liste_dispo_clients_fr[[#This Row],[Commande / Order]],"")</f>
        <v/>
      </c>
      <c r="P631" s="62"/>
      <c r="Q631" s="65" t="s">
        <v>54</v>
      </c>
      <c r="R631" s="68"/>
      <c r="S631" s="71"/>
      <c r="T631" s="4"/>
      <c r="U631" s="4"/>
    </row>
    <row r="632" spans="1:21" ht="55.35" customHeight="1">
      <c r="A632" s="44" t="s">
        <v>925</v>
      </c>
      <c r="B632" s="47" t="s">
        <v>306</v>
      </c>
      <c r="C632" s="47" t="s">
        <v>307</v>
      </c>
      <c r="D632" s="50" t="s">
        <v>926</v>
      </c>
      <c r="E632" s="50" t="s">
        <v>368</v>
      </c>
      <c r="F632" s="50"/>
      <c r="G632" s="43">
        <v>25.45</v>
      </c>
      <c r="H632" s="43">
        <v>23.45</v>
      </c>
      <c r="I632" s="43">
        <v>21.95</v>
      </c>
      <c r="J632" s="43">
        <v>21.95</v>
      </c>
      <c r="K6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32" s="56">
        <v>21.95</v>
      </c>
      <c r="M632" s="35"/>
      <c r="N632" s="22"/>
      <c r="O632" s="50" t="str">
        <f>IF(vw_liste_dispo_clients_fr[[#This Row],[Commande / Order]]&gt;0,vw_liste_dispo_clients_fr[[#This Row],[Mon prix / my price]]*vw_liste_dispo_clients_fr[[#This Row],[Commande / Order]],"")</f>
        <v/>
      </c>
      <c r="P632" s="62"/>
      <c r="Q632" s="65" t="s">
        <v>54</v>
      </c>
      <c r="R632" s="68"/>
      <c r="S632" s="71"/>
      <c r="T632" s="4"/>
      <c r="U632" s="4"/>
    </row>
    <row r="633" spans="1:21" ht="55.35" customHeight="1">
      <c r="A633" s="44" t="s">
        <v>927</v>
      </c>
      <c r="B633" s="47" t="s">
        <v>306</v>
      </c>
      <c r="C633" s="47" t="s">
        <v>307</v>
      </c>
      <c r="D633" s="50" t="s">
        <v>926</v>
      </c>
      <c r="E633" s="50" t="s">
        <v>438</v>
      </c>
      <c r="F633" s="50"/>
      <c r="G633" s="43">
        <v>64.95</v>
      </c>
      <c r="H633" s="43">
        <v>61.95</v>
      </c>
      <c r="I633" s="43">
        <v>59.95</v>
      </c>
      <c r="J633" s="43">
        <v>59.95</v>
      </c>
      <c r="K6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633" s="56">
        <v>59.95</v>
      </c>
      <c r="M633" s="35"/>
      <c r="N633" s="22"/>
      <c r="O633" s="50" t="str">
        <f>IF(vw_liste_dispo_clients_fr[[#This Row],[Commande / Order]]&gt;0,vw_liste_dispo_clients_fr[[#This Row],[Mon prix / my price]]*vw_liste_dispo_clients_fr[[#This Row],[Commande / Order]],"")</f>
        <v/>
      </c>
      <c r="P633" s="62"/>
      <c r="Q633" s="65" t="s">
        <v>54</v>
      </c>
      <c r="R633" s="68"/>
      <c r="S633" s="71"/>
      <c r="T633" s="4"/>
      <c r="U633" s="4"/>
    </row>
    <row r="634" spans="1:21" ht="55.35" customHeight="1">
      <c r="A634" s="44" t="s">
        <v>928</v>
      </c>
      <c r="B634" s="47" t="s">
        <v>306</v>
      </c>
      <c r="C634" s="47" t="s">
        <v>307</v>
      </c>
      <c r="D634" s="50" t="s">
        <v>929</v>
      </c>
      <c r="E634" s="50" t="s">
        <v>368</v>
      </c>
      <c r="F634" s="50"/>
      <c r="G634" s="43">
        <v>21.95</v>
      </c>
      <c r="H634" s="43">
        <v>20.45</v>
      </c>
      <c r="I634" s="43">
        <v>19.45</v>
      </c>
      <c r="J634" s="43">
        <v>19.45</v>
      </c>
      <c r="K6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34" s="56">
        <v>19.45</v>
      </c>
      <c r="M634" s="35"/>
      <c r="N634" s="22"/>
      <c r="O634" s="50" t="str">
        <f>IF(vw_liste_dispo_clients_fr[[#This Row],[Commande / Order]]&gt;0,vw_liste_dispo_clients_fr[[#This Row],[Mon prix / my price]]*vw_liste_dispo_clients_fr[[#This Row],[Commande / Order]],"")</f>
        <v/>
      </c>
      <c r="P634" s="62"/>
      <c r="Q634" s="65" t="s">
        <v>250</v>
      </c>
      <c r="R634" s="68"/>
      <c r="S634" s="71"/>
      <c r="T634" s="4"/>
      <c r="U634" s="4"/>
    </row>
    <row r="635" spans="1:21" ht="55.35" customHeight="1">
      <c r="A635" s="44" t="s">
        <v>930</v>
      </c>
      <c r="B635" s="47" t="s">
        <v>306</v>
      </c>
      <c r="C635" s="47" t="s">
        <v>307</v>
      </c>
      <c r="D635" s="50" t="s">
        <v>929</v>
      </c>
      <c r="E635" s="50" t="s">
        <v>121</v>
      </c>
      <c r="F635" s="50"/>
      <c r="G635" s="43">
        <v>23.95</v>
      </c>
      <c r="H635" s="43">
        <v>19.95</v>
      </c>
      <c r="I635" s="43">
        <v>17.95</v>
      </c>
      <c r="J635" s="43">
        <v>17.95</v>
      </c>
      <c r="K6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17.95</v>
      </c>
      <c r="L635" s="56">
        <v>17.95</v>
      </c>
      <c r="M635" s="35"/>
      <c r="N635" s="22"/>
      <c r="O635" s="50" t="str">
        <f>IF(vw_liste_dispo_clients_fr[[#This Row],[Commande / Order]]&gt;0,vw_liste_dispo_clients_fr[[#This Row],[Mon prix / my price]]*vw_liste_dispo_clients_fr[[#This Row],[Commande / Order]],"")</f>
        <v/>
      </c>
      <c r="P635" s="62"/>
      <c r="Q635" s="65" t="s">
        <v>293</v>
      </c>
      <c r="R635" s="68"/>
      <c r="S635" s="71"/>
      <c r="T635" s="4"/>
      <c r="U635" s="4"/>
    </row>
    <row r="636" spans="1:21" ht="55.35" customHeight="1">
      <c r="A636" s="44" t="s">
        <v>931</v>
      </c>
      <c r="B636" s="47" t="s">
        <v>306</v>
      </c>
      <c r="C636" s="47" t="s">
        <v>307</v>
      </c>
      <c r="D636" s="50" t="s">
        <v>929</v>
      </c>
      <c r="E636" s="50" t="s">
        <v>196</v>
      </c>
      <c r="F636" s="50"/>
      <c r="G636" s="43">
        <v>48.45</v>
      </c>
      <c r="H636" s="43">
        <v>44.95</v>
      </c>
      <c r="I636" s="43">
        <v>42.95</v>
      </c>
      <c r="J636" s="43">
        <v>42.95</v>
      </c>
      <c r="K6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636" s="56">
        <v>42.95</v>
      </c>
      <c r="M636" s="35"/>
      <c r="N636" s="22"/>
      <c r="O636" s="50" t="str">
        <f>IF(vw_liste_dispo_clients_fr[[#This Row],[Commande / Order]]&gt;0,vw_liste_dispo_clients_fr[[#This Row],[Mon prix / my price]]*vw_liste_dispo_clients_fr[[#This Row],[Commande / Order]],"")</f>
        <v/>
      </c>
      <c r="P636" s="62"/>
      <c r="Q636" s="65" t="s">
        <v>65</v>
      </c>
      <c r="R636" s="68"/>
      <c r="S636" s="71"/>
      <c r="T636" s="4"/>
      <c r="U636" s="4"/>
    </row>
    <row r="637" spans="1:21" ht="55.35" customHeight="1">
      <c r="A637" s="44" t="s">
        <v>932</v>
      </c>
      <c r="B637" s="47" t="s">
        <v>306</v>
      </c>
      <c r="C637" s="47" t="s">
        <v>307</v>
      </c>
      <c r="D637" s="50" t="s">
        <v>933</v>
      </c>
      <c r="E637" s="50" t="s">
        <v>368</v>
      </c>
      <c r="F637" s="50"/>
      <c r="G637" s="43">
        <v>21.95</v>
      </c>
      <c r="H637" s="43">
        <v>20.45</v>
      </c>
      <c r="I637" s="43">
        <v>19.45</v>
      </c>
      <c r="J637" s="43">
        <v>19.45</v>
      </c>
      <c r="K6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37" s="56">
        <v>19.45</v>
      </c>
      <c r="M637" s="35"/>
      <c r="N637" s="22"/>
      <c r="O637" s="50" t="str">
        <f>IF(vw_liste_dispo_clients_fr[[#This Row],[Commande / Order]]&gt;0,vw_liste_dispo_clients_fr[[#This Row],[Mon prix / my price]]*vw_liste_dispo_clients_fr[[#This Row],[Commande / Order]],"")</f>
        <v/>
      </c>
      <c r="P637" s="62"/>
      <c r="Q637" s="65" t="s">
        <v>293</v>
      </c>
      <c r="R637" s="68"/>
      <c r="S637" s="71"/>
      <c r="T637" s="4"/>
      <c r="U637" s="4"/>
    </row>
    <row r="638" spans="1:21" ht="55.35" customHeight="1">
      <c r="A638" s="44" t="s">
        <v>934</v>
      </c>
      <c r="B638" s="47" t="s">
        <v>306</v>
      </c>
      <c r="C638" s="47" t="s">
        <v>307</v>
      </c>
      <c r="D638" s="50" t="s">
        <v>933</v>
      </c>
      <c r="E638" s="50" t="s">
        <v>196</v>
      </c>
      <c r="F638" s="50"/>
      <c r="G638" s="43">
        <v>25.95</v>
      </c>
      <c r="H638" s="43">
        <v>23.95</v>
      </c>
      <c r="I638" s="43">
        <v>21.95</v>
      </c>
      <c r="J638" s="43">
        <v>21.95</v>
      </c>
      <c r="K6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38" s="56">
        <v>21.95</v>
      </c>
      <c r="M638" s="35"/>
      <c r="N638" s="22"/>
      <c r="O638" s="50" t="str">
        <f>IF(vw_liste_dispo_clients_fr[[#This Row],[Commande / Order]]&gt;0,vw_liste_dispo_clients_fr[[#This Row],[Mon prix / my price]]*vw_liste_dispo_clients_fr[[#This Row],[Commande / Order]],"")</f>
        <v/>
      </c>
      <c r="P638" s="62"/>
      <c r="Q638" s="65" t="s">
        <v>65</v>
      </c>
      <c r="R638" s="68"/>
      <c r="S638" s="71"/>
      <c r="T638" s="4"/>
      <c r="U638" s="4"/>
    </row>
    <row r="639" spans="1:21" ht="55.35" customHeight="1">
      <c r="A639" s="44" t="s">
        <v>935</v>
      </c>
      <c r="B639" s="47" t="s">
        <v>306</v>
      </c>
      <c r="C639" s="47" t="s">
        <v>307</v>
      </c>
      <c r="D639" s="50" t="s">
        <v>936</v>
      </c>
      <c r="E639" s="50" t="s">
        <v>140</v>
      </c>
      <c r="F639" s="50"/>
      <c r="G639" s="43">
        <v>52.95</v>
      </c>
      <c r="H639" s="43">
        <v>49.95</v>
      </c>
      <c r="I639" s="43">
        <v>46.95</v>
      </c>
      <c r="J639" s="43">
        <v>46.95</v>
      </c>
      <c r="K6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39" s="56">
        <v>46.95</v>
      </c>
      <c r="M639" s="35"/>
      <c r="N639" s="22"/>
      <c r="O639" s="50" t="str">
        <f>IF(vw_liste_dispo_clients_fr[[#This Row],[Commande / Order]]&gt;0,vw_liste_dispo_clients_fr[[#This Row],[Mon prix / my price]]*vw_liste_dispo_clients_fr[[#This Row],[Commande / Order]],"")</f>
        <v/>
      </c>
      <c r="P639" s="62"/>
      <c r="Q639" s="65" t="s">
        <v>54</v>
      </c>
      <c r="R639" s="68"/>
      <c r="S639" s="71"/>
      <c r="T639" s="4"/>
      <c r="U639" s="4"/>
    </row>
    <row r="640" spans="1:21" ht="55.35" customHeight="1">
      <c r="A640" s="44" t="s">
        <v>953</v>
      </c>
      <c r="B640" s="47" t="s">
        <v>306</v>
      </c>
      <c r="C640" s="47" t="s">
        <v>307</v>
      </c>
      <c r="D640" s="50" t="s">
        <v>33403</v>
      </c>
      <c r="E640" s="50" t="s">
        <v>196</v>
      </c>
      <c r="F640" s="50"/>
      <c r="G640" s="43">
        <v>48.45</v>
      </c>
      <c r="H640" s="43">
        <v>44.95</v>
      </c>
      <c r="I640" s="43">
        <v>42.95</v>
      </c>
      <c r="J640" s="43">
        <v>42.95</v>
      </c>
      <c r="K6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640" s="56">
        <v>42.95</v>
      </c>
      <c r="M640" s="35"/>
      <c r="N640" s="22"/>
      <c r="O640" s="50" t="str">
        <f>IF(vw_liste_dispo_clients_fr[[#This Row],[Commande / Order]]&gt;0,vw_liste_dispo_clients_fr[[#This Row],[Mon prix / my price]]*vw_liste_dispo_clients_fr[[#This Row],[Commande / Order]],"")</f>
        <v/>
      </c>
      <c r="P640" s="62"/>
      <c r="Q640" s="65" t="s">
        <v>65</v>
      </c>
      <c r="R640" s="68"/>
      <c r="S640" s="71"/>
      <c r="T640" s="4"/>
      <c r="U640" s="4"/>
    </row>
    <row r="641" spans="1:21" ht="55.35" customHeight="1">
      <c r="A641" s="44" t="s">
        <v>954</v>
      </c>
      <c r="B641" s="47" t="s">
        <v>306</v>
      </c>
      <c r="C641" s="47" t="s">
        <v>307</v>
      </c>
      <c r="D641" s="50" t="s">
        <v>33403</v>
      </c>
      <c r="E641" s="50" t="s">
        <v>140</v>
      </c>
      <c r="F641" s="50"/>
      <c r="G641" s="43">
        <v>52.95</v>
      </c>
      <c r="H641" s="43">
        <v>49.95</v>
      </c>
      <c r="I641" s="43">
        <v>46.95</v>
      </c>
      <c r="J641" s="43">
        <v>46.95</v>
      </c>
      <c r="K6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41" s="56">
        <v>46.95</v>
      </c>
      <c r="M641" s="35"/>
      <c r="N641" s="22"/>
      <c r="O641" s="50" t="str">
        <f>IF(vw_liste_dispo_clients_fr[[#This Row],[Commande / Order]]&gt;0,vw_liste_dispo_clients_fr[[#This Row],[Mon prix / my price]]*vw_liste_dispo_clients_fr[[#This Row],[Commande / Order]],"")</f>
        <v/>
      </c>
      <c r="P641" s="62"/>
      <c r="Q641" s="65" t="s">
        <v>54</v>
      </c>
      <c r="R641" s="68"/>
      <c r="S641" s="71"/>
      <c r="T641" s="4"/>
      <c r="U641" s="4"/>
    </row>
    <row r="642" spans="1:21" ht="55.35" customHeight="1">
      <c r="A642" s="44" t="s">
        <v>937</v>
      </c>
      <c r="B642" s="47" t="s">
        <v>306</v>
      </c>
      <c r="C642" s="47" t="s">
        <v>307</v>
      </c>
      <c r="D642" s="50" t="s">
        <v>938</v>
      </c>
      <c r="E642" s="50" t="s">
        <v>121</v>
      </c>
      <c r="F642" s="50"/>
      <c r="G642" s="43">
        <v>17.95</v>
      </c>
      <c r="H642" s="43">
        <v>17.95</v>
      </c>
      <c r="I642" s="43">
        <v>16.95</v>
      </c>
      <c r="J642" s="43">
        <v>16.95</v>
      </c>
      <c r="K6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42" s="56">
        <v>16.95</v>
      </c>
      <c r="M642" s="35"/>
      <c r="N642" s="22"/>
      <c r="O642" s="50" t="str">
        <f>IF(vw_liste_dispo_clients_fr[[#This Row],[Commande / Order]]&gt;0,vw_liste_dispo_clients_fr[[#This Row],[Mon prix / my price]]*vw_liste_dispo_clients_fr[[#This Row],[Commande / Order]],"")</f>
        <v/>
      </c>
      <c r="P642" s="62"/>
      <c r="Q642" s="65" t="s">
        <v>293</v>
      </c>
      <c r="R642" s="68"/>
      <c r="S642" s="71"/>
      <c r="T642" s="4"/>
      <c r="U642" s="4"/>
    </row>
    <row r="643" spans="1:21" ht="55.35" customHeight="1">
      <c r="A643" s="44" t="s">
        <v>939</v>
      </c>
      <c r="B643" s="47" t="s">
        <v>306</v>
      </c>
      <c r="C643" s="47" t="s">
        <v>307</v>
      </c>
      <c r="D643" s="50" t="s">
        <v>938</v>
      </c>
      <c r="E643" s="50" t="s">
        <v>368</v>
      </c>
      <c r="F643" s="50"/>
      <c r="G643" s="43">
        <v>21.95</v>
      </c>
      <c r="H643" s="43">
        <v>20.45</v>
      </c>
      <c r="I643" s="43">
        <v>19.45</v>
      </c>
      <c r="J643" s="43">
        <v>19.45</v>
      </c>
      <c r="K6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43" s="56">
        <v>19.45</v>
      </c>
      <c r="M643" s="35"/>
      <c r="N643" s="22"/>
      <c r="O643" s="50" t="str">
        <f>IF(vw_liste_dispo_clients_fr[[#This Row],[Commande / Order]]&gt;0,vw_liste_dispo_clients_fr[[#This Row],[Mon prix / my price]]*vw_liste_dispo_clients_fr[[#This Row],[Commande / Order]],"")</f>
        <v/>
      </c>
      <c r="P643" s="62"/>
      <c r="Q643" s="65" t="s">
        <v>54</v>
      </c>
      <c r="R643" s="68"/>
      <c r="S643" s="71"/>
      <c r="T643" s="4"/>
      <c r="U643" s="4"/>
    </row>
    <row r="644" spans="1:21" ht="55.35" customHeight="1">
      <c r="A644" s="44" t="s">
        <v>941</v>
      </c>
      <c r="B644" s="47" t="s">
        <v>306</v>
      </c>
      <c r="C644" s="47" t="s">
        <v>307</v>
      </c>
      <c r="D644" s="50" t="s">
        <v>938</v>
      </c>
      <c r="E644" s="50" t="s">
        <v>140</v>
      </c>
      <c r="F644" s="50"/>
      <c r="G644" s="43">
        <v>52.95</v>
      </c>
      <c r="H644" s="43">
        <v>49.95</v>
      </c>
      <c r="I644" s="43">
        <v>46.95</v>
      </c>
      <c r="J644" s="43">
        <v>46.95</v>
      </c>
      <c r="K6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44" s="56">
        <v>46.95</v>
      </c>
      <c r="M644" s="35"/>
      <c r="N644" s="22"/>
      <c r="O644" s="50" t="str">
        <f>IF(vw_liste_dispo_clients_fr[[#This Row],[Commande / Order]]&gt;0,vw_liste_dispo_clients_fr[[#This Row],[Mon prix / my price]]*vw_liste_dispo_clients_fr[[#This Row],[Commande / Order]],"")</f>
        <v/>
      </c>
      <c r="P644" s="62"/>
      <c r="Q644" s="65" t="s">
        <v>54</v>
      </c>
      <c r="R644" s="68"/>
      <c r="S644" s="71"/>
      <c r="T644" s="4"/>
      <c r="U644" s="4"/>
    </row>
    <row r="645" spans="1:21" ht="55.35" customHeight="1">
      <c r="A645" s="44" t="s">
        <v>942</v>
      </c>
      <c r="B645" s="47" t="s">
        <v>306</v>
      </c>
      <c r="C645" s="47" t="s">
        <v>307</v>
      </c>
      <c r="D645" s="50" t="s">
        <v>943</v>
      </c>
      <c r="E645" s="50" t="s">
        <v>368</v>
      </c>
      <c r="F645" s="50"/>
      <c r="G645" s="43">
        <v>21.95</v>
      </c>
      <c r="H645" s="43">
        <v>20.45</v>
      </c>
      <c r="I645" s="43">
        <v>19.45</v>
      </c>
      <c r="J645" s="43">
        <v>19.45</v>
      </c>
      <c r="K6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45" s="56">
        <v>19.45</v>
      </c>
      <c r="M645" s="35"/>
      <c r="N645" s="22"/>
      <c r="O645" s="50" t="str">
        <f>IF(vw_liste_dispo_clients_fr[[#This Row],[Commande / Order]]&gt;0,vw_liste_dispo_clients_fr[[#This Row],[Mon prix / my price]]*vw_liste_dispo_clients_fr[[#This Row],[Commande / Order]],"")</f>
        <v/>
      </c>
      <c r="P645" s="62"/>
      <c r="Q645" s="65" t="s">
        <v>54</v>
      </c>
      <c r="R645" s="68"/>
      <c r="S645" s="71"/>
      <c r="T645" s="4"/>
      <c r="U645" s="4"/>
    </row>
    <row r="646" spans="1:21" ht="55.35" customHeight="1">
      <c r="A646" s="44" t="s">
        <v>944</v>
      </c>
      <c r="B646" s="47" t="s">
        <v>306</v>
      </c>
      <c r="C646" s="47" t="s">
        <v>307</v>
      </c>
      <c r="D646" s="50" t="s">
        <v>945</v>
      </c>
      <c r="E646" s="50" t="s">
        <v>438</v>
      </c>
      <c r="F646" s="50"/>
      <c r="G646" s="43">
        <v>60.95</v>
      </c>
      <c r="H646" s="43">
        <v>58.95</v>
      </c>
      <c r="I646" s="43">
        <v>55.95</v>
      </c>
      <c r="J646" s="43">
        <v>55.95</v>
      </c>
      <c r="K6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646" s="56">
        <v>55.95</v>
      </c>
      <c r="M646" s="35"/>
      <c r="N646" s="22"/>
      <c r="O646" s="50" t="str">
        <f>IF(vw_liste_dispo_clients_fr[[#This Row],[Commande / Order]]&gt;0,vw_liste_dispo_clients_fr[[#This Row],[Mon prix / my price]]*vw_liste_dispo_clients_fr[[#This Row],[Commande / Order]],"")</f>
        <v/>
      </c>
      <c r="P646" s="62"/>
      <c r="Q646" s="65" t="s">
        <v>54</v>
      </c>
      <c r="R646" s="68"/>
      <c r="S646" s="71"/>
      <c r="T646" s="4"/>
      <c r="U646" s="4"/>
    </row>
    <row r="647" spans="1:21" ht="55.35" customHeight="1">
      <c r="A647" s="44" t="s">
        <v>946</v>
      </c>
      <c r="B647" s="47" t="s">
        <v>306</v>
      </c>
      <c r="C647" s="47" t="s">
        <v>307</v>
      </c>
      <c r="D647" s="50" t="s">
        <v>947</v>
      </c>
      <c r="E647" s="50" t="s">
        <v>140</v>
      </c>
      <c r="F647" s="50"/>
      <c r="G647" s="43">
        <v>52.95</v>
      </c>
      <c r="H647" s="43">
        <v>49.95</v>
      </c>
      <c r="I647" s="43">
        <v>46.95</v>
      </c>
      <c r="J647" s="43">
        <v>46.95</v>
      </c>
      <c r="K6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47" s="56">
        <v>46.95</v>
      </c>
      <c r="M647" s="35"/>
      <c r="N647" s="22"/>
      <c r="O647" s="50" t="str">
        <f>IF(vw_liste_dispo_clients_fr[[#This Row],[Commande / Order]]&gt;0,vw_liste_dispo_clients_fr[[#This Row],[Mon prix / my price]]*vw_liste_dispo_clients_fr[[#This Row],[Commande / Order]],"")</f>
        <v/>
      </c>
      <c r="P647" s="62"/>
      <c r="Q647" s="65" t="s">
        <v>54</v>
      </c>
      <c r="R647" s="68"/>
      <c r="S647" s="71"/>
      <c r="T647" s="4"/>
      <c r="U647" s="4"/>
    </row>
    <row r="648" spans="1:21" ht="55.35" customHeight="1">
      <c r="A648" s="44" t="s">
        <v>10751</v>
      </c>
      <c r="B648" s="47" t="s">
        <v>306</v>
      </c>
      <c r="C648" s="47" t="s">
        <v>307</v>
      </c>
      <c r="D648" s="50" t="s">
        <v>33415</v>
      </c>
      <c r="E648" s="50" t="s">
        <v>77</v>
      </c>
      <c r="F648" s="50" t="s">
        <v>529</v>
      </c>
      <c r="G648" s="43">
        <v>38.950000000000003</v>
      </c>
      <c r="H648" s="43">
        <v>35.950000000000003</v>
      </c>
      <c r="I648" s="43">
        <v>33.950000000000003</v>
      </c>
      <c r="J648" s="43">
        <v>33.950000000000003</v>
      </c>
      <c r="K6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648" s="56">
        <v>33.950000000000003</v>
      </c>
      <c r="M648" s="35"/>
      <c r="N648" s="22"/>
      <c r="O648" s="50" t="str">
        <f>IF(vw_liste_dispo_clients_fr[[#This Row],[Commande / Order]]&gt;0,vw_liste_dispo_clients_fr[[#This Row],[Mon prix / my price]]*vw_liste_dispo_clients_fr[[#This Row],[Commande / Order]],"")</f>
        <v/>
      </c>
      <c r="P648" s="62"/>
      <c r="Q648" s="65" t="s">
        <v>65</v>
      </c>
      <c r="R648" s="68"/>
      <c r="S648" s="71"/>
      <c r="T648" s="4"/>
      <c r="U648" s="4"/>
    </row>
    <row r="649" spans="1:21" ht="55.35" customHeight="1">
      <c r="A649" s="44" t="s">
        <v>29733</v>
      </c>
      <c r="B649" s="47" t="s">
        <v>306</v>
      </c>
      <c r="C649" s="47" t="s">
        <v>307</v>
      </c>
      <c r="D649" s="50" t="s">
        <v>33332</v>
      </c>
      <c r="E649" s="50" t="s">
        <v>368</v>
      </c>
      <c r="F649" s="50"/>
      <c r="G649" s="43">
        <v>21.95</v>
      </c>
      <c r="H649" s="43">
        <v>20.45</v>
      </c>
      <c r="I649" s="43">
        <v>19.45</v>
      </c>
      <c r="J649" s="43">
        <v>19.45</v>
      </c>
      <c r="K6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49" s="56">
        <v>19.45</v>
      </c>
      <c r="M649" s="35"/>
      <c r="N649" s="22"/>
      <c r="O649" s="50" t="str">
        <f>IF(vw_liste_dispo_clients_fr[[#This Row],[Commande / Order]]&gt;0,vw_liste_dispo_clients_fr[[#This Row],[Mon prix / my price]]*vw_liste_dispo_clients_fr[[#This Row],[Commande / Order]],"")</f>
        <v/>
      </c>
      <c r="P649" s="62"/>
      <c r="Q649" s="65" t="s">
        <v>293</v>
      </c>
      <c r="R649" s="68"/>
      <c r="S649" s="71"/>
      <c r="T649" s="4"/>
      <c r="U649" s="4"/>
    </row>
    <row r="650" spans="1:21" ht="55.35" customHeight="1">
      <c r="A650" s="44" t="s">
        <v>10019</v>
      </c>
      <c r="B650" s="47" t="s">
        <v>306</v>
      </c>
      <c r="C650" s="47" t="s">
        <v>307</v>
      </c>
      <c r="D650" s="50" t="s">
        <v>33332</v>
      </c>
      <c r="E650" s="50" t="s">
        <v>140</v>
      </c>
      <c r="F650" s="50"/>
      <c r="G650" s="43">
        <v>52.95</v>
      </c>
      <c r="H650" s="43">
        <v>49.95</v>
      </c>
      <c r="I650" s="43">
        <v>46.95</v>
      </c>
      <c r="J650" s="43">
        <v>46.95</v>
      </c>
      <c r="K6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50" s="56">
        <v>46.95</v>
      </c>
      <c r="M650" s="35"/>
      <c r="N650" s="22"/>
      <c r="O650" s="50" t="str">
        <f>IF(vw_liste_dispo_clients_fr[[#This Row],[Commande / Order]]&gt;0,vw_liste_dispo_clients_fr[[#This Row],[Mon prix / my price]]*vw_liste_dispo_clients_fr[[#This Row],[Commande / Order]],"")</f>
        <v/>
      </c>
      <c r="P650" s="62"/>
      <c r="Q650" s="65" t="s">
        <v>54</v>
      </c>
      <c r="R650" s="68"/>
      <c r="S650" s="71"/>
      <c r="T650" s="4"/>
      <c r="U650" s="4"/>
    </row>
    <row r="651" spans="1:21" ht="55.35" customHeight="1">
      <c r="A651" s="44" t="s">
        <v>948</v>
      </c>
      <c r="B651" s="47" t="s">
        <v>306</v>
      </c>
      <c r="C651" s="47" t="s">
        <v>307</v>
      </c>
      <c r="D651" s="50" t="s">
        <v>949</v>
      </c>
      <c r="E651" s="50" t="s">
        <v>368</v>
      </c>
      <c r="F651" s="50"/>
      <c r="G651" s="43">
        <v>21.95</v>
      </c>
      <c r="H651" s="43">
        <v>20.45</v>
      </c>
      <c r="I651" s="43">
        <v>19.45</v>
      </c>
      <c r="J651" s="43">
        <v>19.45</v>
      </c>
      <c r="K6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19.45</v>
      </c>
      <c r="L651" s="56">
        <v>19.45</v>
      </c>
      <c r="M651" s="35"/>
      <c r="N651" s="22"/>
      <c r="O651" s="50" t="str">
        <f>IF(vw_liste_dispo_clients_fr[[#This Row],[Commande / Order]]&gt;0,vw_liste_dispo_clients_fr[[#This Row],[Mon prix / my price]]*vw_liste_dispo_clients_fr[[#This Row],[Commande / Order]],"")</f>
        <v/>
      </c>
      <c r="P651" s="62"/>
      <c r="Q651" s="65" t="s">
        <v>54</v>
      </c>
      <c r="R651" s="68"/>
      <c r="S651" s="71"/>
      <c r="T651" s="4"/>
      <c r="U651" s="4"/>
    </row>
    <row r="652" spans="1:21" ht="55.35" customHeight="1">
      <c r="A652" s="44" t="s">
        <v>950</v>
      </c>
      <c r="B652" s="47" t="s">
        <v>306</v>
      </c>
      <c r="C652" s="47" t="s">
        <v>307</v>
      </c>
      <c r="D652" s="50" t="s">
        <v>949</v>
      </c>
      <c r="E652" s="50" t="s">
        <v>196</v>
      </c>
      <c r="F652" s="50"/>
      <c r="G652" s="43">
        <v>48.45</v>
      </c>
      <c r="H652" s="43">
        <v>44.95</v>
      </c>
      <c r="I652" s="43">
        <v>42.95</v>
      </c>
      <c r="J652" s="43">
        <v>42.95</v>
      </c>
      <c r="K6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42.95</v>
      </c>
      <c r="L652" s="56">
        <v>42.95</v>
      </c>
      <c r="M652" s="35"/>
      <c r="N652" s="22"/>
      <c r="O652" s="50" t="str">
        <f>IF(vw_liste_dispo_clients_fr[[#This Row],[Commande / Order]]&gt;0,vw_liste_dispo_clients_fr[[#This Row],[Mon prix / my price]]*vw_liste_dispo_clients_fr[[#This Row],[Commande / Order]],"")</f>
        <v/>
      </c>
      <c r="P652" s="62"/>
      <c r="Q652" s="65" t="s">
        <v>54</v>
      </c>
      <c r="R652" s="68"/>
      <c r="S652" s="71"/>
      <c r="T652" s="4"/>
      <c r="U652" s="4"/>
    </row>
    <row r="653" spans="1:21" ht="55.35" customHeight="1">
      <c r="A653" s="44" t="s">
        <v>951</v>
      </c>
      <c r="B653" s="47" t="s">
        <v>306</v>
      </c>
      <c r="C653" s="47" t="s">
        <v>307</v>
      </c>
      <c r="D653" s="50" t="s">
        <v>949</v>
      </c>
      <c r="E653" s="50" t="s">
        <v>140</v>
      </c>
      <c r="F653" s="50"/>
      <c r="G653" s="43">
        <v>52.95</v>
      </c>
      <c r="H653" s="43">
        <v>49.95</v>
      </c>
      <c r="I653" s="43">
        <v>46.95</v>
      </c>
      <c r="J653" s="43">
        <v>46.95</v>
      </c>
      <c r="K6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653" s="56">
        <v>46.95</v>
      </c>
      <c r="M653" s="35"/>
      <c r="N653" s="22"/>
      <c r="O653" s="50" t="str">
        <f>IF(vw_liste_dispo_clients_fr[[#This Row],[Commande / Order]]&gt;0,vw_liste_dispo_clients_fr[[#This Row],[Mon prix / my price]]*vw_liste_dispo_clients_fr[[#This Row],[Commande / Order]],"")</f>
        <v/>
      </c>
      <c r="P653" s="62"/>
      <c r="Q653" s="65" t="s">
        <v>54</v>
      </c>
      <c r="R653" s="68"/>
      <c r="S653" s="71"/>
      <c r="T653" s="4"/>
      <c r="U653" s="4"/>
    </row>
    <row r="654" spans="1:21" ht="55.35" customHeight="1">
      <c r="A654" s="44" t="s">
        <v>955</v>
      </c>
      <c r="B654" s="47" t="s">
        <v>306</v>
      </c>
      <c r="C654" s="47" t="s">
        <v>307</v>
      </c>
      <c r="D654" s="50" t="s">
        <v>956</v>
      </c>
      <c r="E654" s="50" t="s">
        <v>121</v>
      </c>
      <c r="F654" s="50"/>
      <c r="G654" s="43">
        <v>14.95</v>
      </c>
      <c r="H654" s="43">
        <v>14.45</v>
      </c>
      <c r="I654" s="43">
        <v>13.95</v>
      </c>
      <c r="J654" s="43">
        <v>13.95</v>
      </c>
      <c r="K6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654" s="56">
        <v>13.95</v>
      </c>
      <c r="M654" s="35"/>
      <c r="N654" s="22"/>
      <c r="O654" s="50" t="str">
        <f>IF(vw_liste_dispo_clients_fr[[#This Row],[Commande / Order]]&gt;0,vw_liste_dispo_clients_fr[[#This Row],[Mon prix / my price]]*vw_liste_dispo_clients_fr[[#This Row],[Commande / Order]],"")</f>
        <v/>
      </c>
      <c r="P654" s="62"/>
      <c r="Q654" s="65" t="s">
        <v>54</v>
      </c>
      <c r="R654" s="68"/>
      <c r="S654" s="71"/>
      <c r="T654" s="4"/>
      <c r="U654" s="4"/>
    </row>
    <row r="655" spans="1:21" ht="55.35" customHeight="1">
      <c r="A655" s="44" t="s">
        <v>957</v>
      </c>
      <c r="B655" s="47" t="s">
        <v>306</v>
      </c>
      <c r="C655" s="47" t="s">
        <v>307</v>
      </c>
      <c r="D655" s="50" t="s">
        <v>958</v>
      </c>
      <c r="E655" s="50" t="s">
        <v>121</v>
      </c>
      <c r="F655" s="50"/>
      <c r="G655" s="43">
        <v>11.95</v>
      </c>
      <c r="H655" s="43">
        <v>11.45</v>
      </c>
      <c r="I655" s="43">
        <v>10.45</v>
      </c>
      <c r="J655" s="43">
        <v>10.45</v>
      </c>
      <c r="K6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55" s="56">
        <v>10.45</v>
      </c>
      <c r="M655" s="35"/>
      <c r="N655" s="22"/>
      <c r="O655" s="50" t="str">
        <f>IF(vw_liste_dispo_clients_fr[[#This Row],[Commande / Order]]&gt;0,vw_liste_dispo_clients_fr[[#This Row],[Mon prix / my price]]*vw_liste_dispo_clients_fr[[#This Row],[Commande / Order]],"")</f>
        <v/>
      </c>
      <c r="P655" s="62"/>
      <c r="Q655" s="65" t="s">
        <v>84</v>
      </c>
      <c r="R655" s="68"/>
      <c r="S655" s="71"/>
      <c r="T655" s="4"/>
      <c r="U655" s="4"/>
    </row>
    <row r="656" spans="1:21" ht="55.35" customHeight="1">
      <c r="A656" s="44" t="s">
        <v>959</v>
      </c>
      <c r="B656" s="47" t="s">
        <v>306</v>
      </c>
      <c r="C656" s="47" t="s">
        <v>307</v>
      </c>
      <c r="D656" s="50" t="s">
        <v>958</v>
      </c>
      <c r="E656" s="50" t="s">
        <v>196</v>
      </c>
      <c r="F656" s="50"/>
      <c r="G656" s="43">
        <v>42.95</v>
      </c>
      <c r="H656" s="43">
        <v>39.950000000000003</v>
      </c>
      <c r="I656" s="43">
        <v>37.950000000000003</v>
      </c>
      <c r="J656" s="43">
        <v>37.950000000000003</v>
      </c>
      <c r="K6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656" s="56">
        <v>37.950000000000003</v>
      </c>
      <c r="M656" s="35"/>
      <c r="N656" s="22"/>
      <c r="O656" s="50" t="str">
        <f>IF(vw_liste_dispo_clients_fr[[#This Row],[Commande / Order]]&gt;0,vw_liste_dispo_clients_fr[[#This Row],[Mon prix / my price]]*vw_liste_dispo_clients_fr[[#This Row],[Commande / Order]],"")</f>
        <v/>
      </c>
      <c r="P656" s="62"/>
      <c r="Q656" s="65" t="s">
        <v>54</v>
      </c>
      <c r="R656" s="68"/>
      <c r="S656" s="71"/>
      <c r="T656" s="4"/>
      <c r="U656" s="4"/>
    </row>
    <row r="657" spans="1:21" ht="55.35" customHeight="1">
      <c r="A657" s="44" t="s">
        <v>960</v>
      </c>
      <c r="B657" s="47" t="s">
        <v>306</v>
      </c>
      <c r="C657" s="47" t="s">
        <v>307</v>
      </c>
      <c r="D657" s="50" t="s">
        <v>958</v>
      </c>
      <c r="E657" s="50" t="s">
        <v>140</v>
      </c>
      <c r="F657" s="50"/>
      <c r="G657" s="43">
        <v>46.95</v>
      </c>
      <c r="H657" s="43">
        <v>43.95</v>
      </c>
      <c r="I657" s="43">
        <v>41.95</v>
      </c>
      <c r="J657" s="43">
        <v>41.95</v>
      </c>
      <c r="K6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657" s="56">
        <v>41.95</v>
      </c>
      <c r="M657" s="35"/>
      <c r="N657" s="22"/>
      <c r="O657" s="50" t="str">
        <f>IF(vw_liste_dispo_clients_fr[[#This Row],[Commande / Order]]&gt;0,vw_liste_dispo_clients_fr[[#This Row],[Mon prix / my price]]*vw_liste_dispo_clients_fr[[#This Row],[Commande / Order]],"")</f>
        <v/>
      </c>
      <c r="P657" s="62"/>
      <c r="Q657" s="65" t="s">
        <v>54</v>
      </c>
      <c r="R657" s="68"/>
      <c r="S657" s="71"/>
      <c r="T657" s="4"/>
      <c r="U657" s="4"/>
    </row>
    <row r="658" spans="1:21" ht="55.35" customHeight="1">
      <c r="A658" s="44" t="s">
        <v>961</v>
      </c>
      <c r="B658" s="47" t="s">
        <v>306</v>
      </c>
      <c r="C658" s="47" t="s">
        <v>307</v>
      </c>
      <c r="D658" s="50" t="s">
        <v>962</v>
      </c>
      <c r="E658" s="50" t="s">
        <v>121</v>
      </c>
      <c r="F658" s="50"/>
      <c r="G658" s="43">
        <v>11.95</v>
      </c>
      <c r="H658" s="43">
        <v>10.95</v>
      </c>
      <c r="I658" s="43">
        <v>10.45</v>
      </c>
      <c r="J658" s="43">
        <v>10.45</v>
      </c>
      <c r="K6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58" s="56">
        <v>10.45</v>
      </c>
      <c r="M658" s="35"/>
      <c r="N658" s="22"/>
      <c r="O658" s="50" t="str">
        <f>IF(vw_liste_dispo_clients_fr[[#This Row],[Commande / Order]]&gt;0,vw_liste_dispo_clients_fr[[#This Row],[Mon prix / my price]]*vw_liste_dispo_clients_fr[[#This Row],[Commande / Order]],"")</f>
        <v/>
      </c>
      <c r="P658" s="62"/>
      <c r="Q658" s="65" t="s">
        <v>54</v>
      </c>
      <c r="R658" s="68"/>
      <c r="S658" s="71"/>
      <c r="T658" s="4"/>
      <c r="U658" s="4"/>
    </row>
    <row r="659" spans="1:21" ht="55.35" customHeight="1">
      <c r="A659" s="44" t="s">
        <v>963</v>
      </c>
      <c r="B659" s="47" t="s">
        <v>306</v>
      </c>
      <c r="C659" s="47" t="s">
        <v>307</v>
      </c>
      <c r="D659" s="50" t="s">
        <v>962</v>
      </c>
      <c r="E659" s="50" t="s">
        <v>438</v>
      </c>
      <c r="F659" s="50"/>
      <c r="G659" s="43">
        <v>50.95</v>
      </c>
      <c r="H659" s="43">
        <v>47.95</v>
      </c>
      <c r="I659" s="43">
        <v>45.95</v>
      </c>
      <c r="J659" s="43">
        <v>45.95</v>
      </c>
      <c r="K6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659" s="56">
        <v>45.95</v>
      </c>
      <c r="M659" s="35"/>
      <c r="N659" s="22"/>
      <c r="O659" s="50" t="str">
        <f>IF(vw_liste_dispo_clients_fr[[#This Row],[Commande / Order]]&gt;0,vw_liste_dispo_clients_fr[[#This Row],[Mon prix / my price]]*vw_liste_dispo_clients_fr[[#This Row],[Commande / Order]],"")</f>
        <v/>
      </c>
      <c r="P659" s="62"/>
      <c r="Q659" s="65" t="s">
        <v>54</v>
      </c>
      <c r="R659" s="68"/>
      <c r="S659" s="71"/>
      <c r="T659" s="4"/>
      <c r="U659" s="4"/>
    </row>
    <row r="660" spans="1:21" ht="55.35" customHeight="1">
      <c r="A660" s="44" t="s">
        <v>964</v>
      </c>
      <c r="B660" s="47" t="s">
        <v>306</v>
      </c>
      <c r="C660" s="47" t="s">
        <v>307</v>
      </c>
      <c r="D660" s="50" t="s">
        <v>965</v>
      </c>
      <c r="E660" s="50" t="s">
        <v>121</v>
      </c>
      <c r="F660" s="50"/>
      <c r="G660" s="43">
        <v>16.41</v>
      </c>
      <c r="H660" s="43">
        <v>15.5</v>
      </c>
      <c r="I660" s="43">
        <v>14.38</v>
      </c>
      <c r="J660" s="43">
        <v>14.38</v>
      </c>
      <c r="K6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660" s="56">
        <v>14.38</v>
      </c>
      <c r="M660" s="35"/>
      <c r="N660" s="22"/>
      <c r="O660" s="50" t="str">
        <f>IF(vw_liste_dispo_clients_fr[[#This Row],[Commande / Order]]&gt;0,vw_liste_dispo_clients_fr[[#This Row],[Mon prix / my price]]*vw_liste_dispo_clients_fr[[#This Row],[Commande / Order]],"")</f>
        <v/>
      </c>
      <c r="P660" s="62"/>
      <c r="Q660" s="65" t="s">
        <v>65</v>
      </c>
      <c r="R660" s="68"/>
      <c r="S660" s="71"/>
      <c r="T660" s="4"/>
      <c r="U660" s="4"/>
    </row>
    <row r="661" spans="1:21" ht="55.35" customHeight="1">
      <c r="A661" s="44" t="s">
        <v>966</v>
      </c>
      <c r="B661" s="47" t="s">
        <v>306</v>
      </c>
      <c r="C661" s="47" t="s">
        <v>307</v>
      </c>
      <c r="D661" s="50" t="s">
        <v>967</v>
      </c>
      <c r="E661" s="50" t="s">
        <v>121</v>
      </c>
      <c r="F661" s="50"/>
      <c r="G661" s="43">
        <v>11.95</v>
      </c>
      <c r="H661" s="43">
        <v>10.95</v>
      </c>
      <c r="I661" s="43">
        <v>10.45</v>
      </c>
      <c r="J661" s="43">
        <v>10.45</v>
      </c>
      <c r="K6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61" s="56">
        <v>10.45</v>
      </c>
      <c r="M661" s="35"/>
      <c r="N661" s="22"/>
      <c r="O661" s="50" t="str">
        <f>IF(vw_liste_dispo_clients_fr[[#This Row],[Commande / Order]]&gt;0,vw_liste_dispo_clients_fr[[#This Row],[Mon prix / my price]]*vw_liste_dispo_clients_fr[[#This Row],[Commande / Order]],"")</f>
        <v/>
      </c>
      <c r="P661" s="62"/>
      <c r="Q661" s="65" t="s">
        <v>54</v>
      </c>
      <c r="R661" s="68"/>
      <c r="S661" s="71"/>
      <c r="T661" s="4"/>
      <c r="U661" s="4"/>
    </row>
    <row r="662" spans="1:21" ht="55.35" customHeight="1">
      <c r="A662" s="44" t="s">
        <v>968</v>
      </c>
      <c r="B662" s="47" t="s">
        <v>306</v>
      </c>
      <c r="C662" s="47" t="s">
        <v>307</v>
      </c>
      <c r="D662" s="50" t="s">
        <v>967</v>
      </c>
      <c r="E662" s="50" t="s">
        <v>196</v>
      </c>
      <c r="F662" s="50"/>
      <c r="G662" s="43">
        <v>38.450000000000003</v>
      </c>
      <c r="H662" s="43">
        <v>36.950000000000003</v>
      </c>
      <c r="I662" s="43">
        <v>35.950000000000003</v>
      </c>
      <c r="J662" s="43">
        <v>35.950000000000003</v>
      </c>
      <c r="K6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662" s="56">
        <v>35.950000000000003</v>
      </c>
      <c r="M662" s="35"/>
      <c r="N662" s="22"/>
      <c r="O662" s="50" t="str">
        <f>IF(vw_liste_dispo_clients_fr[[#This Row],[Commande / Order]]&gt;0,vw_liste_dispo_clients_fr[[#This Row],[Mon prix / my price]]*vw_liste_dispo_clients_fr[[#This Row],[Commande / Order]],"")</f>
        <v/>
      </c>
      <c r="P662" s="62"/>
      <c r="Q662" s="65" t="s">
        <v>54</v>
      </c>
      <c r="R662" s="68"/>
      <c r="S662" s="71"/>
      <c r="T662" s="4"/>
      <c r="U662" s="4"/>
    </row>
    <row r="663" spans="1:21" ht="55.35" customHeight="1">
      <c r="A663" s="44" t="s">
        <v>969</v>
      </c>
      <c r="B663" s="47" t="s">
        <v>306</v>
      </c>
      <c r="C663" s="47" t="s">
        <v>307</v>
      </c>
      <c r="D663" s="50" t="s">
        <v>967</v>
      </c>
      <c r="E663" s="50" t="s">
        <v>140</v>
      </c>
      <c r="F663" s="50"/>
      <c r="G663" s="43">
        <v>46.95</v>
      </c>
      <c r="H663" s="43">
        <v>43.95</v>
      </c>
      <c r="I663" s="43">
        <v>41.95</v>
      </c>
      <c r="J663" s="43">
        <v>41.95</v>
      </c>
      <c r="K6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663" s="56">
        <v>41.95</v>
      </c>
      <c r="M663" s="35"/>
      <c r="N663" s="22"/>
      <c r="O663" s="50" t="str">
        <f>IF(vw_liste_dispo_clients_fr[[#This Row],[Commande / Order]]&gt;0,vw_liste_dispo_clients_fr[[#This Row],[Mon prix / my price]]*vw_liste_dispo_clients_fr[[#This Row],[Commande / Order]],"")</f>
        <v/>
      </c>
      <c r="P663" s="62"/>
      <c r="Q663" s="65" t="s">
        <v>54</v>
      </c>
      <c r="R663" s="68"/>
      <c r="S663" s="71"/>
      <c r="T663" s="4"/>
      <c r="U663" s="4"/>
    </row>
    <row r="664" spans="1:21" ht="55.35" customHeight="1">
      <c r="A664" s="44" t="s">
        <v>970</v>
      </c>
      <c r="B664" s="47" t="s">
        <v>306</v>
      </c>
      <c r="C664" s="47" t="s">
        <v>307</v>
      </c>
      <c r="D664" s="50" t="s">
        <v>971</v>
      </c>
      <c r="E664" s="50" t="s">
        <v>121</v>
      </c>
      <c r="F664" s="50"/>
      <c r="G664" s="43">
        <v>11.95</v>
      </c>
      <c r="H664" s="43">
        <v>10.95</v>
      </c>
      <c r="I664" s="43">
        <v>10.45</v>
      </c>
      <c r="J664" s="43">
        <v>10.45</v>
      </c>
      <c r="K6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64" s="56">
        <v>10.45</v>
      </c>
      <c r="M664" s="35"/>
      <c r="N664" s="22"/>
      <c r="O664" s="50" t="str">
        <f>IF(vw_liste_dispo_clients_fr[[#This Row],[Commande / Order]]&gt;0,vw_liste_dispo_clients_fr[[#This Row],[Mon prix / my price]]*vw_liste_dispo_clients_fr[[#This Row],[Commande / Order]],"")</f>
        <v/>
      </c>
      <c r="P664" s="62"/>
      <c r="Q664" s="65" t="s">
        <v>54</v>
      </c>
      <c r="R664" s="68"/>
      <c r="S664" s="71"/>
      <c r="T664" s="4"/>
      <c r="U664" s="4"/>
    </row>
    <row r="665" spans="1:21" ht="55.35" customHeight="1">
      <c r="A665" s="44" t="s">
        <v>18784</v>
      </c>
      <c r="B665" s="47" t="s">
        <v>306</v>
      </c>
      <c r="C665" s="47" t="s">
        <v>307</v>
      </c>
      <c r="D665" s="50" t="s">
        <v>32950</v>
      </c>
      <c r="E665" s="50" t="s">
        <v>121</v>
      </c>
      <c r="F665" s="50"/>
      <c r="G665" s="43">
        <v>11.95</v>
      </c>
      <c r="H665" s="43">
        <v>10.95</v>
      </c>
      <c r="I665" s="43">
        <v>10.45</v>
      </c>
      <c r="J665" s="43">
        <v>10.45</v>
      </c>
      <c r="K6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65" s="56">
        <v>10.45</v>
      </c>
      <c r="M665" s="35"/>
      <c r="N665" s="22"/>
      <c r="O665" s="50" t="str">
        <f>IF(vw_liste_dispo_clients_fr[[#This Row],[Commande / Order]]&gt;0,vw_liste_dispo_clients_fr[[#This Row],[Mon prix / my price]]*vw_liste_dispo_clients_fr[[#This Row],[Commande / Order]],"")</f>
        <v/>
      </c>
      <c r="P665" s="62"/>
      <c r="Q665" s="65" t="s">
        <v>293</v>
      </c>
      <c r="R665" s="68"/>
      <c r="S665" s="71"/>
      <c r="T665" s="4"/>
      <c r="U665" s="4"/>
    </row>
    <row r="666" spans="1:21" ht="55.35" customHeight="1">
      <c r="A666" s="44" t="s">
        <v>32949</v>
      </c>
      <c r="B666" s="47" t="s">
        <v>306</v>
      </c>
      <c r="C666" s="47" t="s">
        <v>307</v>
      </c>
      <c r="D666" s="50" t="s">
        <v>32950</v>
      </c>
      <c r="E666" s="50" t="s">
        <v>196</v>
      </c>
      <c r="F666" s="50"/>
      <c r="G666" s="43">
        <v>38.450000000000003</v>
      </c>
      <c r="H666" s="43">
        <v>36.950000000000003</v>
      </c>
      <c r="I666" s="43">
        <v>35.950000000000003</v>
      </c>
      <c r="J666" s="43">
        <v>35.950000000000003</v>
      </c>
      <c r="K6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666" s="56">
        <v>35.950000000000003</v>
      </c>
      <c r="M666" s="35"/>
      <c r="N666" s="22"/>
      <c r="O666" s="50" t="str">
        <f>IF(vw_liste_dispo_clients_fr[[#This Row],[Commande / Order]]&gt;0,vw_liste_dispo_clients_fr[[#This Row],[Mon prix / my price]]*vw_liste_dispo_clients_fr[[#This Row],[Commande / Order]],"")</f>
        <v/>
      </c>
      <c r="P666" s="62"/>
      <c r="Q666" s="65" t="s">
        <v>65</v>
      </c>
      <c r="R666" s="68"/>
      <c r="S666" s="71"/>
      <c r="T666" s="4"/>
      <c r="U666" s="4"/>
    </row>
    <row r="667" spans="1:21" ht="55.35" customHeight="1">
      <c r="A667" s="44" t="s">
        <v>974</v>
      </c>
      <c r="B667" s="47" t="s">
        <v>306</v>
      </c>
      <c r="C667" s="47" t="s">
        <v>307</v>
      </c>
      <c r="D667" s="50" t="s">
        <v>973</v>
      </c>
      <c r="E667" s="50" t="s">
        <v>121</v>
      </c>
      <c r="F667" s="50"/>
      <c r="G667" s="43">
        <v>11.95</v>
      </c>
      <c r="H667" s="43">
        <v>10.95</v>
      </c>
      <c r="I667" s="43">
        <v>10.45</v>
      </c>
      <c r="J667" s="43">
        <v>10.45</v>
      </c>
      <c r="K6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67" s="56">
        <v>10.45</v>
      </c>
      <c r="M667" s="35"/>
      <c r="N667" s="22"/>
      <c r="O667" s="50" t="str">
        <f>IF(vw_liste_dispo_clients_fr[[#This Row],[Commande / Order]]&gt;0,vw_liste_dispo_clients_fr[[#This Row],[Mon prix / my price]]*vw_liste_dispo_clients_fr[[#This Row],[Commande / Order]],"")</f>
        <v/>
      </c>
      <c r="P667" s="62"/>
      <c r="Q667" s="65" t="s">
        <v>54</v>
      </c>
      <c r="R667" s="68"/>
      <c r="S667" s="71"/>
      <c r="T667" s="4"/>
      <c r="U667" s="4"/>
    </row>
    <row r="668" spans="1:21" ht="55.35" customHeight="1">
      <c r="A668" s="44" t="s">
        <v>975</v>
      </c>
      <c r="B668" s="47" t="s">
        <v>306</v>
      </c>
      <c r="C668" s="47" t="s">
        <v>307</v>
      </c>
      <c r="D668" s="50" t="s">
        <v>976</v>
      </c>
      <c r="E668" s="50" t="s">
        <v>121</v>
      </c>
      <c r="F668" s="50"/>
      <c r="G668" s="43">
        <v>12.95</v>
      </c>
      <c r="H668" s="43">
        <v>11.95</v>
      </c>
      <c r="I668" s="43">
        <v>11.45</v>
      </c>
      <c r="J668" s="43">
        <v>11.45</v>
      </c>
      <c r="K6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668" s="56">
        <v>11.45</v>
      </c>
      <c r="M668" s="35"/>
      <c r="N668" s="22"/>
      <c r="O668" s="50" t="str">
        <f>IF(vw_liste_dispo_clients_fr[[#This Row],[Commande / Order]]&gt;0,vw_liste_dispo_clients_fr[[#This Row],[Mon prix / my price]]*vw_liste_dispo_clients_fr[[#This Row],[Commande / Order]],"")</f>
        <v/>
      </c>
      <c r="P668" s="62"/>
      <c r="Q668" s="65" t="s">
        <v>54</v>
      </c>
      <c r="R668" s="68"/>
      <c r="S668" s="71"/>
      <c r="T668" s="4"/>
      <c r="U668" s="4"/>
    </row>
    <row r="669" spans="1:21" ht="55.35" customHeight="1">
      <c r="A669" s="44" t="s">
        <v>977</v>
      </c>
      <c r="B669" s="47" t="s">
        <v>306</v>
      </c>
      <c r="C669" s="47" t="s">
        <v>307</v>
      </c>
      <c r="D669" s="50" t="s">
        <v>976</v>
      </c>
      <c r="E669" s="50" t="s">
        <v>438</v>
      </c>
      <c r="F669" s="50"/>
      <c r="G669" s="43">
        <v>50.95</v>
      </c>
      <c r="H669" s="43">
        <v>47.95</v>
      </c>
      <c r="I669" s="43">
        <v>45.95</v>
      </c>
      <c r="J669" s="43">
        <v>45.95</v>
      </c>
      <c r="K6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669" s="56">
        <v>45.95</v>
      </c>
      <c r="M669" s="35"/>
      <c r="N669" s="22"/>
      <c r="O669" s="50" t="str">
        <f>IF(vw_liste_dispo_clients_fr[[#This Row],[Commande / Order]]&gt;0,vw_liste_dispo_clients_fr[[#This Row],[Mon prix / my price]]*vw_liste_dispo_clients_fr[[#This Row],[Commande / Order]],"")</f>
        <v/>
      </c>
      <c r="P669" s="62"/>
      <c r="Q669" s="65" t="s">
        <v>54</v>
      </c>
      <c r="R669" s="68"/>
      <c r="S669" s="71"/>
      <c r="T669" s="4"/>
      <c r="U669" s="4"/>
    </row>
    <row r="670" spans="1:21" ht="55.35" customHeight="1">
      <c r="A670" s="44" t="s">
        <v>979</v>
      </c>
      <c r="B670" s="47" t="s">
        <v>306</v>
      </c>
      <c r="C670" s="47" t="s">
        <v>307</v>
      </c>
      <c r="D670" s="50" t="s">
        <v>980</v>
      </c>
      <c r="E670" s="50" t="s">
        <v>121</v>
      </c>
      <c r="F670" s="50"/>
      <c r="G670" s="43">
        <v>11.95</v>
      </c>
      <c r="H670" s="43">
        <v>10.95</v>
      </c>
      <c r="I670" s="43">
        <v>10.45</v>
      </c>
      <c r="J670" s="43">
        <v>10.45</v>
      </c>
      <c r="K6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70" s="56">
        <v>10.45</v>
      </c>
      <c r="M670" s="35"/>
      <c r="N670" s="22"/>
      <c r="O670" s="50" t="str">
        <f>IF(vw_liste_dispo_clients_fr[[#This Row],[Commande / Order]]&gt;0,vw_liste_dispo_clients_fr[[#This Row],[Mon prix / my price]]*vw_liste_dispo_clients_fr[[#This Row],[Commande / Order]],"")</f>
        <v/>
      </c>
      <c r="P670" s="62"/>
      <c r="Q670" s="65" t="s">
        <v>54</v>
      </c>
      <c r="R670" s="68"/>
      <c r="S670" s="71"/>
      <c r="T670" s="4"/>
      <c r="U670" s="4"/>
    </row>
    <row r="671" spans="1:21" ht="55.35" customHeight="1">
      <c r="A671" s="44" t="s">
        <v>982</v>
      </c>
      <c r="B671" s="47" t="s">
        <v>306</v>
      </c>
      <c r="C671" s="47" t="s">
        <v>307</v>
      </c>
      <c r="D671" s="50" t="s">
        <v>983</v>
      </c>
      <c r="E671" s="50" t="s">
        <v>121</v>
      </c>
      <c r="F671" s="50"/>
      <c r="G671" s="43">
        <v>11.95</v>
      </c>
      <c r="H671" s="43">
        <v>10.95</v>
      </c>
      <c r="I671" s="43">
        <v>10.45</v>
      </c>
      <c r="J671" s="43">
        <v>10.45</v>
      </c>
      <c r="K6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671" s="56">
        <v>10.45</v>
      </c>
      <c r="M671" s="35"/>
      <c r="N671" s="22"/>
      <c r="O671" s="50" t="str">
        <f>IF(vw_liste_dispo_clients_fr[[#This Row],[Commande / Order]]&gt;0,vw_liste_dispo_clients_fr[[#This Row],[Mon prix / my price]]*vw_liste_dispo_clients_fr[[#This Row],[Commande / Order]],"")</f>
        <v/>
      </c>
      <c r="P671" s="62"/>
      <c r="Q671" s="65" t="s">
        <v>54</v>
      </c>
      <c r="R671" s="68"/>
      <c r="S671" s="71"/>
      <c r="T671" s="4"/>
      <c r="U671" s="4"/>
    </row>
    <row r="672" spans="1:21" ht="55.35" customHeight="1">
      <c r="A672" s="44" t="s">
        <v>984</v>
      </c>
      <c r="B672" s="47" t="s">
        <v>306</v>
      </c>
      <c r="C672" s="47" t="s">
        <v>307</v>
      </c>
      <c r="D672" s="50" t="s">
        <v>33795</v>
      </c>
      <c r="E672" s="50" t="s">
        <v>196</v>
      </c>
      <c r="F672" s="50"/>
      <c r="G672" s="43">
        <v>42.95</v>
      </c>
      <c r="H672" s="43">
        <v>39.950000000000003</v>
      </c>
      <c r="I672" s="43">
        <v>37.950000000000003</v>
      </c>
      <c r="J672" s="43">
        <v>37.950000000000003</v>
      </c>
      <c r="K6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672" s="56">
        <v>37.950000000000003</v>
      </c>
      <c r="M672" s="35"/>
      <c r="N672" s="22"/>
      <c r="O672" s="50" t="str">
        <f>IF(vw_liste_dispo_clients_fr[[#This Row],[Commande / Order]]&gt;0,vw_liste_dispo_clients_fr[[#This Row],[Mon prix / my price]]*vw_liste_dispo_clients_fr[[#This Row],[Commande / Order]],"")</f>
        <v/>
      </c>
      <c r="P672" s="62"/>
      <c r="Q672" s="65" t="s">
        <v>65</v>
      </c>
      <c r="R672" s="68"/>
      <c r="S672" s="71"/>
      <c r="T672" s="4"/>
      <c r="U672" s="4"/>
    </row>
    <row r="673" spans="1:21" ht="55.35" customHeight="1">
      <c r="A673" s="44" t="s">
        <v>985</v>
      </c>
      <c r="B673" s="47" t="s">
        <v>306</v>
      </c>
      <c r="C673" s="47" t="s">
        <v>307</v>
      </c>
      <c r="D673" s="50" t="s">
        <v>33795</v>
      </c>
      <c r="E673" s="50" t="s">
        <v>140</v>
      </c>
      <c r="F673" s="50"/>
      <c r="G673" s="43">
        <v>46.95</v>
      </c>
      <c r="H673" s="43">
        <v>43.95</v>
      </c>
      <c r="I673" s="43">
        <v>41.95</v>
      </c>
      <c r="J673" s="43">
        <v>41.95</v>
      </c>
      <c r="K6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673" s="56">
        <v>41.95</v>
      </c>
      <c r="M673" s="35"/>
      <c r="N673" s="22"/>
      <c r="O673" s="50" t="str">
        <f>IF(vw_liste_dispo_clients_fr[[#This Row],[Commande / Order]]&gt;0,vw_liste_dispo_clients_fr[[#This Row],[Mon prix / my price]]*vw_liste_dispo_clients_fr[[#This Row],[Commande / Order]],"")</f>
        <v/>
      </c>
      <c r="P673" s="62"/>
      <c r="Q673" s="65" t="s">
        <v>54</v>
      </c>
      <c r="R673" s="68"/>
      <c r="S673" s="71"/>
      <c r="T673" s="4"/>
      <c r="U673" s="4"/>
    </row>
    <row r="674" spans="1:21" ht="55.35" customHeight="1">
      <c r="A674" s="44" t="s">
        <v>986</v>
      </c>
      <c r="B674" s="47" t="s">
        <v>306</v>
      </c>
      <c r="C674" s="47" t="s">
        <v>307</v>
      </c>
      <c r="D674" s="50" t="s">
        <v>987</v>
      </c>
      <c r="E674" s="50" t="s">
        <v>121</v>
      </c>
      <c r="F674" s="50"/>
      <c r="G674" s="43">
        <v>17.59</v>
      </c>
      <c r="H674" s="43">
        <v>16.61</v>
      </c>
      <c r="I674" s="43">
        <v>15.41</v>
      </c>
      <c r="J674" s="43">
        <v>15.41</v>
      </c>
      <c r="K6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674" s="56">
        <v>15.41</v>
      </c>
      <c r="M674" s="35"/>
      <c r="N674" s="22"/>
      <c r="O674" s="50" t="str">
        <f>IF(vw_liste_dispo_clients_fr[[#This Row],[Commande / Order]]&gt;0,vw_liste_dispo_clients_fr[[#This Row],[Mon prix / my price]]*vw_liste_dispo_clients_fr[[#This Row],[Commande / Order]],"")</f>
        <v/>
      </c>
      <c r="P674" s="62"/>
      <c r="Q674" s="65" t="s">
        <v>54</v>
      </c>
      <c r="R674" s="68"/>
      <c r="S674" s="71"/>
      <c r="T674" s="4"/>
      <c r="U674" s="4"/>
    </row>
    <row r="675" spans="1:21" ht="55.35" customHeight="1">
      <c r="A675" s="44" t="s">
        <v>988</v>
      </c>
      <c r="B675" s="47" t="s">
        <v>306</v>
      </c>
      <c r="C675" s="47" t="s">
        <v>307</v>
      </c>
      <c r="D675" s="50" t="s">
        <v>989</v>
      </c>
      <c r="E675" s="50" t="s">
        <v>121</v>
      </c>
      <c r="F675" s="50"/>
      <c r="G675" s="43">
        <v>15</v>
      </c>
      <c r="H675" s="43">
        <v>14.17</v>
      </c>
      <c r="I675" s="43">
        <v>13.14</v>
      </c>
      <c r="J675" s="43">
        <v>13.14</v>
      </c>
      <c r="K6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75" s="56">
        <v>13.14</v>
      </c>
      <c r="M675" s="35"/>
      <c r="N675" s="22"/>
      <c r="O675" s="50" t="str">
        <f>IF(vw_liste_dispo_clients_fr[[#This Row],[Commande / Order]]&gt;0,vw_liste_dispo_clients_fr[[#This Row],[Mon prix / my price]]*vw_liste_dispo_clients_fr[[#This Row],[Commande / Order]],"")</f>
        <v/>
      </c>
      <c r="P675" s="62"/>
      <c r="Q675" s="65" t="s">
        <v>54</v>
      </c>
      <c r="R675" s="68"/>
      <c r="S675" s="71"/>
      <c r="T675" s="4"/>
      <c r="U675" s="4"/>
    </row>
    <row r="676" spans="1:21" ht="55.35" customHeight="1">
      <c r="A676" s="44" t="s">
        <v>1003</v>
      </c>
      <c r="B676" s="47" t="s">
        <v>306</v>
      </c>
      <c r="C676" s="47" t="s">
        <v>307</v>
      </c>
      <c r="D676" s="50" t="s">
        <v>33651</v>
      </c>
      <c r="E676" s="50" t="s">
        <v>121</v>
      </c>
      <c r="F676" s="50"/>
      <c r="G676" s="43">
        <v>10.45</v>
      </c>
      <c r="H676" s="43">
        <v>9.9499999999999993</v>
      </c>
      <c r="I676" s="43">
        <v>9.4499999999999993</v>
      </c>
      <c r="J676" s="43">
        <v>9.4499999999999993</v>
      </c>
      <c r="K6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76" s="56">
        <v>9.4499999999999993</v>
      </c>
      <c r="M676" s="35"/>
      <c r="N676" s="22"/>
      <c r="O676" s="50" t="str">
        <f>IF(vw_liste_dispo_clients_fr[[#This Row],[Commande / Order]]&gt;0,vw_liste_dispo_clients_fr[[#This Row],[Mon prix / my price]]*vw_liste_dispo_clients_fr[[#This Row],[Commande / Order]],"")</f>
        <v/>
      </c>
      <c r="P676" s="62"/>
      <c r="Q676" s="65" t="s">
        <v>54</v>
      </c>
      <c r="R676" s="68"/>
      <c r="S676" s="71"/>
      <c r="T676" s="4"/>
      <c r="U676" s="4"/>
    </row>
    <row r="677" spans="1:21" ht="55.35" customHeight="1">
      <c r="A677" s="44" t="s">
        <v>991</v>
      </c>
      <c r="B677" s="47" t="s">
        <v>306</v>
      </c>
      <c r="C677" s="47" t="s">
        <v>307</v>
      </c>
      <c r="D677" s="50" t="s">
        <v>992</v>
      </c>
      <c r="E677" s="50" t="s">
        <v>121</v>
      </c>
      <c r="F677" s="50"/>
      <c r="G677" s="43">
        <v>15</v>
      </c>
      <c r="H677" s="43">
        <v>14.17</v>
      </c>
      <c r="I677" s="43">
        <v>13.14</v>
      </c>
      <c r="J677" s="43">
        <v>13.14</v>
      </c>
      <c r="K6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77" s="56">
        <v>13.14</v>
      </c>
      <c r="M677" s="35"/>
      <c r="N677" s="22"/>
      <c r="O677" s="50" t="str">
        <f>IF(vw_liste_dispo_clients_fr[[#This Row],[Commande / Order]]&gt;0,vw_liste_dispo_clients_fr[[#This Row],[Mon prix / my price]]*vw_liste_dispo_clients_fr[[#This Row],[Commande / Order]],"")</f>
        <v/>
      </c>
      <c r="P677" s="62"/>
      <c r="Q677" s="65" t="s">
        <v>54</v>
      </c>
      <c r="R677" s="68"/>
      <c r="S677" s="71"/>
      <c r="T677" s="4"/>
      <c r="U677" s="4"/>
    </row>
    <row r="678" spans="1:21" ht="55.35" customHeight="1">
      <c r="A678" s="44" t="s">
        <v>994</v>
      </c>
      <c r="B678" s="47" t="s">
        <v>306</v>
      </c>
      <c r="C678" s="47" t="s">
        <v>307</v>
      </c>
      <c r="D678" s="50" t="s">
        <v>995</v>
      </c>
      <c r="E678" s="50" t="s">
        <v>121</v>
      </c>
      <c r="F678" s="50"/>
      <c r="G678" s="43">
        <v>10.45</v>
      </c>
      <c r="H678" s="43">
        <v>9.9499999999999993</v>
      </c>
      <c r="I678" s="43">
        <v>9.4499999999999993</v>
      </c>
      <c r="J678" s="43">
        <v>9.4499999999999993</v>
      </c>
      <c r="K6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78" s="56">
        <v>9.4499999999999993</v>
      </c>
      <c r="M678" s="35"/>
      <c r="N678" s="22"/>
      <c r="O678" s="50" t="str">
        <f>IF(vw_liste_dispo_clients_fr[[#This Row],[Commande / Order]]&gt;0,vw_liste_dispo_clients_fr[[#This Row],[Mon prix / my price]]*vw_liste_dispo_clients_fr[[#This Row],[Commande / Order]],"")</f>
        <v/>
      </c>
      <c r="P678" s="62"/>
      <c r="Q678" s="65" t="s">
        <v>54</v>
      </c>
      <c r="R678" s="68"/>
      <c r="S678" s="71"/>
      <c r="T678" s="4"/>
      <c r="U678" s="4"/>
    </row>
    <row r="679" spans="1:21" ht="55.35" customHeight="1">
      <c r="A679" s="44" t="s">
        <v>996</v>
      </c>
      <c r="B679" s="47" t="s">
        <v>306</v>
      </c>
      <c r="C679" s="47" t="s">
        <v>307</v>
      </c>
      <c r="D679" s="50" t="s">
        <v>997</v>
      </c>
      <c r="E679" s="50" t="s">
        <v>121</v>
      </c>
      <c r="F679" s="50"/>
      <c r="G679" s="43">
        <v>10.45</v>
      </c>
      <c r="H679" s="43">
        <v>9.9499999999999993</v>
      </c>
      <c r="I679" s="43">
        <v>9.4499999999999993</v>
      </c>
      <c r="J679" s="43">
        <v>9.4499999999999993</v>
      </c>
      <c r="K6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79" s="56">
        <v>9.4499999999999993</v>
      </c>
      <c r="M679" s="35"/>
      <c r="N679" s="22"/>
      <c r="O679" s="50" t="str">
        <f>IF(vw_liste_dispo_clients_fr[[#This Row],[Commande / Order]]&gt;0,vw_liste_dispo_clients_fr[[#This Row],[Mon prix / my price]]*vw_liste_dispo_clients_fr[[#This Row],[Commande / Order]],"")</f>
        <v/>
      </c>
      <c r="P679" s="62"/>
      <c r="Q679" s="65" t="s">
        <v>293</v>
      </c>
      <c r="R679" s="68"/>
      <c r="S679" s="71"/>
      <c r="T679" s="4"/>
      <c r="U679" s="4"/>
    </row>
    <row r="680" spans="1:21" ht="55.35" customHeight="1">
      <c r="A680" s="44" t="s">
        <v>999</v>
      </c>
      <c r="B680" s="47" t="s">
        <v>306</v>
      </c>
      <c r="C680" s="47" t="s">
        <v>307</v>
      </c>
      <c r="D680" s="50" t="s">
        <v>1000</v>
      </c>
      <c r="E680" s="50" t="s">
        <v>121</v>
      </c>
      <c r="F680" s="50"/>
      <c r="G680" s="43">
        <v>18.95</v>
      </c>
      <c r="H680" s="43">
        <v>17.95</v>
      </c>
      <c r="I680" s="43">
        <v>16.95</v>
      </c>
      <c r="J680" s="43">
        <v>16.95</v>
      </c>
      <c r="K6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680" s="56">
        <v>16.95</v>
      </c>
      <c r="M680" s="35"/>
      <c r="N680" s="22"/>
      <c r="O680" s="50" t="str">
        <f>IF(vw_liste_dispo_clients_fr[[#This Row],[Commande / Order]]&gt;0,vw_liste_dispo_clients_fr[[#This Row],[Mon prix / my price]]*vw_liste_dispo_clients_fr[[#This Row],[Commande / Order]],"")</f>
        <v/>
      </c>
      <c r="P680" s="62"/>
      <c r="Q680" s="65" t="s">
        <v>54</v>
      </c>
      <c r="R680" s="68"/>
      <c r="S680" s="71"/>
      <c r="T680" s="4"/>
      <c r="U680" s="4"/>
    </row>
    <row r="681" spans="1:21" ht="55.35" customHeight="1">
      <c r="A681" s="44" t="s">
        <v>1001</v>
      </c>
      <c r="B681" s="47" t="s">
        <v>306</v>
      </c>
      <c r="C681" s="47" t="s">
        <v>307</v>
      </c>
      <c r="D681" s="50" t="s">
        <v>1002</v>
      </c>
      <c r="E681" s="50" t="s">
        <v>121</v>
      </c>
      <c r="F681" s="50"/>
      <c r="G681" s="43">
        <v>10.45</v>
      </c>
      <c r="H681" s="43">
        <v>9.9499999999999993</v>
      </c>
      <c r="I681" s="43">
        <v>9.4499999999999993</v>
      </c>
      <c r="J681" s="43">
        <v>9.4499999999999993</v>
      </c>
      <c r="K6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81" s="56">
        <v>9.4499999999999993</v>
      </c>
      <c r="M681" s="35"/>
      <c r="N681" s="22"/>
      <c r="O681" s="50" t="str">
        <f>IF(vw_liste_dispo_clients_fr[[#This Row],[Commande / Order]]&gt;0,vw_liste_dispo_clients_fr[[#This Row],[Mon prix / my price]]*vw_liste_dispo_clients_fr[[#This Row],[Commande / Order]],"")</f>
        <v/>
      </c>
      <c r="P681" s="62"/>
      <c r="Q681" s="65" t="s">
        <v>54</v>
      </c>
      <c r="R681" s="68"/>
      <c r="S681" s="71"/>
      <c r="T681" s="4"/>
      <c r="U681" s="4"/>
    </row>
    <row r="682" spans="1:21" ht="55.35" customHeight="1">
      <c r="A682" s="44" t="s">
        <v>1006</v>
      </c>
      <c r="B682" s="47" t="s">
        <v>306</v>
      </c>
      <c r="C682" s="47" t="s">
        <v>307</v>
      </c>
      <c r="D682" s="50" t="s">
        <v>1007</v>
      </c>
      <c r="E682" s="50" t="s">
        <v>121</v>
      </c>
      <c r="F682" s="50"/>
      <c r="G682" s="43">
        <v>10.45</v>
      </c>
      <c r="H682" s="43">
        <v>9.9499999999999993</v>
      </c>
      <c r="I682" s="43">
        <v>9.4499999999999993</v>
      </c>
      <c r="J682" s="43">
        <v>9.4499999999999993</v>
      </c>
      <c r="K6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82" s="56">
        <v>9.4499999999999993</v>
      </c>
      <c r="M682" s="35"/>
      <c r="N682" s="22"/>
      <c r="O682" s="50" t="str">
        <f>IF(vw_liste_dispo_clients_fr[[#This Row],[Commande / Order]]&gt;0,vw_liste_dispo_clients_fr[[#This Row],[Mon prix / my price]]*vw_liste_dispo_clients_fr[[#This Row],[Commande / Order]],"")</f>
        <v/>
      </c>
      <c r="P682" s="62"/>
      <c r="Q682" s="65" t="s">
        <v>54</v>
      </c>
      <c r="R682" s="68"/>
      <c r="S682" s="71"/>
      <c r="T682" s="4"/>
      <c r="U682" s="4"/>
    </row>
    <row r="683" spans="1:21" ht="55.35" customHeight="1">
      <c r="A683" s="44" t="s">
        <v>25609</v>
      </c>
      <c r="B683" s="47" t="s">
        <v>306</v>
      </c>
      <c r="C683" s="47" t="s">
        <v>307</v>
      </c>
      <c r="D683" s="50" t="s">
        <v>33773</v>
      </c>
      <c r="E683" s="50" t="s">
        <v>121</v>
      </c>
      <c r="F683" s="50"/>
      <c r="G683" s="43">
        <v>17.190000000000001</v>
      </c>
      <c r="H683" s="43">
        <v>16.440000000000001</v>
      </c>
      <c r="I683" s="43">
        <v>15.39</v>
      </c>
      <c r="J683" s="43">
        <v>14.95</v>
      </c>
      <c r="K6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14.95</v>
      </c>
      <c r="L683" s="56">
        <v>14.95</v>
      </c>
      <c r="M683" s="35"/>
      <c r="N683" s="22"/>
      <c r="O683" s="50" t="str">
        <f>IF(vw_liste_dispo_clients_fr[[#This Row],[Commande / Order]]&gt;0,vw_liste_dispo_clients_fr[[#This Row],[Mon prix / my price]]*vw_liste_dispo_clients_fr[[#This Row],[Commande / Order]],"")</f>
        <v/>
      </c>
      <c r="P683" s="62"/>
      <c r="Q683" s="65" t="s">
        <v>293</v>
      </c>
      <c r="R683" s="68"/>
      <c r="S683" s="71"/>
      <c r="T683" s="4"/>
      <c r="U683" s="4"/>
    </row>
    <row r="684" spans="1:21" ht="55.35" customHeight="1">
      <c r="A684" s="44" t="s">
        <v>1008</v>
      </c>
      <c r="B684" s="47" t="s">
        <v>306</v>
      </c>
      <c r="C684" s="47" t="s">
        <v>307</v>
      </c>
      <c r="D684" s="50" t="s">
        <v>1009</v>
      </c>
      <c r="E684" s="50" t="s">
        <v>121</v>
      </c>
      <c r="F684" s="50"/>
      <c r="G684" s="43">
        <v>17.59</v>
      </c>
      <c r="H684" s="43">
        <v>16.61</v>
      </c>
      <c r="I684" s="43">
        <v>15.41</v>
      </c>
      <c r="J684" s="43">
        <v>15.41</v>
      </c>
      <c r="K6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15.41</v>
      </c>
      <c r="L684" s="56">
        <v>15.41</v>
      </c>
      <c r="M684" s="35"/>
      <c r="N684" s="22"/>
      <c r="O684" s="50" t="str">
        <f>IF(vw_liste_dispo_clients_fr[[#This Row],[Commande / Order]]&gt;0,vw_liste_dispo_clients_fr[[#This Row],[Mon prix / my price]]*vw_liste_dispo_clients_fr[[#This Row],[Commande / Order]],"")</f>
        <v/>
      </c>
      <c r="P684" s="62"/>
      <c r="Q684" s="65" t="s">
        <v>54</v>
      </c>
      <c r="R684" s="68"/>
      <c r="S684" s="71"/>
      <c r="T684" s="4"/>
      <c r="U684" s="4"/>
    </row>
    <row r="685" spans="1:21" ht="55.35" customHeight="1">
      <c r="A685" s="44" t="s">
        <v>1013</v>
      </c>
      <c r="B685" s="47" t="s">
        <v>306</v>
      </c>
      <c r="C685" s="47" t="s">
        <v>307</v>
      </c>
      <c r="D685" s="50" t="s">
        <v>1014</v>
      </c>
      <c r="E685" s="50" t="s">
        <v>121</v>
      </c>
      <c r="F685" s="50"/>
      <c r="G685" s="43">
        <v>10.45</v>
      </c>
      <c r="H685" s="43">
        <v>9.9499999999999993</v>
      </c>
      <c r="I685" s="43">
        <v>9.4499999999999993</v>
      </c>
      <c r="J685" s="43">
        <v>9.4499999999999993</v>
      </c>
      <c r="K6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85" s="56">
        <v>9.4499999999999993</v>
      </c>
      <c r="M685" s="35"/>
      <c r="N685" s="22"/>
      <c r="O685" s="50" t="str">
        <f>IF(vw_liste_dispo_clients_fr[[#This Row],[Commande / Order]]&gt;0,vw_liste_dispo_clients_fr[[#This Row],[Mon prix / my price]]*vw_liste_dispo_clients_fr[[#This Row],[Commande / Order]],"")</f>
        <v/>
      </c>
      <c r="P685" s="62"/>
      <c r="Q685" s="65" t="s">
        <v>54</v>
      </c>
      <c r="R685" s="68"/>
      <c r="S685" s="71"/>
      <c r="T685" s="4"/>
      <c r="U685" s="4"/>
    </row>
    <row r="686" spans="1:21" ht="55.35" customHeight="1">
      <c r="A686" s="44" t="s">
        <v>1016</v>
      </c>
      <c r="B686" s="47" t="s">
        <v>306</v>
      </c>
      <c r="C686" s="47" t="s">
        <v>307</v>
      </c>
      <c r="D686" s="50" t="s">
        <v>1017</v>
      </c>
      <c r="E686" s="50" t="s">
        <v>121</v>
      </c>
      <c r="F686" s="50"/>
      <c r="G686" s="43">
        <v>10.45</v>
      </c>
      <c r="H686" s="43">
        <v>9.9499999999999993</v>
      </c>
      <c r="I686" s="43">
        <v>9.4499999999999993</v>
      </c>
      <c r="J686" s="43">
        <v>9.4499999999999993</v>
      </c>
      <c r="K6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86" s="56">
        <v>9.4499999999999993</v>
      </c>
      <c r="M686" s="35"/>
      <c r="N686" s="22"/>
      <c r="O686" s="50" t="str">
        <f>IF(vw_liste_dispo_clients_fr[[#This Row],[Commande / Order]]&gt;0,vw_liste_dispo_clients_fr[[#This Row],[Mon prix / my price]]*vw_liste_dispo_clients_fr[[#This Row],[Commande / Order]],"")</f>
        <v/>
      </c>
      <c r="P686" s="62"/>
      <c r="Q686" s="65" t="s">
        <v>54</v>
      </c>
      <c r="R686" s="68"/>
      <c r="S686" s="71"/>
      <c r="T686" s="4"/>
      <c r="U686" s="4"/>
    </row>
    <row r="687" spans="1:21" ht="55.35" customHeight="1">
      <c r="A687" s="44" t="s">
        <v>993</v>
      </c>
      <c r="B687" s="47" t="s">
        <v>306</v>
      </c>
      <c r="C687" s="47" t="s">
        <v>307</v>
      </c>
      <c r="D687" s="50" t="s">
        <v>33652</v>
      </c>
      <c r="E687" s="50" t="s">
        <v>121</v>
      </c>
      <c r="F687" s="50"/>
      <c r="G687" s="43">
        <v>15</v>
      </c>
      <c r="H687" s="43">
        <v>14.17</v>
      </c>
      <c r="I687" s="43">
        <v>12.75</v>
      </c>
      <c r="J687" s="43">
        <v>12.75</v>
      </c>
      <c r="K6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12.75</v>
      </c>
      <c r="L687" s="56">
        <v>12.75</v>
      </c>
      <c r="M687" s="35"/>
      <c r="N687" s="22"/>
      <c r="O687" s="50" t="str">
        <f>IF(vw_liste_dispo_clients_fr[[#This Row],[Commande / Order]]&gt;0,vw_liste_dispo_clients_fr[[#This Row],[Mon prix / my price]]*vw_liste_dispo_clients_fr[[#This Row],[Commande / Order]],"")</f>
        <v/>
      </c>
      <c r="P687" s="62"/>
      <c r="Q687" s="65" t="s">
        <v>54</v>
      </c>
      <c r="R687" s="68"/>
      <c r="S687" s="71"/>
      <c r="T687" s="4"/>
      <c r="U687" s="4"/>
    </row>
    <row r="688" spans="1:21" ht="55.35" customHeight="1">
      <c r="A688" s="44" t="s">
        <v>990</v>
      </c>
      <c r="B688" s="47" t="s">
        <v>306</v>
      </c>
      <c r="C688" s="47" t="s">
        <v>307</v>
      </c>
      <c r="D688" s="50" t="s">
        <v>33653</v>
      </c>
      <c r="E688" s="50" t="s">
        <v>121</v>
      </c>
      <c r="F688" s="50"/>
      <c r="G688" s="43">
        <v>15</v>
      </c>
      <c r="H688" s="43">
        <v>14.17</v>
      </c>
      <c r="I688" s="43">
        <v>13.14</v>
      </c>
      <c r="J688" s="43">
        <v>13.14</v>
      </c>
      <c r="K6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88" s="56">
        <v>13.14</v>
      </c>
      <c r="M688" s="35"/>
      <c r="N688" s="22"/>
      <c r="O688" s="50" t="str">
        <f>IF(vw_liste_dispo_clients_fr[[#This Row],[Commande / Order]]&gt;0,vw_liste_dispo_clients_fr[[#This Row],[Mon prix / my price]]*vw_liste_dispo_clients_fr[[#This Row],[Commande / Order]],"")</f>
        <v/>
      </c>
      <c r="P688" s="62"/>
      <c r="Q688" s="65" t="s">
        <v>54</v>
      </c>
      <c r="R688" s="68"/>
      <c r="S688" s="71"/>
      <c r="T688" s="4"/>
      <c r="U688" s="4"/>
    </row>
    <row r="689" spans="1:21" ht="55.35" customHeight="1">
      <c r="A689" s="44" t="s">
        <v>998</v>
      </c>
      <c r="B689" s="47" t="s">
        <v>306</v>
      </c>
      <c r="C689" s="47" t="s">
        <v>307</v>
      </c>
      <c r="D689" s="50" t="s">
        <v>33654</v>
      </c>
      <c r="E689" s="50" t="s">
        <v>121</v>
      </c>
      <c r="F689" s="50"/>
      <c r="G689" s="43">
        <v>10.45</v>
      </c>
      <c r="H689" s="43">
        <v>9.9499999999999993</v>
      </c>
      <c r="I689" s="43">
        <v>9.4499999999999993</v>
      </c>
      <c r="J689" s="43">
        <v>9.4499999999999993</v>
      </c>
      <c r="K6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89" s="56">
        <v>9.4499999999999993</v>
      </c>
      <c r="M689" s="35"/>
      <c r="N689" s="22"/>
      <c r="O689" s="50" t="str">
        <f>IF(vw_liste_dispo_clients_fr[[#This Row],[Commande / Order]]&gt;0,vw_liste_dispo_clients_fr[[#This Row],[Mon prix / my price]]*vw_liste_dispo_clients_fr[[#This Row],[Commande / Order]],"")</f>
        <v/>
      </c>
      <c r="P689" s="62"/>
      <c r="Q689" s="65" t="s">
        <v>54</v>
      </c>
      <c r="R689" s="68"/>
      <c r="S689" s="71"/>
      <c r="T689" s="4"/>
      <c r="U689" s="4"/>
    </row>
    <row r="690" spans="1:21" ht="55.35" customHeight="1">
      <c r="A690" s="44" t="s">
        <v>1004</v>
      </c>
      <c r="B690" s="47" t="s">
        <v>306</v>
      </c>
      <c r="C690" s="47" t="s">
        <v>307</v>
      </c>
      <c r="D690" s="50" t="s">
        <v>33655</v>
      </c>
      <c r="E690" s="50" t="s">
        <v>121</v>
      </c>
      <c r="F690" s="50"/>
      <c r="G690" s="43">
        <v>10.45</v>
      </c>
      <c r="H690" s="43">
        <v>9.9499999999999993</v>
      </c>
      <c r="I690" s="43">
        <v>9.4499999999999993</v>
      </c>
      <c r="J690" s="43">
        <v>9.4499999999999993</v>
      </c>
      <c r="K6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690" s="56">
        <v>9.4499999999999993</v>
      </c>
      <c r="M690" s="35"/>
      <c r="N690" s="22"/>
      <c r="O690" s="50" t="str">
        <f>IF(vw_liste_dispo_clients_fr[[#This Row],[Commande / Order]]&gt;0,vw_liste_dispo_clients_fr[[#This Row],[Mon prix / my price]]*vw_liste_dispo_clients_fr[[#This Row],[Commande / Order]],"")</f>
        <v/>
      </c>
      <c r="P690" s="62"/>
      <c r="Q690" s="65" t="s">
        <v>54</v>
      </c>
      <c r="R690" s="68"/>
      <c r="S690" s="71"/>
      <c r="T690" s="4"/>
      <c r="U690" s="4"/>
    </row>
    <row r="691" spans="1:21" ht="55.35" customHeight="1">
      <c r="A691" s="44" t="s">
        <v>1010</v>
      </c>
      <c r="B691" s="47" t="s">
        <v>306</v>
      </c>
      <c r="C691" s="47" t="s">
        <v>307</v>
      </c>
      <c r="D691" s="50" t="s">
        <v>33656</v>
      </c>
      <c r="E691" s="50" t="s">
        <v>121</v>
      </c>
      <c r="F691" s="50"/>
      <c r="G691" s="43">
        <v>15</v>
      </c>
      <c r="H691" s="43">
        <v>14.17</v>
      </c>
      <c r="I691" s="43">
        <v>13.14</v>
      </c>
      <c r="J691" s="43">
        <v>13.14</v>
      </c>
      <c r="K6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91" s="56">
        <v>13.14</v>
      </c>
      <c r="M691" s="35"/>
      <c r="N691" s="22"/>
      <c r="O691" s="50" t="str">
        <f>IF(vw_liste_dispo_clients_fr[[#This Row],[Commande / Order]]&gt;0,vw_liste_dispo_clients_fr[[#This Row],[Mon prix / my price]]*vw_liste_dispo_clients_fr[[#This Row],[Commande / Order]],"")</f>
        <v/>
      </c>
      <c r="P691" s="62"/>
      <c r="Q691" s="65" t="s">
        <v>54</v>
      </c>
      <c r="R691" s="68"/>
      <c r="S691" s="71"/>
      <c r="T691" s="4"/>
      <c r="U691" s="4"/>
    </row>
    <row r="692" spans="1:21" ht="55.35" customHeight="1">
      <c r="A692" s="44" t="s">
        <v>1011</v>
      </c>
      <c r="B692" s="47" t="s">
        <v>306</v>
      </c>
      <c r="C692" s="47" t="s">
        <v>307</v>
      </c>
      <c r="D692" s="50" t="s">
        <v>33657</v>
      </c>
      <c r="E692" s="50" t="s">
        <v>121</v>
      </c>
      <c r="F692" s="50"/>
      <c r="G692" s="43">
        <v>15</v>
      </c>
      <c r="H692" s="43">
        <v>14.17</v>
      </c>
      <c r="I692" s="43">
        <v>13.14</v>
      </c>
      <c r="J692" s="43">
        <v>13.14</v>
      </c>
      <c r="K6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92" s="56">
        <v>13.14</v>
      </c>
      <c r="M692" s="35"/>
      <c r="N692" s="22"/>
      <c r="O692" s="50" t="str">
        <f>IF(vw_liste_dispo_clients_fr[[#This Row],[Commande / Order]]&gt;0,vw_liste_dispo_clients_fr[[#This Row],[Mon prix / my price]]*vw_liste_dispo_clients_fr[[#This Row],[Commande / Order]],"")</f>
        <v/>
      </c>
      <c r="P692" s="62"/>
      <c r="Q692" s="65" t="s">
        <v>54</v>
      </c>
      <c r="R692" s="68"/>
      <c r="S692" s="71"/>
      <c r="T692" s="4"/>
      <c r="U692" s="4"/>
    </row>
    <row r="693" spans="1:21" ht="55.35" customHeight="1">
      <c r="A693" s="44" t="s">
        <v>1012</v>
      </c>
      <c r="B693" s="47" t="s">
        <v>306</v>
      </c>
      <c r="C693" s="47" t="s">
        <v>307</v>
      </c>
      <c r="D693" s="50" t="s">
        <v>33658</v>
      </c>
      <c r="E693" s="50" t="s">
        <v>121</v>
      </c>
      <c r="F693" s="50"/>
      <c r="G693" s="43">
        <v>15</v>
      </c>
      <c r="H693" s="43">
        <v>14.17</v>
      </c>
      <c r="I693" s="43">
        <v>13.14</v>
      </c>
      <c r="J693" s="43">
        <v>13.14</v>
      </c>
      <c r="K6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693" s="56">
        <v>13.14</v>
      </c>
      <c r="M693" s="35"/>
      <c r="N693" s="22"/>
      <c r="O693" s="50" t="str">
        <f>IF(vw_liste_dispo_clients_fr[[#This Row],[Commande / Order]]&gt;0,vw_liste_dispo_clients_fr[[#This Row],[Mon prix / my price]]*vw_liste_dispo_clients_fr[[#This Row],[Commande / Order]],"")</f>
        <v/>
      </c>
      <c r="P693" s="62"/>
      <c r="Q693" s="65" t="s">
        <v>54</v>
      </c>
      <c r="R693" s="68"/>
      <c r="S693" s="71"/>
      <c r="T693" s="4"/>
      <c r="U693" s="4"/>
    </row>
    <row r="694" spans="1:21" ht="55.35" customHeight="1">
      <c r="A694" s="44" t="s">
        <v>1015</v>
      </c>
      <c r="B694" s="47" t="s">
        <v>306</v>
      </c>
      <c r="C694" s="47" t="s">
        <v>307</v>
      </c>
      <c r="D694" s="50" t="s">
        <v>33796</v>
      </c>
      <c r="E694" s="50" t="s">
        <v>121</v>
      </c>
      <c r="F694" s="50"/>
      <c r="G694" s="43">
        <v>16.41</v>
      </c>
      <c r="H694" s="43">
        <v>15.5</v>
      </c>
      <c r="I694" s="43">
        <v>14.38</v>
      </c>
      <c r="J694" s="43">
        <v>14.38</v>
      </c>
      <c r="K6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14.38</v>
      </c>
      <c r="L694" s="56">
        <v>14.38</v>
      </c>
      <c r="M694" s="35"/>
      <c r="N694" s="22"/>
      <c r="O694" s="50" t="str">
        <f>IF(vw_liste_dispo_clients_fr[[#This Row],[Commande / Order]]&gt;0,vw_liste_dispo_clients_fr[[#This Row],[Mon prix / my price]]*vw_liste_dispo_clients_fr[[#This Row],[Commande / Order]],"")</f>
        <v/>
      </c>
      <c r="P694" s="62"/>
      <c r="Q694" s="65" t="s">
        <v>54</v>
      </c>
      <c r="R694" s="68"/>
      <c r="S694" s="71"/>
      <c r="T694" s="4"/>
      <c r="U694" s="4"/>
    </row>
    <row r="695" spans="1:21" ht="55.35" customHeight="1">
      <c r="A695" s="44" t="s">
        <v>1018</v>
      </c>
      <c r="B695" s="47" t="s">
        <v>306</v>
      </c>
      <c r="C695" s="47" t="s">
        <v>307</v>
      </c>
      <c r="D695" s="50" t="s">
        <v>33999</v>
      </c>
      <c r="E695" s="50" t="s">
        <v>121</v>
      </c>
      <c r="F695" s="50"/>
      <c r="G695" s="43">
        <v>21.82</v>
      </c>
      <c r="H695" s="43">
        <v>20.61</v>
      </c>
      <c r="I695" s="43">
        <v>19.12</v>
      </c>
      <c r="J695" s="43">
        <v>19.12</v>
      </c>
      <c r="K6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19.12</v>
      </c>
      <c r="L695" s="56">
        <v>19.12</v>
      </c>
      <c r="M695" s="35"/>
      <c r="N695" s="22"/>
      <c r="O695" s="50" t="str">
        <f>IF(vw_liste_dispo_clients_fr[[#This Row],[Commande / Order]]&gt;0,vw_liste_dispo_clients_fr[[#This Row],[Mon prix / my price]]*vw_liste_dispo_clients_fr[[#This Row],[Commande / Order]],"")</f>
        <v/>
      </c>
      <c r="P695" s="62"/>
      <c r="Q695" s="65" t="s">
        <v>54</v>
      </c>
      <c r="R695" s="68"/>
      <c r="S695" s="71"/>
      <c r="T695" s="4"/>
      <c r="U695" s="4"/>
    </row>
    <row r="696" spans="1:21" ht="55.35" customHeight="1">
      <c r="A696" s="44" t="s">
        <v>1048</v>
      </c>
      <c r="B696" s="47" t="s">
        <v>1049</v>
      </c>
      <c r="C696" s="47" t="s">
        <v>1050</v>
      </c>
      <c r="D696" s="50" t="s">
        <v>33416</v>
      </c>
      <c r="E696" s="50" t="s">
        <v>189</v>
      </c>
      <c r="F696" s="50"/>
      <c r="G696" s="43">
        <v>59.95</v>
      </c>
      <c r="H696" s="43">
        <v>57.95</v>
      </c>
      <c r="I696" s="43">
        <v>55.95</v>
      </c>
      <c r="J696" s="43">
        <v>55.95</v>
      </c>
      <c r="K6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696" s="56">
        <v>55.95</v>
      </c>
      <c r="M696" s="35"/>
      <c r="N696" s="22"/>
      <c r="O696" s="50" t="str">
        <f>IF(vw_liste_dispo_clients_fr[[#This Row],[Commande / Order]]&gt;0,vw_liste_dispo_clients_fr[[#This Row],[Mon prix / my price]]*vw_liste_dispo_clients_fr[[#This Row],[Commande / Order]],"")</f>
        <v/>
      </c>
      <c r="P696" s="62"/>
      <c r="Q696" s="65" t="s">
        <v>65</v>
      </c>
      <c r="R696" s="68"/>
      <c r="S696" s="71"/>
      <c r="T696" s="4"/>
      <c r="U696" s="4"/>
    </row>
    <row r="697" spans="1:21" ht="55.35" customHeight="1">
      <c r="A697" s="44" t="s">
        <v>1051</v>
      </c>
      <c r="B697" s="47" t="s">
        <v>1049</v>
      </c>
      <c r="C697" s="47" t="s">
        <v>1050</v>
      </c>
      <c r="D697" s="50" t="s">
        <v>1052</v>
      </c>
      <c r="E697" s="50" t="s">
        <v>121</v>
      </c>
      <c r="F697" s="50"/>
      <c r="G697" s="43">
        <v>22.95</v>
      </c>
      <c r="H697" s="43">
        <v>20.95</v>
      </c>
      <c r="I697" s="43">
        <v>19.95</v>
      </c>
      <c r="J697" s="43">
        <v>19.95</v>
      </c>
      <c r="K6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19.95</v>
      </c>
      <c r="L697" s="56">
        <v>19.95</v>
      </c>
      <c r="M697" s="35"/>
      <c r="N697" s="22"/>
      <c r="O697" s="50" t="str">
        <f>IF(vw_liste_dispo_clients_fr[[#This Row],[Commande / Order]]&gt;0,vw_liste_dispo_clients_fr[[#This Row],[Mon prix / my price]]*vw_liste_dispo_clients_fr[[#This Row],[Commande / Order]],"")</f>
        <v/>
      </c>
      <c r="P697" s="62"/>
      <c r="Q697" s="65" t="s">
        <v>54</v>
      </c>
      <c r="R697" s="68"/>
      <c r="S697" s="71"/>
      <c r="T697" s="4"/>
      <c r="U697" s="4"/>
    </row>
    <row r="698" spans="1:21" ht="55.35" customHeight="1">
      <c r="A698" s="44" t="s">
        <v>1053</v>
      </c>
      <c r="B698" s="47" t="s">
        <v>1049</v>
      </c>
      <c r="C698" s="47" t="s">
        <v>1050</v>
      </c>
      <c r="D698" s="50" t="s">
        <v>1052</v>
      </c>
      <c r="E698" s="50" t="s">
        <v>368</v>
      </c>
      <c r="F698" s="50"/>
      <c r="G698" s="43">
        <v>24.95</v>
      </c>
      <c r="H698" s="43">
        <v>22.95</v>
      </c>
      <c r="I698" s="43">
        <v>21.95</v>
      </c>
      <c r="J698" s="43">
        <v>21.95</v>
      </c>
      <c r="K6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698" s="56">
        <v>21.95</v>
      </c>
      <c r="M698" s="35"/>
      <c r="N698" s="22"/>
      <c r="O698" s="50" t="str">
        <f>IF(vw_liste_dispo_clients_fr[[#This Row],[Commande / Order]]&gt;0,vw_liste_dispo_clients_fr[[#This Row],[Mon prix / my price]]*vw_liste_dispo_clients_fr[[#This Row],[Commande / Order]],"")</f>
        <v/>
      </c>
      <c r="P698" s="62"/>
      <c r="Q698" s="65" t="s">
        <v>54</v>
      </c>
      <c r="R698" s="68"/>
      <c r="S698" s="71"/>
      <c r="T698" s="4"/>
      <c r="U698" s="4"/>
    </row>
    <row r="699" spans="1:21" ht="55.35" customHeight="1">
      <c r="A699" s="44" t="s">
        <v>1054</v>
      </c>
      <c r="B699" s="47" t="s">
        <v>1049</v>
      </c>
      <c r="C699" s="47" t="s">
        <v>1050</v>
      </c>
      <c r="D699" s="50" t="s">
        <v>1055</v>
      </c>
      <c r="E699" s="50" t="s">
        <v>121</v>
      </c>
      <c r="F699" s="50"/>
      <c r="G699" s="43">
        <v>22.95</v>
      </c>
      <c r="H699" s="43">
        <v>20.95</v>
      </c>
      <c r="I699" s="43">
        <v>19.95</v>
      </c>
      <c r="J699" s="43">
        <v>19.95</v>
      </c>
      <c r="K6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19.95</v>
      </c>
      <c r="L699" s="56">
        <v>19.95</v>
      </c>
      <c r="M699" s="35"/>
      <c r="N699" s="22"/>
      <c r="O699" s="50" t="str">
        <f>IF(vw_liste_dispo_clients_fr[[#This Row],[Commande / Order]]&gt;0,vw_liste_dispo_clients_fr[[#This Row],[Mon prix / my price]]*vw_liste_dispo_clients_fr[[#This Row],[Commande / Order]],"")</f>
        <v/>
      </c>
      <c r="P699" s="62"/>
      <c r="Q699" s="65" t="s">
        <v>54</v>
      </c>
      <c r="R699" s="68"/>
      <c r="S699" s="71"/>
      <c r="T699" s="4"/>
      <c r="U699" s="4"/>
    </row>
    <row r="700" spans="1:21" ht="55.35" customHeight="1">
      <c r="A700" s="44" t="s">
        <v>408</v>
      </c>
      <c r="B700" s="47" t="s">
        <v>1049</v>
      </c>
      <c r="C700" s="47" t="s">
        <v>1050</v>
      </c>
      <c r="D700" s="50" t="s">
        <v>409</v>
      </c>
      <c r="E700" s="50" t="s">
        <v>370</v>
      </c>
      <c r="F700" s="50"/>
      <c r="G700" s="43">
        <v>97.95</v>
      </c>
      <c r="H700" s="43">
        <v>92.95</v>
      </c>
      <c r="I700" s="43">
        <v>85.95</v>
      </c>
      <c r="J700" s="43">
        <v>85.95</v>
      </c>
      <c r="K7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700" s="56">
        <v>85.95</v>
      </c>
      <c r="M700" s="35"/>
      <c r="N700" s="22"/>
      <c r="O700" s="50" t="str">
        <f>IF(vw_liste_dispo_clients_fr[[#This Row],[Commande / Order]]&gt;0,vw_liste_dispo_clients_fr[[#This Row],[Mon prix / my price]]*vw_liste_dispo_clients_fr[[#This Row],[Commande / Order]],"")</f>
        <v/>
      </c>
      <c r="P700" s="62"/>
      <c r="Q700" s="65" t="s">
        <v>65</v>
      </c>
      <c r="R700" s="68"/>
      <c r="S700" s="71"/>
      <c r="T700" s="4"/>
      <c r="U700" s="4"/>
    </row>
    <row r="701" spans="1:21" ht="55.35" customHeight="1">
      <c r="A701" s="44" t="s">
        <v>25684</v>
      </c>
      <c r="B701" s="47" t="s">
        <v>1049</v>
      </c>
      <c r="C701" s="47" t="s">
        <v>1050</v>
      </c>
      <c r="D701" s="50" t="s">
        <v>34000</v>
      </c>
      <c r="E701" s="50" t="s">
        <v>196</v>
      </c>
      <c r="F701" s="50"/>
      <c r="G701" s="43">
        <v>97.95</v>
      </c>
      <c r="H701" s="43">
        <v>92.95</v>
      </c>
      <c r="I701" s="43">
        <v>92.95</v>
      </c>
      <c r="J701" s="43">
        <v>92.95</v>
      </c>
      <c r="K7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92.95</v>
      </c>
      <c r="L701" s="56">
        <v>92.95</v>
      </c>
      <c r="M701" s="35"/>
      <c r="N701" s="22"/>
      <c r="O701" s="50" t="str">
        <f>IF(vw_liste_dispo_clients_fr[[#This Row],[Commande / Order]]&gt;0,vw_liste_dispo_clients_fr[[#This Row],[Mon prix / my price]]*vw_liste_dispo_clients_fr[[#This Row],[Commande / Order]],"")</f>
        <v/>
      </c>
      <c r="P701" s="62"/>
      <c r="Q701" s="65" t="s">
        <v>293</v>
      </c>
      <c r="R701" s="68"/>
      <c r="S701" s="71"/>
      <c r="T701" s="4"/>
      <c r="U701" s="4"/>
    </row>
    <row r="702" spans="1:21" ht="55.35" customHeight="1">
      <c r="A702" s="44" t="s">
        <v>1056</v>
      </c>
      <c r="B702" s="47" t="s">
        <v>1049</v>
      </c>
      <c r="C702" s="47" t="s">
        <v>1050</v>
      </c>
      <c r="D702" s="50" t="s">
        <v>1057</v>
      </c>
      <c r="E702" s="50" t="s">
        <v>121</v>
      </c>
      <c r="F702" s="50" t="s">
        <v>529</v>
      </c>
      <c r="G702" s="43">
        <v>24.95</v>
      </c>
      <c r="H702" s="43">
        <v>22.95</v>
      </c>
      <c r="I702" s="43">
        <v>20.95</v>
      </c>
      <c r="J702" s="43">
        <v>20.95</v>
      </c>
      <c r="K7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02" s="56">
        <v>20.95</v>
      </c>
      <c r="M702" s="35"/>
      <c r="N702" s="22"/>
      <c r="O702" s="50" t="str">
        <f>IF(vw_liste_dispo_clients_fr[[#This Row],[Commande / Order]]&gt;0,vw_liste_dispo_clients_fr[[#This Row],[Mon prix / my price]]*vw_liste_dispo_clients_fr[[#This Row],[Commande / Order]],"")</f>
        <v/>
      </c>
      <c r="P702" s="62"/>
      <c r="Q702" s="65" t="s">
        <v>54</v>
      </c>
      <c r="R702" s="68"/>
      <c r="S702" s="71"/>
      <c r="T702" s="4"/>
      <c r="U702" s="4"/>
    </row>
    <row r="703" spans="1:21" ht="55.35" customHeight="1">
      <c r="A703" s="44" t="s">
        <v>1058</v>
      </c>
      <c r="B703" s="47" t="s">
        <v>1049</v>
      </c>
      <c r="C703" s="47" t="s">
        <v>1050</v>
      </c>
      <c r="D703" s="50" t="s">
        <v>1059</v>
      </c>
      <c r="E703" s="50" t="s">
        <v>99</v>
      </c>
      <c r="F703" s="50" t="s">
        <v>529</v>
      </c>
      <c r="G703" s="43">
        <v>62.95</v>
      </c>
      <c r="H703" s="43">
        <v>60.95</v>
      </c>
      <c r="I703" s="43">
        <v>59.95</v>
      </c>
      <c r="J703" s="43">
        <v>59.95</v>
      </c>
      <c r="K7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703" s="56">
        <v>59.95</v>
      </c>
      <c r="M703" s="35"/>
      <c r="N703" s="22"/>
      <c r="O703" s="50" t="str">
        <f>IF(vw_liste_dispo_clients_fr[[#This Row],[Commande / Order]]&gt;0,vw_liste_dispo_clients_fr[[#This Row],[Mon prix / my price]]*vw_liste_dispo_clients_fr[[#This Row],[Commande / Order]],"")</f>
        <v/>
      </c>
      <c r="P703" s="62"/>
      <c r="Q703" s="65" t="s">
        <v>293</v>
      </c>
      <c r="R703" s="68"/>
      <c r="S703" s="71"/>
      <c r="T703" s="4"/>
      <c r="U703" s="4"/>
    </row>
    <row r="704" spans="1:21" ht="55.35" customHeight="1">
      <c r="A704" s="44" t="s">
        <v>8711</v>
      </c>
      <c r="B704" s="47" t="s">
        <v>1049</v>
      </c>
      <c r="C704" s="47" t="s">
        <v>1050</v>
      </c>
      <c r="D704" s="50" t="s">
        <v>1059</v>
      </c>
      <c r="E704" s="50" t="s">
        <v>403</v>
      </c>
      <c r="F704" s="50"/>
      <c r="G704" s="43">
        <v>69.95</v>
      </c>
      <c r="H704" s="43">
        <v>69.95</v>
      </c>
      <c r="I704" s="43">
        <v>64.95</v>
      </c>
      <c r="J704" s="43">
        <v>64.95</v>
      </c>
      <c r="K7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704" s="56">
        <v>64.95</v>
      </c>
      <c r="M704" s="35"/>
      <c r="N704" s="22"/>
      <c r="O704" s="50" t="str">
        <f>IF(vw_liste_dispo_clients_fr[[#This Row],[Commande / Order]]&gt;0,vw_liste_dispo_clients_fr[[#This Row],[Mon prix / my price]]*vw_liste_dispo_clients_fr[[#This Row],[Commande / Order]],"")</f>
        <v/>
      </c>
      <c r="P704" s="62"/>
      <c r="Q704" s="65" t="s">
        <v>65</v>
      </c>
      <c r="R704" s="68"/>
      <c r="S704" s="71"/>
      <c r="T704" s="4"/>
      <c r="U704" s="4"/>
    </row>
    <row r="705" spans="1:21" ht="55.35" customHeight="1">
      <c r="A705" s="44" t="s">
        <v>1060</v>
      </c>
      <c r="B705" s="47" t="s">
        <v>1049</v>
      </c>
      <c r="C705" s="47" t="s">
        <v>1050</v>
      </c>
      <c r="D705" s="50" t="s">
        <v>34001</v>
      </c>
      <c r="E705" s="50" t="s">
        <v>196</v>
      </c>
      <c r="F705" s="50"/>
      <c r="G705" s="43">
        <v>97.95</v>
      </c>
      <c r="H705" s="43">
        <v>92.45</v>
      </c>
      <c r="I705" s="43">
        <v>89.95</v>
      </c>
      <c r="J705" s="43">
        <v>89.95</v>
      </c>
      <c r="K7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705" s="56">
        <v>89.95</v>
      </c>
      <c r="M705" s="35"/>
      <c r="N705" s="22"/>
      <c r="O705" s="50" t="str">
        <f>IF(vw_liste_dispo_clients_fr[[#This Row],[Commande / Order]]&gt;0,vw_liste_dispo_clients_fr[[#This Row],[Mon prix / my price]]*vw_liste_dispo_clients_fr[[#This Row],[Commande / Order]],"")</f>
        <v/>
      </c>
      <c r="P705" s="62"/>
      <c r="Q705" s="65" t="s">
        <v>54</v>
      </c>
      <c r="R705" s="68"/>
      <c r="S705" s="71"/>
      <c r="T705" s="4"/>
      <c r="U705" s="4"/>
    </row>
    <row r="706" spans="1:21" ht="55.35" customHeight="1">
      <c r="A706" s="44" t="s">
        <v>1061</v>
      </c>
      <c r="B706" s="47" t="s">
        <v>1049</v>
      </c>
      <c r="C706" s="47" t="s">
        <v>1050</v>
      </c>
      <c r="D706" s="50" t="s">
        <v>34002</v>
      </c>
      <c r="E706" s="50" t="s">
        <v>64</v>
      </c>
      <c r="F706" s="50"/>
      <c r="G706" s="43">
        <v>120.95</v>
      </c>
      <c r="H706" s="43">
        <v>115.95</v>
      </c>
      <c r="I706" s="43">
        <v>111.95</v>
      </c>
      <c r="J706" s="43">
        <v>111.95</v>
      </c>
      <c r="K7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111.95</v>
      </c>
      <c r="L706" s="56">
        <v>111.95</v>
      </c>
      <c r="M706" s="35"/>
      <c r="N706" s="22"/>
      <c r="O706" s="50" t="str">
        <f>IF(vw_liste_dispo_clients_fr[[#This Row],[Commande / Order]]&gt;0,vw_liste_dispo_clients_fr[[#This Row],[Mon prix / my price]]*vw_liste_dispo_clients_fr[[#This Row],[Commande / Order]],"")</f>
        <v/>
      </c>
      <c r="P706" s="62"/>
      <c r="Q706" s="65" t="s">
        <v>54</v>
      </c>
      <c r="R706" s="68"/>
      <c r="S706" s="71"/>
      <c r="T706" s="4"/>
      <c r="U706" s="4"/>
    </row>
    <row r="707" spans="1:21" ht="55.35" customHeight="1">
      <c r="A707" s="44" t="s">
        <v>33660</v>
      </c>
      <c r="B707" s="47" t="s">
        <v>1049</v>
      </c>
      <c r="C707" s="47" t="s">
        <v>1050</v>
      </c>
      <c r="D707" s="50" t="s">
        <v>1063</v>
      </c>
      <c r="E707" s="50" t="s">
        <v>100</v>
      </c>
      <c r="F707" s="50"/>
      <c r="G707" s="43">
        <v>99.95</v>
      </c>
      <c r="H707" s="43">
        <v>99.95</v>
      </c>
      <c r="I707" s="43">
        <v>95.95</v>
      </c>
      <c r="J707" s="43">
        <v>95.95</v>
      </c>
      <c r="K7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707" s="56">
        <v>95.95</v>
      </c>
      <c r="M707" s="35"/>
      <c r="N707" s="22"/>
      <c r="O707" s="50" t="str">
        <f>IF(vw_liste_dispo_clients_fr[[#This Row],[Commande / Order]]&gt;0,vw_liste_dispo_clients_fr[[#This Row],[Mon prix / my price]]*vw_liste_dispo_clients_fr[[#This Row],[Commande / Order]],"")</f>
        <v/>
      </c>
      <c r="P707" s="62"/>
      <c r="Q707" s="65" t="s">
        <v>65</v>
      </c>
      <c r="R707" s="68"/>
      <c r="S707" s="71"/>
      <c r="T707" s="4"/>
      <c r="U707" s="4"/>
    </row>
    <row r="708" spans="1:21" ht="55.35" customHeight="1">
      <c r="A708" s="44" t="s">
        <v>17996</v>
      </c>
      <c r="B708" s="47" t="s">
        <v>1049</v>
      </c>
      <c r="C708" s="47" t="s">
        <v>1050</v>
      </c>
      <c r="D708" s="50" t="s">
        <v>1063</v>
      </c>
      <c r="E708" s="50" t="s">
        <v>64</v>
      </c>
      <c r="F708" s="50"/>
      <c r="G708" s="43">
        <v>104.95</v>
      </c>
      <c r="H708" s="43">
        <v>101.95</v>
      </c>
      <c r="I708" s="43">
        <v>99.95</v>
      </c>
      <c r="J708" s="43">
        <v>99.95</v>
      </c>
      <c r="K7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708" s="56">
        <v>99.95</v>
      </c>
      <c r="M708" s="35"/>
      <c r="N708" s="22"/>
      <c r="O708" s="50" t="str">
        <f>IF(vw_liste_dispo_clients_fr[[#This Row],[Commande / Order]]&gt;0,vw_liste_dispo_clients_fr[[#This Row],[Mon prix / my price]]*vw_liste_dispo_clients_fr[[#This Row],[Commande / Order]],"")</f>
        <v/>
      </c>
      <c r="P708" s="62"/>
      <c r="Q708" s="65" t="s">
        <v>65</v>
      </c>
      <c r="R708" s="68"/>
      <c r="S708" s="71"/>
      <c r="T708" s="4"/>
      <c r="U708" s="4"/>
    </row>
    <row r="709" spans="1:21" ht="55.35" customHeight="1">
      <c r="A709" s="44" t="s">
        <v>1062</v>
      </c>
      <c r="B709" s="47" t="s">
        <v>1049</v>
      </c>
      <c r="C709" s="47" t="s">
        <v>1050</v>
      </c>
      <c r="D709" s="50" t="s">
        <v>1063</v>
      </c>
      <c r="E709" s="50" t="s">
        <v>193</v>
      </c>
      <c r="F709" s="50"/>
      <c r="G709" s="43">
        <v>112.95</v>
      </c>
      <c r="H709" s="43">
        <v>109.95</v>
      </c>
      <c r="I709" s="43">
        <v>104.95</v>
      </c>
      <c r="J709" s="43">
        <v>104.95</v>
      </c>
      <c r="K7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709" s="56">
        <v>104.95</v>
      </c>
      <c r="M709" s="35"/>
      <c r="N709" s="22"/>
      <c r="O709" s="50" t="str">
        <f>IF(vw_liste_dispo_clients_fr[[#This Row],[Commande / Order]]&gt;0,vw_liste_dispo_clients_fr[[#This Row],[Mon prix / my price]]*vw_liste_dispo_clients_fr[[#This Row],[Commande / Order]],"")</f>
        <v/>
      </c>
      <c r="P709" s="62"/>
      <c r="Q709" s="65" t="s">
        <v>54</v>
      </c>
      <c r="R709" s="68"/>
      <c r="S709" s="71"/>
      <c r="T709" s="4"/>
      <c r="U709" s="4"/>
    </row>
    <row r="710" spans="1:21" ht="55.35" customHeight="1">
      <c r="A710" s="44" t="s">
        <v>1065</v>
      </c>
      <c r="B710" s="47" t="s">
        <v>1049</v>
      </c>
      <c r="C710" s="47" t="s">
        <v>1050</v>
      </c>
      <c r="D710" s="50" t="s">
        <v>1066</v>
      </c>
      <c r="E710" s="50" t="s">
        <v>121</v>
      </c>
      <c r="F710" s="50"/>
      <c r="G710" s="43">
        <v>24.95</v>
      </c>
      <c r="H710" s="43">
        <v>22.95</v>
      </c>
      <c r="I710" s="43">
        <v>20.95</v>
      </c>
      <c r="J710" s="43">
        <v>20.95</v>
      </c>
      <c r="K7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10" s="56">
        <v>20.95</v>
      </c>
      <c r="M710" s="35"/>
      <c r="N710" s="22"/>
      <c r="O710" s="50" t="str">
        <f>IF(vw_liste_dispo_clients_fr[[#This Row],[Commande / Order]]&gt;0,vw_liste_dispo_clients_fr[[#This Row],[Mon prix / my price]]*vw_liste_dispo_clients_fr[[#This Row],[Commande / Order]],"")</f>
        <v/>
      </c>
      <c r="P710" s="62"/>
      <c r="Q710" s="65" t="s">
        <v>54</v>
      </c>
      <c r="R710" s="68"/>
      <c r="S710" s="71"/>
      <c r="T710" s="4"/>
      <c r="U710" s="4"/>
    </row>
    <row r="711" spans="1:21" ht="55.35" customHeight="1">
      <c r="A711" s="44" t="s">
        <v>1067</v>
      </c>
      <c r="B711" s="47" t="s">
        <v>1049</v>
      </c>
      <c r="C711" s="47" t="s">
        <v>1050</v>
      </c>
      <c r="D711" s="50" t="s">
        <v>1068</v>
      </c>
      <c r="E711" s="50" t="s">
        <v>121</v>
      </c>
      <c r="F711" s="50"/>
      <c r="G711" s="43">
        <v>24.95</v>
      </c>
      <c r="H711" s="43">
        <v>22.95</v>
      </c>
      <c r="I711" s="43">
        <v>20.95</v>
      </c>
      <c r="J711" s="43">
        <v>20.95</v>
      </c>
      <c r="K7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11" s="56">
        <v>20.95</v>
      </c>
      <c r="M711" s="35"/>
      <c r="N711" s="22"/>
      <c r="O711" s="50" t="str">
        <f>IF(vw_liste_dispo_clients_fr[[#This Row],[Commande / Order]]&gt;0,vw_liste_dispo_clients_fr[[#This Row],[Mon prix / my price]]*vw_liste_dispo_clients_fr[[#This Row],[Commande / Order]],"")</f>
        <v/>
      </c>
      <c r="P711" s="62"/>
      <c r="Q711" s="65" t="s">
        <v>54</v>
      </c>
      <c r="R711" s="68"/>
      <c r="S711" s="71"/>
      <c r="T711" s="4"/>
      <c r="U711" s="4"/>
    </row>
    <row r="712" spans="1:21" ht="55.35" customHeight="1">
      <c r="A712" s="44" t="s">
        <v>1069</v>
      </c>
      <c r="B712" s="47" t="s">
        <v>1049</v>
      </c>
      <c r="C712" s="47" t="s">
        <v>1050</v>
      </c>
      <c r="D712" s="50" t="s">
        <v>1068</v>
      </c>
      <c r="E712" s="50" t="s">
        <v>368</v>
      </c>
      <c r="F712" s="50"/>
      <c r="G712" s="43">
        <v>28.45</v>
      </c>
      <c r="H712" s="43">
        <v>27.95</v>
      </c>
      <c r="I712" s="43">
        <v>25.95</v>
      </c>
      <c r="J712" s="43">
        <v>25.95</v>
      </c>
      <c r="K7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712" s="56">
        <v>25.95</v>
      </c>
      <c r="M712" s="35"/>
      <c r="N712" s="22"/>
      <c r="O712" s="50" t="str">
        <f>IF(vw_liste_dispo_clients_fr[[#This Row],[Commande / Order]]&gt;0,vw_liste_dispo_clients_fr[[#This Row],[Mon prix / my price]]*vw_liste_dispo_clients_fr[[#This Row],[Commande / Order]],"")</f>
        <v/>
      </c>
      <c r="P712" s="62"/>
      <c r="Q712" s="65" t="s">
        <v>54</v>
      </c>
      <c r="R712" s="68"/>
      <c r="S712" s="71"/>
      <c r="T712" s="4"/>
      <c r="U712" s="4"/>
    </row>
    <row r="713" spans="1:21" ht="55.35" customHeight="1">
      <c r="A713" s="44" t="s">
        <v>1070</v>
      </c>
      <c r="B713" s="47" t="s">
        <v>1049</v>
      </c>
      <c r="C713" s="47" t="s">
        <v>1050</v>
      </c>
      <c r="D713" s="50" t="s">
        <v>1071</v>
      </c>
      <c r="E713" s="50" t="s">
        <v>121</v>
      </c>
      <c r="F713" s="50"/>
      <c r="G713" s="43">
        <v>24.95</v>
      </c>
      <c r="H713" s="43">
        <v>22.95</v>
      </c>
      <c r="I713" s="43">
        <v>20.95</v>
      </c>
      <c r="J713" s="43">
        <v>20.95</v>
      </c>
      <c r="K7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13" s="56">
        <v>20.95</v>
      </c>
      <c r="M713" s="35"/>
      <c r="N713" s="22"/>
      <c r="O713" s="50" t="str">
        <f>IF(vw_liste_dispo_clients_fr[[#This Row],[Commande / Order]]&gt;0,vw_liste_dispo_clients_fr[[#This Row],[Mon prix / my price]]*vw_liste_dispo_clients_fr[[#This Row],[Commande / Order]],"")</f>
        <v/>
      </c>
      <c r="P713" s="62"/>
      <c r="Q713" s="65" t="s">
        <v>54</v>
      </c>
      <c r="R713" s="68"/>
      <c r="S713" s="71"/>
      <c r="T713" s="4"/>
      <c r="U713" s="4"/>
    </row>
    <row r="714" spans="1:21" ht="55.35" customHeight="1">
      <c r="A714" s="44" t="s">
        <v>1072</v>
      </c>
      <c r="B714" s="47" t="s">
        <v>1049</v>
      </c>
      <c r="C714" s="47" t="s">
        <v>1050</v>
      </c>
      <c r="D714" s="50" t="s">
        <v>1071</v>
      </c>
      <c r="E714" s="50" t="s">
        <v>368</v>
      </c>
      <c r="F714" s="50"/>
      <c r="G714" s="43">
        <v>33.950000000000003</v>
      </c>
      <c r="H714" s="43">
        <v>32.950000000000003</v>
      </c>
      <c r="I714" s="43">
        <v>30.95</v>
      </c>
      <c r="J714" s="43">
        <v>30.95</v>
      </c>
      <c r="K7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714" s="56">
        <v>30.95</v>
      </c>
      <c r="M714" s="35"/>
      <c r="N714" s="22"/>
      <c r="O714" s="50" t="str">
        <f>IF(vw_liste_dispo_clients_fr[[#This Row],[Commande / Order]]&gt;0,vw_liste_dispo_clients_fr[[#This Row],[Mon prix / my price]]*vw_liste_dispo_clients_fr[[#This Row],[Commande / Order]],"")</f>
        <v/>
      </c>
      <c r="P714" s="62"/>
      <c r="Q714" s="65" t="s">
        <v>65</v>
      </c>
      <c r="R714" s="68"/>
      <c r="S714" s="71"/>
      <c r="T714" s="4"/>
      <c r="U714" s="4"/>
    </row>
    <row r="715" spans="1:21" ht="55.35" customHeight="1">
      <c r="A715" s="44" t="s">
        <v>1073</v>
      </c>
      <c r="B715" s="47" t="s">
        <v>1049</v>
      </c>
      <c r="C715" s="47" t="s">
        <v>1050</v>
      </c>
      <c r="D715" s="50" t="s">
        <v>1074</v>
      </c>
      <c r="E715" s="50" t="s">
        <v>368</v>
      </c>
      <c r="F715" s="50"/>
      <c r="G715" s="43">
        <v>74.95</v>
      </c>
      <c r="H715" s="43">
        <v>72.95</v>
      </c>
      <c r="I715" s="43">
        <v>70.95</v>
      </c>
      <c r="J715" s="43">
        <v>70.95</v>
      </c>
      <c r="K7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715" s="56">
        <v>70.95</v>
      </c>
      <c r="M715" s="35"/>
      <c r="N715" s="22"/>
      <c r="O715" s="50" t="str">
        <f>IF(vw_liste_dispo_clients_fr[[#This Row],[Commande / Order]]&gt;0,vw_liste_dispo_clients_fr[[#This Row],[Mon prix / my price]]*vw_liste_dispo_clients_fr[[#This Row],[Commande / Order]],"")</f>
        <v/>
      </c>
      <c r="P715" s="62"/>
      <c r="Q715" s="65" t="s">
        <v>293</v>
      </c>
      <c r="R715" s="68"/>
      <c r="S715" s="71"/>
      <c r="T715" s="4"/>
      <c r="U715" s="4"/>
    </row>
    <row r="716" spans="1:21" ht="55.35" customHeight="1">
      <c r="A716" s="44" t="s">
        <v>1075</v>
      </c>
      <c r="B716" s="47" t="s">
        <v>1049</v>
      </c>
      <c r="C716" s="47" t="s">
        <v>1050</v>
      </c>
      <c r="D716" s="50" t="s">
        <v>1074</v>
      </c>
      <c r="E716" s="50" t="s">
        <v>189</v>
      </c>
      <c r="F716" s="50"/>
      <c r="G716" s="43">
        <v>91.95</v>
      </c>
      <c r="H716" s="43">
        <v>84.95</v>
      </c>
      <c r="I716" s="43">
        <v>80.95</v>
      </c>
      <c r="J716" s="43">
        <v>80.95</v>
      </c>
      <c r="K7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716" s="56">
        <v>80.95</v>
      </c>
      <c r="M716" s="35"/>
      <c r="N716" s="22"/>
      <c r="O716" s="50" t="str">
        <f>IF(vw_liste_dispo_clients_fr[[#This Row],[Commande / Order]]&gt;0,vw_liste_dispo_clients_fr[[#This Row],[Mon prix / my price]]*vw_liste_dispo_clients_fr[[#This Row],[Commande / Order]],"")</f>
        <v/>
      </c>
      <c r="P716" s="62"/>
      <c r="Q716" s="65" t="s">
        <v>54</v>
      </c>
      <c r="R716" s="68"/>
      <c r="S716" s="71"/>
      <c r="T716" s="4"/>
      <c r="U716" s="4"/>
    </row>
    <row r="717" spans="1:21" ht="55.35" customHeight="1">
      <c r="A717" s="44" t="s">
        <v>1076</v>
      </c>
      <c r="B717" s="47" t="s">
        <v>1049</v>
      </c>
      <c r="C717" s="47" t="s">
        <v>1050</v>
      </c>
      <c r="D717" s="50" t="s">
        <v>34003</v>
      </c>
      <c r="E717" s="50" t="s">
        <v>316</v>
      </c>
      <c r="F717" s="50"/>
      <c r="G717" s="43">
        <v>124.95</v>
      </c>
      <c r="H717" s="43">
        <v>119.95</v>
      </c>
      <c r="I717" s="43">
        <v>119.95</v>
      </c>
      <c r="J717" s="43">
        <v>119.95</v>
      </c>
      <c r="K7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119.95</v>
      </c>
      <c r="L717" s="56">
        <v>119.95</v>
      </c>
      <c r="M717" s="35"/>
      <c r="N717" s="22"/>
      <c r="O717" s="50" t="str">
        <f>IF(vw_liste_dispo_clients_fr[[#This Row],[Commande / Order]]&gt;0,vw_liste_dispo_clients_fr[[#This Row],[Mon prix / my price]]*vw_liste_dispo_clients_fr[[#This Row],[Commande / Order]],"")</f>
        <v/>
      </c>
      <c r="P717" s="62"/>
      <c r="Q717" s="65" t="s">
        <v>54</v>
      </c>
      <c r="R717" s="68"/>
      <c r="S717" s="71"/>
      <c r="T717" s="4"/>
      <c r="U717" s="4"/>
    </row>
    <row r="718" spans="1:21" ht="55.35" customHeight="1">
      <c r="A718" s="44" t="s">
        <v>1077</v>
      </c>
      <c r="B718" s="47" t="s">
        <v>1049</v>
      </c>
      <c r="C718" s="47" t="s">
        <v>1050</v>
      </c>
      <c r="D718" s="50" t="s">
        <v>1078</v>
      </c>
      <c r="E718" s="50" t="s">
        <v>121</v>
      </c>
      <c r="F718" s="50"/>
      <c r="G718" s="43">
        <v>24.95</v>
      </c>
      <c r="H718" s="43">
        <v>22.95</v>
      </c>
      <c r="I718" s="43">
        <v>20.95</v>
      </c>
      <c r="J718" s="43">
        <v>20.95</v>
      </c>
      <c r="K7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18" s="56">
        <v>20.95</v>
      </c>
      <c r="M718" s="35"/>
      <c r="N718" s="22"/>
      <c r="O718" s="50" t="str">
        <f>IF(vw_liste_dispo_clients_fr[[#This Row],[Commande / Order]]&gt;0,vw_liste_dispo_clients_fr[[#This Row],[Mon prix / my price]]*vw_liste_dispo_clients_fr[[#This Row],[Commande / Order]],"")</f>
        <v/>
      </c>
      <c r="P718" s="62"/>
      <c r="Q718" s="65" t="s">
        <v>54</v>
      </c>
      <c r="R718" s="68"/>
      <c r="S718" s="71"/>
      <c r="T718" s="4"/>
      <c r="U718" s="4"/>
    </row>
    <row r="719" spans="1:21" ht="55.35" customHeight="1">
      <c r="A719" s="44" t="s">
        <v>1079</v>
      </c>
      <c r="B719" s="47" t="s">
        <v>1049</v>
      </c>
      <c r="C719" s="47" t="s">
        <v>1050</v>
      </c>
      <c r="D719" s="50" t="s">
        <v>1080</v>
      </c>
      <c r="E719" s="50" t="s">
        <v>189</v>
      </c>
      <c r="F719" s="50"/>
      <c r="G719" s="43">
        <v>82.95</v>
      </c>
      <c r="H719" s="43">
        <v>80.95</v>
      </c>
      <c r="I719" s="43">
        <v>78.95</v>
      </c>
      <c r="J719" s="43">
        <v>78.95</v>
      </c>
      <c r="K7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78.95</v>
      </c>
      <c r="L719" s="56">
        <v>78.95</v>
      </c>
      <c r="M719" s="35"/>
      <c r="N719" s="22"/>
      <c r="O719" s="50" t="str">
        <f>IF(vw_liste_dispo_clients_fr[[#This Row],[Commande / Order]]&gt;0,vw_liste_dispo_clients_fr[[#This Row],[Mon prix / my price]]*vw_liste_dispo_clients_fr[[#This Row],[Commande / Order]],"")</f>
        <v/>
      </c>
      <c r="P719" s="62"/>
      <c r="Q719" s="65" t="s">
        <v>54</v>
      </c>
      <c r="R719" s="68"/>
      <c r="S719" s="71"/>
      <c r="T719" s="4"/>
      <c r="U719" s="4"/>
    </row>
    <row r="720" spans="1:21" ht="55.35" customHeight="1">
      <c r="A720" s="44" t="s">
        <v>1081</v>
      </c>
      <c r="B720" s="47" t="s">
        <v>1049</v>
      </c>
      <c r="C720" s="47" t="s">
        <v>1050</v>
      </c>
      <c r="D720" s="50" t="s">
        <v>33392</v>
      </c>
      <c r="E720" s="50" t="s">
        <v>196</v>
      </c>
      <c r="F720" s="50"/>
      <c r="G720" s="43">
        <v>92.95</v>
      </c>
      <c r="H720" s="43">
        <v>86.95</v>
      </c>
      <c r="I720" s="43">
        <v>81.95</v>
      </c>
      <c r="J720" s="43">
        <v>81.95</v>
      </c>
      <c r="K7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81.95</v>
      </c>
      <c r="L720" s="56">
        <v>81.95</v>
      </c>
      <c r="M720" s="35"/>
      <c r="N720" s="22"/>
      <c r="O720" s="50" t="str">
        <f>IF(vw_liste_dispo_clients_fr[[#This Row],[Commande / Order]]&gt;0,vw_liste_dispo_clients_fr[[#This Row],[Mon prix / my price]]*vw_liste_dispo_clients_fr[[#This Row],[Commande / Order]],"")</f>
        <v/>
      </c>
      <c r="P720" s="62"/>
      <c r="Q720" s="65" t="s">
        <v>65</v>
      </c>
      <c r="R720" s="68"/>
      <c r="S720" s="71"/>
      <c r="T720" s="4"/>
      <c r="U720" s="4"/>
    </row>
    <row r="721" spans="1:21" ht="55.35" customHeight="1">
      <c r="A721" s="44" t="s">
        <v>33398</v>
      </c>
      <c r="B721" s="47" t="s">
        <v>1049</v>
      </c>
      <c r="C721" s="47" t="s">
        <v>1050</v>
      </c>
      <c r="D721" s="50" t="s">
        <v>33661</v>
      </c>
      <c r="E721" s="50" t="s">
        <v>4682</v>
      </c>
      <c r="F721" s="50"/>
      <c r="G721" s="43">
        <v>124.95</v>
      </c>
      <c r="H721" s="43">
        <v>115.95</v>
      </c>
      <c r="I721" s="43">
        <v>110.95</v>
      </c>
      <c r="J721" s="43">
        <v>110.95</v>
      </c>
      <c r="K7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110.95</v>
      </c>
      <c r="L721" s="56">
        <v>110.95</v>
      </c>
      <c r="M721" s="35"/>
      <c r="N721" s="22"/>
      <c r="O721" s="50" t="str">
        <f>IF(vw_liste_dispo_clients_fr[[#This Row],[Commande / Order]]&gt;0,vw_liste_dispo_clients_fr[[#This Row],[Mon prix / my price]]*vw_liste_dispo_clients_fr[[#This Row],[Commande / Order]],"")</f>
        <v/>
      </c>
      <c r="P721" s="62"/>
      <c r="Q721" s="65" t="s">
        <v>65</v>
      </c>
      <c r="R721" s="68"/>
      <c r="S721" s="71"/>
      <c r="T721" s="4"/>
      <c r="U721" s="4"/>
    </row>
    <row r="722" spans="1:21" ht="55.35" customHeight="1">
      <c r="A722" s="44" t="s">
        <v>1085</v>
      </c>
      <c r="B722" s="47" t="s">
        <v>1049</v>
      </c>
      <c r="C722" s="47" t="s">
        <v>1050</v>
      </c>
      <c r="D722" s="50" t="s">
        <v>1086</v>
      </c>
      <c r="E722" s="50" t="s">
        <v>189</v>
      </c>
      <c r="F722" s="50"/>
      <c r="G722" s="43">
        <v>59.95</v>
      </c>
      <c r="H722" s="43">
        <v>57.95</v>
      </c>
      <c r="I722" s="43">
        <v>55.95</v>
      </c>
      <c r="J722" s="43">
        <v>55.95</v>
      </c>
      <c r="K7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722" s="56">
        <v>55.95</v>
      </c>
      <c r="M722" s="35"/>
      <c r="N722" s="22"/>
      <c r="O722" s="50" t="str">
        <f>IF(vw_liste_dispo_clients_fr[[#This Row],[Commande / Order]]&gt;0,vw_liste_dispo_clients_fr[[#This Row],[Mon prix / my price]]*vw_liste_dispo_clients_fr[[#This Row],[Commande / Order]],"")</f>
        <v/>
      </c>
      <c r="P722" s="62"/>
      <c r="Q722" s="65" t="s">
        <v>578</v>
      </c>
      <c r="R722" s="68"/>
      <c r="S722" s="71"/>
      <c r="T722" s="4"/>
      <c r="U722" s="4"/>
    </row>
    <row r="723" spans="1:21" ht="55.35" customHeight="1">
      <c r="A723" s="44" t="s">
        <v>17976</v>
      </c>
      <c r="B723" s="47" t="s">
        <v>1049</v>
      </c>
      <c r="C723" s="47" t="s">
        <v>1050</v>
      </c>
      <c r="D723" s="50" t="s">
        <v>1086</v>
      </c>
      <c r="E723" s="50" t="s">
        <v>100</v>
      </c>
      <c r="F723" s="50"/>
      <c r="G723" s="43">
        <v>69.95</v>
      </c>
      <c r="H723" s="43">
        <v>69.95</v>
      </c>
      <c r="I723" s="43">
        <v>64.95</v>
      </c>
      <c r="J723" s="43">
        <v>64.95</v>
      </c>
      <c r="K7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723" s="56">
        <v>64.95</v>
      </c>
      <c r="M723" s="35"/>
      <c r="N723" s="22"/>
      <c r="O723" s="50" t="str">
        <f>IF(vw_liste_dispo_clients_fr[[#This Row],[Commande / Order]]&gt;0,vw_liste_dispo_clients_fr[[#This Row],[Mon prix / my price]]*vw_liste_dispo_clients_fr[[#This Row],[Commande / Order]],"")</f>
        <v/>
      </c>
      <c r="P723" s="62"/>
      <c r="Q723" s="65" t="s">
        <v>65</v>
      </c>
      <c r="R723" s="68"/>
      <c r="S723" s="71"/>
      <c r="T723" s="4"/>
      <c r="U723" s="4"/>
    </row>
    <row r="724" spans="1:21" ht="55.35" customHeight="1">
      <c r="A724" s="44" t="s">
        <v>1087</v>
      </c>
      <c r="B724" s="47" t="s">
        <v>1049</v>
      </c>
      <c r="C724" s="47" t="s">
        <v>1050</v>
      </c>
      <c r="D724" s="50" t="s">
        <v>1086</v>
      </c>
      <c r="E724" s="50" t="s">
        <v>64</v>
      </c>
      <c r="F724" s="50"/>
      <c r="G724" s="43">
        <v>95.95</v>
      </c>
      <c r="H724" s="43">
        <v>94.95</v>
      </c>
      <c r="I724" s="43">
        <v>88.95</v>
      </c>
      <c r="J724" s="43">
        <v>88.95</v>
      </c>
      <c r="K7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88.95</v>
      </c>
      <c r="L724" s="56">
        <v>88.95</v>
      </c>
      <c r="M724" s="35"/>
      <c r="N724" s="22"/>
      <c r="O724" s="50" t="str">
        <f>IF(vw_liste_dispo_clients_fr[[#This Row],[Commande / Order]]&gt;0,vw_liste_dispo_clients_fr[[#This Row],[Mon prix / my price]]*vw_liste_dispo_clients_fr[[#This Row],[Commande / Order]],"")</f>
        <v/>
      </c>
      <c r="P724" s="62"/>
      <c r="Q724" s="65" t="s">
        <v>65</v>
      </c>
      <c r="R724" s="68"/>
      <c r="S724" s="71"/>
      <c r="T724" s="4"/>
      <c r="U724" s="4"/>
    </row>
    <row r="725" spans="1:21" ht="55.35" customHeight="1">
      <c r="A725" s="44" t="s">
        <v>33404</v>
      </c>
      <c r="B725" s="47" t="s">
        <v>1049</v>
      </c>
      <c r="C725" s="47" t="s">
        <v>1050</v>
      </c>
      <c r="D725" s="50" t="s">
        <v>34004</v>
      </c>
      <c r="E725" s="50" t="s">
        <v>33405</v>
      </c>
      <c r="F725" s="50"/>
      <c r="G725" s="43">
        <v>139.94999999999999</v>
      </c>
      <c r="H725" s="43">
        <v>134.94999999999999</v>
      </c>
      <c r="I725" s="43">
        <v>129.94999999999999</v>
      </c>
      <c r="J725" s="43">
        <v>129.94999999999999</v>
      </c>
      <c r="K7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129.94999999999999</v>
      </c>
      <c r="L725" s="56">
        <v>129.94999999999999</v>
      </c>
      <c r="M725" s="35"/>
      <c r="N725" s="22"/>
      <c r="O725" s="50" t="str">
        <f>IF(vw_liste_dispo_clients_fr[[#This Row],[Commande / Order]]&gt;0,vw_liste_dispo_clients_fr[[#This Row],[Mon prix / my price]]*vw_liste_dispo_clients_fr[[#This Row],[Commande / Order]],"")</f>
        <v/>
      </c>
      <c r="P725" s="62"/>
      <c r="Q725" s="65" t="s">
        <v>65</v>
      </c>
      <c r="R725" s="68"/>
      <c r="S725" s="71"/>
      <c r="T725" s="4"/>
      <c r="U725" s="4"/>
    </row>
    <row r="726" spans="1:21" ht="55.35" customHeight="1">
      <c r="A726" s="44" t="s">
        <v>1088</v>
      </c>
      <c r="B726" s="47" t="s">
        <v>1049</v>
      </c>
      <c r="C726" s="47" t="s">
        <v>1050</v>
      </c>
      <c r="D726" s="50" t="s">
        <v>33662</v>
      </c>
      <c r="E726" s="50" t="s">
        <v>274</v>
      </c>
      <c r="F726" s="50"/>
      <c r="G726" s="43">
        <v>99.95</v>
      </c>
      <c r="H726" s="43">
        <v>95.95</v>
      </c>
      <c r="I726" s="43">
        <v>90.95</v>
      </c>
      <c r="J726" s="43">
        <v>90.95</v>
      </c>
      <c r="K7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726" s="56">
        <v>90.95</v>
      </c>
      <c r="M726" s="35"/>
      <c r="N726" s="22"/>
      <c r="O726" s="50" t="str">
        <f>IF(vw_liste_dispo_clients_fr[[#This Row],[Commande / Order]]&gt;0,vw_liste_dispo_clients_fr[[#This Row],[Mon prix / my price]]*vw_liste_dispo_clients_fr[[#This Row],[Commande / Order]],"")</f>
        <v/>
      </c>
      <c r="P726" s="62"/>
      <c r="Q726" s="65" t="s">
        <v>65</v>
      </c>
      <c r="R726" s="68"/>
      <c r="S726" s="71"/>
      <c r="T726" s="4"/>
      <c r="U726" s="4"/>
    </row>
    <row r="727" spans="1:21" ht="55.35" customHeight="1">
      <c r="A727" s="44" t="s">
        <v>1089</v>
      </c>
      <c r="B727" s="47" t="s">
        <v>1049</v>
      </c>
      <c r="C727" s="47" t="s">
        <v>1050</v>
      </c>
      <c r="D727" s="50" t="s">
        <v>1090</v>
      </c>
      <c r="E727" s="50" t="s">
        <v>121</v>
      </c>
      <c r="F727" s="50"/>
      <c r="G727" s="43">
        <v>24.95</v>
      </c>
      <c r="H727" s="43">
        <v>22.95</v>
      </c>
      <c r="I727" s="43">
        <v>20.95</v>
      </c>
      <c r="J727" s="43">
        <v>20.95</v>
      </c>
      <c r="K7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27" s="56">
        <v>20.95</v>
      </c>
      <c r="M727" s="35"/>
      <c r="N727" s="22"/>
      <c r="O727" s="50" t="str">
        <f>IF(vw_liste_dispo_clients_fr[[#This Row],[Commande / Order]]&gt;0,vw_liste_dispo_clients_fr[[#This Row],[Mon prix / my price]]*vw_liste_dispo_clients_fr[[#This Row],[Commande / Order]],"")</f>
        <v/>
      </c>
      <c r="P727" s="62"/>
      <c r="Q727" s="65" t="s">
        <v>54</v>
      </c>
      <c r="R727" s="68"/>
      <c r="S727" s="71"/>
      <c r="T727" s="4"/>
      <c r="U727" s="4"/>
    </row>
    <row r="728" spans="1:21" ht="55.35" customHeight="1">
      <c r="A728" s="44" t="s">
        <v>1091</v>
      </c>
      <c r="B728" s="47" t="s">
        <v>1049</v>
      </c>
      <c r="C728" s="47" t="s">
        <v>1050</v>
      </c>
      <c r="D728" s="50" t="s">
        <v>1090</v>
      </c>
      <c r="E728" s="50" t="s">
        <v>368</v>
      </c>
      <c r="F728" s="50"/>
      <c r="G728" s="43">
        <v>33.950000000000003</v>
      </c>
      <c r="H728" s="43">
        <v>32.950000000000003</v>
      </c>
      <c r="I728" s="43">
        <v>30.95</v>
      </c>
      <c r="J728" s="43">
        <v>30.95</v>
      </c>
      <c r="K7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728" s="56">
        <v>30.95</v>
      </c>
      <c r="M728" s="35"/>
      <c r="N728" s="22"/>
      <c r="O728" s="50" t="str">
        <f>IF(vw_liste_dispo_clients_fr[[#This Row],[Commande / Order]]&gt;0,vw_liste_dispo_clients_fr[[#This Row],[Mon prix / my price]]*vw_liste_dispo_clients_fr[[#This Row],[Commande / Order]],"")</f>
        <v/>
      </c>
      <c r="P728" s="62"/>
      <c r="Q728" s="65" t="s">
        <v>54</v>
      </c>
      <c r="R728" s="68"/>
      <c r="S728" s="71"/>
      <c r="T728" s="4"/>
      <c r="U728" s="4"/>
    </row>
    <row r="729" spans="1:21" ht="55.35" customHeight="1">
      <c r="A729" s="44" t="s">
        <v>1092</v>
      </c>
      <c r="B729" s="47" t="s">
        <v>1049</v>
      </c>
      <c r="C729" s="47" t="s">
        <v>1050</v>
      </c>
      <c r="D729" s="50" t="s">
        <v>1093</v>
      </c>
      <c r="E729" s="50" t="s">
        <v>121</v>
      </c>
      <c r="F729" s="50"/>
      <c r="G729" s="43">
        <v>24.95</v>
      </c>
      <c r="H729" s="43">
        <v>22.95</v>
      </c>
      <c r="I729" s="43">
        <v>20.95</v>
      </c>
      <c r="J729" s="43">
        <v>20.95</v>
      </c>
      <c r="K7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29" s="56">
        <v>20.95</v>
      </c>
      <c r="M729" s="35"/>
      <c r="N729" s="22"/>
      <c r="O729" s="50" t="str">
        <f>IF(vw_liste_dispo_clients_fr[[#This Row],[Commande / Order]]&gt;0,vw_liste_dispo_clients_fr[[#This Row],[Mon prix / my price]]*vw_liste_dispo_clients_fr[[#This Row],[Commande / Order]],"")</f>
        <v/>
      </c>
      <c r="P729" s="62"/>
      <c r="Q729" s="65" t="s">
        <v>54</v>
      </c>
      <c r="R729" s="68"/>
      <c r="S729" s="71"/>
      <c r="T729" s="4"/>
      <c r="U729" s="4"/>
    </row>
    <row r="730" spans="1:21" ht="55.35" customHeight="1">
      <c r="A730" s="44" t="s">
        <v>33664</v>
      </c>
      <c r="B730" s="47" t="s">
        <v>1049</v>
      </c>
      <c r="C730" s="47" t="s">
        <v>1050</v>
      </c>
      <c r="D730" s="50" t="s">
        <v>33665</v>
      </c>
      <c r="E730" s="50" t="s">
        <v>121</v>
      </c>
      <c r="F730" s="50"/>
      <c r="G730" s="43">
        <v>24.95</v>
      </c>
      <c r="H730" s="43">
        <v>22.95</v>
      </c>
      <c r="I730" s="43">
        <v>20.95</v>
      </c>
      <c r="J730" s="43">
        <v>20.95</v>
      </c>
      <c r="K7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0" s="56">
        <v>20.95</v>
      </c>
      <c r="M730" s="35"/>
      <c r="N730" s="22"/>
      <c r="O730" s="50" t="str">
        <f>IF(vw_liste_dispo_clients_fr[[#This Row],[Commande / Order]]&gt;0,vw_liste_dispo_clients_fr[[#This Row],[Mon prix / my price]]*vw_liste_dispo_clients_fr[[#This Row],[Commande / Order]],"")</f>
        <v/>
      </c>
      <c r="P730" s="62"/>
      <c r="Q730" s="65" t="s">
        <v>54</v>
      </c>
      <c r="R730" s="68"/>
      <c r="S730" s="71"/>
      <c r="T730" s="4"/>
      <c r="U730" s="4"/>
    </row>
    <row r="731" spans="1:21" ht="55.35" customHeight="1">
      <c r="A731" s="44" t="s">
        <v>1094</v>
      </c>
      <c r="B731" s="47" t="s">
        <v>1049</v>
      </c>
      <c r="C731" s="47" t="s">
        <v>1050</v>
      </c>
      <c r="D731" s="50" t="s">
        <v>1095</v>
      </c>
      <c r="E731" s="50" t="s">
        <v>319</v>
      </c>
      <c r="F731" s="50"/>
      <c r="G731" s="43">
        <v>15.95</v>
      </c>
      <c r="H731" s="43">
        <v>14.95</v>
      </c>
      <c r="I731" s="43">
        <v>14.45</v>
      </c>
      <c r="J731" s="43">
        <v>14.45</v>
      </c>
      <c r="K7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731" s="56">
        <v>14.45</v>
      </c>
      <c r="M731" s="35"/>
      <c r="N731" s="22"/>
      <c r="O731" s="50" t="str">
        <f>IF(vw_liste_dispo_clients_fr[[#This Row],[Commande / Order]]&gt;0,vw_liste_dispo_clients_fr[[#This Row],[Mon prix / my price]]*vw_liste_dispo_clients_fr[[#This Row],[Commande / Order]],"")</f>
        <v/>
      </c>
      <c r="P731" s="62"/>
      <c r="Q731" s="65" t="s">
        <v>65</v>
      </c>
      <c r="R731" s="68"/>
      <c r="S731" s="71"/>
      <c r="T731" s="4"/>
      <c r="U731" s="4"/>
    </row>
    <row r="732" spans="1:21" ht="55.35" customHeight="1">
      <c r="A732" s="44" t="s">
        <v>26840</v>
      </c>
      <c r="B732" s="47" t="s">
        <v>1049</v>
      </c>
      <c r="C732" s="47" t="s">
        <v>1050</v>
      </c>
      <c r="D732" s="50" t="s">
        <v>1095</v>
      </c>
      <c r="E732" s="50" t="s">
        <v>121</v>
      </c>
      <c r="F732" s="50"/>
      <c r="G732" s="43">
        <v>24.95</v>
      </c>
      <c r="H732" s="43">
        <v>22.95</v>
      </c>
      <c r="I732" s="43">
        <v>20.95</v>
      </c>
      <c r="J732" s="43">
        <v>20.95</v>
      </c>
      <c r="K7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2" s="56">
        <v>20.95</v>
      </c>
      <c r="M732" s="35"/>
      <c r="N732" s="22"/>
      <c r="O732" s="50" t="str">
        <f>IF(vw_liste_dispo_clients_fr[[#This Row],[Commande / Order]]&gt;0,vw_liste_dispo_clients_fr[[#This Row],[Mon prix / my price]]*vw_liste_dispo_clients_fr[[#This Row],[Commande / Order]],"")</f>
        <v/>
      </c>
      <c r="P732" s="62"/>
      <c r="Q732" s="65" t="s">
        <v>65</v>
      </c>
      <c r="R732" s="68"/>
      <c r="S732" s="71"/>
      <c r="T732" s="4"/>
      <c r="U732" s="4"/>
    </row>
    <row r="733" spans="1:21" ht="55.35" customHeight="1">
      <c r="A733" s="44" t="s">
        <v>24072</v>
      </c>
      <c r="B733" s="47" t="s">
        <v>1049</v>
      </c>
      <c r="C733" s="47" t="s">
        <v>1050</v>
      </c>
      <c r="D733" s="50" t="s">
        <v>33666</v>
      </c>
      <c r="E733" s="50" t="s">
        <v>121</v>
      </c>
      <c r="F733" s="50"/>
      <c r="G733" s="43">
        <v>24.95</v>
      </c>
      <c r="H733" s="43">
        <v>22.95</v>
      </c>
      <c r="I733" s="43">
        <v>20.95</v>
      </c>
      <c r="J733" s="43">
        <v>20.95</v>
      </c>
      <c r="K7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3" s="56">
        <v>20.95</v>
      </c>
      <c r="M733" s="35"/>
      <c r="N733" s="22"/>
      <c r="O733" s="50" t="str">
        <f>IF(vw_liste_dispo_clients_fr[[#This Row],[Commande / Order]]&gt;0,vw_liste_dispo_clients_fr[[#This Row],[Mon prix / my price]]*vw_liste_dispo_clients_fr[[#This Row],[Commande / Order]],"")</f>
        <v/>
      </c>
      <c r="P733" s="62"/>
      <c r="Q733" s="65" t="s">
        <v>54</v>
      </c>
      <c r="R733" s="68"/>
      <c r="S733" s="71"/>
      <c r="T733" s="4"/>
      <c r="U733" s="4"/>
    </row>
    <row r="734" spans="1:21" ht="55.35" customHeight="1">
      <c r="A734" s="44" t="s">
        <v>1096</v>
      </c>
      <c r="B734" s="47" t="s">
        <v>1049</v>
      </c>
      <c r="C734" s="47" t="s">
        <v>1050</v>
      </c>
      <c r="D734" s="50" t="s">
        <v>1097</v>
      </c>
      <c r="E734" s="50" t="s">
        <v>121</v>
      </c>
      <c r="F734" s="50"/>
      <c r="G734" s="43">
        <v>24.95</v>
      </c>
      <c r="H734" s="43">
        <v>22.95</v>
      </c>
      <c r="I734" s="43">
        <v>20.95</v>
      </c>
      <c r="J734" s="43">
        <v>20.95</v>
      </c>
      <c r="K7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4" s="56">
        <v>20.95</v>
      </c>
      <c r="M734" s="35"/>
      <c r="N734" s="22"/>
      <c r="O734" s="50" t="str">
        <f>IF(vw_liste_dispo_clients_fr[[#This Row],[Commande / Order]]&gt;0,vw_liste_dispo_clients_fr[[#This Row],[Mon prix / my price]]*vw_liste_dispo_clients_fr[[#This Row],[Commande / Order]],"")</f>
        <v/>
      </c>
      <c r="P734" s="62"/>
      <c r="Q734" s="65" t="s">
        <v>54</v>
      </c>
      <c r="R734" s="68"/>
      <c r="S734" s="71"/>
      <c r="T734" s="4"/>
      <c r="U734" s="4"/>
    </row>
    <row r="735" spans="1:21" ht="55.35" customHeight="1">
      <c r="A735" s="44" t="s">
        <v>7591</v>
      </c>
      <c r="B735" s="47" t="s">
        <v>1049</v>
      </c>
      <c r="C735" s="47" t="s">
        <v>1050</v>
      </c>
      <c r="D735" s="50" t="s">
        <v>1099</v>
      </c>
      <c r="E735" s="50" t="s">
        <v>319</v>
      </c>
      <c r="F735" s="50"/>
      <c r="G735" s="43">
        <v>15.95</v>
      </c>
      <c r="H735" s="43">
        <v>14.95</v>
      </c>
      <c r="I735" s="43">
        <v>14.45</v>
      </c>
      <c r="J735" s="43">
        <v>14.45</v>
      </c>
      <c r="K7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735" s="56">
        <v>14.45</v>
      </c>
      <c r="M735" s="35"/>
      <c r="N735" s="22"/>
      <c r="O735" s="50" t="str">
        <f>IF(vw_liste_dispo_clients_fr[[#This Row],[Commande / Order]]&gt;0,vw_liste_dispo_clients_fr[[#This Row],[Mon prix / my price]]*vw_liste_dispo_clients_fr[[#This Row],[Commande / Order]],"")</f>
        <v/>
      </c>
      <c r="P735" s="62"/>
      <c r="Q735" s="65" t="s">
        <v>578</v>
      </c>
      <c r="R735" s="68"/>
      <c r="S735" s="71"/>
      <c r="T735" s="4"/>
      <c r="U735" s="4"/>
    </row>
    <row r="736" spans="1:21" ht="55.35" customHeight="1">
      <c r="A736" s="44" t="s">
        <v>1098</v>
      </c>
      <c r="B736" s="47" t="s">
        <v>1049</v>
      </c>
      <c r="C736" s="47" t="s">
        <v>1050</v>
      </c>
      <c r="D736" s="50" t="s">
        <v>1099</v>
      </c>
      <c r="E736" s="50" t="s">
        <v>121</v>
      </c>
      <c r="F736" s="50"/>
      <c r="G736" s="43">
        <v>24.95</v>
      </c>
      <c r="H736" s="43">
        <v>22.95</v>
      </c>
      <c r="I736" s="43">
        <v>20.95</v>
      </c>
      <c r="J736" s="43">
        <v>20.95</v>
      </c>
      <c r="K7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6" s="56">
        <v>20.95</v>
      </c>
      <c r="M736" s="35"/>
      <c r="N736" s="22"/>
      <c r="O736" s="50" t="str">
        <f>IF(vw_liste_dispo_clients_fr[[#This Row],[Commande / Order]]&gt;0,vw_liste_dispo_clients_fr[[#This Row],[Mon prix / my price]]*vw_liste_dispo_clients_fr[[#This Row],[Commande / Order]],"")</f>
        <v/>
      </c>
      <c r="P736" s="62"/>
      <c r="Q736" s="65" t="s">
        <v>65</v>
      </c>
      <c r="R736" s="68"/>
      <c r="S736" s="71"/>
      <c r="T736" s="4"/>
      <c r="U736" s="4"/>
    </row>
    <row r="737" spans="1:21" ht="55.35" customHeight="1">
      <c r="A737" s="44" t="s">
        <v>33668</v>
      </c>
      <c r="B737" s="47" t="s">
        <v>1049</v>
      </c>
      <c r="C737" s="47" t="s">
        <v>1050</v>
      </c>
      <c r="D737" s="50" t="s">
        <v>33669</v>
      </c>
      <c r="E737" s="50" t="s">
        <v>121</v>
      </c>
      <c r="F737" s="50"/>
      <c r="G737" s="43">
        <v>24.95</v>
      </c>
      <c r="H737" s="43">
        <v>22.95</v>
      </c>
      <c r="I737" s="43">
        <v>20.95</v>
      </c>
      <c r="J737" s="43">
        <v>20.95</v>
      </c>
      <c r="K7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7" s="56">
        <v>20.95</v>
      </c>
      <c r="M737" s="35"/>
      <c r="N737" s="22"/>
      <c r="O737" s="50" t="str">
        <f>IF(vw_liste_dispo_clients_fr[[#This Row],[Commande / Order]]&gt;0,vw_liste_dispo_clients_fr[[#This Row],[Mon prix / my price]]*vw_liste_dispo_clients_fr[[#This Row],[Commande / Order]],"")</f>
        <v/>
      </c>
      <c r="P737" s="62"/>
      <c r="Q737" s="65" t="s">
        <v>54</v>
      </c>
      <c r="R737" s="68"/>
      <c r="S737" s="71"/>
      <c r="T737" s="4"/>
      <c r="U737" s="4"/>
    </row>
    <row r="738" spans="1:21" ht="55.35" customHeight="1">
      <c r="A738" s="44" t="s">
        <v>1100</v>
      </c>
      <c r="B738" s="47" t="s">
        <v>1049</v>
      </c>
      <c r="C738" s="47" t="s">
        <v>1050</v>
      </c>
      <c r="D738" s="50" t="s">
        <v>1101</v>
      </c>
      <c r="E738" s="50" t="s">
        <v>121</v>
      </c>
      <c r="F738" s="50"/>
      <c r="G738" s="43">
        <v>24.95</v>
      </c>
      <c r="H738" s="43">
        <v>22.95</v>
      </c>
      <c r="I738" s="43">
        <v>20.95</v>
      </c>
      <c r="J738" s="43">
        <v>20.95</v>
      </c>
      <c r="K7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8" s="56">
        <v>20.95</v>
      </c>
      <c r="M738" s="35"/>
      <c r="N738" s="22"/>
      <c r="O738" s="50" t="str">
        <f>IF(vw_liste_dispo_clients_fr[[#This Row],[Commande / Order]]&gt;0,vw_liste_dispo_clients_fr[[#This Row],[Mon prix / my price]]*vw_liste_dispo_clients_fr[[#This Row],[Commande / Order]],"")</f>
        <v/>
      </c>
      <c r="P738" s="62"/>
      <c r="Q738" s="65" t="s">
        <v>54</v>
      </c>
      <c r="R738" s="68"/>
      <c r="S738" s="71"/>
      <c r="T738" s="4"/>
      <c r="U738" s="4"/>
    </row>
    <row r="739" spans="1:21" ht="55.35" customHeight="1">
      <c r="A739" s="44" t="s">
        <v>1102</v>
      </c>
      <c r="B739" s="47" t="s">
        <v>1049</v>
      </c>
      <c r="C739" s="47" t="s">
        <v>1050</v>
      </c>
      <c r="D739" s="50" t="s">
        <v>34005</v>
      </c>
      <c r="E739" s="50" t="s">
        <v>121</v>
      </c>
      <c r="F739" s="50" t="s">
        <v>33881</v>
      </c>
      <c r="G739" s="43">
        <v>24.95</v>
      </c>
      <c r="H739" s="43">
        <v>22.95</v>
      </c>
      <c r="I739" s="43">
        <v>20.95</v>
      </c>
      <c r="J739" s="43">
        <v>20.95</v>
      </c>
      <c r="K7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39" s="56">
        <v>20.95</v>
      </c>
      <c r="M739" s="35"/>
      <c r="N739" s="22"/>
      <c r="O739" s="50" t="str">
        <f>IF(vw_liste_dispo_clients_fr[[#This Row],[Commande / Order]]&gt;0,vw_liste_dispo_clients_fr[[#This Row],[Mon prix / my price]]*vw_liste_dispo_clients_fr[[#This Row],[Commande / Order]],"")</f>
        <v/>
      </c>
      <c r="P739" s="62"/>
      <c r="Q739" s="65" t="s">
        <v>54</v>
      </c>
      <c r="R739" s="68"/>
      <c r="S739" s="71"/>
      <c r="T739" s="4"/>
      <c r="U739" s="4"/>
    </row>
    <row r="740" spans="1:21" ht="55.35" customHeight="1">
      <c r="A740" s="44" t="s">
        <v>1103</v>
      </c>
      <c r="B740" s="47" t="s">
        <v>1049</v>
      </c>
      <c r="C740" s="47" t="s">
        <v>1050</v>
      </c>
      <c r="D740" s="50" t="s">
        <v>1104</v>
      </c>
      <c r="E740" s="50" t="s">
        <v>1105</v>
      </c>
      <c r="F740" s="50"/>
      <c r="G740" s="43">
        <v>59.95</v>
      </c>
      <c r="H740" s="43">
        <v>57.95</v>
      </c>
      <c r="I740" s="43">
        <v>56.95</v>
      </c>
      <c r="J740" s="43">
        <v>56.95</v>
      </c>
      <c r="K7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56.95</v>
      </c>
      <c r="L740" s="56">
        <v>56.95</v>
      </c>
      <c r="M740" s="35"/>
      <c r="N740" s="22"/>
      <c r="O740" s="50" t="str">
        <f>IF(vw_liste_dispo_clients_fr[[#This Row],[Commande / Order]]&gt;0,vw_liste_dispo_clients_fr[[#This Row],[Mon prix / my price]]*vw_liste_dispo_clients_fr[[#This Row],[Commande / Order]],"")</f>
        <v/>
      </c>
      <c r="P740" s="62"/>
      <c r="Q740" s="65" t="s">
        <v>65</v>
      </c>
      <c r="R740" s="68"/>
      <c r="S740" s="71"/>
      <c r="T740" s="4"/>
      <c r="U740" s="4"/>
    </row>
    <row r="741" spans="1:21" ht="55.35" customHeight="1">
      <c r="A741" s="44" t="s">
        <v>1106</v>
      </c>
      <c r="B741" s="47" t="s">
        <v>1049</v>
      </c>
      <c r="C741" s="47" t="s">
        <v>1050</v>
      </c>
      <c r="D741" s="50" t="s">
        <v>1104</v>
      </c>
      <c r="E741" s="50" t="s">
        <v>1107</v>
      </c>
      <c r="F741" s="50"/>
      <c r="G741" s="43">
        <v>64.95</v>
      </c>
      <c r="H741" s="43">
        <v>62.95</v>
      </c>
      <c r="I741" s="43">
        <v>62.95</v>
      </c>
      <c r="J741" s="43">
        <v>59.95</v>
      </c>
      <c r="K7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741" s="56">
        <v>59.95</v>
      </c>
      <c r="M741" s="35"/>
      <c r="N741" s="22"/>
      <c r="O741" s="50" t="str">
        <f>IF(vw_liste_dispo_clients_fr[[#This Row],[Commande / Order]]&gt;0,vw_liste_dispo_clients_fr[[#This Row],[Mon prix / my price]]*vw_liste_dispo_clients_fr[[#This Row],[Commande / Order]],"")</f>
        <v/>
      </c>
      <c r="P741" s="62"/>
      <c r="Q741" s="65" t="s">
        <v>65</v>
      </c>
      <c r="R741" s="68"/>
      <c r="S741" s="71"/>
      <c r="T741" s="4"/>
      <c r="U741" s="4"/>
    </row>
    <row r="742" spans="1:21" ht="55.35" customHeight="1">
      <c r="A742" s="44" t="s">
        <v>19957</v>
      </c>
      <c r="B742" s="47" t="s">
        <v>1049</v>
      </c>
      <c r="C742" s="47" t="s">
        <v>1050</v>
      </c>
      <c r="D742" s="50" t="s">
        <v>1109</v>
      </c>
      <c r="E742" s="50" t="s">
        <v>7442</v>
      </c>
      <c r="F742" s="50"/>
      <c r="G742" s="43">
        <v>104.95</v>
      </c>
      <c r="H742" s="43">
        <v>99.95</v>
      </c>
      <c r="I742" s="43">
        <v>89.95</v>
      </c>
      <c r="J742" s="43">
        <v>89.95</v>
      </c>
      <c r="K7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742" s="56">
        <v>89.95</v>
      </c>
      <c r="M742" s="35"/>
      <c r="N742" s="22"/>
      <c r="O742" s="50" t="str">
        <f>IF(vw_liste_dispo_clients_fr[[#This Row],[Commande / Order]]&gt;0,vw_liste_dispo_clients_fr[[#This Row],[Mon prix / my price]]*vw_liste_dispo_clients_fr[[#This Row],[Commande / Order]],"")</f>
        <v/>
      </c>
      <c r="P742" s="62"/>
      <c r="Q742" s="65" t="s">
        <v>65</v>
      </c>
      <c r="R742" s="68"/>
      <c r="S742" s="71"/>
      <c r="T742" s="4"/>
      <c r="U742" s="4"/>
    </row>
    <row r="743" spans="1:21" ht="55.35" customHeight="1">
      <c r="A743" s="44" t="s">
        <v>1111</v>
      </c>
      <c r="B743" s="47" t="s">
        <v>1049</v>
      </c>
      <c r="C743" s="47" t="s">
        <v>1050</v>
      </c>
      <c r="D743" s="50" t="s">
        <v>1109</v>
      </c>
      <c r="E743" s="50" t="s">
        <v>1112</v>
      </c>
      <c r="F743" s="50"/>
      <c r="G743" s="43">
        <v>104.95</v>
      </c>
      <c r="H743" s="43">
        <v>99.95</v>
      </c>
      <c r="I743" s="43">
        <v>94.95</v>
      </c>
      <c r="J743" s="43">
        <v>94.95</v>
      </c>
      <c r="K7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743" s="56">
        <v>94.95</v>
      </c>
      <c r="M743" s="35"/>
      <c r="N743" s="22"/>
      <c r="O743" s="50" t="str">
        <f>IF(vw_liste_dispo_clients_fr[[#This Row],[Commande / Order]]&gt;0,vw_liste_dispo_clients_fr[[#This Row],[Mon prix / my price]]*vw_liste_dispo_clients_fr[[#This Row],[Commande / Order]],"")</f>
        <v/>
      </c>
      <c r="P743" s="62"/>
      <c r="Q743" s="65" t="s">
        <v>54</v>
      </c>
      <c r="R743" s="68"/>
      <c r="S743" s="71"/>
      <c r="T743" s="4"/>
      <c r="U743" s="4"/>
    </row>
    <row r="744" spans="1:21" ht="55.35" customHeight="1">
      <c r="A744" s="44" t="s">
        <v>1113</v>
      </c>
      <c r="B744" s="47" t="s">
        <v>1049</v>
      </c>
      <c r="C744" s="47" t="s">
        <v>1050</v>
      </c>
      <c r="D744" s="50" t="s">
        <v>34006</v>
      </c>
      <c r="E744" s="50" t="s">
        <v>313</v>
      </c>
      <c r="F744" s="50"/>
      <c r="G744" s="43">
        <v>40.950000000000003</v>
      </c>
      <c r="H744" s="43">
        <v>37.950000000000003</v>
      </c>
      <c r="I744" s="43">
        <v>34.950000000000003</v>
      </c>
      <c r="J744" s="43">
        <v>34.950000000000003</v>
      </c>
      <c r="K7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744" s="56">
        <v>34.950000000000003</v>
      </c>
      <c r="M744" s="35"/>
      <c r="N744" s="22"/>
      <c r="O744" s="50" t="str">
        <f>IF(vw_liste_dispo_clients_fr[[#This Row],[Commande / Order]]&gt;0,vw_liste_dispo_clients_fr[[#This Row],[Mon prix / my price]]*vw_liste_dispo_clients_fr[[#This Row],[Commande / Order]],"")</f>
        <v/>
      </c>
      <c r="P744" s="62"/>
      <c r="Q744" s="65" t="s">
        <v>54</v>
      </c>
      <c r="R744" s="68"/>
      <c r="S744" s="71"/>
      <c r="T744" s="4"/>
      <c r="U744" s="4"/>
    </row>
    <row r="745" spans="1:21" ht="55.35" customHeight="1">
      <c r="A745" s="44" t="s">
        <v>1114</v>
      </c>
      <c r="B745" s="47" t="s">
        <v>1049</v>
      </c>
      <c r="C745" s="47" t="s">
        <v>1050</v>
      </c>
      <c r="D745" s="50" t="s">
        <v>34006</v>
      </c>
      <c r="E745" s="50" t="s">
        <v>171</v>
      </c>
      <c r="F745" s="50"/>
      <c r="G745" s="43">
        <v>47.95</v>
      </c>
      <c r="H745" s="43">
        <v>44.95</v>
      </c>
      <c r="I745" s="43">
        <v>41.95</v>
      </c>
      <c r="J745" s="43">
        <v>41.95</v>
      </c>
      <c r="K7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41.95</v>
      </c>
      <c r="L745" s="56">
        <v>41.95</v>
      </c>
      <c r="M745" s="35"/>
      <c r="N745" s="22"/>
      <c r="O745" s="50" t="str">
        <f>IF(vw_liste_dispo_clients_fr[[#This Row],[Commande / Order]]&gt;0,vw_liste_dispo_clients_fr[[#This Row],[Mon prix / my price]]*vw_liste_dispo_clients_fr[[#This Row],[Commande / Order]],"")</f>
        <v/>
      </c>
      <c r="P745" s="62"/>
      <c r="Q745" s="65" t="s">
        <v>293</v>
      </c>
      <c r="R745" s="68"/>
      <c r="S745" s="71"/>
      <c r="T745" s="4"/>
      <c r="U745" s="4"/>
    </row>
    <row r="746" spans="1:21" ht="55.35" customHeight="1">
      <c r="A746" s="44" t="s">
        <v>1115</v>
      </c>
      <c r="B746" s="47" t="s">
        <v>1049</v>
      </c>
      <c r="C746" s="47" t="s">
        <v>1050</v>
      </c>
      <c r="D746" s="50" t="s">
        <v>34006</v>
      </c>
      <c r="E746" s="50" t="s">
        <v>187</v>
      </c>
      <c r="F746" s="50"/>
      <c r="G746" s="43">
        <v>59.95</v>
      </c>
      <c r="H746" s="43">
        <v>57.95</v>
      </c>
      <c r="I746" s="43">
        <v>56.95</v>
      </c>
      <c r="J746" s="43">
        <v>56.95</v>
      </c>
      <c r="K7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56.95</v>
      </c>
      <c r="L746" s="56">
        <v>56.95</v>
      </c>
      <c r="M746" s="35"/>
      <c r="N746" s="22"/>
      <c r="O746" s="50" t="str">
        <f>IF(vw_liste_dispo_clients_fr[[#This Row],[Commande / Order]]&gt;0,vw_liste_dispo_clients_fr[[#This Row],[Mon prix / my price]]*vw_liste_dispo_clients_fr[[#This Row],[Commande / Order]],"")</f>
        <v/>
      </c>
      <c r="P746" s="62"/>
      <c r="Q746" s="65" t="s">
        <v>54</v>
      </c>
      <c r="R746" s="68"/>
      <c r="S746" s="71"/>
      <c r="T746" s="4"/>
      <c r="U746" s="4"/>
    </row>
    <row r="747" spans="1:21" ht="55.35" customHeight="1">
      <c r="A747" s="44" t="s">
        <v>1116</v>
      </c>
      <c r="B747" s="47" t="s">
        <v>1049</v>
      </c>
      <c r="C747" s="47" t="s">
        <v>1050</v>
      </c>
      <c r="D747" s="50" t="s">
        <v>34006</v>
      </c>
      <c r="E747" s="50" t="s">
        <v>1117</v>
      </c>
      <c r="F747" s="50"/>
      <c r="G747" s="43">
        <v>179.95</v>
      </c>
      <c r="H747" s="43">
        <v>169.95</v>
      </c>
      <c r="I747" s="43">
        <v>169.95</v>
      </c>
      <c r="J747" s="43">
        <v>169.95</v>
      </c>
      <c r="K7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169.95</v>
      </c>
      <c r="L747" s="56">
        <v>169.95</v>
      </c>
      <c r="M747" s="35"/>
      <c r="N747" s="22"/>
      <c r="O747" s="50" t="str">
        <f>IF(vw_liste_dispo_clients_fr[[#This Row],[Commande / Order]]&gt;0,vw_liste_dispo_clients_fr[[#This Row],[Mon prix / my price]]*vw_liste_dispo_clients_fr[[#This Row],[Commande / Order]],"")</f>
        <v/>
      </c>
      <c r="P747" s="62"/>
      <c r="Q747" s="65" t="s">
        <v>54</v>
      </c>
      <c r="R747" s="68"/>
      <c r="S747" s="71"/>
      <c r="T747" s="4"/>
      <c r="U747" s="4"/>
    </row>
    <row r="748" spans="1:21" ht="55.35" customHeight="1">
      <c r="A748" s="44" t="s">
        <v>1118</v>
      </c>
      <c r="B748" s="47" t="s">
        <v>1049</v>
      </c>
      <c r="C748" s="47" t="s">
        <v>1050</v>
      </c>
      <c r="D748" s="50" t="s">
        <v>34006</v>
      </c>
      <c r="E748" s="50" t="s">
        <v>1107</v>
      </c>
      <c r="F748" s="50"/>
      <c r="G748" s="43">
        <v>64.95</v>
      </c>
      <c r="H748" s="43">
        <v>62.95</v>
      </c>
      <c r="I748" s="43">
        <v>62.95</v>
      </c>
      <c r="J748" s="43">
        <v>60.95</v>
      </c>
      <c r="K7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748" s="56">
        <v>60.95</v>
      </c>
      <c r="M748" s="35"/>
      <c r="N748" s="22"/>
      <c r="O748" s="50" t="str">
        <f>IF(vw_liste_dispo_clients_fr[[#This Row],[Commande / Order]]&gt;0,vw_liste_dispo_clients_fr[[#This Row],[Mon prix / my price]]*vw_liste_dispo_clients_fr[[#This Row],[Commande / Order]],"")</f>
        <v/>
      </c>
      <c r="P748" s="62"/>
      <c r="Q748" s="65" t="s">
        <v>65</v>
      </c>
      <c r="R748" s="68"/>
      <c r="S748" s="71"/>
      <c r="T748" s="4"/>
      <c r="U748" s="4"/>
    </row>
    <row r="749" spans="1:21" ht="55.35" customHeight="1">
      <c r="A749" s="44" t="s">
        <v>1119</v>
      </c>
      <c r="B749" s="47" t="s">
        <v>1049</v>
      </c>
      <c r="C749" s="47" t="s">
        <v>1050</v>
      </c>
      <c r="D749" s="50" t="s">
        <v>34006</v>
      </c>
      <c r="E749" s="50" t="s">
        <v>1120</v>
      </c>
      <c r="F749" s="50"/>
      <c r="G749" s="43">
        <v>68.95</v>
      </c>
      <c r="H749" s="43">
        <v>66.95</v>
      </c>
      <c r="I749" s="43">
        <v>66.95</v>
      </c>
      <c r="J749" s="43">
        <v>64.95</v>
      </c>
      <c r="K7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749" s="56">
        <v>64.95</v>
      </c>
      <c r="M749" s="35"/>
      <c r="N749" s="22"/>
      <c r="O749" s="50" t="str">
        <f>IF(vw_liste_dispo_clients_fr[[#This Row],[Commande / Order]]&gt;0,vw_liste_dispo_clients_fr[[#This Row],[Mon prix / my price]]*vw_liste_dispo_clients_fr[[#This Row],[Commande / Order]],"")</f>
        <v/>
      </c>
      <c r="P749" s="62"/>
      <c r="Q749" s="65" t="s">
        <v>65</v>
      </c>
      <c r="R749" s="68"/>
      <c r="S749" s="71"/>
      <c r="T749" s="4"/>
      <c r="U749" s="4"/>
    </row>
    <row r="750" spans="1:21" ht="55.35" customHeight="1">
      <c r="A750" s="44" t="s">
        <v>1121</v>
      </c>
      <c r="B750" s="47" t="s">
        <v>1049</v>
      </c>
      <c r="C750" s="47" t="s">
        <v>1050</v>
      </c>
      <c r="D750" s="50" t="s">
        <v>34007</v>
      </c>
      <c r="E750" s="50" t="s">
        <v>77</v>
      </c>
      <c r="F750" s="50"/>
      <c r="G750" s="43">
        <v>179.95</v>
      </c>
      <c r="H750" s="43">
        <v>169.95</v>
      </c>
      <c r="I750" s="43">
        <v>169.95</v>
      </c>
      <c r="J750" s="43">
        <v>169.95</v>
      </c>
      <c r="K7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169.95</v>
      </c>
      <c r="L750" s="56">
        <v>169.95</v>
      </c>
      <c r="M750" s="35"/>
      <c r="N750" s="22"/>
      <c r="O750" s="50" t="str">
        <f>IF(vw_liste_dispo_clients_fr[[#This Row],[Commande / Order]]&gt;0,vw_liste_dispo_clients_fr[[#This Row],[Mon prix / my price]]*vw_liste_dispo_clients_fr[[#This Row],[Commande / Order]],"")</f>
        <v/>
      </c>
      <c r="P750" s="62"/>
      <c r="Q750" s="65" t="s">
        <v>54</v>
      </c>
      <c r="R750" s="68"/>
      <c r="S750" s="71"/>
      <c r="T750" s="4"/>
      <c r="U750" s="4"/>
    </row>
    <row r="751" spans="1:21" ht="55.35" customHeight="1">
      <c r="A751" s="44" t="s">
        <v>1122</v>
      </c>
      <c r="B751" s="47" t="s">
        <v>1049</v>
      </c>
      <c r="C751" s="47" t="s">
        <v>1050</v>
      </c>
      <c r="D751" s="50" t="s">
        <v>1123</v>
      </c>
      <c r="E751" s="50" t="s">
        <v>171</v>
      </c>
      <c r="F751" s="50"/>
      <c r="G751" s="43">
        <v>54.95</v>
      </c>
      <c r="H751" s="43">
        <v>51.95</v>
      </c>
      <c r="I751" s="43">
        <v>49.95</v>
      </c>
      <c r="J751" s="43">
        <v>49.95</v>
      </c>
      <c r="K7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751" s="56">
        <v>49.95</v>
      </c>
      <c r="M751" s="35"/>
      <c r="N751" s="22"/>
      <c r="O751" s="50" t="str">
        <f>IF(vw_liste_dispo_clients_fr[[#This Row],[Commande / Order]]&gt;0,vw_liste_dispo_clients_fr[[#This Row],[Mon prix / my price]]*vw_liste_dispo_clients_fr[[#This Row],[Commande / Order]],"")</f>
        <v/>
      </c>
      <c r="P751" s="62"/>
      <c r="Q751" s="65" t="s">
        <v>293</v>
      </c>
      <c r="R751" s="68"/>
      <c r="S751" s="71"/>
      <c r="T751" s="4"/>
      <c r="U751" s="4"/>
    </row>
    <row r="752" spans="1:21" ht="55.35" customHeight="1">
      <c r="A752" s="44" t="s">
        <v>1124</v>
      </c>
      <c r="B752" s="47" t="s">
        <v>1049</v>
      </c>
      <c r="C752" s="47" t="s">
        <v>1050</v>
      </c>
      <c r="D752" s="50" t="s">
        <v>1125</v>
      </c>
      <c r="E752" s="50" t="s">
        <v>121</v>
      </c>
      <c r="F752" s="50"/>
      <c r="G752" s="43">
        <v>24.95</v>
      </c>
      <c r="H752" s="43">
        <v>22.95</v>
      </c>
      <c r="I752" s="43">
        <v>20.95</v>
      </c>
      <c r="J752" s="43">
        <v>20.95</v>
      </c>
      <c r="K7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52" s="56">
        <v>20.95</v>
      </c>
      <c r="M752" s="35"/>
      <c r="N752" s="22"/>
      <c r="O752" s="50" t="str">
        <f>IF(vw_liste_dispo_clients_fr[[#This Row],[Commande / Order]]&gt;0,vw_liste_dispo_clients_fr[[#This Row],[Mon prix / my price]]*vw_liste_dispo_clients_fr[[#This Row],[Commande / Order]],"")</f>
        <v/>
      </c>
      <c r="P752" s="62"/>
      <c r="Q752" s="65" t="s">
        <v>54</v>
      </c>
      <c r="R752" s="68"/>
      <c r="S752" s="71"/>
      <c r="T752" s="4"/>
      <c r="U752" s="4"/>
    </row>
    <row r="753" spans="1:21" ht="55.35" customHeight="1">
      <c r="A753" s="44" t="s">
        <v>1126</v>
      </c>
      <c r="B753" s="47" t="s">
        <v>1049</v>
      </c>
      <c r="C753" s="47" t="s">
        <v>1050</v>
      </c>
      <c r="D753" s="50" t="s">
        <v>1127</v>
      </c>
      <c r="E753" s="50" t="s">
        <v>319</v>
      </c>
      <c r="F753" s="50"/>
      <c r="G753" s="43">
        <v>11.95</v>
      </c>
      <c r="H753" s="43">
        <v>10.95</v>
      </c>
      <c r="I753" s="43">
        <v>10.45</v>
      </c>
      <c r="J753" s="43">
        <v>10.45</v>
      </c>
      <c r="K7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753" s="56">
        <v>10.45</v>
      </c>
      <c r="M753" s="35"/>
      <c r="N753" s="22"/>
      <c r="O753" s="50" t="str">
        <f>IF(vw_liste_dispo_clients_fr[[#This Row],[Commande / Order]]&gt;0,vw_liste_dispo_clients_fr[[#This Row],[Mon prix / my price]]*vw_liste_dispo_clients_fr[[#This Row],[Commande / Order]],"")</f>
        <v/>
      </c>
      <c r="P753" s="62"/>
      <c r="Q753" s="65" t="s">
        <v>54</v>
      </c>
      <c r="R753" s="68"/>
      <c r="S753" s="71"/>
      <c r="T753" s="4"/>
      <c r="U753" s="4"/>
    </row>
    <row r="754" spans="1:21" ht="55.35" customHeight="1">
      <c r="A754" s="44" t="s">
        <v>33670</v>
      </c>
      <c r="B754" s="47" t="s">
        <v>1049</v>
      </c>
      <c r="C754" s="47" t="s">
        <v>1050</v>
      </c>
      <c r="D754" s="50" t="s">
        <v>1127</v>
      </c>
      <c r="E754" s="50" t="s">
        <v>121</v>
      </c>
      <c r="F754" s="50"/>
      <c r="G754" s="43">
        <v>24.95</v>
      </c>
      <c r="H754" s="43">
        <v>22.95</v>
      </c>
      <c r="I754" s="43">
        <v>20.95</v>
      </c>
      <c r="J754" s="43">
        <v>20.95</v>
      </c>
      <c r="K7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20.95</v>
      </c>
      <c r="L754" s="56">
        <v>20.95</v>
      </c>
      <c r="M754" s="35"/>
      <c r="N754" s="22"/>
      <c r="O754" s="50" t="str">
        <f>IF(vw_liste_dispo_clients_fr[[#This Row],[Commande / Order]]&gt;0,vw_liste_dispo_clients_fr[[#This Row],[Mon prix / my price]]*vw_liste_dispo_clients_fr[[#This Row],[Commande / Order]],"")</f>
        <v/>
      </c>
      <c r="P754" s="62"/>
      <c r="Q754" s="65" t="s">
        <v>54</v>
      </c>
      <c r="R754" s="68"/>
      <c r="S754" s="71"/>
      <c r="T754" s="4"/>
      <c r="U754" s="4"/>
    </row>
    <row r="755" spans="1:21" ht="55.35" customHeight="1">
      <c r="A755" s="44" t="s">
        <v>1128</v>
      </c>
      <c r="B755" s="47" t="s">
        <v>1049</v>
      </c>
      <c r="C755" s="47" t="s">
        <v>1050</v>
      </c>
      <c r="D755" s="50" t="s">
        <v>1129</v>
      </c>
      <c r="E755" s="50" t="s">
        <v>370</v>
      </c>
      <c r="F755" s="50"/>
      <c r="G755" s="43">
        <v>94.95</v>
      </c>
      <c r="H755" s="43">
        <v>89.95</v>
      </c>
      <c r="I755" s="43">
        <v>84.95</v>
      </c>
      <c r="J755" s="43">
        <v>84.95</v>
      </c>
      <c r="K7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84.95</v>
      </c>
      <c r="L755" s="56">
        <v>84.95</v>
      </c>
      <c r="M755" s="35"/>
      <c r="N755" s="22"/>
      <c r="O755" s="50" t="str">
        <f>IF(vw_liste_dispo_clients_fr[[#This Row],[Commande / Order]]&gt;0,vw_liste_dispo_clients_fr[[#This Row],[Mon prix / my price]]*vw_liste_dispo_clients_fr[[#This Row],[Commande / Order]],"")</f>
        <v/>
      </c>
      <c r="P755" s="62"/>
      <c r="Q755" s="65" t="s">
        <v>54</v>
      </c>
      <c r="R755" s="68"/>
      <c r="S755" s="71"/>
      <c r="T755" s="4"/>
      <c r="U755" s="4"/>
    </row>
    <row r="756" spans="1:21" ht="55.35" customHeight="1">
      <c r="A756" s="44" t="s">
        <v>1130</v>
      </c>
      <c r="B756" s="47" t="s">
        <v>1049</v>
      </c>
      <c r="C756" s="47" t="s">
        <v>1050</v>
      </c>
      <c r="D756" s="50" t="s">
        <v>1131</v>
      </c>
      <c r="E756" s="50" t="s">
        <v>1132</v>
      </c>
      <c r="F756" s="50"/>
      <c r="G756" s="43">
        <v>38.450000000000003</v>
      </c>
      <c r="H756" s="43">
        <v>34.950000000000003</v>
      </c>
      <c r="I756" s="43">
        <v>30.95</v>
      </c>
      <c r="J756" s="43">
        <v>30.95</v>
      </c>
      <c r="K7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756" s="56">
        <v>30.95</v>
      </c>
      <c r="M756" s="35"/>
      <c r="N756" s="22"/>
      <c r="O756" s="50" t="str">
        <f>IF(vw_liste_dispo_clients_fr[[#This Row],[Commande / Order]]&gt;0,vw_liste_dispo_clients_fr[[#This Row],[Mon prix / my price]]*vw_liste_dispo_clients_fr[[#This Row],[Commande / Order]],"")</f>
        <v/>
      </c>
      <c r="P756" s="62"/>
      <c r="Q756" s="65" t="s">
        <v>293</v>
      </c>
      <c r="R756" s="68"/>
      <c r="S756" s="71"/>
      <c r="T756" s="4"/>
      <c r="U756" s="4"/>
    </row>
    <row r="757" spans="1:21" ht="55.35" customHeight="1">
      <c r="A757" s="44" t="s">
        <v>1134</v>
      </c>
      <c r="B757" s="47" t="s">
        <v>1049</v>
      </c>
      <c r="C757" s="47" t="s">
        <v>1050</v>
      </c>
      <c r="D757" s="50" t="s">
        <v>1131</v>
      </c>
      <c r="E757" s="50" t="s">
        <v>171</v>
      </c>
      <c r="F757" s="50"/>
      <c r="G757" s="43">
        <v>60.95</v>
      </c>
      <c r="H757" s="43">
        <v>54.95</v>
      </c>
      <c r="I757" s="43">
        <v>50.95</v>
      </c>
      <c r="J757" s="43">
        <v>50.95</v>
      </c>
      <c r="K7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757" s="56">
        <v>50.95</v>
      </c>
      <c r="M757" s="35"/>
      <c r="N757" s="22"/>
      <c r="O757" s="50" t="str">
        <f>IF(vw_liste_dispo_clients_fr[[#This Row],[Commande / Order]]&gt;0,vw_liste_dispo_clients_fr[[#This Row],[Mon prix / my price]]*vw_liste_dispo_clients_fr[[#This Row],[Commande / Order]],"")</f>
        <v/>
      </c>
      <c r="P757" s="62"/>
      <c r="Q757" s="65" t="s">
        <v>293</v>
      </c>
      <c r="R757" s="68"/>
      <c r="S757" s="71"/>
      <c r="T757" s="4"/>
      <c r="U757" s="4"/>
    </row>
    <row r="758" spans="1:21" ht="55.35" customHeight="1">
      <c r="A758" s="44" t="s">
        <v>1135</v>
      </c>
      <c r="B758" s="47" t="s">
        <v>1049</v>
      </c>
      <c r="C758" s="47" t="s">
        <v>1050</v>
      </c>
      <c r="D758" s="50" t="s">
        <v>1131</v>
      </c>
      <c r="E758" s="50" t="s">
        <v>100</v>
      </c>
      <c r="F758" s="50"/>
      <c r="G758" s="43">
        <v>64.95</v>
      </c>
      <c r="H758" s="43">
        <v>64.95</v>
      </c>
      <c r="I758" s="43">
        <v>59.95</v>
      </c>
      <c r="J758" s="43">
        <v>59.95</v>
      </c>
      <c r="K7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758" s="56">
        <v>59.95</v>
      </c>
      <c r="M758" s="35"/>
      <c r="N758" s="22"/>
      <c r="O758" s="50" t="str">
        <f>IF(vw_liste_dispo_clients_fr[[#This Row],[Commande / Order]]&gt;0,vw_liste_dispo_clients_fr[[#This Row],[Mon prix / my price]]*vw_liste_dispo_clients_fr[[#This Row],[Commande / Order]],"")</f>
        <v/>
      </c>
      <c r="P758" s="62"/>
      <c r="Q758" s="65" t="s">
        <v>65</v>
      </c>
      <c r="R758" s="68"/>
      <c r="S758" s="71"/>
      <c r="T758" s="4"/>
      <c r="U758" s="4"/>
    </row>
    <row r="759" spans="1:21" ht="55.35" customHeight="1">
      <c r="A759" s="44" t="s">
        <v>1136</v>
      </c>
      <c r="B759" s="47" t="s">
        <v>1049</v>
      </c>
      <c r="C759" s="47" t="s">
        <v>1050</v>
      </c>
      <c r="D759" s="50" t="s">
        <v>1131</v>
      </c>
      <c r="E759" s="50" t="s">
        <v>262</v>
      </c>
      <c r="F759" s="50"/>
      <c r="G759" s="43">
        <v>70.95</v>
      </c>
      <c r="H759" s="43">
        <v>70.95</v>
      </c>
      <c r="I759" s="43">
        <v>64.95</v>
      </c>
      <c r="J759" s="43">
        <v>60.95</v>
      </c>
      <c r="K7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759" s="56">
        <v>60.95</v>
      </c>
      <c r="M759" s="35"/>
      <c r="N759" s="22"/>
      <c r="O759" s="50" t="str">
        <f>IF(vw_liste_dispo_clients_fr[[#This Row],[Commande / Order]]&gt;0,vw_liste_dispo_clients_fr[[#This Row],[Mon prix / my price]]*vw_liste_dispo_clients_fr[[#This Row],[Commande / Order]],"")</f>
        <v/>
      </c>
      <c r="P759" s="62"/>
      <c r="Q759" s="65" t="s">
        <v>293</v>
      </c>
      <c r="R759" s="68"/>
      <c r="S759" s="71"/>
      <c r="T759" s="4"/>
      <c r="U759" s="4"/>
    </row>
    <row r="760" spans="1:21" ht="55.35" customHeight="1">
      <c r="A760" s="44" t="s">
        <v>1137</v>
      </c>
      <c r="B760" s="47" t="s">
        <v>1049</v>
      </c>
      <c r="C760" s="47" t="s">
        <v>1050</v>
      </c>
      <c r="D760" s="50" t="s">
        <v>1131</v>
      </c>
      <c r="E760" s="50" t="s">
        <v>64</v>
      </c>
      <c r="F760" s="50"/>
      <c r="G760" s="43">
        <v>72.95</v>
      </c>
      <c r="H760" s="43">
        <v>70.95</v>
      </c>
      <c r="I760" s="43">
        <v>70.95</v>
      </c>
      <c r="J760" s="43">
        <v>68.95</v>
      </c>
      <c r="K7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68.95</v>
      </c>
      <c r="L760" s="56">
        <v>68.95</v>
      </c>
      <c r="M760" s="35"/>
      <c r="N760" s="22"/>
      <c r="O760" s="50" t="str">
        <f>IF(vw_liste_dispo_clients_fr[[#This Row],[Commande / Order]]&gt;0,vw_liste_dispo_clients_fr[[#This Row],[Mon prix / my price]]*vw_liste_dispo_clients_fr[[#This Row],[Commande / Order]],"")</f>
        <v/>
      </c>
      <c r="P760" s="62"/>
      <c r="Q760" s="65" t="s">
        <v>65</v>
      </c>
      <c r="R760" s="68"/>
      <c r="S760" s="71"/>
      <c r="T760" s="4"/>
      <c r="U760" s="4"/>
    </row>
    <row r="761" spans="1:21" ht="55.35" customHeight="1">
      <c r="A761" s="44" t="s">
        <v>1139</v>
      </c>
      <c r="B761" s="47" t="s">
        <v>1049</v>
      </c>
      <c r="C761" s="47" t="s">
        <v>1050</v>
      </c>
      <c r="D761" s="50" t="s">
        <v>1140</v>
      </c>
      <c r="E761" s="50" t="s">
        <v>77</v>
      </c>
      <c r="F761" s="50" t="s">
        <v>529</v>
      </c>
      <c r="G761" s="43">
        <v>50.45</v>
      </c>
      <c r="H761" s="43">
        <v>48.45</v>
      </c>
      <c r="I761" s="43">
        <v>46.95</v>
      </c>
      <c r="J761" s="43">
        <v>46.95</v>
      </c>
      <c r="K7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761" s="56">
        <v>46.95</v>
      </c>
      <c r="M761" s="35"/>
      <c r="N761" s="22"/>
      <c r="O761" s="50" t="str">
        <f>IF(vw_liste_dispo_clients_fr[[#This Row],[Commande / Order]]&gt;0,vw_liste_dispo_clients_fr[[#This Row],[Mon prix / my price]]*vw_liste_dispo_clients_fr[[#This Row],[Commande / Order]],"")</f>
        <v/>
      </c>
      <c r="P761" s="62"/>
      <c r="Q761" s="65" t="s">
        <v>54</v>
      </c>
      <c r="R761" s="68"/>
      <c r="S761" s="71"/>
      <c r="T761" s="4"/>
      <c r="U761" s="4"/>
    </row>
    <row r="762" spans="1:21" ht="55.35" customHeight="1">
      <c r="A762" s="44" t="s">
        <v>1141</v>
      </c>
      <c r="B762" s="47" t="s">
        <v>1049</v>
      </c>
      <c r="C762" s="47" t="s">
        <v>1050</v>
      </c>
      <c r="D762" s="50" t="s">
        <v>33671</v>
      </c>
      <c r="E762" s="50" t="s">
        <v>316</v>
      </c>
      <c r="F762" s="50"/>
      <c r="G762" s="43">
        <v>129.94999999999999</v>
      </c>
      <c r="H762" s="43">
        <v>127.95</v>
      </c>
      <c r="I762" s="43">
        <v>125.95</v>
      </c>
      <c r="J762" s="43">
        <v>125.95</v>
      </c>
      <c r="K7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125.95</v>
      </c>
      <c r="L762" s="56">
        <v>125.95</v>
      </c>
      <c r="M762" s="35"/>
      <c r="N762" s="22"/>
      <c r="O762" s="50" t="str">
        <f>IF(vw_liste_dispo_clients_fr[[#This Row],[Commande / Order]]&gt;0,vw_liste_dispo_clients_fr[[#This Row],[Mon prix / my price]]*vw_liste_dispo_clients_fr[[#This Row],[Commande / Order]],"")</f>
        <v/>
      </c>
      <c r="P762" s="62"/>
      <c r="Q762" s="65" t="s">
        <v>54</v>
      </c>
      <c r="R762" s="68"/>
      <c r="S762" s="71"/>
      <c r="T762" s="4"/>
      <c r="U762" s="4"/>
    </row>
    <row r="763" spans="1:21" ht="55.35" customHeight="1">
      <c r="A763" s="44" t="s">
        <v>1142</v>
      </c>
      <c r="B763" s="47" t="s">
        <v>1049</v>
      </c>
      <c r="C763" s="47" t="s">
        <v>1050</v>
      </c>
      <c r="D763" s="50" t="s">
        <v>33671</v>
      </c>
      <c r="E763" s="50" t="s">
        <v>116</v>
      </c>
      <c r="F763" s="50"/>
      <c r="G763" s="43">
        <v>139.94999999999999</v>
      </c>
      <c r="H763" s="43">
        <v>134.94999999999999</v>
      </c>
      <c r="I763" s="43">
        <v>125.95</v>
      </c>
      <c r="J763" s="43">
        <v>125.95</v>
      </c>
      <c r="K7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125.95</v>
      </c>
      <c r="L763" s="56">
        <v>125.95</v>
      </c>
      <c r="M763" s="35"/>
      <c r="N763" s="22"/>
      <c r="O763" s="50" t="str">
        <f>IF(vw_liste_dispo_clients_fr[[#This Row],[Commande / Order]]&gt;0,vw_liste_dispo_clients_fr[[#This Row],[Mon prix / my price]]*vw_liste_dispo_clients_fr[[#This Row],[Commande / Order]],"")</f>
        <v/>
      </c>
      <c r="P763" s="62"/>
      <c r="Q763" s="65" t="s">
        <v>84</v>
      </c>
      <c r="R763" s="68"/>
      <c r="S763" s="71"/>
      <c r="T763" s="4"/>
      <c r="U763" s="4"/>
    </row>
    <row r="764" spans="1:21" ht="55.35" customHeight="1">
      <c r="A764" s="44" t="s">
        <v>1145</v>
      </c>
      <c r="B764" s="47" t="s">
        <v>1049</v>
      </c>
      <c r="C764" s="47" t="s">
        <v>1050</v>
      </c>
      <c r="D764" s="50" t="s">
        <v>1146</v>
      </c>
      <c r="E764" s="50" t="s">
        <v>189</v>
      </c>
      <c r="F764" s="50"/>
      <c r="G764" s="43">
        <v>76.95</v>
      </c>
      <c r="H764" s="43">
        <v>73.45</v>
      </c>
      <c r="I764" s="43">
        <v>70.95</v>
      </c>
      <c r="J764" s="43">
        <v>70.95</v>
      </c>
      <c r="K7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764" s="56">
        <v>70.95</v>
      </c>
      <c r="M764" s="35"/>
      <c r="N764" s="22"/>
      <c r="O764" s="50" t="str">
        <f>IF(vw_liste_dispo_clients_fr[[#This Row],[Commande / Order]]&gt;0,vw_liste_dispo_clients_fr[[#This Row],[Mon prix / my price]]*vw_liste_dispo_clients_fr[[#This Row],[Commande / Order]],"")</f>
        <v/>
      </c>
      <c r="P764" s="62"/>
      <c r="Q764" s="65" t="s">
        <v>84</v>
      </c>
      <c r="R764" s="68"/>
      <c r="S764" s="71"/>
      <c r="T764" s="4"/>
      <c r="U764" s="4"/>
    </row>
    <row r="765" spans="1:21" ht="55.35" customHeight="1">
      <c r="A765" s="44" t="s">
        <v>1147</v>
      </c>
      <c r="B765" s="47" t="s">
        <v>1049</v>
      </c>
      <c r="C765" s="47" t="s">
        <v>1050</v>
      </c>
      <c r="D765" s="50" t="s">
        <v>1146</v>
      </c>
      <c r="E765" s="50" t="s">
        <v>99</v>
      </c>
      <c r="F765" s="50"/>
      <c r="G765" s="43">
        <v>82.45</v>
      </c>
      <c r="H765" s="43">
        <v>78.95</v>
      </c>
      <c r="I765" s="43">
        <v>75.95</v>
      </c>
      <c r="J765" s="43">
        <v>75.95</v>
      </c>
      <c r="K7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765" s="56">
        <v>75.95</v>
      </c>
      <c r="M765" s="35"/>
      <c r="N765" s="22"/>
      <c r="O765" s="50" t="str">
        <f>IF(vw_liste_dispo_clients_fr[[#This Row],[Commande / Order]]&gt;0,vw_liste_dispo_clients_fr[[#This Row],[Mon prix / my price]]*vw_liste_dispo_clients_fr[[#This Row],[Commande / Order]],"")</f>
        <v/>
      </c>
      <c r="P765" s="62"/>
      <c r="Q765" s="65" t="s">
        <v>84</v>
      </c>
      <c r="R765" s="68"/>
      <c r="S765" s="71"/>
      <c r="T765" s="4"/>
      <c r="U765" s="4"/>
    </row>
    <row r="766" spans="1:21" ht="55.35" customHeight="1">
      <c r="A766" s="44" t="s">
        <v>1149</v>
      </c>
      <c r="B766" s="47" t="s">
        <v>1049</v>
      </c>
      <c r="C766" s="47" t="s">
        <v>1050</v>
      </c>
      <c r="D766" s="50" t="s">
        <v>1146</v>
      </c>
      <c r="E766" s="50" t="s">
        <v>316</v>
      </c>
      <c r="F766" s="50"/>
      <c r="G766" s="43">
        <v>87.95</v>
      </c>
      <c r="H766" s="43">
        <v>83.95</v>
      </c>
      <c r="I766" s="43">
        <v>80.95</v>
      </c>
      <c r="J766" s="43">
        <v>80.95</v>
      </c>
      <c r="K7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766" s="56">
        <v>80.95</v>
      </c>
      <c r="M766" s="35"/>
      <c r="N766" s="22"/>
      <c r="O766" s="50" t="str">
        <f>IF(vw_liste_dispo_clients_fr[[#This Row],[Commande / Order]]&gt;0,vw_liste_dispo_clients_fr[[#This Row],[Mon prix / my price]]*vw_liste_dispo_clients_fr[[#This Row],[Commande / Order]],"")</f>
        <v/>
      </c>
      <c r="P766" s="62"/>
      <c r="Q766" s="65" t="s">
        <v>54</v>
      </c>
      <c r="R766" s="68"/>
      <c r="S766" s="71"/>
      <c r="T766" s="4"/>
      <c r="U766" s="4"/>
    </row>
    <row r="767" spans="1:21" ht="55.35" customHeight="1">
      <c r="A767" s="44" t="s">
        <v>1144</v>
      </c>
      <c r="B767" s="47" t="s">
        <v>1049</v>
      </c>
      <c r="C767" s="47" t="s">
        <v>1050</v>
      </c>
      <c r="D767" s="50" t="s">
        <v>33672</v>
      </c>
      <c r="E767" s="50" t="s">
        <v>116</v>
      </c>
      <c r="F767" s="50"/>
      <c r="G767" s="43">
        <v>120.95</v>
      </c>
      <c r="H767" s="43">
        <v>115.95</v>
      </c>
      <c r="I767" s="43">
        <v>111.95</v>
      </c>
      <c r="J767" s="43">
        <v>111.95</v>
      </c>
      <c r="K7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111.95</v>
      </c>
      <c r="L767" s="56">
        <v>111.95</v>
      </c>
      <c r="M767" s="35"/>
      <c r="N767" s="22"/>
      <c r="O767" s="50" t="str">
        <f>IF(vw_liste_dispo_clients_fr[[#This Row],[Commande / Order]]&gt;0,vw_liste_dispo_clients_fr[[#This Row],[Mon prix / my price]]*vw_liste_dispo_clients_fr[[#This Row],[Commande / Order]],"")</f>
        <v/>
      </c>
      <c r="P767" s="62"/>
      <c r="Q767" s="65" t="s">
        <v>84</v>
      </c>
      <c r="R767" s="68"/>
      <c r="S767" s="71"/>
      <c r="T767" s="4"/>
      <c r="U767" s="4"/>
    </row>
    <row r="768" spans="1:21" ht="55.35" customHeight="1">
      <c r="A768" s="44" t="s">
        <v>1150</v>
      </c>
      <c r="B768" s="47" t="s">
        <v>1049</v>
      </c>
      <c r="C768" s="47" t="s">
        <v>1050</v>
      </c>
      <c r="D768" s="50" t="s">
        <v>1151</v>
      </c>
      <c r="E768" s="50" t="s">
        <v>1152</v>
      </c>
      <c r="F768" s="50"/>
      <c r="G768" s="43">
        <v>19.95</v>
      </c>
      <c r="H768" s="43">
        <v>18.45</v>
      </c>
      <c r="I768" s="43">
        <v>16.95</v>
      </c>
      <c r="J768" s="43">
        <v>16.95</v>
      </c>
      <c r="K7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768" s="56">
        <v>16.95</v>
      </c>
      <c r="M768" s="35"/>
      <c r="N768" s="22"/>
      <c r="O768" s="50" t="str">
        <f>IF(vw_liste_dispo_clients_fr[[#This Row],[Commande / Order]]&gt;0,vw_liste_dispo_clients_fr[[#This Row],[Mon prix / my price]]*vw_liste_dispo_clients_fr[[#This Row],[Commande / Order]],"")</f>
        <v/>
      </c>
      <c r="P768" s="62"/>
      <c r="Q768" s="65" t="s">
        <v>54</v>
      </c>
      <c r="R768" s="68"/>
      <c r="S768" s="71"/>
      <c r="T768" s="4"/>
      <c r="U768" s="4"/>
    </row>
    <row r="769" spans="1:21" ht="55.35" customHeight="1">
      <c r="A769" s="44" t="s">
        <v>1155</v>
      </c>
      <c r="B769" s="47" t="s">
        <v>1049</v>
      </c>
      <c r="C769" s="47" t="s">
        <v>1050</v>
      </c>
      <c r="D769" s="50" t="s">
        <v>1154</v>
      </c>
      <c r="E769" s="50" t="s">
        <v>99</v>
      </c>
      <c r="F769" s="50"/>
      <c r="G769" s="43">
        <v>66.95</v>
      </c>
      <c r="H769" s="43">
        <v>63.95</v>
      </c>
      <c r="I769" s="43">
        <v>61.95</v>
      </c>
      <c r="J769" s="43">
        <v>61.95</v>
      </c>
      <c r="K7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61.95</v>
      </c>
      <c r="L769" s="56">
        <v>61.95</v>
      </c>
      <c r="M769" s="35"/>
      <c r="N769" s="22"/>
      <c r="O769" s="50" t="str">
        <f>IF(vw_liste_dispo_clients_fr[[#This Row],[Commande / Order]]&gt;0,vw_liste_dispo_clients_fr[[#This Row],[Mon prix / my price]]*vw_liste_dispo_clients_fr[[#This Row],[Commande / Order]],"")</f>
        <v/>
      </c>
      <c r="P769" s="62"/>
      <c r="Q769" s="65" t="s">
        <v>54</v>
      </c>
      <c r="R769" s="68"/>
      <c r="S769" s="71"/>
      <c r="T769" s="4"/>
      <c r="U769" s="4"/>
    </row>
    <row r="770" spans="1:21" ht="55.35" customHeight="1">
      <c r="A770" s="44" t="s">
        <v>1157</v>
      </c>
      <c r="B770" s="47" t="s">
        <v>1049</v>
      </c>
      <c r="C770" s="47" t="s">
        <v>1050</v>
      </c>
      <c r="D770" s="50" t="s">
        <v>1158</v>
      </c>
      <c r="E770" s="50" t="s">
        <v>121</v>
      </c>
      <c r="F770" s="50"/>
      <c r="G770" s="43">
        <v>18.95</v>
      </c>
      <c r="H770" s="43">
        <v>17.95</v>
      </c>
      <c r="I770" s="43">
        <v>16.45</v>
      </c>
      <c r="J770" s="43">
        <v>16.45</v>
      </c>
      <c r="K7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770" s="56">
        <v>16.45</v>
      </c>
      <c r="M770" s="35"/>
      <c r="N770" s="22"/>
      <c r="O770" s="50" t="str">
        <f>IF(vw_liste_dispo_clients_fr[[#This Row],[Commande / Order]]&gt;0,vw_liste_dispo_clients_fr[[#This Row],[Mon prix / my price]]*vw_liste_dispo_clients_fr[[#This Row],[Commande / Order]],"")</f>
        <v/>
      </c>
      <c r="P770" s="62"/>
      <c r="Q770" s="65" t="s">
        <v>65</v>
      </c>
      <c r="R770" s="68"/>
      <c r="S770" s="71"/>
      <c r="T770" s="4"/>
      <c r="U770" s="4"/>
    </row>
    <row r="771" spans="1:21" ht="55.35" customHeight="1">
      <c r="A771" s="44" t="s">
        <v>1159</v>
      </c>
      <c r="B771" s="47" t="s">
        <v>1049</v>
      </c>
      <c r="C771" s="47" t="s">
        <v>1050</v>
      </c>
      <c r="D771" s="50" t="s">
        <v>1160</v>
      </c>
      <c r="E771" s="50" t="s">
        <v>121</v>
      </c>
      <c r="F771" s="50"/>
      <c r="G771" s="43">
        <v>15.95</v>
      </c>
      <c r="H771" s="43">
        <v>14.95</v>
      </c>
      <c r="I771" s="43">
        <v>13.95</v>
      </c>
      <c r="J771" s="43">
        <v>13.95</v>
      </c>
      <c r="K7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771" s="56">
        <v>13.95</v>
      </c>
      <c r="M771" s="35"/>
      <c r="N771" s="22"/>
      <c r="O771" s="50" t="str">
        <f>IF(vw_liste_dispo_clients_fr[[#This Row],[Commande / Order]]&gt;0,vw_liste_dispo_clients_fr[[#This Row],[Mon prix / my price]]*vw_liste_dispo_clients_fr[[#This Row],[Commande / Order]],"")</f>
        <v/>
      </c>
      <c r="P771" s="62"/>
      <c r="Q771" s="65" t="s">
        <v>54</v>
      </c>
      <c r="R771" s="68"/>
      <c r="S771" s="71"/>
      <c r="T771" s="4"/>
      <c r="U771" s="4"/>
    </row>
    <row r="772" spans="1:21" ht="55.35" customHeight="1">
      <c r="A772" s="44" t="s">
        <v>1163</v>
      </c>
      <c r="B772" s="47" t="s">
        <v>1049</v>
      </c>
      <c r="C772" s="47" t="s">
        <v>1050</v>
      </c>
      <c r="D772" s="50" t="s">
        <v>1160</v>
      </c>
      <c r="E772" s="50" t="s">
        <v>99</v>
      </c>
      <c r="F772" s="50"/>
      <c r="G772" s="43">
        <v>70.95</v>
      </c>
      <c r="H772" s="43">
        <v>65.95</v>
      </c>
      <c r="I772" s="43">
        <v>61.95</v>
      </c>
      <c r="J772" s="43">
        <v>61.95</v>
      </c>
      <c r="K7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61.95</v>
      </c>
      <c r="L772" s="56">
        <v>61.95</v>
      </c>
      <c r="M772" s="35"/>
      <c r="N772" s="22"/>
      <c r="O772" s="50" t="str">
        <f>IF(vw_liste_dispo_clients_fr[[#This Row],[Commande / Order]]&gt;0,vw_liste_dispo_clients_fr[[#This Row],[Mon prix / my price]]*vw_liste_dispo_clients_fr[[#This Row],[Commande / Order]],"")</f>
        <v/>
      </c>
      <c r="P772" s="62"/>
      <c r="Q772" s="65" t="s">
        <v>65</v>
      </c>
      <c r="R772" s="68"/>
      <c r="S772" s="71"/>
      <c r="T772" s="4"/>
      <c r="U772" s="4"/>
    </row>
    <row r="773" spans="1:21" ht="55.35" customHeight="1">
      <c r="A773" s="44" t="s">
        <v>1164</v>
      </c>
      <c r="B773" s="47" t="s">
        <v>1049</v>
      </c>
      <c r="C773" s="47" t="s">
        <v>1050</v>
      </c>
      <c r="D773" s="50" t="s">
        <v>1160</v>
      </c>
      <c r="E773" s="50" t="s">
        <v>316</v>
      </c>
      <c r="F773" s="50"/>
      <c r="G773" s="43">
        <v>76.95</v>
      </c>
      <c r="H773" s="43">
        <v>72.95</v>
      </c>
      <c r="I773" s="43">
        <v>68.95</v>
      </c>
      <c r="J773" s="43">
        <v>68.95</v>
      </c>
      <c r="K7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68.95</v>
      </c>
      <c r="L773" s="56">
        <v>68.95</v>
      </c>
      <c r="M773" s="35"/>
      <c r="N773" s="22"/>
      <c r="O773" s="50" t="str">
        <f>IF(vw_liste_dispo_clients_fr[[#This Row],[Commande / Order]]&gt;0,vw_liste_dispo_clients_fr[[#This Row],[Mon prix / my price]]*vw_liste_dispo_clients_fr[[#This Row],[Commande / Order]],"")</f>
        <v/>
      </c>
      <c r="P773" s="62"/>
      <c r="Q773" s="65" t="s">
        <v>54</v>
      </c>
      <c r="R773" s="68"/>
      <c r="S773" s="71"/>
      <c r="T773" s="4"/>
      <c r="U773" s="4"/>
    </row>
    <row r="774" spans="1:21" ht="55.35" customHeight="1">
      <c r="A774" s="44" t="s">
        <v>1165</v>
      </c>
      <c r="B774" s="47" t="s">
        <v>1049</v>
      </c>
      <c r="C774" s="47" t="s">
        <v>1050</v>
      </c>
      <c r="D774" s="50" t="s">
        <v>1166</v>
      </c>
      <c r="E774" s="50" t="s">
        <v>319</v>
      </c>
      <c r="F774" s="50"/>
      <c r="G774" s="43">
        <v>18.95</v>
      </c>
      <c r="H774" s="43">
        <v>17.95</v>
      </c>
      <c r="I774" s="43">
        <v>16.95</v>
      </c>
      <c r="J774" s="43">
        <v>16.95</v>
      </c>
      <c r="K7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774" s="56">
        <v>16.95</v>
      </c>
      <c r="M774" s="35"/>
      <c r="N774" s="22"/>
      <c r="O774" s="50" t="str">
        <f>IF(vw_liste_dispo_clients_fr[[#This Row],[Commande / Order]]&gt;0,vw_liste_dispo_clients_fr[[#This Row],[Mon prix / my price]]*vw_liste_dispo_clients_fr[[#This Row],[Commande / Order]],"")</f>
        <v/>
      </c>
      <c r="P774" s="62"/>
      <c r="Q774" s="65" t="s">
        <v>54</v>
      </c>
      <c r="R774" s="68"/>
      <c r="S774" s="71"/>
      <c r="T774" s="4"/>
      <c r="U774" s="4"/>
    </row>
    <row r="775" spans="1:21" ht="55.35" customHeight="1">
      <c r="A775" s="44" t="s">
        <v>1167</v>
      </c>
      <c r="B775" s="47" t="s">
        <v>1049</v>
      </c>
      <c r="C775" s="47" t="s">
        <v>1050</v>
      </c>
      <c r="D775" s="50" t="s">
        <v>1166</v>
      </c>
      <c r="E775" s="50" t="s">
        <v>121</v>
      </c>
      <c r="F775" s="50"/>
      <c r="G775" s="43">
        <v>26.95</v>
      </c>
      <c r="H775" s="43">
        <v>24.95</v>
      </c>
      <c r="I775" s="43">
        <v>23.95</v>
      </c>
      <c r="J775" s="43">
        <v>23.95</v>
      </c>
      <c r="K7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23.95</v>
      </c>
      <c r="L775" s="56">
        <v>23.95</v>
      </c>
      <c r="M775" s="35"/>
      <c r="N775" s="22"/>
      <c r="O775" s="50" t="str">
        <f>IF(vw_liste_dispo_clients_fr[[#This Row],[Commande / Order]]&gt;0,vw_liste_dispo_clients_fr[[#This Row],[Mon prix / my price]]*vw_liste_dispo_clients_fr[[#This Row],[Commande / Order]],"")</f>
        <v/>
      </c>
      <c r="P775" s="62"/>
      <c r="Q775" s="65" t="s">
        <v>54</v>
      </c>
      <c r="R775" s="68"/>
      <c r="S775" s="71"/>
      <c r="T775" s="4"/>
      <c r="U775" s="4"/>
    </row>
    <row r="776" spans="1:21" ht="55.35" customHeight="1">
      <c r="A776" s="44" t="s">
        <v>1168</v>
      </c>
      <c r="B776" s="47" t="s">
        <v>1049</v>
      </c>
      <c r="C776" s="47" t="s">
        <v>1050</v>
      </c>
      <c r="D776" s="50" t="s">
        <v>1169</v>
      </c>
      <c r="E776" s="50" t="s">
        <v>1132</v>
      </c>
      <c r="F776" s="50"/>
      <c r="G776" s="43">
        <v>30.95</v>
      </c>
      <c r="H776" s="43">
        <v>27.95</v>
      </c>
      <c r="I776" s="43">
        <v>26.45</v>
      </c>
      <c r="J776" s="43">
        <v>26.45</v>
      </c>
      <c r="K7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26.45</v>
      </c>
      <c r="L776" s="56">
        <v>26.45</v>
      </c>
      <c r="M776" s="35"/>
      <c r="N776" s="22"/>
      <c r="O776" s="50" t="str">
        <f>IF(vw_liste_dispo_clients_fr[[#This Row],[Commande / Order]]&gt;0,vw_liste_dispo_clients_fr[[#This Row],[Mon prix / my price]]*vw_liste_dispo_clients_fr[[#This Row],[Commande / Order]],"")</f>
        <v/>
      </c>
      <c r="P776" s="62"/>
      <c r="Q776" s="65" t="s">
        <v>54</v>
      </c>
      <c r="R776" s="68"/>
      <c r="S776" s="71"/>
      <c r="T776" s="4"/>
      <c r="U776" s="4"/>
    </row>
    <row r="777" spans="1:21" ht="55.35" customHeight="1">
      <c r="A777" s="44" t="s">
        <v>23285</v>
      </c>
      <c r="B777" s="47" t="s">
        <v>1049</v>
      </c>
      <c r="C777" s="47" t="s">
        <v>1050</v>
      </c>
      <c r="D777" s="50" t="s">
        <v>1169</v>
      </c>
      <c r="E777" s="50" t="s">
        <v>171</v>
      </c>
      <c r="F777" s="50"/>
      <c r="G777" s="43">
        <v>67.95</v>
      </c>
      <c r="H777" s="43">
        <v>62.95</v>
      </c>
      <c r="I777" s="43">
        <v>57.95</v>
      </c>
      <c r="J777" s="43">
        <v>57.95</v>
      </c>
      <c r="K7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57.95</v>
      </c>
      <c r="L777" s="56">
        <v>57.95</v>
      </c>
      <c r="M777" s="35"/>
      <c r="N777" s="22"/>
      <c r="O777" s="50" t="str">
        <f>IF(vw_liste_dispo_clients_fr[[#This Row],[Commande / Order]]&gt;0,vw_liste_dispo_clients_fr[[#This Row],[Mon prix / my price]]*vw_liste_dispo_clients_fr[[#This Row],[Commande / Order]],"")</f>
        <v/>
      </c>
      <c r="P777" s="62"/>
      <c r="Q777" s="65" t="s">
        <v>65</v>
      </c>
      <c r="R777" s="68"/>
      <c r="S777" s="71"/>
      <c r="T777" s="4"/>
      <c r="U777" s="4"/>
    </row>
    <row r="778" spans="1:21" ht="55.35" customHeight="1">
      <c r="A778" s="44" t="s">
        <v>27758</v>
      </c>
      <c r="B778" s="47" t="s">
        <v>1049</v>
      </c>
      <c r="C778" s="47" t="s">
        <v>1050</v>
      </c>
      <c r="D778" s="50" t="s">
        <v>1169</v>
      </c>
      <c r="E778" s="50" t="s">
        <v>64</v>
      </c>
      <c r="F778" s="50"/>
      <c r="G778" s="43">
        <v>74.95</v>
      </c>
      <c r="H778" s="43">
        <v>69.95</v>
      </c>
      <c r="I778" s="43">
        <v>63.95</v>
      </c>
      <c r="J778" s="43">
        <v>63.95</v>
      </c>
      <c r="K7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63.95</v>
      </c>
      <c r="L778" s="56">
        <v>63.95</v>
      </c>
      <c r="M778" s="35"/>
      <c r="N778" s="22"/>
      <c r="O778" s="50" t="str">
        <f>IF(vw_liste_dispo_clients_fr[[#This Row],[Commande / Order]]&gt;0,vw_liste_dispo_clients_fr[[#This Row],[Mon prix / my price]]*vw_liste_dispo_clients_fr[[#This Row],[Commande / Order]],"")</f>
        <v/>
      </c>
      <c r="P778" s="62"/>
      <c r="Q778" s="65" t="s">
        <v>65</v>
      </c>
      <c r="R778" s="68"/>
      <c r="S778" s="71"/>
      <c r="T778" s="4"/>
      <c r="U778" s="4"/>
    </row>
    <row r="779" spans="1:21" ht="55.35" customHeight="1">
      <c r="A779" s="44" t="s">
        <v>1173</v>
      </c>
      <c r="B779" s="47" t="s">
        <v>1049</v>
      </c>
      <c r="C779" s="47" t="s">
        <v>1050</v>
      </c>
      <c r="D779" s="50" t="s">
        <v>1174</v>
      </c>
      <c r="E779" s="50" t="s">
        <v>1148</v>
      </c>
      <c r="F779" s="50"/>
      <c r="G779" s="43">
        <v>90.95</v>
      </c>
      <c r="H779" s="43">
        <v>88.95</v>
      </c>
      <c r="I779" s="43">
        <v>88.95</v>
      </c>
      <c r="J779" s="43">
        <v>85.95</v>
      </c>
      <c r="K7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779" s="56">
        <v>85.95</v>
      </c>
      <c r="M779" s="35"/>
      <c r="N779" s="22"/>
      <c r="O779" s="50" t="str">
        <f>IF(vw_liste_dispo_clients_fr[[#This Row],[Commande / Order]]&gt;0,vw_liste_dispo_clients_fr[[#This Row],[Mon prix / my price]]*vw_liste_dispo_clients_fr[[#This Row],[Commande / Order]],"")</f>
        <v/>
      </c>
      <c r="P779" s="62"/>
      <c r="Q779" s="65" t="s">
        <v>65</v>
      </c>
      <c r="R779" s="68"/>
      <c r="S779" s="71"/>
      <c r="T779" s="4"/>
      <c r="U779" s="4"/>
    </row>
    <row r="780" spans="1:21" ht="55.35" customHeight="1">
      <c r="A780" s="44" t="s">
        <v>1175</v>
      </c>
      <c r="B780" s="47" t="s">
        <v>1049</v>
      </c>
      <c r="C780" s="47" t="s">
        <v>1050</v>
      </c>
      <c r="D780" s="50" t="s">
        <v>1174</v>
      </c>
      <c r="E780" s="50" t="s">
        <v>316</v>
      </c>
      <c r="F780" s="50"/>
      <c r="G780" s="43">
        <v>95.95</v>
      </c>
      <c r="H780" s="43">
        <v>92.95</v>
      </c>
      <c r="I780" s="43">
        <v>92.95</v>
      </c>
      <c r="J780" s="43">
        <v>90.95</v>
      </c>
      <c r="K7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90.95</v>
      </c>
      <c r="L780" s="56">
        <v>90.95</v>
      </c>
      <c r="M780" s="35"/>
      <c r="N780" s="22"/>
      <c r="O780" s="50" t="str">
        <f>IF(vw_liste_dispo_clients_fr[[#This Row],[Commande / Order]]&gt;0,vw_liste_dispo_clients_fr[[#This Row],[Mon prix / my price]]*vw_liste_dispo_clients_fr[[#This Row],[Commande / Order]],"")</f>
        <v/>
      </c>
      <c r="P780" s="62"/>
      <c r="Q780" s="65" t="s">
        <v>54</v>
      </c>
      <c r="R780" s="68"/>
      <c r="S780" s="71"/>
      <c r="T780" s="4"/>
      <c r="U780" s="4"/>
    </row>
    <row r="781" spans="1:21" ht="55.35" customHeight="1">
      <c r="A781" s="44" t="s">
        <v>18517</v>
      </c>
      <c r="B781" s="47" t="s">
        <v>1049</v>
      </c>
      <c r="C781" s="47" t="s">
        <v>1050</v>
      </c>
      <c r="D781" s="50" t="s">
        <v>33673</v>
      </c>
      <c r="E781" s="50" t="s">
        <v>370</v>
      </c>
      <c r="F781" s="50"/>
      <c r="G781" s="43">
        <v>92.95</v>
      </c>
      <c r="H781" s="43">
        <v>84.95</v>
      </c>
      <c r="I781" s="43">
        <v>79.95</v>
      </c>
      <c r="J781" s="43">
        <v>79.95</v>
      </c>
      <c r="K7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781" s="56">
        <v>79.95</v>
      </c>
      <c r="M781" s="35"/>
      <c r="N781" s="22"/>
      <c r="O781" s="50" t="str">
        <f>IF(vw_liste_dispo_clients_fr[[#This Row],[Commande / Order]]&gt;0,vw_liste_dispo_clients_fr[[#This Row],[Mon prix / my price]]*vw_liste_dispo_clients_fr[[#This Row],[Commande / Order]],"")</f>
        <v/>
      </c>
      <c r="P781" s="62"/>
      <c r="Q781" s="65" t="s">
        <v>65</v>
      </c>
      <c r="R781" s="68"/>
      <c r="S781" s="71"/>
      <c r="T781" s="4"/>
      <c r="U781" s="4"/>
    </row>
    <row r="782" spans="1:21" ht="55.35" customHeight="1">
      <c r="A782" s="44" t="s">
        <v>17500</v>
      </c>
      <c r="B782" s="47" t="s">
        <v>1049</v>
      </c>
      <c r="C782" s="47" t="s">
        <v>1050</v>
      </c>
      <c r="D782" s="50" t="s">
        <v>33674</v>
      </c>
      <c r="E782" s="50" t="s">
        <v>77</v>
      </c>
      <c r="F782" s="50"/>
      <c r="G782" s="43">
        <v>79.95</v>
      </c>
      <c r="H782" s="43">
        <v>77.95</v>
      </c>
      <c r="I782" s="43">
        <v>75.95</v>
      </c>
      <c r="J782" s="43">
        <v>75.95</v>
      </c>
      <c r="K7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782" s="56">
        <v>75.95</v>
      </c>
      <c r="M782" s="35"/>
      <c r="N782" s="22"/>
      <c r="O782" s="50" t="str">
        <f>IF(vw_liste_dispo_clients_fr[[#This Row],[Commande / Order]]&gt;0,vw_liste_dispo_clients_fr[[#This Row],[Mon prix / my price]]*vw_liste_dispo_clients_fr[[#This Row],[Commande / Order]],"")</f>
        <v/>
      </c>
      <c r="P782" s="62"/>
      <c r="Q782" s="65" t="s">
        <v>65</v>
      </c>
      <c r="R782" s="68"/>
      <c r="S782" s="71"/>
      <c r="T782" s="4"/>
      <c r="U782" s="4"/>
    </row>
    <row r="783" spans="1:21" ht="55.35" customHeight="1">
      <c r="A783" s="44" t="s">
        <v>1177</v>
      </c>
      <c r="B783" s="47" t="s">
        <v>1049</v>
      </c>
      <c r="C783" s="47" t="s">
        <v>1050</v>
      </c>
      <c r="D783" s="50" t="s">
        <v>1178</v>
      </c>
      <c r="E783" s="50" t="s">
        <v>370</v>
      </c>
      <c r="F783" s="50"/>
      <c r="G783" s="43">
        <v>92.95</v>
      </c>
      <c r="H783" s="43">
        <v>84.95</v>
      </c>
      <c r="I783" s="43">
        <v>79.95</v>
      </c>
      <c r="J783" s="43">
        <v>79.95</v>
      </c>
      <c r="K7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783" s="56">
        <v>79.95</v>
      </c>
      <c r="M783" s="35"/>
      <c r="N783" s="22"/>
      <c r="O783" s="50" t="str">
        <f>IF(vw_liste_dispo_clients_fr[[#This Row],[Commande / Order]]&gt;0,vw_liste_dispo_clients_fr[[#This Row],[Mon prix / my price]]*vw_liste_dispo_clients_fr[[#This Row],[Commande / Order]],"")</f>
        <v/>
      </c>
      <c r="P783" s="62"/>
      <c r="Q783" s="65" t="s">
        <v>54</v>
      </c>
      <c r="R783" s="68"/>
      <c r="S783" s="71"/>
      <c r="T783" s="4"/>
      <c r="U783" s="4"/>
    </row>
    <row r="784" spans="1:21" ht="55.35" customHeight="1">
      <c r="A784" s="44" t="s">
        <v>5718</v>
      </c>
      <c r="B784" s="47" t="s">
        <v>1049</v>
      </c>
      <c r="C784" s="47" t="s">
        <v>1050</v>
      </c>
      <c r="D784" s="50" t="s">
        <v>33675</v>
      </c>
      <c r="E784" s="50" t="s">
        <v>121</v>
      </c>
      <c r="F784" s="50"/>
      <c r="G784" s="43">
        <v>35.950000000000003</v>
      </c>
      <c r="H784" s="43">
        <v>30.45</v>
      </c>
      <c r="I784" s="43">
        <v>27.95</v>
      </c>
      <c r="J784" s="43">
        <v>27.95</v>
      </c>
      <c r="K7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27.95</v>
      </c>
      <c r="L784" s="56">
        <v>27.95</v>
      </c>
      <c r="M784" s="35"/>
      <c r="N784" s="22"/>
      <c r="O784" s="50" t="str">
        <f>IF(vw_liste_dispo_clients_fr[[#This Row],[Commande / Order]]&gt;0,vw_liste_dispo_clients_fr[[#This Row],[Mon prix / my price]]*vw_liste_dispo_clients_fr[[#This Row],[Commande / Order]],"")</f>
        <v/>
      </c>
      <c r="P784" s="62"/>
      <c r="Q784" s="65" t="s">
        <v>65</v>
      </c>
      <c r="R784" s="68"/>
      <c r="S784" s="71"/>
      <c r="T784" s="4"/>
      <c r="U784" s="4"/>
    </row>
    <row r="785" spans="1:21" ht="55.35" customHeight="1">
      <c r="A785" s="44" t="s">
        <v>1184</v>
      </c>
      <c r="B785" s="47" t="s">
        <v>1049</v>
      </c>
      <c r="C785" s="47" t="s">
        <v>1050</v>
      </c>
      <c r="D785" s="50" t="s">
        <v>1183</v>
      </c>
      <c r="E785" s="50" t="s">
        <v>1185</v>
      </c>
      <c r="F785" s="50"/>
      <c r="G785" s="43">
        <v>54.95</v>
      </c>
      <c r="H785" s="43">
        <v>52.95</v>
      </c>
      <c r="I785" s="43">
        <v>52.95</v>
      </c>
      <c r="J785" s="43">
        <v>50.95</v>
      </c>
      <c r="K7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785" s="56">
        <v>50.95</v>
      </c>
      <c r="M785" s="35"/>
      <c r="N785" s="22"/>
      <c r="O785" s="50" t="str">
        <f>IF(vw_liste_dispo_clients_fr[[#This Row],[Commande / Order]]&gt;0,vw_liste_dispo_clients_fr[[#This Row],[Mon prix / my price]]*vw_liste_dispo_clients_fr[[#This Row],[Commande / Order]],"")</f>
        <v/>
      </c>
      <c r="P785" s="62"/>
      <c r="Q785" s="65" t="s">
        <v>54</v>
      </c>
      <c r="R785" s="68"/>
      <c r="S785" s="71"/>
      <c r="T785" s="4"/>
      <c r="U785" s="4"/>
    </row>
    <row r="786" spans="1:21" ht="55.35" customHeight="1">
      <c r="A786" s="44" t="s">
        <v>1187</v>
      </c>
      <c r="B786" s="47" t="s">
        <v>1049</v>
      </c>
      <c r="C786" s="47" t="s">
        <v>1050</v>
      </c>
      <c r="D786" s="50" t="s">
        <v>1188</v>
      </c>
      <c r="E786" s="50" t="s">
        <v>189</v>
      </c>
      <c r="F786" s="50"/>
      <c r="G786" s="43">
        <v>98.95</v>
      </c>
      <c r="H786" s="43">
        <v>91.95</v>
      </c>
      <c r="I786" s="43">
        <v>85.95</v>
      </c>
      <c r="J786" s="43">
        <v>85.95</v>
      </c>
      <c r="K7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786" s="56">
        <v>85.95</v>
      </c>
      <c r="M786" s="35"/>
      <c r="N786" s="22"/>
      <c r="O786" s="50" t="str">
        <f>IF(vw_liste_dispo_clients_fr[[#This Row],[Commande / Order]]&gt;0,vw_liste_dispo_clients_fr[[#This Row],[Mon prix / my price]]*vw_liste_dispo_clients_fr[[#This Row],[Commande / Order]],"")</f>
        <v/>
      </c>
      <c r="P786" s="62"/>
      <c r="Q786" s="65" t="s">
        <v>54</v>
      </c>
      <c r="R786" s="68"/>
      <c r="S786" s="71"/>
      <c r="T786" s="4"/>
      <c r="U786" s="4"/>
    </row>
    <row r="787" spans="1:21" ht="55.35" customHeight="1">
      <c r="A787" s="44" t="s">
        <v>1189</v>
      </c>
      <c r="B787" s="47" t="s">
        <v>1049</v>
      </c>
      <c r="C787" s="47" t="s">
        <v>1050</v>
      </c>
      <c r="D787" s="50" t="s">
        <v>1190</v>
      </c>
      <c r="E787" s="50" t="s">
        <v>1186</v>
      </c>
      <c r="F787" s="50"/>
      <c r="G787" s="43">
        <v>119.95</v>
      </c>
      <c r="H787" s="43">
        <v>115.95</v>
      </c>
      <c r="I787" s="43">
        <v>112.95</v>
      </c>
      <c r="J787" s="43">
        <v>112.95</v>
      </c>
      <c r="K7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112.95</v>
      </c>
      <c r="L787" s="56">
        <v>112.95</v>
      </c>
      <c r="M787" s="35"/>
      <c r="N787" s="22"/>
      <c r="O787" s="50" t="str">
        <f>IF(vw_liste_dispo_clients_fr[[#This Row],[Commande / Order]]&gt;0,vw_liste_dispo_clients_fr[[#This Row],[Mon prix / my price]]*vw_liste_dispo_clients_fr[[#This Row],[Commande / Order]],"")</f>
        <v/>
      </c>
      <c r="P787" s="62"/>
      <c r="Q787" s="65" t="s">
        <v>54</v>
      </c>
      <c r="R787" s="68"/>
      <c r="S787" s="71"/>
      <c r="T787" s="4"/>
      <c r="U787" s="4"/>
    </row>
    <row r="788" spans="1:21" ht="55.35" customHeight="1">
      <c r="A788" s="44" t="s">
        <v>17600</v>
      </c>
      <c r="B788" s="47" t="s">
        <v>1049</v>
      </c>
      <c r="C788" s="47" t="s">
        <v>1050</v>
      </c>
      <c r="D788" s="50" t="s">
        <v>1191</v>
      </c>
      <c r="E788" s="50" t="s">
        <v>121</v>
      </c>
      <c r="F788" s="50"/>
      <c r="G788" s="43">
        <v>43.95</v>
      </c>
      <c r="H788" s="43">
        <v>41.95</v>
      </c>
      <c r="I788" s="43">
        <v>39.950000000000003</v>
      </c>
      <c r="J788" s="43">
        <v>39.950000000000003</v>
      </c>
      <c r="K7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788" s="56">
        <v>39.950000000000003</v>
      </c>
      <c r="M788" s="35"/>
      <c r="N788" s="22"/>
      <c r="O788" s="50" t="str">
        <f>IF(vw_liste_dispo_clients_fr[[#This Row],[Commande / Order]]&gt;0,vw_liste_dispo_clients_fr[[#This Row],[Mon prix / my price]]*vw_liste_dispo_clients_fr[[#This Row],[Commande / Order]],"")</f>
        <v/>
      </c>
      <c r="P788" s="62"/>
      <c r="Q788" s="65" t="s">
        <v>65</v>
      </c>
      <c r="R788" s="68"/>
      <c r="S788" s="71"/>
      <c r="T788" s="4"/>
      <c r="U788" s="4"/>
    </row>
    <row r="789" spans="1:21" ht="55.35" customHeight="1">
      <c r="A789" s="44" t="s">
        <v>21557</v>
      </c>
      <c r="B789" s="47" t="s">
        <v>1049</v>
      </c>
      <c r="C789" s="47" t="s">
        <v>1050</v>
      </c>
      <c r="D789" s="50" t="s">
        <v>1191</v>
      </c>
      <c r="E789" s="50" t="s">
        <v>77</v>
      </c>
      <c r="F789" s="50"/>
      <c r="G789" s="43">
        <v>72.45</v>
      </c>
      <c r="H789" s="43">
        <v>68.95</v>
      </c>
      <c r="I789" s="43">
        <v>66.95</v>
      </c>
      <c r="J789" s="43">
        <v>66.95</v>
      </c>
      <c r="K7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789" s="56">
        <v>66.95</v>
      </c>
      <c r="M789" s="35"/>
      <c r="N789" s="22"/>
      <c r="O789" s="50" t="str">
        <f>IF(vw_liste_dispo_clients_fr[[#This Row],[Commande / Order]]&gt;0,vw_liste_dispo_clients_fr[[#This Row],[Mon prix / my price]]*vw_liste_dispo_clients_fr[[#This Row],[Commande / Order]],"")</f>
        <v/>
      </c>
      <c r="P789" s="62"/>
      <c r="Q789" s="65" t="s">
        <v>65</v>
      </c>
      <c r="R789" s="68"/>
      <c r="S789" s="71"/>
      <c r="T789" s="4"/>
      <c r="U789" s="4"/>
    </row>
    <row r="790" spans="1:21" ht="55.35" customHeight="1">
      <c r="A790" s="44" t="s">
        <v>1192</v>
      </c>
      <c r="B790" s="47" t="s">
        <v>1049</v>
      </c>
      <c r="C790" s="47" t="s">
        <v>1050</v>
      </c>
      <c r="D790" s="50" t="s">
        <v>1191</v>
      </c>
      <c r="E790" s="50" t="s">
        <v>196</v>
      </c>
      <c r="F790" s="50"/>
      <c r="G790" s="43">
        <v>90.95</v>
      </c>
      <c r="H790" s="43">
        <v>88.95</v>
      </c>
      <c r="I790" s="43">
        <v>86.95</v>
      </c>
      <c r="J790" s="43">
        <v>86.95</v>
      </c>
      <c r="K7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86.95</v>
      </c>
      <c r="L790" s="56">
        <v>86.95</v>
      </c>
      <c r="M790" s="35"/>
      <c r="N790" s="22"/>
      <c r="O790" s="50" t="str">
        <f>IF(vw_liste_dispo_clients_fr[[#This Row],[Commande / Order]]&gt;0,vw_liste_dispo_clients_fr[[#This Row],[Mon prix / my price]]*vw_liste_dispo_clients_fr[[#This Row],[Commande / Order]],"")</f>
        <v/>
      </c>
      <c r="P790" s="62"/>
      <c r="Q790" s="65" t="s">
        <v>54</v>
      </c>
      <c r="R790" s="68"/>
      <c r="S790" s="71"/>
      <c r="T790" s="4"/>
      <c r="U790" s="4"/>
    </row>
    <row r="791" spans="1:21" ht="55.35" customHeight="1">
      <c r="A791" s="44" t="s">
        <v>1193</v>
      </c>
      <c r="B791" s="47" t="s">
        <v>1049</v>
      </c>
      <c r="C791" s="47" t="s">
        <v>1050</v>
      </c>
      <c r="D791" s="50" t="s">
        <v>1194</v>
      </c>
      <c r="E791" s="50" t="s">
        <v>77</v>
      </c>
      <c r="F791" s="50"/>
      <c r="G791" s="43">
        <v>92.95</v>
      </c>
      <c r="H791" s="43">
        <v>89.95</v>
      </c>
      <c r="I791" s="43">
        <v>80.95</v>
      </c>
      <c r="J791" s="43">
        <v>80.95</v>
      </c>
      <c r="K7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791" s="56">
        <v>80.95</v>
      </c>
      <c r="M791" s="35"/>
      <c r="N791" s="22"/>
      <c r="O791" s="50" t="str">
        <f>IF(vw_liste_dispo_clients_fr[[#This Row],[Commande / Order]]&gt;0,vw_liste_dispo_clients_fr[[#This Row],[Mon prix / my price]]*vw_liste_dispo_clients_fr[[#This Row],[Commande / Order]],"")</f>
        <v/>
      </c>
      <c r="P791" s="62"/>
      <c r="Q791" s="65" t="s">
        <v>65</v>
      </c>
      <c r="R791" s="68"/>
      <c r="S791" s="71"/>
      <c r="T791" s="4"/>
      <c r="U791" s="4"/>
    </row>
    <row r="792" spans="1:21" ht="55.35" customHeight="1">
      <c r="A792" s="44" t="s">
        <v>26786</v>
      </c>
      <c r="B792" s="47" t="s">
        <v>1049</v>
      </c>
      <c r="C792" s="47" t="s">
        <v>1050</v>
      </c>
      <c r="D792" s="50" t="s">
        <v>1196</v>
      </c>
      <c r="E792" s="50" t="s">
        <v>368</v>
      </c>
      <c r="F792" s="50"/>
      <c r="G792" s="43">
        <v>66.95</v>
      </c>
      <c r="H792" s="43">
        <v>64.95</v>
      </c>
      <c r="I792" s="43">
        <v>63.95</v>
      </c>
      <c r="J792" s="43">
        <v>63.95</v>
      </c>
      <c r="K7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63.95</v>
      </c>
      <c r="L792" s="56">
        <v>63.95</v>
      </c>
      <c r="M792" s="35"/>
      <c r="N792" s="22"/>
      <c r="O792" s="50" t="str">
        <f>IF(vw_liste_dispo_clients_fr[[#This Row],[Commande / Order]]&gt;0,vw_liste_dispo_clients_fr[[#This Row],[Mon prix / my price]]*vw_liste_dispo_clients_fr[[#This Row],[Commande / Order]],"")</f>
        <v/>
      </c>
      <c r="P792" s="62"/>
      <c r="Q792" s="65" t="s">
        <v>65</v>
      </c>
      <c r="R792" s="68"/>
      <c r="S792" s="71"/>
      <c r="T792" s="4"/>
      <c r="U792" s="4"/>
    </row>
    <row r="793" spans="1:21" ht="55.35" customHeight="1">
      <c r="A793" s="44" t="s">
        <v>1195</v>
      </c>
      <c r="B793" s="47" t="s">
        <v>1049</v>
      </c>
      <c r="C793" s="47" t="s">
        <v>1050</v>
      </c>
      <c r="D793" s="50" t="s">
        <v>1196</v>
      </c>
      <c r="E793" s="50" t="s">
        <v>383</v>
      </c>
      <c r="F793" s="50"/>
      <c r="G793" s="43">
        <v>72.45</v>
      </c>
      <c r="H793" s="43">
        <v>68.95</v>
      </c>
      <c r="I793" s="43">
        <v>66.95</v>
      </c>
      <c r="J793" s="43">
        <v>66.95</v>
      </c>
      <c r="K7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793" s="56">
        <v>66.95</v>
      </c>
      <c r="M793" s="35"/>
      <c r="N793" s="22"/>
      <c r="O793" s="50" t="str">
        <f>IF(vw_liste_dispo_clients_fr[[#This Row],[Commande / Order]]&gt;0,vw_liste_dispo_clients_fr[[#This Row],[Mon prix / my price]]*vw_liste_dispo_clients_fr[[#This Row],[Commande / Order]],"")</f>
        <v/>
      </c>
      <c r="P793" s="62"/>
      <c r="Q793" s="65" t="s">
        <v>84</v>
      </c>
      <c r="R793" s="68"/>
      <c r="S793" s="71"/>
      <c r="T793" s="4"/>
      <c r="U793" s="4"/>
    </row>
    <row r="794" spans="1:21" ht="55.35" customHeight="1">
      <c r="A794" s="44" t="s">
        <v>1197</v>
      </c>
      <c r="B794" s="47" t="s">
        <v>1049</v>
      </c>
      <c r="C794" s="47" t="s">
        <v>1050</v>
      </c>
      <c r="D794" s="50" t="s">
        <v>1196</v>
      </c>
      <c r="E794" s="50" t="s">
        <v>140</v>
      </c>
      <c r="F794" s="50"/>
      <c r="G794" s="43">
        <v>85.95</v>
      </c>
      <c r="H794" s="43">
        <v>83.95</v>
      </c>
      <c r="I794" s="43">
        <v>81.95</v>
      </c>
      <c r="J794" s="43">
        <v>81.95</v>
      </c>
      <c r="K7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81.95</v>
      </c>
      <c r="L794" s="56">
        <v>81.95</v>
      </c>
      <c r="M794" s="35"/>
      <c r="N794" s="22"/>
      <c r="O794" s="50" t="str">
        <f>IF(vw_liste_dispo_clients_fr[[#This Row],[Commande / Order]]&gt;0,vw_liste_dispo_clients_fr[[#This Row],[Mon prix / my price]]*vw_liste_dispo_clients_fr[[#This Row],[Commande / Order]],"")</f>
        <v/>
      </c>
      <c r="P794" s="62"/>
      <c r="Q794" s="65" t="s">
        <v>54</v>
      </c>
      <c r="R794" s="68"/>
      <c r="S794" s="71"/>
      <c r="T794" s="4"/>
      <c r="U794" s="4"/>
    </row>
    <row r="795" spans="1:21" ht="55.35" customHeight="1">
      <c r="A795" s="44" t="s">
        <v>1198</v>
      </c>
      <c r="B795" s="47" t="s">
        <v>1049</v>
      </c>
      <c r="C795" s="47" t="s">
        <v>1050</v>
      </c>
      <c r="D795" s="50" t="s">
        <v>1199</v>
      </c>
      <c r="E795" s="50" t="s">
        <v>100</v>
      </c>
      <c r="F795" s="50"/>
      <c r="G795" s="43">
        <v>92.95</v>
      </c>
      <c r="H795" s="43">
        <v>89.95</v>
      </c>
      <c r="I795" s="43">
        <v>85.95</v>
      </c>
      <c r="J795" s="43">
        <v>85.95</v>
      </c>
      <c r="K7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795" s="56">
        <v>85.95</v>
      </c>
      <c r="M795" s="35"/>
      <c r="N795" s="22"/>
      <c r="O795" s="50" t="str">
        <f>IF(vw_liste_dispo_clients_fr[[#This Row],[Commande / Order]]&gt;0,vw_liste_dispo_clients_fr[[#This Row],[Mon prix / my price]]*vw_liste_dispo_clients_fr[[#This Row],[Commande / Order]],"")</f>
        <v/>
      </c>
      <c r="P795" s="62"/>
      <c r="Q795" s="65" t="s">
        <v>65</v>
      </c>
      <c r="R795" s="68"/>
      <c r="S795" s="71"/>
      <c r="T795" s="4"/>
      <c r="U795" s="4"/>
    </row>
    <row r="796" spans="1:21" ht="55.35" customHeight="1">
      <c r="A796" s="44" t="s">
        <v>1201</v>
      </c>
      <c r="B796" s="47" t="s">
        <v>1049</v>
      </c>
      <c r="C796" s="47" t="s">
        <v>1050</v>
      </c>
      <c r="D796" s="50" t="s">
        <v>1200</v>
      </c>
      <c r="E796" s="50" t="s">
        <v>1202</v>
      </c>
      <c r="F796" s="50"/>
      <c r="G796" s="43">
        <v>99.95</v>
      </c>
      <c r="H796" s="43">
        <v>99.95</v>
      </c>
      <c r="I796" s="43">
        <v>95.95</v>
      </c>
      <c r="J796" s="43">
        <v>95.95</v>
      </c>
      <c r="K7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796" s="56">
        <v>95.95</v>
      </c>
      <c r="M796" s="35"/>
      <c r="N796" s="22"/>
      <c r="O796" s="50" t="str">
        <f>IF(vw_liste_dispo_clients_fr[[#This Row],[Commande / Order]]&gt;0,vw_liste_dispo_clients_fr[[#This Row],[Mon prix / my price]]*vw_liste_dispo_clients_fr[[#This Row],[Commande / Order]],"")</f>
        <v/>
      </c>
      <c r="P796" s="62"/>
      <c r="Q796" s="65" t="s">
        <v>54</v>
      </c>
      <c r="R796" s="68"/>
      <c r="S796" s="71"/>
      <c r="T796" s="4"/>
      <c r="U796" s="4"/>
    </row>
    <row r="797" spans="1:21" ht="55.35" customHeight="1">
      <c r="A797" s="44" t="s">
        <v>1203</v>
      </c>
      <c r="B797" s="47" t="s">
        <v>1049</v>
      </c>
      <c r="C797" s="47" t="s">
        <v>1050</v>
      </c>
      <c r="D797" s="50" t="s">
        <v>1200</v>
      </c>
      <c r="E797" s="50" t="s">
        <v>1105</v>
      </c>
      <c r="F797" s="50"/>
      <c r="G797" s="43">
        <v>104.95</v>
      </c>
      <c r="H797" s="43">
        <v>99.95</v>
      </c>
      <c r="I797" s="43">
        <v>94.95</v>
      </c>
      <c r="J797" s="43">
        <v>94.95</v>
      </c>
      <c r="K7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797" s="56">
        <v>94.95</v>
      </c>
      <c r="M797" s="35"/>
      <c r="N797" s="22"/>
      <c r="O797" s="50" t="str">
        <f>IF(vw_liste_dispo_clients_fr[[#This Row],[Commande / Order]]&gt;0,vw_liste_dispo_clients_fr[[#This Row],[Mon prix / my price]]*vw_liste_dispo_clients_fr[[#This Row],[Commande / Order]],"")</f>
        <v/>
      </c>
      <c r="P797" s="62"/>
      <c r="Q797" s="65" t="s">
        <v>54</v>
      </c>
      <c r="R797" s="68"/>
      <c r="S797" s="71"/>
      <c r="T797" s="4"/>
      <c r="U797" s="4"/>
    </row>
    <row r="798" spans="1:21" ht="55.35" customHeight="1">
      <c r="A798" s="44" t="s">
        <v>1205</v>
      </c>
      <c r="B798" s="47" t="s">
        <v>1049</v>
      </c>
      <c r="C798" s="47" t="s">
        <v>1050</v>
      </c>
      <c r="D798" s="50" t="s">
        <v>1206</v>
      </c>
      <c r="E798" s="50" t="s">
        <v>1148</v>
      </c>
      <c r="F798" s="50"/>
      <c r="G798" s="43">
        <v>129.94999999999999</v>
      </c>
      <c r="H798" s="43">
        <v>124.95</v>
      </c>
      <c r="I798" s="43">
        <v>124.95</v>
      </c>
      <c r="J798" s="43">
        <v>124.95</v>
      </c>
      <c r="K7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124.95</v>
      </c>
      <c r="L798" s="56">
        <v>124.95</v>
      </c>
      <c r="M798" s="35"/>
      <c r="N798" s="22"/>
      <c r="O798" s="50" t="str">
        <f>IF(vw_liste_dispo_clients_fr[[#This Row],[Commande / Order]]&gt;0,vw_liste_dispo_clients_fr[[#This Row],[Mon prix / my price]]*vw_liste_dispo_clients_fr[[#This Row],[Commande / Order]],"")</f>
        <v/>
      </c>
      <c r="P798" s="62"/>
      <c r="Q798" s="65" t="s">
        <v>84</v>
      </c>
      <c r="R798" s="68"/>
      <c r="S798" s="71"/>
      <c r="T798" s="4"/>
      <c r="U798" s="4"/>
    </row>
    <row r="799" spans="1:21" ht="55.35" customHeight="1">
      <c r="A799" s="44" t="s">
        <v>1209</v>
      </c>
      <c r="B799" s="47" t="s">
        <v>1049</v>
      </c>
      <c r="C799" s="47" t="s">
        <v>1050</v>
      </c>
      <c r="D799" s="50" t="s">
        <v>1208</v>
      </c>
      <c r="E799" s="50" t="s">
        <v>1105</v>
      </c>
      <c r="F799" s="50"/>
      <c r="G799" s="43">
        <v>95.95</v>
      </c>
      <c r="H799" s="43">
        <v>89.95</v>
      </c>
      <c r="I799" s="43">
        <v>80.95</v>
      </c>
      <c r="J799" s="43">
        <v>80.95</v>
      </c>
      <c r="K7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799" s="56">
        <v>80.95</v>
      </c>
      <c r="M799" s="35"/>
      <c r="N799" s="22"/>
      <c r="O799" s="50" t="str">
        <f>IF(vw_liste_dispo_clients_fr[[#This Row],[Commande / Order]]&gt;0,vw_liste_dispo_clients_fr[[#This Row],[Mon prix / my price]]*vw_liste_dispo_clients_fr[[#This Row],[Commande / Order]],"")</f>
        <v/>
      </c>
      <c r="P799" s="62"/>
      <c r="Q799" s="65" t="s">
        <v>84</v>
      </c>
      <c r="R799" s="68"/>
      <c r="S799" s="71"/>
      <c r="T799" s="4"/>
      <c r="U799" s="4"/>
    </row>
    <row r="800" spans="1:21" ht="55.35" customHeight="1">
      <c r="A800" s="44" t="s">
        <v>1210</v>
      </c>
      <c r="B800" s="47" t="s">
        <v>1049</v>
      </c>
      <c r="C800" s="47" t="s">
        <v>1050</v>
      </c>
      <c r="D800" s="50" t="s">
        <v>1211</v>
      </c>
      <c r="E800" s="50" t="s">
        <v>121</v>
      </c>
      <c r="F800" s="50"/>
      <c r="G800" s="43">
        <v>19.95</v>
      </c>
      <c r="H800" s="43">
        <v>19.45</v>
      </c>
      <c r="I800" s="43">
        <v>18.45</v>
      </c>
      <c r="J800" s="43">
        <v>18.45</v>
      </c>
      <c r="K8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18.45</v>
      </c>
      <c r="L800" s="56">
        <v>18.45</v>
      </c>
      <c r="M800" s="35"/>
      <c r="N800" s="22"/>
      <c r="O800" s="50" t="str">
        <f>IF(vw_liste_dispo_clients_fr[[#This Row],[Commande / Order]]&gt;0,vw_liste_dispo_clients_fr[[#This Row],[Mon prix / my price]]*vw_liste_dispo_clients_fr[[#This Row],[Commande / Order]],"")</f>
        <v/>
      </c>
      <c r="P800" s="62"/>
      <c r="Q800" s="65" t="s">
        <v>65</v>
      </c>
      <c r="R800" s="68"/>
      <c r="S800" s="71"/>
      <c r="T800" s="4"/>
      <c r="U800" s="4"/>
    </row>
    <row r="801" spans="1:21" ht="55.35" customHeight="1">
      <c r="A801" s="44" t="s">
        <v>1212</v>
      </c>
      <c r="B801" s="47" t="s">
        <v>1049</v>
      </c>
      <c r="C801" s="47" t="s">
        <v>1050</v>
      </c>
      <c r="D801" s="50" t="s">
        <v>1213</v>
      </c>
      <c r="E801" s="50" t="s">
        <v>77</v>
      </c>
      <c r="F801" s="50"/>
      <c r="G801" s="43">
        <v>39.450000000000003</v>
      </c>
      <c r="H801" s="43">
        <v>35.950000000000003</v>
      </c>
      <c r="I801" s="43">
        <v>33.950000000000003</v>
      </c>
      <c r="J801" s="43">
        <v>33.950000000000003</v>
      </c>
      <c r="K8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801" s="56">
        <v>33.950000000000003</v>
      </c>
      <c r="M801" s="35"/>
      <c r="N801" s="22"/>
      <c r="O801" s="50" t="str">
        <f>IF(vw_liste_dispo_clients_fr[[#This Row],[Commande / Order]]&gt;0,vw_liste_dispo_clients_fr[[#This Row],[Mon prix / my price]]*vw_liste_dispo_clients_fr[[#This Row],[Commande / Order]],"")</f>
        <v/>
      </c>
      <c r="P801" s="62"/>
      <c r="Q801" s="65" t="s">
        <v>54</v>
      </c>
      <c r="R801" s="68"/>
      <c r="S801" s="71"/>
      <c r="T801" s="4"/>
      <c r="U801" s="4"/>
    </row>
    <row r="802" spans="1:21" ht="55.35" customHeight="1">
      <c r="A802" s="44" t="s">
        <v>1214</v>
      </c>
      <c r="B802" s="47" t="s">
        <v>1049</v>
      </c>
      <c r="C802" s="47" t="s">
        <v>1050</v>
      </c>
      <c r="D802" s="50" t="s">
        <v>1215</v>
      </c>
      <c r="E802" s="50" t="s">
        <v>77</v>
      </c>
      <c r="F802" s="50"/>
      <c r="G802" s="43">
        <v>65.95</v>
      </c>
      <c r="H802" s="43">
        <v>62.95</v>
      </c>
      <c r="I802" s="43">
        <v>60.95</v>
      </c>
      <c r="J802" s="43">
        <v>60.95</v>
      </c>
      <c r="K8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802" s="56">
        <v>60.95</v>
      </c>
      <c r="M802" s="35"/>
      <c r="N802" s="22"/>
      <c r="O802" s="50" t="str">
        <f>IF(vw_liste_dispo_clients_fr[[#This Row],[Commande / Order]]&gt;0,vw_liste_dispo_clients_fr[[#This Row],[Mon prix / my price]]*vw_liste_dispo_clients_fr[[#This Row],[Commande / Order]],"")</f>
        <v/>
      </c>
      <c r="P802" s="62"/>
      <c r="Q802" s="65" t="s">
        <v>54</v>
      </c>
      <c r="R802" s="68"/>
      <c r="S802" s="71"/>
      <c r="T802" s="4"/>
      <c r="U802" s="4"/>
    </row>
    <row r="803" spans="1:21" ht="55.35" customHeight="1">
      <c r="A803" s="44" t="s">
        <v>1216</v>
      </c>
      <c r="B803" s="47" t="s">
        <v>1049</v>
      </c>
      <c r="C803" s="47" t="s">
        <v>1050</v>
      </c>
      <c r="D803" s="50" t="s">
        <v>1217</v>
      </c>
      <c r="E803" s="50" t="s">
        <v>4672</v>
      </c>
      <c r="F803" s="50"/>
      <c r="G803" s="43">
        <v>32.950000000000003</v>
      </c>
      <c r="H803" s="43">
        <v>30.95</v>
      </c>
      <c r="I803" s="43">
        <v>29.45</v>
      </c>
      <c r="J803" s="43">
        <v>29.45</v>
      </c>
      <c r="K8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29.45</v>
      </c>
      <c r="L803" s="56">
        <v>29.45</v>
      </c>
      <c r="M803" s="35"/>
      <c r="N803" s="22"/>
      <c r="O803" s="50" t="str">
        <f>IF(vw_liste_dispo_clients_fr[[#This Row],[Commande / Order]]&gt;0,vw_liste_dispo_clients_fr[[#This Row],[Mon prix / my price]]*vw_liste_dispo_clients_fr[[#This Row],[Commande / Order]],"")</f>
        <v/>
      </c>
      <c r="P803" s="62"/>
      <c r="Q803" s="65" t="s">
        <v>54</v>
      </c>
      <c r="R803" s="68"/>
      <c r="S803" s="71"/>
      <c r="T803" s="4"/>
      <c r="U803" s="4"/>
    </row>
    <row r="804" spans="1:21" ht="55.35" customHeight="1">
      <c r="A804" s="44" t="s">
        <v>1218</v>
      </c>
      <c r="B804" s="47" t="s">
        <v>1049</v>
      </c>
      <c r="C804" s="47" t="s">
        <v>1050</v>
      </c>
      <c r="D804" s="50" t="s">
        <v>1217</v>
      </c>
      <c r="E804" s="50" t="s">
        <v>187</v>
      </c>
      <c r="F804" s="50"/>
      <c r="G804" s="43">
        <v>69.95</v>
      </c>
      <c r="H804" s="43">
        <v>69.95</v>
      </c>
      <c r="I804" s="43">
        <v>66.95</v>
      </c>
      <c r="J804" s="43">
        <v>66.95</v>
      </c>
      <c r="K8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804" s="56">
        <v>66.95</v>
      </c>
      <c r="M804" s="35"/>
      <c r="N804" s="22"/>
      <c r="O804" s="50" t="str">
        <f>IF(vw_liste_dispo_clients_fr[[#This Row],[Commande / Order]]&gt;0,vw_liste_dispo_clients_fr[[#This Row],[Mon prix / my price]]*vw_liste_dispo_clients_fr[[#This Row],[Commande / Order]],"")</f>
        <v/>
      </c>
      <c r="P804" s="62"/>
      <c r="Q804" s="65" t="s">
        <v>54</v>
      </c>
      <c r="R804" s="68"/>
      <c r="S804" s="71"/>
      <c r="T804" s="4"/>
      <c r="U804" s="4"/>
    </row>
    <row r="805" spans="1:21" ht="55.35" customHeight="1">
      <c r="A805" s="44" t="s">
        <v>33677</v>
      </c>
      <c r="B805" s="47" t="s">
        <v>1049</v>
      </c>
      <c r="C805" s="47" t="s">
        <v>1050</v>
      </c>
      <c r="D805" s="50" t="s">
        <v>1217</v>
      </c>
      <c r="E805" s="50" t="s">
        <v>1105</v>
      </c>
      <c r="F805" s="50"/>
      <c r="G805" s="43">
        <v>79.95</v>
      </c>
      <c r="H805" s="43">
        <v>77.95</v>
      </c>
      <c r="I805" s="43">
        <v>75.95</v>
      </c>
      <c r="J805" s="43">
        <v>75.95</v>
      </c>
      <c r="K8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805" s="56">
        <v>75.95</v>
      </c>
      <c r="M805" s="35"/>
      <c r="N805" s="22"/>
      <c r="O805" s="50" t="str">
        <f>IF(vw_liste_dispo_clients_fr[[#This Row],[Commande / Order]]&gt;0,vw_liste_dispo_clients_fr[[#This Row],[Mon prix / my price]]*vw_liste_dispo_clients_fr[[#This Row],[Commande / Order]],"")</f>
        <v/>
      </c>
      <c r="P805" s="62"/>
      <c r="Q805" s="65" t="s">
        <v>65</v>
      </c>
      <c r="R805" s="68"/>
      <c r="S805" s="71"/>
      <c r="T805" s="4"/>
      <c r="U805" s="4"/>
    </row>
    <row r="806" spans="1:21" ht="55.35" customHeight="1">
      <c r="A806" s="44" t="s">
        <v>17279</v>
      </c>
      <c r="B806" s="47" t="s">
        <v>1049</v>
      </c>
      <c r="C806" s="47" t="s">
        <v>1050</v>
      </c>
      <c r="D806" s="50" t="s">
        <v>1217</v>
      </c>
      <c r="E806" s="50" t="s">
        <v>189</v>
      </c>
      <c r="F806" s="50"/>
      <c r="G806" s="43">
        <v>84.95</v>
      </c>
      <c r="H806" s="43">
        <v>80.95</v>
      </c>
      <c r="I806" s="43">
        <v>77.95</v>
      </c>
      <c r="J806" s="43">
        <v>77.95</v>
      </c>
      <c r="K8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806" s="56">
        <v>77.95</v>
      </c>
      <c r="M806" s="35"/>
      <c r="N806" s="22"/>
      <c r="O806" s="50" t="str">
        <f>IF(vw_liste_dispo_clients_fr[[#This Row],[Commande / Order]]&gt;0,vw_liste_dispo_clients_fr[[#This Row],[Mon prix / my price]]*vw_liste_dispo_clients_fr[[#This Row],[Commande / Order]],"")</f>
        <v/>
      </c>
      <c r="P806" s="62"/>
      <c r="Q806" s="65" t="s">
        <v>65</v>
      </c>
      <c r="R806" s="68"/>
      <c r="S806" s="71"/>
      <c r="T806" s="4"/>
      <c r="U806" s="4"/>
    </row>
    <row r="807" spans="1:21" ht="55.35" customHeight="1">
      <c r="A807" s="44" t="s">
        <v>1220</v>
      </c>
      <c r="B807" s="47" t="s">
        <v>1049</v>
      </c>
      <c r="C807" s="47" t="s">
        <v>1050</v>
      </c>
      <c r="D807" s="50" t="s">
        <v>1221</v>
      </c>
      <c r="E807" s="50" t="s">
        <v>1182</v>
      </c>
      <c r="F807" s="50"/>
      <c r="G807" s="43">
        <v>79.95</v>
      </c>
      <c r="H807" s="43">
        <v>77.95</v>
      </c>
      <c r="I807" s="43">
        <v>74.95</v>
      </c>
      <c r="J807" s="43">
        <v>74.95</v>
      </c>
      <c r="K8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807" s="56">
        <v>74.95</v>
      </c>
      <c r="M807" s="35"/>
      <c r="N807" s="22"/>
      <c r="O807" s="50" t="str">
        <f>IF(vw_liste_dispo_clients_fr[[#This Row],[Commande / Order]]&gt;0,vw_liste_dispo_clients_fr[[#This Row],[Mon prix / my price]]*vw_liste_dispo_clients_fr[[#This Row],[Commande / Order]],"")</f>
        <v/>
      </c>
      <c r="P807" s="62"/>
      <c r="Q807" s="65" t="s">
        <v>84</v>
      </c>
      <c r="R807" s="68"/>
      <c r="S807" s="71"/>
      <c r="T807" s="4"/>
      <c r="U807" s="4"/>
    </row>
    <row r="808" spans="1:21" ht="55.35" customHeight="1">
      <c r="A808" s="44" t="s">
        <v>11200</v>
      </c>
      <c r="B808" s="47" t="s">
        <v>1049</v>
      </c>
      <c r="C808" s="47" t="s">
        <v>1050</v>
      </c>
      <c r="D808" s="50" t="s">
        <v>1221</v>
      </c>
      <c r="E808" s="50" t="s">
        <v>2731</v>
      </c>
      <c r="F808" s="50"/>
      <c r="G808" s="43">
        <v>83.95</v>
      </c>
      <c r="H808" s="43">
        <v>83.95</v>
      </c>
      <c r="I808" s="43">
        <v>79.95</v>
      </c>
      <c r="J808" s="43">
        <v>79.95</v>
      </c>
      <c r="K8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808" s="56">
        <v>79.95</v>
      </c>
      <c r="M808" s="35"/>
      <c r="N808" s="22"/>
      <c r="O808" s="50" t="str">
        <f>IF(vw_liste_dispo_clients_fr[[#This Row],[Commande / Order]]&gt;0,vw_liste_dispo_clients_fr[[#This Row],[Mon prix / my price]]*vw_liste_dispo_clients_fr[[#This Row],[Commande / Order]],"")</f>
        <v/>
      </c>
      <c r="P808" s="62"/>
      <c r="Q808" s="65" t="s">
        <v>65</v>
      </c>
      <c r="R808" s="68"/>
      <c r="S808" s="71"/>
      <c r="T808" s="4"/>
      <c r="U808" s="4"/>
    </row>
    <row r="809" spans="1:21" ht="55.35" customHeight="1">
      <c r="A809" s="44" t="s">
        <v>1222</v>
      </c>
      <c r="B809" s="47" t="s">
        <v>1049</v>
      </c>
      <c r="C809" s="47" t="s">
        <v>1050</v>
      </c>
      <c r="D809" s="50" t="s">
        <v>1223</v>
      </c>
      <c r="E809" s="50" t="s">
        <v>370</v>
      </c>
      <c r="F809" s="50"/>
      <c r="G809" s="43">
        <v>93.95</v>
      </c>
      <c r="H809" s="43">
        <v>89.95</v>
      </c>
      <c r="I809" s="43">
        <v>85.95</v>
      </c>
      <c r="J809" s="43">
        <v>85.95</v>
      </c>
      <c r="K8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809" s="56">
        <v>85.95</v>
      </c>
      <c r="M809" s="35"/>
      <c r="N809" s="22"/>
      <c r="O809" s="50" t="str">
        <f>IF(vw_liste_dispo_clients_fr[[#This Row],[Commande / Order]]&gt;0,vw_liste_dispo_clients_fr[[#This Row],[Mon prix / my price]]*vw_liste_dispo_clients_fr[[#This Row],[Commande / Order]],"")</f>
        <v/>
      </c>
      <c r="P809" s="62"/>
      <c r="Q809" s="65" t="s">
        <v>54</v>
      </c>
      <c r="R809" s="68"/>
      <c r="S809" s="71"/>
      <c r="T809" s="4"/>
      <c r="U809" s="4"/>
    </row>
    <row r="810" spans="1:21" ht="55.35" customHeight="1">
      <c r="A810" s="44" t="s">
        <v>1224</v>
      </c>
      <c r="B810" s="47" t="s">
        <v>1049</v>
      </c>
      <c r="C810" s="47" t="s">
        <v>1050</v>
      </c>
      <c r="D810" s="50" t="s">
        <v>1225</v>
      </c>
      <c r="E810" s="50" t="s">
        <v>370</v>
      </c>
      <c r="F810" s="50"/>
      <c r="G810" s="43">
        <v>86.95</v>
      </c>
      <c r="H810" s="43">
        <v>80.95</v>
      </c>
      <c r="I810" s="43">
        <v>77.95</v>
      </c>
      <c r="J810" s="43">
        <v>77.95</v>
      </c>
      <c r="K8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810" s="56">
        <v>77.95</v>
      </c>
      <c r="M810" s="35"/>
      <c r="N810" s="22"/>
      <c r="O810" s="50" t="str">
        <f>IF(vw_liste_dispo_clients_fr[[#This Row],[Commande / Order]]&gt;0,vw_liste_dispo_clients_fr[[#This Row],[Mon prix / my price]]*vw_liste_dispo_clients_fr[[#This Row],[Commande / Order]],"")</f>
        <v/>
      </c>
      <c r="P810" s="62"/>
      <c r="Q810" s="65" t="s">
        <v>54</v>
      </c>
      <c r="R810" s="68"/>
      <c r="S810" s="71"/>
      <c r="T810" s="4"/>
      <c r="U810" s="4"/>
    </row>
    <row r="811" spans="1:21" ht="55.35" customHeight="1">
      <c r="A811" s="44" t="s">
        <v>1226</v>
      </c>
      <c r="B811" s="47" t="s">
        <v>1049</v>
      </c>
      <c r="C811" s="47" t="s">
        <v>1050</v>
      </c>
      <c r="D811" s="50" t="s">
        <v>1227</v>
      </c>
      <c r="E811" s="50" t="s">
        <v>381</v>
      </c>
      <c r="F811" s="50"/>
      <c r="G811" s="43">
        <v>86.95</v>
      </c>
      <c r="H811" s="43">
        <v>80.95</v>
      </c>
      <c r="I811" s="43">
        <v>77.95</v>
      </c>
      <c r="J811" s="43">
        <v>77.95</v>
      </c>
      <c r="K8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811" s="56">
        <v>77.95</v>
      </c>
      <c r="M811" s="35"/>
      <c r="N811" s="22"/>
      <c r="O811" s="50" t="str">
        <f>IF(vw_liste_dispo_clients_fr[[#This Row],[Commande / Order]]&gt;0,vw_liste_dispo_clients_fr[[#This Row],[Mon prix / my price]]*vw_liste_dispo_clients_fr[[#This Row],[Commande / Order]],"")</f>
        <v/>
      </c>
      <c r="P811" s="62"/>
      <c r="Q811" s="65" t="s">
        <v>54</v>
      </c>
      <c r="R811" s="68"/>
      <c r="S811" s="71"/>
      <c r="T811" s="4"/>
      <c r="U811" s="4"/>
    </row>
    <row r="812" spans="1:21" ht="55.35" customHeight="1">
      <c r="A812" s="44" t="s">
        <v>1228</v>
      </c>
      <c r="B812" s="47" t="s">
        <v>1049</v>
      </c>
      <c r="C812" s="47" t="s">
        <v>1050</v>
      </c>
      <c r="D812" s="50" t="s">
        <v>1229</v>
      </c>
      <c r="E812" s="50" t="s">
        <v>140</v>
      </c>
      <c r="F812" s="50"/>
      <c r="G812" s="43">
        <v>259.95</v>
      </c>
      <c r="H812" s="43">
        <v>254.95</v>
      </c>
      <c r="I812" s="43">
        <v>244.95</v>
      </c>
      <c r="J812" s="43">
        <v>244.95</v>
      </c>
      <c r="K8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244.95</v>
      </c>
      <c r="L812" s="56">
        <v>244.95</v>
      </c>
      <c r="M812" s="35"/>
      <c r="N812" s="22"/>
      <c r="O812" s="50" t="str">
        <f>IF(vw_liste_dispo_clients_fr[[#This Row],[Commande / Order]]&gt;0,vw_liste_dispo_clients_fr[[#This Row],[Mon prix / my price]]*vw_liste_dispo_clients_fr[[#This Row],[Commande / Order]],"")</f>
        <v/>
      </c>
      <c r="P812" s="62"/>
      <c r="Q812" s="65" t="s">
        <v>54</v>
      </c>
      <c r="R812" s="68"/>
      <c r="S812" s="71"/>
      <c r="T812" s="4"/>
      <c r="U812" s="4"/>
    </row>
    <row r="813" spans="1:21" ht="55.35" customHeight="1">
      <c r="A813" s="44" t="s">
        <v>1230</v>
      </c>
      <c r="B813" s="47" t="s">
        <v>1049</v>
      </c>
      <c r="C813" s="47" t="s">
        <v>1050</v>
      </c>
      <c r="D813" s="50" t="s">
        <v>1231</v>
      </c>
      <c r="E813" s="50" t="s">
        <v>99</v>
      </c>
      <c r="F813" s="50"/>
      <c r="G813" s="43">
        <v>76.95</v>
      </c>
      <c r="H813" s="43">
        <v>69.95</v>
      </c>
      <c r="I813" s="43">
        <v>67.95</v>
      </c>
      <c r="J813" s="43">
        <v>67.95</v>
      </c>
      <c r="K8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67.95</v>
      </c>
      <c r="L813" s="56">
        <v>67.95</v>
      </c>
      <c r="M813" s="35"/>
      <c r="N813" s="22"/>
      <c r="O813" s="50" t="str">
        <f>IF(vw_liste_dispo_clients_fr[[#This Row],[Commande / Order]]&gt;0,vw_liste_dispo_clients_fr[[#This Row],[Mon prix / my price]]*vw_liste_dispo_clients_fr[[#This Row],[Commande / Order]],"")</f>
        <v/>
      </c>
      <c r="P813" s="62"/>
      <c r="Q813" s="65" t="s">
        <v>54</v>
      </c>
      <c r="R813" s="68"/>
      <c r="S813" s="71"/>
      <c r="T813" s="4"/>
      <c r="U813" s="4"/>
    </row>
    <row r="814" spans="1:21" ht="55.35" customHeight="1">
      <c r="A814" s="44" t="s">
        <v>31443</v>
      </c>
      <c r="B814" s="47" t="s">
        <v>1049</v>
      </c>
      <c r="C814" s="47" t="s">
        <v>1050</v>
      </c>
      <c r="D814" s="50" t="s">
        <v>1231</v>
      </c>
      <c r="E814" s="50" t="s">
        <v>77</v>
      </c>
      <c r="F814" s="50"/>
      <c r="G814" s="43">
        <v>84.95</v>
      </c>
      <c r="H814" s="43">
        <v>82.95</v>
      </c>
      <c r="I814" s="43">
        <v>80.95</v>
      </c>
      <c r="J814" s="43">
        <v>80.95</v>
      </c>
      <c r="K8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814" s="56">
        <v>80.95</v>
      </c>
      <c r="M814" s="35"/>
      <c r="N814" s="22"/>
      <c r="O814" s="50" t="str">
        <f>IF(vw_liste_dispo_clients_fr[[#This Row],[Commande / Order]]&gt;0,vw_liste_dispo_clients_fr[[#This Row],[Mon prix / my price]]*vw_liste_dispo_clients_fr[[#This Row],[Commande / Order]],"")</f>
        <v/>
      </c>
      <c r="P814" s="62"/>
      <c r="Q814" s="65" t="s">
        <v>65</v>
      </c>
      <c r="R814" s="68"/>
      <c r="S814" s="71"/>
      <c r="T814" s="4"/>
      <c r="U814" s="4"/>
    </row>
    <row r="815" spans="1:21" ht="55.35" customHeight="1">
      <c r="A815" s="44" t="s">
        <v>33001</v>
      </c>
      <c r="B815" s="47" t="s">
        <v>1049</v>
      </c>
      <c r="C815" s="47" t="s">
        <v>1050</v>
      </c>
      <c r="D815" s="50" t="s">
        <v>33002</v>
      </c>
      <c r="E815" s="50" t="s">
        <v>77</v>
      </c>
      <c r="F815" s="50"/>
      <c r="G815" s="43">
        <v>86.95</v>
      </c>
      <c r="H815" s="43">
        <v>80.95</v>
      </c>
      <c r="I815" s="43">
        <v>77.95</v>
      </c>
      <c r="J815" s="43">
        <v>77.95</v>
      </c>
      <c r="K8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815" s="56">
        <v>77.95</v>
      </c>
      <c r="M815" s="35"/>
      <c r="N815" s="22"/>
      <c r="O815" s="50" t="str">
        <f>IF(vw_liste_dispo_clients_fr[[#This Row],[Commande / Order]]&gt;0,vw_liste_dispo_clients_fr[[#This Row],[Mon prix / my price]]*vw_liste_dispo_clients_fr[[#This Row],[Commande / Order]],"")</f>
        <v/>
      </c>
      <c r="P815" s="62"/>
      <c r="Q815" s="65" t="s">
        <v>54</v>
      </c>
      <c r="R815" s="68"/>
      <c r="S815" s="71"/>
      <c r="T815" s="4"/>
      <c r="U815" s="4"/>
    </row>
    <row r="816" spans="1:21" ht="55.35" customHeight="1">
      <c r="A816" s="44" t="s">
        <v>1235</v>
      </c>
      <c r="B816" s="47" t="s">
        <v>1049</v>
      </c>
      <c r="C816" s="47" t="s">
        <v>1050</v>
      </c>
      <c r="D816" s="50" t="s">
        <v>1233</v>
      </c>
      <c r="E816" s="50" t="s">
        <v>77</v>
      </c>
      <c r="F816" s="50"/>
      <c r="G816" s="43">
        <v>69.95</v>
      </c>
      <c r="H816" s="43">
        <v>64.95</v>
      </c>
      <c r="I816" s="43">
        <v>59.95</v>
      </c>
      <c r="J816" s="43">
        <v>59.95</v>
      </c>
      <c r="K8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816" s="56">
        <v>59.95</v>
      </c>
      <c r="M816" s="35"/>
      <c r="N816" s="22"/>
      <c r="O816" s="50" t="str">
        <f>IF(vw_liste_dispo_clients_fr[[#This Row],[Commande / Order]]&gt;0,vw_liste_dispo_clients_fr[[#This Row],[Mon prix / my price]]*vw_liste_dispo_clients_fr[[#This Row],[Commande / Order]],"")</f>
        <v/>
      </c>
      <c r="P816" s="62"/>
      <c r="Q816" s="65" t="s">
        <v>54</v>
      </c>
      <c r="R816" s="68"/>
      <c r="S816" s="71"/>
      <c r="T816" s="4"/>
      <c r="U816" s="4"/>
    </row>
    <row r="817" spans="1:21" ht="55.35" customHeight="1">
      <c r="A817" s="44" t="s">
        <v>1236</v>
      </c>
      <c r="B817" s="47" t="s">
        <v>1049</v>
      </c>
      <c r="C817" s="47" t="s">
        <v>1050</v>
      </c>
      <c r="D817" s="50" t="s">
        <v>1237</v>
      </c>
      <c r="E817" s="50" t="s">
        <v>1112</v>
      </c>
      <c r="F817" s="50"/>
      <c r="G817" s="43">
        <v>299.95</v>
      </c>
      <c r="H817" s="43">
        <v>274.95</v>
      </c>
      <c r="I817" s="43">
        <v>254.95</v>
      </c>
      <c r="J817" s="43">
        <v>254.95</v>
      </c>
      <c r="K8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254.95</v>
      </c>
      <c r="L817" s="56">
        <v>254.95</v>
      </c>
      <c r="M817" s="35"/>
      <c r="N817" s="22"/>
      <c r="O817" s="50" t="str">
        <f>IF(vw_liste_dispo_clients_fr[[#This Row],[Commande / Order]]&gt;0,vw_liste_dispo_clients_fr[[#This Row],[Mon prix / my price]]*vw_liste_dispo_clients_fr[[#This Row],[Commande / Order]],"")</f>
        <v/>
      </c>
      <c r="P817" s="62"/>
      <c r="Q817" s="65" t="s">
        <v>54</v>
      </c>
      <c r="R817" s="68"/>
      <c r="S817" s="71"/>
      <c r="T817" s="4"/>
      <c r="U817" s="4"/>
    </row>
    <row r="818" spans="1:21" ht="55.35" customHeight="1">
      <c r="A818" s="44" t="s">
        <v>33680</v>
      </c>
      <c r="B818" s="47" t="s">
        <v>1049</v>
      </c>
      <c r="C818" s="47" t="s">
        <v>1050</v>
      </c>
      <c r="D818" s="50" t="s">
        <v>33681</v>
      </c>
      <c r="E818" s="50" t="s">
        <v>77</v>
      </c>
      <c r="F818" s="50"/>
      <c r="G818" s="43">
        <v>84.95</v>
      </c>
      <c r="H818" s="43">
        <v>82.95</v>
      </c>
      <c r="I818" s="43">
        <v>80.95</v>
      </c>
      <c r="J818" s="43">
        <v>80.95</v>
      </c>
      <c r="K8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818" s="56">
        <v>80.95</v>
      </c>
      <c r="M818" s="35"/>
      <c r="N818" s="22"/>
      <c r="O818" s="50" t="str">
        <f>IF(vw_liste_dispo_clients_fr[[#This Row],[Commande / Order]]&gt;0,vw_liste_dispo_clients_fr[[#This Row],[Mon prix / my price]]*vw_liste_dispo_clients_fr[[#This Row],[Commande / Order]],"")</f>
        <v/>
      </c>
      <c r="P818" s="62"/>
      <c r="Q818" s="65" t="s">
        <v>65</v>
      </c>
      <c r="R818" s="68"/>
      <c r="S818" s="71"/>
      <c r="T818" s="4"/>
      <c r="U818" s="4"/>
    </row>
    <row r="819" spans="1:21" ht="55.35" customHeight="1">
      <c r="A819" s="44" t="s">
        <v>1239</v>
      </c>
      <c r="B819" s="47" t="s">
        <v>1049</v>
      </c>
      <c r="C819" s="47" t="s">
        <v>1050</v>
      </c>
      <c r="D819" s="50" t="s">
        <v>33417</v>
      </c>
      <c r="E819" s="50" t="s">
        <v>316</v>
      </c>
      <c r="F819" s="50"/>
      <c r="G819" s="43">
        <v>124.95</v>
      </c>
      <c r="H819" s="43">
        <v>119.95</v>
      </c>
      <c r="I819" s="43">
        <v>114.95</v>
      </c>
      <c r="J819" s="43">
        <v>114.95</v>
      </c>
      <c r="K8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114.95</v>
      </c>
      <c r="L819" s="56">
        <v>114.95</v>
      </c>
      <c r="M819" s="35"/>
      <c r="N819" s="22"/>
      <c r="O819" s="50" t="str">
        <f>IF(vw_liste_dispo_clients_fr[[#This Row],[Commande / Order]]&gt;0,vw_liste_dispo_clients_fr[[#This Row],[Mon prix / my price]]*vw_liste_dispo_clients_fr[[#This Row],[Commande / Order]],"")</f>
        <v/>
      </c>
      <c r="P819" s="62"/>
      <c r="Q819" s="65" t="s">
        <v>65</v>
      </c>
      <c r="R819" s="68"/>
      <c r="S819" s="71"/>
      <c r="T819" s="4"/>
      <c r="U819" s="4"/>
    </row>
    <row r="820" spans="1:21" ht="55.35" customHeight="1">
      <c r="A820" s="44" t="s">
        <v>33683</v>
      </c>
      <c r="B820" s="47" t="s">
        <v>1049</v>
      </c>
      <c r="C820" s="47" t="s">
        <v>1050</v>
      </c>
      <c r="D820" s="50" t="s">
        <v>33684</v>
      </c>
      <c r="E820" s="50" t="s">
        <v>121</v>
      </c>
      <c r="F820" s="50"/>
      <c r="G820" s="43">
        <v>19.95</v>
      </c>
      <c r="H820" s="43">
        <v>18.95</v>
      </c>
      <c r="I820" s="43">
        <v>17.45</v>
      </c>
      <c r="J820" s="43">
        <v>17.45</v>
      </c>
      <c r="K8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820" s="56">
        <v>17.45</v>
      </c>
      <c r="M820" s="35"/>
      <c r="N820" s="22"/>
      <c r="O820" s="50" t="str">
        <f>IF(vw_liste_dispo_clients_fr[[#This Row],[Commande / Order]]&gt;0,vw_liste_dispo_clients_fr[[#This Row],[Mon prix / my price]]*vw_liste_dispo_clients_fr[[#This Row],[Commande / Order]],"")</f>
        <v/>
      </c>
      <c r="P820" s="62"/>
      <c r="Q820" s="65" t="s">
        <v>65</v>
      </c>
      <c r="R820" s="68"/>
      <c r="S820" s="71"/>
      <c r="T820" s="4"/>
      <c r="U820" s="4"/>
    </row>
    <row r="821" spans="1:21" ht="55.35" customHeight="1">
      <c r="A821" s="44" t="s">
        <v>17041</v>
      </c>
      <c r="B821" s="47" t="s">
        <v>1049</v>
      </c>
      <c r="C821" s="47" t="s">
        <v>1050</v>
      </c>
      <c r="D821" s="50" t="s">
        <v>33521</v>
      </c>
      <c r="E821" s="50" t="s">
        <v>368</v>
      </c>
      <c r="F821" s="50"/>
      <c r="G821" s="43">
        <v>34.950000000000003</v>
      </c>
      <c r="H821" s="43">
        <v>33.950000000000003</v>
      </c>
      <c r="I821" s="43">
        <v>32.950000000000003</v>
      </c>
      <c r="J821" s="43">
        <v>32.950000000000003</v>
      </c>
      <c r="K8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32.950000000000003</v>
      </c>
      <c r="L821" s="56">
        <v>32.950000000000003</v>
      </c>
      <c r="M821" s="35"/>
      <c r="N821" s="22"/>
      <c r="O821" s="50" t="str">
        <f>IF(vw_liste_dispo_clients_fr[[#This Row],[Commande / Order]]&gt;0,vw_liste_dispo_clients_fr[[#This Row],[Mon prix / my price]]*vw_liste_dispo_clients_fr[[#This Row],[Commande / Order]],"")</f>
        <v/>
      </c>
      <c r="P821" s="62"/>
      <c r="Q821" s="65" t="s">
        <v>65</v>
      </c>
      <c r="R821" s="68"/>
      <c r="S821" s="71"/>
      <c r="T821" s="4"/>
      <c r="U821" s="4"/>
    </row>
    <row r="822" spans="1:21" ht="55.35" customHeight="1">
      <c r="A822" s="44" t="s">
        <v>16547</v>
      </c>
      <c r="B822" s="47" t="s">
        <v>1049</v>
      </c>
      <c r="C822" s="47" t="s">
        <v>1050</v>
      </c>
      <c r="D822" s="50" t="s">
        <v>33685</v>
      </c>
      <c r="E822" s="50" t="s">
        <v>121</v>
      </c>
      <c r="F822" s="50"/>
      <c r="G822" s="43">
        <v>19.95</v>
      </c>
      <c r="H822" s="43">
        <v>18.95</v>
      </c>
      <c r="I822" s="43">
        <v>17.45</v>
      </c>
      <c r="J822" s="43">
        <v>17.45</v>
      </c>
      <c r="K8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822" s="56">
        <v>17.45</v>
      </c>
      <c r="M822" s="35"/>
      <c r="N822" s="22"/>
      <c r="O822" s="50" t="str">
        <f>IF(vw_liste_dispo_clients_fr[[#This Row],[Commande / Order]]&gt;0,vw_liste_dispo_clients_fr[[#This Row],[Mon prix / my price]]*vw_liste_dispo_clients_fr[[#This Row],[Commande / Order]],"")</f>
        <v/>
      </c>
      <c r="P822" s="62"/>
      <c r="Q822" s="65" t="s">
        <v>65</v>
      </c>
      <c r="R822" s="68"/>
      <c r="S822" s="71"/>
      <c r="T822" s="4"/>
      <c r="U822" s="4"/>
    </row>
    <row r="823" spans="1:21" ht="55.35" customHeight="1">
      <c r="A823" s="44" t="s">
        <v>28256</v>
      </c>
      <c r="B823" s="47" t="s">
        <v>1049</v>
      </c>
      <c r="C823" s="47" t="s">
        <v>1050</v>
      </c>
      <c r="D823" s="50" t="s">
        <v>33685</v>
      </c>
      <c r="E823" s="50" t="s">
        <v>368</v>
      </c>
      <c r="F823" s="50"/>
      <c r="G823" s="43">
        <v>26.45</v>
      </c>
      <c r="H823" s="43">
        <v>24.45</v>
      </c>
      <c r="I823" s="43">
        <v>22.45</v>
      </c>
      <c r="J823" s="43">
        <v>22.45</v>
      </c>
      <c r="K8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22.45</v>
      </c>
      <c r="L823" s="56">
        <v>22.45</v>
      </c>
      <c r="M823" s="35"/>
      <c r="N823" s="22"/>
      <c r="O823" s="50" t="str">
        <f>IF(vw_liste_dispo_clients_fr[[#This Row],[Commande / Order]]&gt;0,vw_liste_dispo_clients_fr[[#This Row],[Mon prix / my price]]*vw_liste_dispo_clients_fr[[#This Row],[Commande / Order]],"")</f>
        <v/>
      </c>
      <c r="P823" s="62"/>
      <c r="Q823" s="65" t="s">
        <v>65</v>
      </c>
      <c r="R823" s="68"/>
      <c r="S823" s="71"/>
      <c r="T823" s="4"/>
      <c r="U823" s="4"/>
    </row>
    <row r="824" spans="1:21" ht="55.35" customHeight="1">
      <c r="A824" s="44" t="s">
        <v>20998</v>
      </c>
      <c r="B824" s="47" t="s">
        <v>1049</v>
      </c>
      <c r="C824" s="47" t="s">
        <v>1050</v>
      </c>
      <c r="D824" s="50" t="s">
        <v>33686</v>
      </c>
      <c r="E824" s="50" t="s">
        <v>121</v>
      </c>
      <c r="F824" s="50"/>
      <c r="G824" s="43">
        <v>19.95</v>
      </c>
      <c r="H824" s="43">
        <v>18.95</v>
      </c>
      <c r="I824" s="43">
        <v>17.45</v>
      </c>
      <c r="J824" s="43">
        <v>17.45</v>
      </c>
      <c r="K8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824" s="56">
        <v>17.45</v>
      </c>
      <c r="M824" s="35"/>
      <c r="N824" s="22"/>
      <c r="O824" s="50" t="str">
        <f>IF(vw_liste_dispo_clients_fr[[#This Row],[Commande / Order]]&gt;0,vw_liste_dispo_clients_fr[[#This Row],[Mon prix / my price]]*vw_liste_dispo_clients_fr[[#This Row],[Commande / Order]],"")</f>
        <v/>
      </c>
      <c r="P824" s="62"/>
      <c r="Q824" s="65" t="s">
        <v>65</v>
      </c>
      <c r="R824" s="68"/>
      <c r="S824" s="71"/>
      <c r="T824" s="4"/>
      <c r="U824" s="4"/>
    </row>
    <row r="825" spans="1:21" ht="55.35" customHeight="1">
      <c r="A825" s="44" t="s">
        <v>27245</v>
      </c>
      <c r="B825" s="47" t="s">
        <v>1049</v>
      </c>
      <c r="C825" s="47" t="s">
        <v>1050</v>
      </c>
      <c r="D825" s="50" t="s">
        <v>33686</v>
      </c>
      <c r="E825" s="50" t="s">
        <v>368</v>
      </c>
      <c r="F825" s="50"/>
      <c r="G825" s="43">
        <v>26.95</v>
      </c>
      <c r="H825" s="43">
        <v>25.95</v>
      </c>
      <c r="I825" s="43">
        <v>24.95</v>
      </c>
      <c r="J825" s="43">
        <v>24.95</v>
      </c>
      <c r="K8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24.95</v>
      </c>
      <c r="L825" s="56">
        <v>24.95</v>
      </c>
      <c r="M825" s="35"/>
      <c r="N825" s="22"/>
      <c r="O825" s="50" t="str">
        <f>IF(vw_liste_dispo_clients_fr[[#This Row],[Commande / Order]]&gt;0,vw_liste_dispo_clients_fr[[#This Row],[Mon prix / my price]]*vw_liste_dispo_clients_fr[[#This Row],[Commande / Order]],"")</f>
        <v/>
      </c>
      <c r="P825" s="62"/>
      <c r="Q825" s="65" t="s">
        <v>65</v>
      </c>
      <c r="R825" s="68"/>
      <c r="S825" s="71"/>
      <c r="T825" s="4"/>
      <c r="U825" s="4"/>
    </row>
    <row r="826" spans="1:21" ht="55.35" customHeight="1">
      <c r="A826" s="44" t="s">
        <v>19476</v>
      </c>
      <c r="B826" s="47" t="s">
        <v>1049</v>
      </c>
      <c r="C826" s="47" t="s">
        <v>1050</v>
      </c>
      <c r="D826" s="50" t="s">
        <v>33798</v>
      </c>
      <c r="E826" s="50" t="s">
        <v>121</v>
      </c>
      <c r="F826" s="50"/>
      <c r="G826" s="43">
        <v>20.95</v>
      </c>
      <c r="H826" s="43">
        <v>18.95</v>
      </c>
      <c r="I826" s="43">
        <v>17.45</v>
      </c>
      <c r="J826" s="43">
        <v>17.45</v>
      </c>
      <c r="K8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826" s="56">
        <v>17.45</v>
      </c>
      <c r="M826" s="35"/>
      <c r="N826" s="22"/>
      <c r="O826" s="50" t="str">
        <f>IF(vw_liste_dispo_clients_fr[[#This Row],[Commande / Order]]&gt;0,vw_liste_dispo_clients_fr[[#This Row],[Mon prix / my price]]*vw_liste_dispo_clients_fr[[#This Row],[Commande / Order]],"")</f>
        <v/>
      </c>
      <c r="P826" s="62"/>
      <c r="Q826" s="65" t="s">
        <v>65</v>
      </c>
      <c r="R826" s="68"/>
      <c r="S826" s="71"/>
      <c r="T826" s="4"/>
      <c r="U826" s="4"/>
    </row>
    <row r="827" spans="1:21" ht="55.35" customHeight="1">
      <c r="A827" s="44" t="s">
        <v>1242</v>
      </c>
      <c r="B827" s="47" t="s">
        <v>1049</v>
      </c>
      <c r="C827" s="47" t="s">
        <v>1050</v>
      </c>
      <c r="D827" s="50" t="s">
        <v>33798</v>
      </c>
      <c r="E827" s="50" t="s">
        <v>1234</v>
      </c>
      <c r="F827" s="50"/>
      <c r="G827" s="43">
        <v>20.95</v>
      </c>
      <c r="H827" s="43">
        <v>18.95</v>
      </c>
      <c r="I827" s="43">
        <v>17.45</v>
      </c>
      <c r="J827" s="43">
        <v>17.45</v>
      </c>
      <c r="K8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17.45</v>
      </c>
      <c r="L827" s="56">
        <v>17.45</v>
      </c>
      <c r="M827" s="35"/>
      <c r="N827" s="22"/>
      <c r="O827" s="50" t="str">
        <f>IF(vw_liste_dispo_clients_fr[[#This Row],[Commande / Order]]&gt;0,vw_liste_dispo_clients_fr[[#This Row],[Mon prix / my price]]*vw_liste_dispo_clients_fr[[#This Row],[Commande / Order]],"")</f>
        <v/>
      </c>
      <c r="P827" s="62"/>
      <c r="Q827" s="65" t="s">
        <v>54</v>
      </c>
      <c r="R827" s="68"/>
      <c r="S827" s="71"/>
      <c r="T827" s="4"/>
      <c r="U827" s="4"/>
    </row>
    <row r="828" spans="1:21" ht="55.35" customHeight="1">
      <c r="A828" s="44" t="s">
        <v>1244</v>
      </c>
      <c r="B828" s="47" t="s">
        <v>1049</v>
      </c>
      <c r="C828" s="47" t="s">
        <v>1050</v>
      </c>
      <c r="D828" s="50" t="s">
        <v>33798</v>
      </c>
      <c r="E828" s="50" t="s">
        <v>77</v>
      </c>
      <c r="F828" s="50"/>
      <c r="G828" s="43">
        <v>34.950000000000003</v>
      </c>
      <c r="H828" s="43">
        <v>32.450000000000003</v>
      </c>
      <c r="I828" s="43">
        <v>30.95</v>
      </c>
      <c r="J828" s="43">
        <v>30.95</v>
      </c>
      <c r="K8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828" s="56">
        <v>30.95</v>
      </c>
      <c r="M828" s="35"/>
      <c r="N828" s="22"/>
      <c r="O828" s="50" t="str">
        <f>IF(vw_liste_dispo_clients_fr[[#This Row],[Commande / Order]]&gt;0,vw_liste_dispo_clients_fr[[#This Row],[Mon prix / my price]]*vw_liste_dispo_clients_fr[[#This Row],[Commande / Order]],"")</f>
        <v/>
      </c>
      <c r="P828" s="62"/>
      <c r="Q828" s="65" t="s">
        <v>54</v>
      </c>
      <c r="R828" s="68"/>
      <c r="S828" s="71"/>
      <c r="T828" s="4"/>
      <c r="U828" s="4"/>
    </row>
    <row r="829" spans="1:21" ht="55.35" customHeight="1">
      <c r="A829" s="44" t="s">
        <v>1245</v>
      </c>
      <c r="B829" s="47" t="s">
        <v>1049</v>
      </c>
      <c r="C829" s="47" t="s">
        <v>1050</v>
      </c>
      <c r="D829" s="50" t="s">
        <v>33798</v>
      </c>
      <c r="E829" s="50" t="s">
        <v>383</v>
      </c>
      <c r="F829" s="50"/>
      <c r="G829" s="43">
        <v>36.950000000000003</v>
      </c>
      <c r="H829" s="43">
        <v>34.950000000000003</v>
      </c>
      <c r="I829" s="43">
        <v>33.950000000000003</v>
      </c>
      <c r="J829" s="43">
        <v>33.950000000000003</v>
      </c>
      <c r="K8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829" s="56">
        <v>33.950000000000003</v>
      </c>
      <c r="M829" s="35"/>
      <c r="N829" s="22"/>
      <c r="O829" s="50" t="str">
        <f>IF(vw_liste_dispo_clients_fr[[#This Row],[Commande / Order]]&gt;0,vw_liste_dispo_clients_fr[[#This Row],[Mon prix / my price]]*vw_liste_dispo_clients_fr[[#This Row],[Commande / Order]],"")</f>
        <v/>
      </c>
      <c r="P829" s="62"/>
      <c r="Q829" s="65" t="s">
        <v>65</v>
      </c>
      <c r="R829" s="68"/>
      <c r="S829" s="71"/>
      <c r="T829" s="4"/>
      <c r="U829" s="4"/>
    </row>
    <row r="830" spans="1:21" ht="55.35" customHeight="1">
      <c r="A830" s="44" t="s">
        <v>1246</v>
      </c>
      <c r="B830" s="47" t="s">
        <v>1049</v>
      </c>
      <c r="C830" s="47" t="s">
        <v>1050</v>
      </c>
      <c r="D830" s="50" t="s">
        <v>33798</v>
      </c>
      <c r="E830" s="50" t="s">
        <v>1105</v>
      </c>
      <c r="F830" s="50"/>
      <c r="G830" s="43">
        <v>38.950000000000003</v>
      </c>
      <c r="H830" s="43">
        <v>36.950000000000003</v>
      </c>
      <c r="I830" s="43">
        <v>35.950000000000003</v>
      </c>
      <c r="J830" s="43">
        <v>35.950000000000003</v>
      </c>
      <c r="K8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830" s="56">
        <v>35.950000000000003</v>
      </c>
      <c r="M830" s="35"/>
      <c r="N830" s="22"/>
      <c r="O830" s="50" t="str">
        <f>IF(vw_liste_dispo_clients_fr[[#This Row],[Commande / Order]]&gt;0,vw_liste_dispo_clients_fr[[#This Row],[Mon prix / my price]]*vw_liste_dispo_clients_fr[[#This Row],[Commande / Order]],"")</f>
        <v/>
      </c>
      <c r="P830" s="62"/>
      <c r="Q830" s="65" t="s">
        <v>54</v>
      </c>
      <c r="R830" s="68"/>
      <c r="S830" s="71"/>
      <c r="T830" s="4"/>
      <c r="U830" s="4"/>
    </row>
    <row r="831" spans="1:21" ht="55.35" customHeight="1">
      <c r="A831" s="44" t="s">
        <v>1247</v>
      </c>
      <c r="B831" s="47" t="s">
        <v>1049</v>
      </c>
      <c r="C831" s="47" t="s">
        <v>1050</v>
      </c>
      <c r="D831" s="50" t="s">
        <v>33798</v>
      </c>
      <c r="E831" s="50" t="s">
        <v>313</v>
      </c>
      <c r="F831" s="50"/>
      <c r="G831" s="43">
        <v>40.950000000000003</v>
      </c>
      <c r="H831" s="43">
        <v>38.950000000000003</v>
      </c>
      <c r="I831" s="43">
        <v>37.950000000000003</v>
      </c>
      <c r="J831" s="43">
        <v>37.950000000000003</v>
      </c>
      <c r="K8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831" s="56">
        <v>37.950000000000003</v>
      </c>
      <c r="M831" s="35"/>
      <c r="N831" s="22"/>
      <c r="O831" s="50" t="str">
        <f>IF(vw_liste_dispo_clients_fr[[#This Row],[Commande / Order]]&gt;0,vw_liste_dispo_clients_fr[[#This Row],[Mon prix / my price]]*vw_liste_dispo_clients_fr[[#This Row],[Commande / Order]],"")</f>
        <v/>
      </c>
      <c r="P831" s="62"/>
      <c r="Q831" s="65" t="s">
        <v>54</v>
      </c>
      <c r="R831" s="68"/>
      <c r="S831" s="71"/>
      <c r="T831" s="4"/>
      <c r="U831" s="4"/>
    </row>
    <row r="832" spans="1:21" ht="55.35" customHeight="1">
      <c r="A832" s="44" t="s">
        <v>32062</v>
      </c>
      <c r="B832" s="47" t="s">
        <v>1049</v>
      </c>
      <c r="C832" s="47" t="s">
        <v>1050</v>
      </c>
      <c r="D832" s="50" t="s">
        <v>1249</v>
      </c>
      <c r="E832" s="50" t="s">
        <v>1132</v>
      </c>
      <c r="F832" s="50"/>
      <c r="G832" s="43">
        <v>16.95</v>
      </c>
      <c r="H832" s="43">
        <v>16.95</v>
      </c>
      <c r="I832" s="43">
        <v>11.95</v>
      </c>
      <c r="J832" s="43">
        <v>10.95</v>
      </c>
      <c r="K8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832" s="56">
        <v>10.95</v>
      </c>
      <c r="M832" s="35"/>
      <c r="N832" s="22"/>
      <c r="O832" s="50" t="str">
        <f>IF(vw_liste_dispo_clients_fr[[#This Row],[Commande / Order]]&gt;0,vw_liste_dispo_clients_fr[[#This Row],[Mon prix / my price]]*vw_liste_dispo_clients_fr[[#This Row],[Commande / Order]],"")</f>
        <v/>
      </c>
      <c r="P832" s="62"/>
      <c r="Q832" s="65" t="s">
        <v>54</v>
      </c>
      <c r="R832" s="68"/>
      <c r="S832" s="71"/>
      <c r="T832" s="4"/>
      <c r="U832" s="4"/>
    </row>
    <row r="833" spans="1:21" ht="55.35" customHeight="1">
      <c r="A833" s="44" t="s">
        <v>1248</v>
      </c>
      <c r="B833" s="47" t="s">
        <v>1049</v>
      </c>
      <c r="C833" s="47" t="s">
        <v>1050</v>
      </c>
      <c r="D833" s="50" t="s">
        <v>1249</v>
      </c>
      <c r="E833" s="50" t="s">
        <v>1250</v>
      </c>
      <c r="F833" s="50"/>
      <c r="G833" s="43">
        <v>20.95</v>
      </c>
      <c r="H833" s="43">
        <v>20.95</v>
      </c>
      <c r="I833" s="43">
        <v>16.95</v>
      </c>
      <c r="J833" s="43">
        <v>15.95</v>
      </c>
      <c r="K8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15.95</v>
      </c>
      <c r="L833" s="56">
        <v>15.95</v>
      </c>
      <c r="M833" s="35"/>
      <c r="N833" s="22"/>
      <c r="O833" s="50" t="str">
        <f>IF(vw_liste_dispo_clients_fr[[#This Row],[Commande / Order]]&gt;0,vw_liste_dispo_clients_fr[[#This Row],[Mon prix / my price]]*vw_liste_dispo_clients_fr[[#This Row],[Commande / Order]],"")</f>
        <v/>
      </c>
      <c r="P833" s="62"/>
      <c r="Q833" s="65" t="s">
        <v>54</v>
      </c>
      <c r="R833" s="68"/>
      <c r="S833" s="71"/>
      <c r="T833" s="4"/>
      <c r="U833" s="4"/>
    </row>
    <row r="834" spans="1:21" ht="55.35" customHeight="1">
      <c r="A834" s="44" t="s">
        <v>4674</v>
      </c>
      <c r="B834" s="47" t="s">
        <v>1049</v>
      </c>
      <c r="C834" s="47" t="s">
        <v>1050</v>
      </c>
      <c r="D834" s="50" t="s">
        <v>1249</v>
      </c>
      <c r="E834" s="50" t="s">
        <v>248</v>
      </c>
      <c r="F834" s="50"/>
      <c r="G834" s="43">
        <v>20.95</v>
      </c>
      <c r="H834" s="43">
        <v>20.95</v>
      </c>
      <c r="I834" s="43">
        <v>16.95</v>
      </c>
      <c r="J834" s="43">
        <v>15.95</v>
      </c>
      <c r="K8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15.95</v>
      </c>
      <c r="L834" s="56">
        <v>15.95</v>
      </c>
      <c r="M834" s="35"/>
      <c r="N834" s="22"/>
      <c r="O834" s="50" t="str">
        <f>IF(vw_liste_dispo_clients_fr[[#This Row],[Commande / Order]]&gt;0,vw_liste_dispo_clients_fr[[#This Row],[Mon prix / my price]]*vw_liste_dispo_clients_fr[[#This Row],[Commande / Order]],"")</f>
        <v/>
      </c>
      <c r="P834" s="62"/>
      <c r="Q834" s="65" t="s">
        <v>293</v>
      </c>
      <c r="R834" s="68"/>
      <c r="S834" s="71"/>
      <c r="T834" s="4"/>
      <c r="U834" s="4"/>
    </row>
    <row r="835" spans="1:21" ht="55.35" customHeight="1">
      <c r="A835" s="44" t="s">
        <v>4542</v>
      </c>
      <c r="B835" s="47" t="s">
        <v>1049</v>
      </c>
      <c r="C835" s="47" t="s">
        <v>1050</v>
      </c>
      <c r="D835" s="50" t="s">
        <v>1249</v>
      </c>
      <c r="E835" s="50" t="s">
        <v>33007</v>
      </c>
      <c r="F835" s="50"/>
      <c r="G835" s="43">
        <v>26.95</v>
      </c>
      <c r="H835" s="43">
        <v>26.95</v>
      </c>
      <c r="I835" s="43">
        <v>23.95</v>
      </c>
      <c r="J835" s="43">
        <v>21.95</v>
      </c>
      <c r="K8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835" s="56">
        <v>21.95</v>
      </c>
      <c r="M835" s="35"/>
      <c r="N835" s="22"/>
      <c r="O835" s="50" t="str">
        <f>IF(vw_liste_dispo_clients_fr[[#This Row],[Commande / Order]]&gt;0,vw_liste_dispo_clients_fr[[#This Row],[Mon prix / my price]]*vw_liste_dispo_clients_fr[[#This Row],[Commande / Order]],"")</f>
        <v/>
      </c>
      <c r="P835" s="62"/>
      <c r="Q835" s="65" t="s">
        <v>84</v>
      </c>
      <c r="R835" s="68"/>
      <c r="S835" s="71"/>
      <c r="T835" s="4"/>
      <c r="U835" s="4"/>
    </row>
    <row r="836" spans="1:21" ht="55.35" customHeight="1">
      <c r="A836" s="44" t="s">
        <v>1251</v>
      </c>
      <c r="B836" s="47" t="s">
        <v>1049</v>
      </c>
      <c r="C836" s="47" t="s">
        <v>1050</v>
      </c>
      <c r="D836" s="50" t="s">
        <v>1249</v>
      </c>
      <c r="E836" s="50" t="s">
        <v>100</v>
      </c>
      <c r="F836" s="50"/>
      <c r="G836" s="43">
        <v>26.95</v>
      </c>
      <c r="H836" s="43">
        <v>26.95</v>
      </c>
      <c r="I836" s="43">
        <v>23.95</v>
      </c>
      <c r="J836" s="43">
        <v>21.95</v>
      </c>
      <c r="K8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836" s="56">
        <v>21.95</v>
      </c>
      <c r="M836" s="35"/>
      <c r="N836" s="22"/>
      <c r="O836" s="50" t="str">
        <f>IF(vw_liste_dispo_clients_fr[[#This Row],[Commande / Order]]&gt;0,vw_liste_dispo_clients_fr[[#This Row],[Mon prix / my price]]*vw_liste_dispo_clients_fr[[#This Row],[Commande / Order]],"")</f>
        <v/>
      </c>
      <c r="P836" s="62"/>
      <c r="Q836" s="65" t="s">
        <v>84</v>
      </c>
      <c r="R836" s="68"/>
      <c r="S836" s="71"/>
      <c r="T836" s="4"/>
      <c r="U836" s="4"/>
    </row>
    <row r="837" spans="1:21" ht="55.35" customHeight="1">
      <c r="A837" s="44" t="s">
        <v>1252</v>
      </c>
      <c r="B837" s="47" t="s">
        <v>1049</v>
      </c>
      <c r="C837" s="47" t="s">
        <v>1050</v>
      </c>
      <c r="D837" s="50" t="s">
        <v>1249</v>
      </c>
      <c r="E837" s="50" t="s">
        <v>171</v>
      </c>
      <c r="F837" s="50"/>
      <c r="G837" s="43">
        <v>26.95</v>
      </c>
      <c r="H837" s="43">
        <v>26.95</v>
      </c>
      <c r="I837" s="43">
        <v>23.95</v>
      </c>
      <c r="J837" s="43">
        <v>21.95</v>
      </c>
      <c r="K8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837" s="56">
        <v>21.95</v>
      </c>
      <c r="M837" s="35"/>
      <c r="N837" s="22"/>
      <c r="O837" s="50" t="str">
        <f>IF(vw_liste_dispo_clients_fr[[#This Row],[Commande / Order]]&gt;0,vw_liste_dispo_clients_fr[[#This Row],[Mon prix / my price]]*vw_liste_dispo_clients_fr[[#This Row],[Commande / Order]],"")</f>
        <v/>
      </c>
      <c r="P837" s="62"/>
      <c r="Q837" s="65" t="s">
        <v>84</v>
      </c>
      <c r="R837" s="68"/>
      <c r="S837" s="71"/>
      <c r="T837" s="4"/>
      <c r="U837" s="4"/>
    </row>
    <row r="838" spans="1:21" ht="55.35" customHeight="1">
      <c r="A838" s="44" t="s">
        <v>1253</v>
      </c>
      <c r="B838" s="47" t="s">
        <v>1049</v>
      </c>
      <c r="C838" s="47" t="s">
        <v>1050</v>
      </c>
      <c r="D838" s="50" t="s">
        <v>1249</v>
      </c>
      <c r="E838" s="50" t="s">
        <v>262</v>
      </c>
      <c r="F838" s="50" t="s">
        <v>33881</v>
      </c>
      <c r="G838" s="43">
        <v>32.950000000000003</v>
      </c>
      <c r="H838" s="43">
        <v>32.950000000000003</v>
      </c>
      <c r="I838" s="43">
        <v>31.95</v>
      </c>
      <c r="J838" s="43">
        <v>28.95</v>
      </c>
      <c r="K8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28.95</v>
      </c>
      <c r="L838" s="56">
        <v>28.95</v>
      </c>
      <c r="M838" s="35"/>
      <c r="N838" s="22"/>
      <c r="O838" s="50" t="str">
        <f>IF(vw_liste_dispo_clients_fr[[#This Row],[Commande / Order]]&gt;0,vw_liste_dispo_clients_fr[[#This Row],[Mon prix / my price]]*vw_liste_dispo_clients_fr[[#This Row],[Commande / Order]],"")</f>
        <v/>
      </c>
      <c r="P838" s="62"/>
      <c r="Q838" s="65" t="s">
        <v>84</v>
      </c>
      <c r="R838" s="68"/>
      <c r="S838" s="71"/>
      <c r="T838" s="4"/>
      <c r="U838" s="4"/>
    </row>
    <row r="839" spans="1:21" ht="55.35" customHeight="1">
      <c r="A839" s="44" t="s">
        <v>1255</v>
      </c>
      <c r="B839" s="47" t="s">
        <v>1049</v>
      </c>
      <c r="C839" s="47" t="s">
        <v>1050</v>
      </c>
      <c r="D839" s="50" t="s">
        <v>1249</v>
      </c>
      <c r="E839" s="50" t="s">
        <v>116</v>
      </c>
      <c r="F839" s="50"/>
      <c r="G839" s="43">
        <v>32.950000000000003</v>
      </c>
      <c r="H839" s="43">
        <v>32.950000000000003</v>
      </c>
      <c r="I839" s="43">
        <v>31.95</v>
      </c>
      <c r="J839" s="43">
        <v>28.95</v>
      </c>
      <c r="K8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28.95</v>
      </c>
      <c r="L839" s="56">
        <v>28.95</v>
      </c>
      <c r="M839" s="35"/>
      <c r="N839" s="22"/>
      <c r="O839" s="50" t="str">
        <f>IF(vw_liste_dispo_clients_fr[[#This Row],[Commande / Order]]&gt;0,vw_liste_dispo_clients_fr[[#This Row],[Mon prix / my price]]*vw_liste_dispo_clients_fr[[#This Row],[Commande / Order]],"")</f>
        <v/>
      </c>
      <c r="P839" s="62"/>
      <c r="Q839" s="65" t="s">
        <v>84</v>
      </c>
      <c r="R839" s="68"/>
      <c r="S839" s="71"/>
      <c r="T839" s="4"/>
      <c r="U839" s="4"/>
    </row>
    <row r="840" spans="1:21" ht="55.35" customHeight="1">
      <c r="A840" s="44" t="s">
        <v>1256</v>
      </c>
      <c r="B840" s="47" t="s">
        <v>1049</v>
      </c>
      <c r="C840" s="47" t="s">
        <v>1050</v>
      </c>
      <c r="D840" s="50" t="s">
        <v>1249</v>
      </c>
      <c r="E840" s="50" t="s">
        <v>1257</v>
      </c>
      <c r="F840" s="50"/>
      <c r="G840" s="43">
        <v>32.950000000000003</v>
      </c>
      <c r="H840" s="43">
        <v>32.950000000000003</v>
      </c>
      <c r="I840" s="43">
        <v>31.95</v>
      </c>
      <c r="J840" s="43">
        <v>28.95</v>
      </c>
      <c r="K8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28.95</v>
      </c>
      <c r="L840" s="56">
        <v>28.95</v>
      </c>
      <c r="M840" s="35"/>
      <c r="N840" s="22"/>
      <c r="O840" s="50" t="str">
        <f>IF(vw_liste_dispo_clients_fr[[#This Row],[Commande / Order]]&gt;0,vw_liste_dispo_clients_fr[[#This Row],[Mon prix / my price]]*vw_liste_dispo_clients_fr[[#This Row],[Commande / Order]],"")</f>
        <v/>
      </c>
      <c r="P840" s="62"/>
      <c r="Q840" s="65" t="s">
        <v>54</v>
      </c>
      <c r="R840" s="68"/>
      <c r="S840" s="71"/>
      <c r="T840" s="4"/>
      <c r="U840" s="4"/>
    </row>
    <row r="841" spans="1:21" ht="55.35" customHeight="1">
      <c r="A841" s="44" t="s">
        <v>1254</v>
      </c>
      <c r="B841" s="47" t="s">
        <v>1049</v>
      </c>
      <c r="C841" s="47" t="s">
        <v>1050</v>
      </c>
      <c r="D841" s="50" t="s">
        <v>1249</v>
      </c>
      <c r="E841" s="50" t="s">
        <v>64</v>
      </c>
      <c r="F841" s="50" t="s">
        <v>33881</v>
      </c>
      <c r="G841" s="43">
        <v>32.950000000000003</v>
      </c>
      <c r="H841" s="43">
        <v>32.950000000000003</v>
      </c>
      <c r="I841" s="43">
        <v>31.95</v>
      </c>
      <c r="J841" s="43">
        <v>28.95</v>
      </c>
      <c r="K8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28.95</v>
      </c>
      <c r="L841" s="56">
        <v>28.95</v>
      </c>
      <c r="M841" s="35"/>
      <c r="N841" s="22"/>
      <c r="O841" s="50" t="str">
        <f>IF(vw_liste_dispo_clients_fr[[#This Row],[Commande / Order]]&gt;0,vw_liste_dispo_clients_fr[[#This Row],[Mon prix / my price]]*vw_liste_dispo_clients_fr[[#This Row],[Commande / Order]],"")</f>
        <v/>
      </c>
      <c r="P841" s="62"/>
      <c r="Q841" s="65" t="s">
        <v>54</v>
      </c>
      <c r="R841" s="68"/>
      <c r="S841" s="71"/>
      <c r="T841" s="4"/>
      <c r="U841" s="4"/>
    </row>
    <row r="842" spans="1:21" ht="55.35" customHeight="1">
      <c r="A842" s="44" t="s">
        <v>1258</v>
      </c>
      <c r="B842" s="47" t="s">
        <v>1049</v>
      </c>
      <c r="C842" s="47" t="s">
        <v>1050</v>
      </c>
      <c r="D842" s="50" t="s">
        <v>1249</v>
      </c>
      <c r="E842" s="50" t="s">
        <v>1259</v>
      </c>
      <c r="F842" s="50"/>
      <c r="G842" s="43">
        <v>39.950000000000003</v>
      </c>
      <c r="H842" s="43">
        <v>39.950000000000003</v>
      </c>
      <c r="I842" s="43">
        <v>38.950000000000003</v>
      </c>
      <c r="J842" s="43">
        <v>34.950000000000003</v>
      </c>
      <c r="K8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842" s="56">
        <v>34.950000000000003</v>
      </c>
      <c r="M842" s="35"/>
      <c r="N842" s="22"/>
      <c r="O842" s="50" t="str">
        <f>IF(vw_liste_dispo_clients_fr[[#This Row],[Commande / Order]]&gt;0,vw_liste_dispo_clients_fr[[#This Row],[Mon prix / my price]]*vw_liste_dispo_clients_fr[[#This Row],[Commande / Order]],"")</f>
        <v/>
      </c>
      <c r="P842" s="62"/>
      <c r="Q842" s="65" t="s">
        <v>84</v>
      </c>
      <c r="R842" s="68"/>
      <c r="S842" s="71"/>
      <c r="T842" s="4"/>
      <c r="U842" s="4"/>
    </row>
    <row r="843" spans="1:21" ht="55.35" customHeight="1">
      <c r="A843" s="44" t="s">
        <v>1260</v>
      </c>
      <c r="B843" s="47" t="s">
        <v>1049</v>
      </c>
      <c r="C843" s="47" t="s">
        <v>1050</v>
      </c>
      <c r="D843" s="50" t="s">
        <v>1249</v>
      </c>
      <c r="E843" s="50" t="s">
        <v>1261</v>
      </c>
      <c r="F843" s="50"/>
      <c r="G843" s="43">
        <v>39.950000000000003</v>
      </c>
      <c r="H843" s="43">
        <v>39.950000000000003</v>
      </c>
      <c r="I843" s="43">
        <v>38.950000000000003</v>
      </c>
      <c r="J843" s="43">
        <v>34.950000000000003</v>
      </c>
      <c r="K8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843" s="56">
        <v>34.950000000000003</v>
      </c>
      <c r="M843" s="35"/>
      <c r="N843" s="22"/>
      <c r="O843" s="50" t="str">
        <f>IF(vw_liste_dispo_clients_fr[[#This Row],[Commande / Order]]&gt;0,vw_liste_dispo_clients_fr[[#This Row],[Mon prix / my price]]*vw_liste_dispo_clients_fr[[#This Row],[Commande / Order]],"")</f>
        <v/>
      </c>
      <c r="P843" s="62"/>
      <c r="Q843" s="65" t="s">
        <v>54</v>
      </c>
      <c r="R843" s="68"/>
      <c r="S843" s="71"/>
      <c r="T843" s="4"/>
      <c r="U843" s="4"/>
    </row>
    <row r="844" spans="1:21" ht="55.35" customHeight="1">
      <c r="A844" s="44" t="s">
        <v>15468</v>
      </c>
      <c r="B844" s="47" t="s">
        <v>1049</v>
      </c>
      <c r="C844" s="47" t="s">
        <v>1050</v>
      </c>
      <c r="D844" s="50" t="s">
        <v>1249</v>
      </c>
      <c r="E844" s="50" t="s">
        <v>34008</v>
      </c>
      <c r="F844" s="50"/>
      <c r="G844" s="43">
        <v>46.95</v>
      </c>
      <c r="H844" s="43">
        <v>46.95</v>
      </c>
      <c r="I844" s="43">
        <v>44.95</v>
      </c>
      <c r="J844" s="43">
        <v>39.950000000000003</v>
      </c>
      <c r="K8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844" s="56">
        <v>39.950000000000003</v>
      </c>
      <c r="M844" s="35"/>
      <c r="N844" s="22"/>
      <c r="O844" s="50" t="str">
        <f>IF(vw_liste_dispo_clients_fr[[#This Row],[Commande / Order]]&gt;0,vw_liste_dispo_clients_fr[[#This Row],[Mon prix / my price]]*vw_liste_dispo_clients_fr[[#This Row],[Commande / Order]],"")</f>
        <v/>
      </c>
      <c r="P844" s="62"/>
      <c r="Q844" s="65" t="s">
        <v>84</v>
      </c>
      <c r="R844" s="68"/>
      <c r="S844" s="71"/>
      <c r="T844" s="4"/>
      <c r="U844" s="4"/>
    </row>
    <row r="845" spans="1:21" ht="55.35" customHeight="1">
      <c r="A845" s="44" t="s">
        <v>1262</v>
      </c>
      <c r="B845" s="47" t="s">
        <v>1049</v>
      </c>
      <c r="C845" s="47" t="s">
        <v>1050</v>
      </c>
      <c r="D845" s="50" t="s">
        <v>1263</v>
      </c>
      <c r="E845" s="50" t="s">
        <v>77</v>
      </c>
      <c r="F845" s="50"/>
      <c r="G845" s="43">
        <v>40.950000000000003</v>
      </c>
      <c r="H845" s="43">
        <v>37.950000000000003</v>
      </c>
      <c r="I845" s="43">
        <v>35.950000000000003</v>
      </c>
      <c r="J845" s="43">
        <v>35.950000000000003</v>
      </c>
      <c r="K8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35.950000000000003</v>
      </c>
      <c r="L845" s="56">
        <v>35.950000000000003</v>
      </c>
      <c r="M845" s="35"/>
      <c r="N845" s="22"/>
      <c r="O845" s="50" t="str">
        <f>IF(vw_liste_dispo_clients_fr[[#This Row],[Commande / Order]]&gt;0,vw_liste_dispo_clients_fr[[#This Row],[Mon prix / my price]]*vw_liste_dispo_clients_fr[[#This Row],[Commande / Order]],"")</f>
        <v/>
      </c>
      <c r="P845" s="62"/>
      <c r="Q845" s="65" t="s">
        <v>54</v>
      </c>
      <c r="R845" s="68"/>
      <c r="S845" s="71"/>
      <c r="T845" s="4"/>
      <c r="U845" s="4"/>
    </row>
    <row r="846" spans="1:21" ht="55.35" customHeight="1">
      <c r="A846" s="44" t="s">
        <v>1264</v>
      </c>
      <c r="B846" s="47" t="s">
        <v>1049</v>
      </c>
      <c r="C846" s="47" t="s">
        <v>1050</v>
      </c>
      <c r="D846" s="50" t="s">
        <v>1265</v>
      </c>
      <c r="E846" s="50" t="s">
        <v>171</v>
      </c>
      <c r="F846" s="50"/>
      <c r="G846" s="43">
        <v>36.950000000000003</v>
      </c>
      <c r="H846" s="43">
        <v>33.950000000000003</v>
      </c>
      <c r="I846" s="43">
        <v>30.95</v>
      </c>
      <c r="J846" s="43">
        <v>30.95</v>
      </c>
      <c r="K8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846" s="56">
        <v>30.95</v>
      </c>
      <c r="M846" s="35"/>
      <c r="N846" s="22"/>
      <c r="O846" s="50" t="str">
        <f>IF(vw_liste_dispo_clients_fr[[#This Row],[Commande / Order]]&gt;0,vw_liste_dispo_clients_fr[[#This Row],[Mon prix / my price]]*vw_liste_dispo_clients_fr[[#This Row],[Commande / Order]],"")</f>
        <v/>
      </c>
      <c r="P846" s="62"/>
      <c r="Q846" s="65" t="s">
        <v>293</v>
      </c>
      <c r="R846" s="68"/>
      <c r="S846" s="71"/>
      <c r="T846" s="4"/>
      <c r="U846" s="4"/>
    </row>
    <row r="847" spans="1:21" ht="55.35" customHeight="1">
      <c r="A847" s="44" t="s">
        <v>1267</v>
      </c>
      <c r="B847" s="47" t="s">
        <v>1049</v>
      </c>
      <c r="C847" s="47" t="s">
        <v>1050</v>
      </c>
      <c r="D847" s="50" t="s">
        <v>1265</v>
      </c>
      <c r="E847" s="50" t="s">
        <v>1107</v>
      </c>
      <c r="F847" s="50"/>
      <c r="G847" s="43">
        <v>32.950000000000003</v>
      </c>
      <c r="H847" s="43">
        <v>31.45</v>
      </c>
      <c r="I847" s="43">
        <v>30.45</v>
      </c>
      <c r="J847" s="43">
        <v>30.45</v>
      </c>
      <c r="K8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30.45</v>
      </c>
      <c r="L847" s="56">
        <v>30.45</v>
      </c>
      <c r="M847" s="35"/>
      <c r="N847" s="22"/>
      <c r="O847" s="50" t="str">
        <f>IF(vw_liste_dispo_clients_fr[[#This Row],[Commande / Order]]&gt;0,vw_liste_dispo_clients_fr[[#This Row],[Mon prix / my price]]*vw_liste_dispo_clients_fr[[#This Row],[Commande / Order]],"")</f>
        <v/>
      </c>
      <c r="P847" s="62"/>
      <c r="Q847" s="65" t="s">
        <v>65</v>
      </c>
      <c r="R847" s="68"/>
      <c r="S847" s="71"/>
      <c r="T847" s="4"/>
      <c r="U847" s="4"/>
    </row>
    <row r="848" spans="1:21" ht="55.35" customHeight="1">
      <c r="A848" s="44" t="s">
        <v>1268</v>
      </c>
      <c r="B848" s="47" t="s">
        <v>1049</v>
      </c>
      <c r="C848" s="47" t="s">
        <v>1050</v>
      </c>
      <c r="D848" s="50" t="s">
        <v>1265</v>
      </c>
      <c r="E848" s="50" t="s">
        <v>1120</v>
      </c>
      <c r="F848" s="50"/>
      <c r="G848" s="43">
        <v>40.950000000000003</v>
      </c>
      <c r="H848" s="43">
        <v>38.950000000000003</v>
      </c>
      <c r="I848" s="43">
        <v>36.950000000000003</v>
      </c>
      <c r="J848" s="43">
        <v>36.950000000000003</v>
      </c>
      <c r="K8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36.950000000000003</v>
      </c>
      <c r="L848" s="56">
        <v>36.950000000000003</v>
      </c>
      <c r="M848" s="35"/>
      <c r="N848" s="22"/>
      <c r="O848" s="50" t="str">
        <f>IF(vw_liste_dispo_clients_fr[[#This Row],[Commande / Order]]&gt;0,vw_liste_dispo_clients_fr[[#This Row],[Mon prix / my price]]*vw_liste_dispo_clients_fr[[#This Row],[Commande / Order]],"")</f>
        <v/>
      </c>
      <c r="P848" s="62"/>
      <c r="Q848" s="65" t="s">
        <v>65</v>
      </c>
      <c r="R848" s="68"/>
      <c r="S848" s="71"/>
      <c r="T848" s="4"/>
      <c r="U848" s="4"/>
    </row>
    <row r="849" spans="1:21" ht="55.35" customHeight="1">
      <c r="A849" s="44" t="s">
        <v>1271</v>
      </c>
      <c r="B849" s="47" t="s">
        <v>1049</v>
      </c>
      <c r="C849" s="47" t="s">
        <v>1050</v>
      </c>
      <c r="D849" s="50" t="s">
        <v>1265</v>
      </c>
      <c r="E849" s="50" t="s">
        <v>1272</v>
      </c>
      <c r="F849" s="50" t="s">
        <v>33881</v>
      </c>
      <c r="G849" s="43">
        <v>52.95</v>
      </c>
      <c r="H849" s="43">
        <v>49.95</v>
      </c>
      <c r="I849" s="43">
        <v>49.95</v>
      </c>
      <c r="J849" s="43">
        <v>49.95</v>
      </c>
      <c r="K8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849" s="56">
        <v>49.95</v>
      </c>
      <c r="M849" s="35"/>
      <c r="N849" s="22"/>
      <c r="O849" s="50" t="str">
        <f>IF(vw_liste_dispo_clients_fr[[#This Row],[Commande / Order]]&gt;0,vw_liste_dispo_clients_fr[[#This Row],[Mon prix / my price]]*vw_liste_dispo_clients_fr[[#This Row],[Commande / Order]],"")</f>
        <v/>
      </c>
      <c r="P849" s="62"/>
      <c r="Q849" s="65" t="s">
        <v>65</v>
      </c>
      <c r="R849" s="68"/>
      <c r="S849" s="71"/>
      <c r="T849" s="4"/>
      <c r="U849" s="4"/>
    </row>
    <row r="850" spans="1:21" ht="55.35" customHeight="1">
      <c r="A850" s="44" t="s">
        <v>1269</v>
      </c>
      <c r="B850" s="47" t="s">
        <v>1049</v>
      </c>
      <c r="C850" s="47" t="s">
        <v>1050</v>
      </c>
      <c r="D850" s="50" t="s">
        <v>1265</v>
      </c>
      <c r="E850" s="50" t="s">
        <v>1270</v>
      </c>
      <c r="F850" s="50"/>
      <c r="G850" s="43">
        <v>52.95</v>
      </c>
      <c r="H850" s="43">
        <v>49.95</v>
      </c>
      <c r="I850" s="43">
        <v>49.95</v>
      </c>
      <c r="J850" s="43">
        <v>49.95</v>
      </c>
      <c r="K8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850" s="56">
        <v>49.95</v>
      </c>
      <c r="M850" s="35"/>
      <c r="N850" s="22"/>
      <c r="O850" s="50" t="str">
        <f>IF(vw_liste_dispo_clients_fr[[#This Row],[Commande / Order]]&gt;0,vw_liste_dispo_clients_fr[[#This Row],[Mon prix / my price]]*vw_liste_dispo_clients_fr[[#This Row],[Commande / Order]],"")</f>
        <v/>
      </c>
      <c r="P850" s="62"/>
      <c r="Q850" s="65" t="s">
        <v>65</v>
      </c>
      <c r="R850" s="68"/>
      <c r="S850" s="71"/>
      <c r="T850" s="4"/>
      <c r="U850" s="4"/>
    </row>
    <row r="851" spans="1:21" ht="55.35" customHeight="1">
      <c r="A851" s="44" t="s">
        <v>1273</v>
      </c>
      <c r="B851" s="47" t="s">
        <v>1049</v>
      </c>
      <c r="C851" s="47" t="s">
        <v>1050</v>
      </c>
      <c r="D851" s="50" t="s">
        <v>1265</v>
      </c>
      <c r="E851" s="50" t="s">
        <v>1274</v>
      </c>
      <c r="F851" s="50"/>
      <c r="G851" s="43">
        <v>62.95</v>
      </c>
      <c r="H851" s="43">
        <v>59.95</v>
      </c>
      <c r="I851" s="43">
        <v>59.95</v>
      </c>
      <c r="J851" s="43">
        <v>59.95</v>
      </c>
      <c r="K8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851" s="56">
        <v>59.95</v>
      </c>
      <c r="M851" s="35"/>
      <c r="N851" s="22"/>
      <c r="O851" s="50" t="str">
        <f>IF(vw_liste_dispo_clients_fr[[#This Row],[Commande / Order]]&gt;0,vw_liste_dispo_clients_fr[[#This Row],[Mon prix / my price]]*vw_liste_dispo_clients_fr[[#This Row],[Commande / Order]],"")</f>
        <v/>
      </c>
      <c r="P851" s="62"/>
      <c r="Q851" s="65" t="s">
        <v>65</v>
      </c>
      <c r="R851" s="68"/>
      <c r="S851" s="71"/>
      <c r="T851" s="4"/>
      <c r="U851" s="4"/>
    </row>
    <row r="852" spans="1:21" ht="55.35" customHeight="1">
      <c r="A852" s="44" t="s">
        <v>1277</v>
      </c>
      <c r="B852" s="47" t="s">
        <v>1049</v>
      </c>
      <c r="C852" s="47" t="s">
        <v>1050</v>
      </c>
      <c r="D852" s="50" t="s">
        <v>1265</v>
      </c>
      <c r="E852" s="50" t="s">
        <v>1278</v>
      </c>
      <c r="F852" s="50"/>
      <c r="G852" s="43">
        <v>72.95</v>
      </c>
      <c r="H852" s="43">
        <v>69.95</v>
      </c>
      <c r="I852" s="43">
        <v>69.95</v>
      </c>
      <c r="J852" s="43">
        <v>69.95</v>
      </c>
      <c r="K8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69.95</v>
      </c>
      <c r="L852" s="56">
        <v>69.95</v>
      </c>
      <c r="M852" s="35"/>
      <c r="N852" s="22"/>
      <c r="O852" s="50" t="str">
        <f>IF(vw_liste_dispo_clients_fr[[#This Row],[Commande / Order]]&gt;0,vw_liste_dispo_clients_fr[[#This Row],[Mon prix / my price]]*vw_liste_dispo_clients_fr[[#This Row],[Commande / Order]],"")</f>
        <v/>
      </c>
      <c r="P852" s="62"/>
      <c r="Q852" s="65" t="s">
        <v>65</v>
      </c>
      <c r="R852" s="68"/>
      <c r="S852" s="71"/>
      <c r="T852" s="4"/>
      <c r="U852" s="4"/>
    </row>
    <row r="853" spans="1:21" ht="55.35" customHeight="1">
      <c r="A853" s="44" t="s">
        <v>1279</v>
      </c>
      <c r="B853" s="47" t="s">
        <v>1049</v>
      </c>
      <c r="C853" s="47" t="s">
        <v>1050</v>
      </c>
      <c r="D853" s="50" t="s">
        <v>1265</v>
      </c>
      <c r="E853" s="50" t="s">
        <v>1280</v>
      </c>
      <c r="F853" s="50"/>
      <c r="G853" s="43">
        <v>72.95</v>
      </c>
      <c r="H853" s="43">
        <v>69.95</v>
      </c>
      <c r="I853" s="43">
        <v>69.95</v>
      </c>
      <c r="J853" s="43">
        <v>69.95</v>
      </c>
      <c r="K8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69.95</v>
      </c>
      <c r="L853" s="56">
        <v>69.95</v>
      </c>
      <c r="M853" s="35"/>
      <c r="N853" s="22"/>
      <c r="O853" s="50" t="str">
        <f>IF(vw_liste_dispo_clients_fr[[#This Row],[Commande / Order]]&gt;0,vw_liste_dispo_clients_fr[[#This Row],[Mon prix / my price]]*vw_liste_dispo_clients_fr[[#This Row],[Commande / Order]],"")</f>
        <v/>
      </c>
      <c r="P853" s="62"/>
      <c r="Q853" s="65" t="s">
        <v>65</v>
      </c>
      <c r="R853" s="68"/>
      <c r="S853" s="71"/>
      <c r="T853" s="4"/>
      <c r="U853" s="4"/>
    </row>
    <row r="854" spans="1:21" ht="55.35" customHeight="1">
      <c r="A854" s="44" t="s">
        <v>1281</v>
      </c>
      <c r="B854" s="47" t="s">
        <v>1049</v>
      </c>
      <c r="C854" s="47" t="s">
        <v>1050</v>
      </c>
      <c r="D854" s="50" t="s">
        <v>1282</v>
      </c>
      <c r="E854" s="50" t="s">
        <v>381</v>
      </c>
      <c r="F854" s="50"/>
      <c r="G854" s="43">
        <v>49.95</v>
      </c>
      <c r="H854" s="43">
        <v>49.95</v>
      </c>
      <c r="I854" s="43">
        <v>45.95</v>
      </c>
      <c r="J854" s="43">
        <v>45.95</v>
      </c>
      <c r="K8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854" s="56">
        <v>45.95</v>
      </c>
      <c r="M854" s="35"/>
      <c r="N854" s="22"/>
      <c r="O854" s="50" t="str">
        <f>IF(vw_liste_dispo_clients_fr[[#This Row],[Commande / Order]]&gt;0,vw_liste_dispo_clients_fr[[#This Row],[Mon prix / my price]]*vw_liste_dispo_clients_fr[[#This Row],[Commande / Order]],"")</f>
        <v/>
      </c>
      <c r="P854" s="62"/>
      <c r="Q854" s="65" t="s">
        <v>65</v>
      </c>
      <c r="R854" s="68"/>
      <c r="S854" s="71"/>
      <c r="T854" s="4"/>
      <c r="U854" s="4"/>
    </row>
    <row r="855" spans="1:21" ht="55.35" customHeight="1">
      <c r="A855" s="44" t="s">
        <v>1283</v>
      </c>
      <c r="B855" s="47" t="s">
        <v>1049</v>
      </c>
      <c r="C855" s="47" t="s">
        <v>1050</v>
      </c>
      <c r="D855" s="50" t="s">
        <v>1284</v>
      </c>
      <c r="E855" s="50" t="s">
        <v>1132</v>
      </c>
      <c r="F855" s="50"/>
      <c r="G855" s="43">
        <v>29.95</v>
      </c>
      <c r="H855" s="43">
        <v>27.95</v>
      </c>
      <c r="I855" s="43">
        <v>25.95</v>
      </c>
      <c r="J855" s="43">
        <v>25.95</v>
      </c>
      <c r="K8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855" s="56">
        <v>25.95</v>
      </c>
      <c r="M855" s="35"/>
      <c r="N855" s="22"/>
      <c r="O855" s="50" t="str">
        <f>IF(vw_liste_dispo_clients_fr[[#This Row],[Commande / Order]]&gt;0,vw_liste_dispo_clients_fr[[#This Row],[Mon prix / my price]]*vw_liste_dispo_clients_fr[[#This Row],[Commande / Order]],"")</f>
        <v/>
      </c>
      <c r="P855" s="62"/>
      <c r="Q855" s="65" t="s">
        <v>54</v>
      </c>
      <c r="R855" s="68"/>
      <c r="S855" s="71"/>
      <c r="T855" s="4"/>
      <c r="U855" s="4"/>
    </row>
    <row r="856" spans="1:21" ht="55.35" customHeight="1">
      <c r="A856" s="44" t="s">
        <v>34009</v>
      </c>
      <c r="B856" s="47" t="s">
        <v>1049</v>
      </c>
      <c r="C856" s="47" t="s">
        <v>1050</v>
      </c>
      <c r="D856" s="50" t="s">
        <v>1284</v>
      </c>
      <c r="E856" s="50" t="s">
        <v>33007</v>
      </c>
      <c r="F856" s="50"/>
      <c r="G856" s="43">
        <v>49.95</v>
      </c>
      <c r="H856" s="43">
        <v>49.95</v>
      </c>
      <c r="I856" s="43">
        <v>49.95</v>
      </c>
      <c r="J856" s="43">
        <v>43.95</v>
      </c>
      <c r="K8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43.95</v>
      </c>
      <c r="L856" s="56">
        <v>43.95</v>
      </c>
      <c r="M856" s="35"/>
      <c r="N856" s="22"/>
      <c r="O856" s="50" t="str">
        <f>IF(vw_liste_dispo_clients_fr[[#This Row],[Commande / Order]]&gt;0,vw_liste_dispo_clients_fr[[#This Row],[Mon prix / my price]]*vw_liste_dispo_clients_fr[[#This Row],[Commande / Order]],"")</f>
        <v/>
      </c>
      <c r="P856" s="62"/>
      <c r="Q856" s="65" t="s">
        <v>293</v>
      </c>
      <c r="R856" s="68"/>
      <c r="S856" s="71"/>
      <c r="T856" s="4"/>
      <c r="U856" s="4"/>
    </row>
    <row r="857" spans="1:21" ht="55.35" customHeight="1">
      <c r="A857" s="44" t="s">
        <v>33009</v>
      </c>
      <c r="B857" s="47" t="s">
        <v>1049</v>
      </c>
      <c r="C857" s="47" t="s">
        <v>1050</v>
      </c>
      <c r="D857" s="50" t="s">
        <v>1284</v>
      </c>
      <c r="E857" s="50" t="s">
        <v>7442</v>
      </c>
      <c r="F857" s="50"/>
      <c r="G857" s="43">
        <v>58.95</v>
      </c>
      <c r="H857" s="43">
        <v>58.95</v>
      </c>
      <c r="I857" s="43">
        <v>58.95</v>
      </c>
      <c r="J857" s="43">
        <v>52.95</v>
      </c>
      <c r="K8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52.95</v>
      </c>
      <c r="L857" s="56">
        <v>52.95</v>
      </c>
      <c r="M857" s="35"/>
      <c r="N857" s="22"/>
      <c r="O857" s="50" t="str">
        <f>IF(vw_liste_dispo_clients_fr[[#This Row],[Commande / Order]]&gt;0,vw_liste_dispo_clients_fr[[#This Row],[Mon prix / my price]]*vw_liste_dispo_clients_fr[[#This Row],[Commande / Order]],"")</f>
        <v/>
      </c>
      <c r="P857" s="62"/>
      <c r="Q857" s="65" t="s">
        <v>65</v>
      </c>
      <c r="R857" s="68"/>
      <c r="S857" s="71"/>
      <c r="T857" s="4"/>
      <c r="U857" s="4"/>
    </row>
    <row r="858" spans="1:21" ht="55.35" customHeight="1">
      <c r="A858" s="44" t="s">
        <v>34010</v>
      </c>
      <c r="B858" s="47" t="s">
        <v>1049</v>
      </c>
      <c r="C858" s="47" t="s">
        <v>1050</v>
      </c>
      <c r="D858" s="50" t="s">
        <v>1284</v>
      </c>
      <c r="E858" s="50" t="s">
        <v>26699</v>
      </c>
      <c r="F858" s="50"/>
      <c r="G858" s="43">
        <v>59.95</v>
      </c>
      <c r="H858" s="43">
        <v>59.95</v>
      </c>
      <c r="I858" s="43">
        <v>56.95</v>
      </c>
      <c r="J858" s="43">
        <v>53.95</v>
      </c>
      <c r="K8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53.95</v>
      </c>
      <c r="L858" s="56">
        <v>53.95</v>
      </c>
      <c r="M858" s="35"/>
      <c r="N858" s="22"/>
      <c r="O858" s="50" t="str">
        <f>IF(vw_liste_dispo_clients_fr[[#This Row],[Commande / Order]]&gt;0,vw_liste_dispo_clients_fr[[#This Row],[Mon prix / my price]]*vw_liste_dispo_clients_fr[[#This Row],[Commande / Order]],"")</f>
        <v/>
      </c>
      <c r="P858" s="62"/>
      <c r="Q858" s="65" t="s">
        <v>84</v>
      </c>
      <c r="R858" s="68"/>
      <c r="S858" s="71"/>
      <c r="T858" s="4"/>
      <c r="U858" s="4"/>
    </row>
    <row r="859" spans="1:21" ht="55.35" customHeight="1">
      <c r="A859" s="44" t="s">
        <v>1285</v>
      </c>
      <c r="B859" s="47" t="s">
        <v>1049</v>
      </c>
      <c r="C859" s="47" t="s">
        <v>1050</v>
      </c>
      <c r="D859" s="50" t="s">
        <v>1284</v>
      </c>
      <c r="E859" s="50" t="s">
        <v>56</v>
      </c>
      <c r="F859" s="50"/>
      <c r="G859" s="43">
        <v>89.95</v>
      </c>
      <c r="H859" s="43">
        <v>89.95</v>
      </c>
      <c r="I859" s="43">
        <v>89.95</v>
      </c>
      <c r="J859" s="43">
        <v>75.95</v>
      </c>
      <c r="K8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859" s="56">
        <v>75.95</v>
      </c>
      <c r="M859" s="35"/>
      <c r="N859" s="22"/>
      <c r="O859" s="50" t="str">
        <f>IF(vw_liste_dispo_clients_fr[[#This Row],[Commande / Order]]&gt;0,vw_liste_dispo_clients_fr[[#This Row],[Mon prix / my price]]*vw_liste_dispo_clients_fr[[#This Row],[Commande / Order]],"")</f>
        <v/>
      </c>
      <c r="P859" s="62"/>
      <c r="Q859" s="65" t="s">
        <v>293</v>
      </c>
      <c r="R859" s="68"/>
      <c r="S859" s="71"/>
      <c r="T859" s="4"/>
      <c r="U859" s="4"/>
    </row>
    <row r="860" spans="1:21" ht="55.35" customHeight="1">
      <c r="A860" s="44" t="s">
        <v>1298</v>
      </c>
      <c r="B860" s="47" t="s">
        <v>1049</v>
      </c>
      <c r="C860" s="47" t="s">
        <v>1050</v>
      </c>
      <c r="D860" s="50" t="s">
        <v>1284</v>
      </c>
      <c r="E860" s="50" t="s">
        <v>69</v>
      </c>
      <c r="F860" s="50"/>
      <c r="G860" s="43">
        <v>94.95</v>
      </c>
      <c r="H860" s="43">
        <v>94.95</v>
      </c>
      <c r="I860" s="43">
        <v>94.95</v>
      </c>
      <c r="J860" s="43">
        <v>80.95</v>
      </c>
      <c r="K8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860" s="56">
        <v>80.95</v>
      </c>
      <c r="M860" s="35"/>
      <c r="N860" s="22"/>
      <c r="O860" s="50" t="str">
        <f>IF(vw_liste_dispo_clients_fr[[#This Row],[Commande / Order]]&gt;0,vw_liste_dispo_clients_fr[[#This Row],[Mon prix / my price]]*vw_liste_dispo_clients_fr[[#This Row],[Commande / Order]],"")</f>
        <v/>
      </c>
      <c r="P860" s="62"/>
      <c r="Q860" s="65" t="s">
        <v>54</v>
      </c>
      <c r="R860" s="68"/>
      <c r="S860" s="71"/>
      <c r="T860" s="4"/>
      <c r="U860" s="4"/>
    </row>
    <row r="861" spans="1:21" ht="55.35" customHeight="1">
      <c r="A861" s="44" t="s">
        <v>1286</v>
      </c>
      <c r="B861" s="47" t="s">
        <v>1049</v>
      </c>
      <c r="C861" s="47" t="s">
        <v>1050</v>
      </c>
      <c r="D861" s="50" t="s">
        <v>1284</v>
      </c>
      <c r="E861" s="50" t="s">
        <v>1120</v>
      </c>
      <c r="F861" s="50"/>
      <c r="G861" s="43">
        <v>59.95</v>
      </c>
      <c r="H861" s="43">
        <v>59.95</v>
      </c>
      <c r="I861" s="43">
        <v>59.95</v>
      </c>
      <c r="J861" s="43">
        <v>50.95</v>
      </c>
      <c r="K8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861" s="56">
        <v>50.95</v>
      </c>
      <c r="M861" s="35"/>
      <c r="N861" s="22"/>
      <c r="O861" s="50" t="str">
        <f>IF(vw_liste_dispo_clients_fr[[#This Row],[Commande / Order]]&gt;0,vw_liste_dispo_clients_fr[[#This Row],[Mon prix / my price]]*vw_liste_dispo_clients_fr[[#This Row],[Commande / Order]],"")</f>
        <v/>
      </c>
      <c r="P861" s="62"/>
      <c r="Q861" s="65" t="s">
        <v>65</v>
      </c>
      <c r="R861" s="68"/>
      <c r="S861" s="71"/>
      <c r="T861" s="4"/>
      <c r="U861" s="4"/>
    </row>
    <row r="862" spans="1:21" ht="55.35" customHeight="1">
      <c r="A862" s="44" t="s">
        <v>28649</v>
      </c>
      <c r="B862" s="47" t="s">
        <v>1049</v>
      </c>
      <c r="C862" s="47" t="s">
        <v>1050</v>
      </c>
      <c r="D862" s="50" t="s">
        <v>1284</v>
      </c>
      <c r="E862" s="50" t="s">
        <v>1272</v>
      </c>
      <c r="F862" s="50"/>
      <c r="G862" s="43">
        <v>64.95</v>
      </c>
      <c r="H862" s="43">
        <v>64.95</v>
      </c>
      <c r="I862" s="43">
        <v>64.95</v>
      </c>
      <c r="J862" s="43">
        <v>59.95</v>
      </c>
      <c r="K8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862" s="56">
        <v>59.95</v>
      </c>
      <c r="M862" s="35"/>
      <c r="N862" s="22"/>
      <c r="O862" s="50" t="str">
        <f>IF(vw_liste_dispo_clients_fr[[#This Row],[Commande / Order]]&gt;0,vw_liste_dispo_clients_fr[[#This Row],[Mon prix / my price]]*vw_liste_dispo_clients_fr[[#This Row],[Commande / Order]],"")</f>
        <v/>
      </c>
      <c r="P862" s="62"/>
      <c r="Q862" s="65" t="s">
        <v>65</v>
      </c>
      <c r="R862" s="68"/>
      <c r="S862" s="71"/>
      <c r="T862" s="4"/>
      <c r="U862" s="4"/>
    </row>
    <row r="863" spans="1:21" ht="55.35" customHeight="1">
      <c r="A863" s="44" t="s">
        <v>1288</v>
      </c>
      <c r="B863" s="47" t="s">
        <v>1049</v>
      </c>
      <c r="C863" s="47" t="s">
        <v>1050</v>
      </c>
      <c r="D863" s="50" t="s">
        <v>1284</v>
      </c>
      <c r="E863" s="50" t="s">
        <v>1289</v>
      </c>
      <c r="F863" s="50"/>
      <c r="G863" s="43">
        <v>80.95</v>
      </c>
      <c r="H863" s="43">
        <v>80.95</v>
      </c>
      <c r="I863" s="43">
        <v>80.95</v>
      </c>
      <c r="J863" s="43">
        <v>70.95</v>
      </c>
      <c r="K8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863" s="56">
        <v>70.95</v>
      </c>
      <c r="M863" s="35"/>
      <c r="N863" s="22"/>
      <c r="O863" s="50" t="str">
        <f>IF(vw_liste_dispo_clients_fr[[#This Row],[Commande / Order]]&gt;0,vw_liste_dispo_clients_fr[[#This Row],[Mon prix / my price]]*vw_liste_dispo_clients_fr[[#This Row],[Commande / Order]],"")</f>
        <v/>
      </c>
      <c r="P863" s="62"/>
      <c r="Q863" s="65" t="s">
        <v>54</v>
      </c>
      <c r="R863" s="68"/>
      <c r="S863" s="71"/>
      <c r="T863" s="4"/>
      <c r="U863" s="4"/>
    </row>
    <row r="864" spans="1:21" ht="55.35" customHeight="1">
      <c r="A864" s="44" t="s">
        <v>1287</v>
      </c>
      <c r="B864" s="47" t="s">
        <v>1049</v>
      </c>
      <c r="C864" s="47" t="s">
        <v>1050</v>
      </c>
      <c r="D864" s="50" t="s">
        <v>1284</v>
      </c>
      <c r="E864" s="50" t="s">
        <v>1274</v>
      </c>
      <c r="F864" s="50"/>
      <c r="G864" s="43">
        <v>80.95</v>
      </c>
      <c r="H864" s="43">
        <v>80.45</v>
      </c>
      <c r="I864" s="43">
        <v>80.95</v>
      </c>
      <c r="J864" s="43">
        <v>70.95</v>
      </c>
      <c r="K8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864" s="56">
        <v>70.95</v>
      </c>
      <c r="M864" s="35"/>
      <c r="N864" s="22"/>
      <c r="O864" s="50" t="str">
        <f>IF(vw_liste_dispo_clients_fr[[#This Row],[Commande / Order]]&gt;0,vw_liste_dispo_clients_fr[[#This Row],[Mon prix / my price]]*vw_liste_dispo_clients_fr[[#This Row],[Commande / Order]],"")</f>
        <v/>
      </c>
      <c r="P864" s="62"/>
      <c r="Q864" s="65" t="s">
        <v>54</v>
      </c>
      <c r="R864" s="68"/>
      <c r="S864" s="71"/>
      <c r="T864" s="4"/>
      <c r="U864" s="4"/>
    </row>
    <row r="865" spans="1:21" ht="55.35" customHeight="1">
      <c r="A865" s="44" t="s">
        <v>1290</v>
      </c>
      <c r="B865" s="47" t="s">
        <v>1049</v>
      </c>
      <c r="C865" s="47" t="s">
        <v>1050</v>
      </c>
      <c r="D865" s="50" t="s">
        <v>1284</v>
      </c>
      <c r="E865" s="50" t="s">
        <v>1274</v>
      </c>
      <c r="F865" s="50"/>
      <c r="G865" s="43">
        <v>80.95</v>
      </c>
      <c r="H865" s="43">
        <v>80.95</v>
      </c>
      <c r="I865" s="43">
        <v>80.95</v>
      </c>
      <c r="J865" s="43">
        <v>70.95</v>
      </c>
      <c r="K8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70.95</v>
      </c>
      <c r="L865" s="56">
        <v>70.95</v>
      </c>
      <c r="M865" s="35"/>
      <c r="N865" s="22"/>
      <c r="O865" s="50" t="str">
        <f>IF(vw_liste_dispo_clients_fr[[#This Row],[Commande / Order]]&gt;0,vw_liste_dispo_clients_fr[[#This Row],[Mon prix / my price]]*vw_liste_dispo_clients_fr[[#This Row],[Commande / Order]],"")</f>
        <v/>
      </c>
      <c r="P865" s="62"/>
      <c r="Q865" s="65" t="s">
        <v>65</v>
      </c>
      <c r="R865" s="68"/>
      <c r="S865" s="71"/>
      <c r="T865" s="4"/>
      <c r="U865" s="4"/>
    </row>
    <row r="866" spans="1:21" ht="55.35" customHeight="1">
      <c r="A866" s="44" t="s">
        <v>1293</v>
      </c>
      <c r="B866" s="47" t="s">
        <v>1049</v>
      </c>
      <c r="C866" s="47" t="s">
        <v>1050</v>
      </c>
      <c r="D866" s="50" t="s">
        <v>1284</v>
      </c>
      <c r="E866" s="50" t="s">
        <v>1276</v>
      </c>
      <c r="F866" s="50"/>
      <c r="G866" s="43">
        <v>89.95</v>
      </c>
      <c r="H866" s="43">
        <v>89.95</v>
      </c>
      <c r="I866" s="43">
        <v>89.95</v>
      </c>
      <c r="J866" s="43">
        <v>75.95</v>
      </c>
      <c r="K8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866" s="56">
        <v>75.95</v>
      </c>
      <c r="M866" s="35"/>
      <c r="N866" s="22"/>
      <c r="O866" s="50" t="str">
        <f>IF(vw_liste_dispo_clients_fr[[#This Row],[Commande / Order]]&gt;0,vw_liste_dispo_clients_fr[[#This Row],[Mon prix / my price]]*vw_liste_dispo_clients_fr[[#This Row],[Commande / Order]],"")</f>
        <v/>
      </c>
      <c r="P866" s="62"/>
      <c r="Q866" s="65" t="s">
        <v>54</v>
      </c>
      <c r="R866" s="68"/>
      <c r="S866" s="71"/>
      <c r="T866" s="4"/>
      <c r="U866" s="4"/>
    </row>
    <row r="867" spans="1:21" ht="55.35" customHeight="1">
      <c r="A867" s="44" t="s">
        <v>1292</v>
      </c>
      <c r="B867" s="47" t="s">
        <v>1049</v>
      </c>
      <c r="C867" s="47" t="s">
        <v>1050</v>
      </c>
      <c r="D867" s="50" t="s">
        <v>1284</v>
      </c>
      <c r="E867" s="50" t="s">
        <v>1278</v>
      </c>
      <c r="F867" s="50"/>
      <c r="G867" s="43">
        <v>89.95</v>
      </c>
      <c r="H867" s="43">
        <v>89.95</v>
      </c>
      <c r="I867" s="43">
        <v>89.95</v>
      </c>
      <c r="J867" s="43">
        <v>75.95</v>
      </c>
      <c r="K8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867" s="56">
        <v>75.95</v>
      </c>
      <c r="M867" s="35"/>
      <c r="N867" s="22"/>
      <c r="O867" s="50" t="str">
        <f>IF(vw_liste_dispo_clients_fr[[#This Row],[Commande / Order]]&gt;0,vw_liste_dispo_clients_fr[[#This Row],[Mon prix / my price]]*vw_liste_dispo_clients_fr[[#This Row],[Commande / Order]],"")</f>
        <v/>
      </c>
      <c r="P867" s="62"/>
      <c r="Q867" s="65" t="s">
        <v>54</v>
      </c>
      <c r="R867" s="68"/>
      <c r="S867" s="71"/>
      <c r="T867" s="4"/>
      <c r="U867" s="4"/>
    </row>
    <row r="868" spans="1:21" ht="55.35" customHeight="1">
      <c r="A868" s="44" t="s">
        <v>1296</v>
      </c>
      <c r="B868" s="47" t="s">
        <v>1049</v>
      </c>
      <c r="C868" s="47" t="s">
        <v>1050</v>
      </c>
      <c r="D868" s="50" t="s">
        <v>1284</v>
      </c>
      <c r="E868" s="50" t="s">
        <v>1297</v>
      </c>
      <c r="F868" s="50"/>
      <c r="G868" s="43">
        <v>94.95</v>
      </c>
      <c r="H868" s="43">
        <v>94.95</v>
      </c>
      <c r="I868" s="43">
        <v>94.95</v>
      </c>
      <c r="J868" s="43">
        <v>80.95</v>
      </c>
      <c r="K8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868" s="56">
        <v>80.95</v>
      </c>
      <c r="M868" s="35"/>
      <c r="N868" s="22"/>
      <c r="O868" s="50" t="str">
        <f>IF(vw_liste_dispo_clients_fr[[#This Row],[Commande / Order]]&gt;0,vw_liste_dispo_clients_fr[[#This Row],[Mon prix / my price]]*vw_liste_dispo_clients_fr[[#This Row],[Commande / Order]],"")</f>
        <v/>
      </c>
      <c r="P868" s="62"/>
      <c r="Q868" s="65" t="s">
        <v>54</v>
      </c>
      <c r="R868" s="68"/>
      <c r="S868" s="71"/>
      <c r="T868" s="4"/>
      <c r="U868" s="4"/>
    </row>
    <row r="869" spans="1:21" ht="55.35" customHeight="1">
      <c r="A869" s="44" t="s">
        <v>1294</v>
      </c>
      <c r="B869" s="47" t="s">
        <v>1049</v>
      </c>
      <c r="C869" s="47" t="s">
        <v>1050</v>
      </c>
      <c r="D869" s="50" t="s">
        <v>1284</v>
      </c>
      <c r="E869" s="50" t="s">
        <v>1295</v>
      </c>
      <c r="F869" s="50"/>
      <c r="G869" s="43">
        <v>94.95</v>
      </c>
      <c r="H869" s="43">
        <v>94.95</v>
      </c>
      <c r="I869" s="43">
        <v>94.95</v>
      </c>
      <c r="J869" s="43">
        <v>89.95</v>
      </c>
      <c r="K8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869" s="56">
        <v>89.95</v>
      </c>
      <c r="M869" s="35"/>
      <c r="N869" s="22"/>
      <c r="O869" s="50" t="str">
        <f>IF(vw_liste_dispo_clients_fr[[#This Row],[Commande / Order]]&gt;0,vw_liste_dispo_clients_fr[[#This Row],[Mon prix / my price]]*vw_liste_dispo_clients_fr[[#This Row],[Commande / Order]],"")</f>
        <v/>
      </c>
      <c r="P869" s="62"/>
      <c r="Q869" s="65" t="s">
        <v>65</v>
      </c>
      <c r="R869" s="68"/>
      <c r="S869" s="71"/>
      <c r="T869" s="4"/>
      <c r="U869" s="4"/>
    </row>
    <row r="870" spans="1:21" ht="55.35" customHeight="1">
      <c r="A870" s="44" t="s">
        <v>1299</v>
      </c>
      <c r="B870" s="47" t="s">
        <v>1049</v>
      </c>
      <c r="C870" s="47" t="s">
        <v>1050</v>
      </c>
      <c r="D870" s="50" t="s">
        <v>1284</v>
      </c>
      <c r="E870" s="50" t="s">
        <v>1300</v>
      </c>
      <c r="F870" s="50"/>
      <c r="G870" s="43">
        <v>104.95</v>
      </c>
      <c r="H870" s="43">
        <v>104.95</v>
      </c>
      <c r="I870" s="43">
        <v>104.95</v>
      </c>
      <c r="J870" s="43">
        <v>95.95</v>
      </c>
      <c r="K8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870" s="56">
        <v>95.95</v>
      </c>
      <c r="M870" s="35"/>
      <c r="N870" s="22"/>
      <c r="O870" s="50" t="str">
        <f>IF(vw_liste_dispo_clients_fr[[#This Row],[Commande / Order]]&gt;0,vw_liste_dispo_clients_fr[[#This Row],[Mon prix / my price]]*vw_liste_dispo_clients_fr[[#This Row],[Commande / Order]],"")</f>
        <v/>
      </c>
      <c r="P870" s="62"/>
      <c r="Q870" s="65" t="s">
        <v>65</v>
      </c>
      <c r="R870" s="68"/>
      <c r="S870" s="71"/>
      <c r="T870" s="4"/>
      <c r="U870" s="4"/>
    </row>
    <row r="871" spans="1:21" ht="55.35" customHeight="1">
      <c r="A871" s="44" t="s">
        <v>1301</v>
      </c>
      <c r="B871" s="47" t="s">
        <v>1049</v>
      </c>
      <c r="C871" s="47" t="s">
        <v>1050</v>
      </c>
      <c r="D871" s="50" t="s">
        <v>1302</v>
      </c>
      <c r="E871" s="50" t="s">
        <v>316</v>
      </c>
      <c r="F871" s="50"/>
      <c r="G871" s="43">
        <v>58.95</v>
      </c>
      <c r="H871" s="43">
        <v>54.95</v>
      </c>
      <c r="I871" s="43">
        <v>45.95</v>
      </c>
      <c r="J871" s="43">
        <v>45.95</v>
      </c>
      <c r="K8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871" s="56">
        <v>45.95</v>
      </c>
      <c r="M871" s="35"/>
      <c r="N871" s="22"/>
      <c r="O871" s="50" t="str">
        <f>IF(vw_liste_dispo_clients_fr[[#This Row],[Commande / Order]]&gt;0,vw_liste_dispo_clients_fr[[#This Row],[Mon prix / my price]]*vw_liste_dispo_clients_fr[[#This Row],[Commande / Order]],"")</f>
        <v/>
      </c>
      <c r="P871" s="62"/>
      <c r="Q871" s="65" t="s">
        <v>54</v>
      </c>
      <c r="R871" s="68"/>
      <c r="S871" s="71"/>
      <c r="T871" s="4"/>
      <c r="U871" s="4"/>
    </row>
    <row r="872" spans="1:21" ht="55.35" customHeight="1">
      <c r="A872" s="44" t="s">
        <v>1303</v>
      </c>
      <c r="B872" s="47" t="s">
        <v>1049</v>
      </c>
      <c r="C872" s="47" t="s">
        <v>1050</v>
      </c>
      <c r="D872" s="50" t="s">
        <v>1304</v>
      </c>
      <c r="E872" s="50" t="s">
        <v>100</v>
      </c>
      <c r="F872" s="50"/>
      <c r="G872" s="43">
        <v>35.950000000000003</v>
      </c>
      <c r="H872" s="43">
        <v>33.950000000000003</v>
      </c>
      <c r="I872" s="43">
        <v>30.95</v>
      </c>
      <c r="J872" s="43">
        <v>30.95</v>
      </c>
      <c r="K8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872" s="56">
        <v>30.95</v>
      </c>
      <c r="M872" s="35"/>
      <c r="N872" s="22"/>
      <c r="O872" s="50" t="str">
        <f>IF(vw_liste_dispo_clients_fr[[#This Row],[Commande / Order]]&gt;0,vw_liste_dispo_clients_fr[[#This Row],[Mon prix / my price]]*vw_liste_dispo_clients_fr[[#This Row],[Commande / Order]],"")</f>
        <v/>
      </c>
      <c r="P872" s="62"/>
      <c r="Q872" s="65" t="s">
        <v>293</v>
      </c>
      <c r="R872" s="68"/>
      <c r="S872" s="71"/>
      <c r="T872" s="4"/>
      <c r="U872" s="4"/>
    </row>
    <row r="873" spans="1:21" ht="55.35" customHeight="1">
      <c r="A873" s="44" t="s">
        <v>1305</v>
      </c>
      <c r="B873" s="47" t="s">
        <v>1049</v>
      </c>
      <c r="C873" s="47" t="s">
        <v>1050</v>
      </c>
      <c r="D873" s="50" t="s">
        <v>1304</v>
      </c>
      <c r="E873" s="50" t="s">
        <v>171</v>
      </c>
      <c r="F873" s="50"/>
      <c r="G873" s="43">
        <v>35.950000000000003</v>
      </c>
      <c r="H873" s="43">
        <v>33.450000000000003</v>
      </c>
      <c r="I873" s="43">
        <v>30.95</v>
      </c>
      <c r="J873" s="43">
        <v>30.95</v>
      </c>
      <c r="K8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30.95</v>
      </c>
      <c r="L873" s="56">
        <v>30.95</v>
      </c>
      <c r="M873" s="35"/>
      <c r="N873" s="22"/>
      <c r="O873" s="50" t="str">
        <f>IF(vw_liste_dispo_clients_fr[[#This Row],[Commande / Order]]&gt;0,vw_liste_dispo_clients_fr[[#This Row],[Mon prix / my price]]*vw_liste_dispo_clients_fr[[#This Row],[Commande / Order]],"")</f>
        <v/>
      </c>
      <c r="P873" s="62"/>
      <c r="Q873" s="65" t="s">
        <v>54</v>
      </c>
      <c r="R873" s="68"/>
      <c r="S873" s="71"/>
      <c r="T873" s="4"/>
      <c r="U873" s="4"/>
    </row>
    <row r="874" spans="1:21" ht="55.35" customHeight="1">
      <c r="A874" s="44" t="s">
        <v>1307</v>
      </c>
      <c r="B874" s="47" t="s">
        <v>1049</v>
      </c>
      <c r="C874" s="47" t="s">
        <v>1050</v>
      </c>
      <c r="D874" s="50" t="s">
        <v>1304</v>
      </c>
      <c r="E874" s="50" t="s">
        <v>64</v>
      </c>
      <c r="F874" s="50"/>
      <c r="G874" s="43">
        <v>40.950000000000003</v>
      </c>
      <c r="H874" s="43">
        <v>38.950000000000003</v>
      </c>
      <c r="I874" s="43">
        <v>36.950000000000003</v>
      </c>
      <c r="J874" s="43">
        <v>36.950000000000003</v>
      </c>
      <c r="K8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36.950000000000003</v>
      </c>
      <c r="L874" s="56">
        <v>36.950000000000003</v>
      </c>
      <c r="M874" s="35"/>
      <c r="N874" s="22"/>
      <c r="O874" s="50" t="str">
        <f>IF(vw_liste_dispo_clients_fr[[#This Row],[Commande / Order]]&gt;0,vw_liste_dispo_clients_fr[[#This Row],[Mon prix / my price]]*vw_liste_dispo_clients_fr[[#This Row],[Commande / Order]],"")</f>
        <v/>
      </c>
      <c r="P874" s="62"/>
      <c r="Q874" s="65" t="s">
        <v>293</v>
      </c>
      <c r="R874" s="68"/>
      <c r="S874" s="71"/>
      <c r="T874" s="4"/>
      <c r="U874" s="4"/>
    </row>
    <row r="875" spans="1:21" ht="55.35" customHeight="1">
      <c r="A875" s="44" t="s">
        <v>1306</v>
      </c>
      <c r="B875" s="47" t="s">
        <v>1049</v>
      </c>
      <c r="C875" s="47" t="s">
        <v>1050</v>
      </c>
      <c r="D875" s="50" t="s">
        <v>1304</v>
      </c>
      <c r="E875" s="50" t="s">
        <v>262</v>
      </c>
      <c r="F875" s="50"/>
      <c r="G875" s="43">
        <v>40.950000000000003</v>
      </c>
      <c r="H875" s="43">
        <v>38.950000000000003</v>
      </c>
      <c r="I875" s="43">
        <v>36.950000000000003</v>
      </c>
      <c r="J875" s="43">
        <v>36.950000000000003</v>
      </c>
      <c r="K8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36.950000000000003</v>
      </c>
      <c r="L875" s="56">
        <v>36.950000000000003</v>
      </c>
      <c r="M875" s="35"/>
      <c r="N875" s="22"/>
      <c r="O875" s="50" t="str">
        <f>IF(vw_liste_dispo_clients_fr[[#This Row],[Commande / Order]]&gt;0,vw_liste_dispo_clients_fr[[#This Row],[Mon prix / my price]]*vw_liste_dispo_clients_fr[[#This Row],[Commande / Order]],"")</f>
        <v/>
      </c>
      <c r="P875" s="62"/>
      <c r="Q875" s="65" t="s">
        <v>54</v>
      </c>
      <c r="R875" s="68"/>
      <c r="S875" s="71"/>
      <c r="T875" s="4"/>
      <c r="U875" s="4"/>
    </row>
    <row r="876" spans="1:21" ht="55.35" customHeight="1">
      <c r="A876" s="44" t="s">
        <v>1308</v>
      </c>
      <c r="B876" s="47" t="s">
        <v>1049</v>
      </c>
      <c r="C876" s="47" t="s">
        <v>1050</v>
      </c>
      <c r="D876" s="50" t="s">
        <v>1309</v>
      </c>
      <c r="E876" s="50" t="s">
        <v>1234</v>
      </c>
      <c r="F876" s="50"/>
      <c r="G876" s="43">
        <v>30.95</v>
      </c>
      <c r="H876" s="43">
        <v>28.95</v>
      </c>
      <c r="I876" s="43">
        <v>26.95</v>
      </c>
      <c r="J876" s="43">
        <v>26.95</v>
      </c>
      <c r="K8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26.95</v>
      </c>
      <c r="L876" s="56">
        <v>26.95</v>
      </c>
      <c r="M876" s="35"/>
      <c r="N876" s="22"/>
      <c r="O876" s="50" t="str">
        <f>IF(vw_liste_dispo_clients_fr[[#This Row],[Commande / Order]]&gt;0,vw_liste_dispo_clients_fr[[#This Row],[Mon prix / my price]]*vw_liste_dispo_clients_fr[[#This Row],[Commande / Order]],"")</f>
        <v/>
      </c>
      <c r="P876" s="62"/>
      <c r="Q876" s="65" t="s">
        <v>65</v>
      </c>
      <c r="R876" s="68"/>
      <c r="S876" s="71"/>
      <c r="T876" s="4"/>
      <c r="U876" s="4"/>
    </row>
    <row r="877" spans="1:21" ht="55.35" customHeight="1">
      <c r="A877" s="44" t="s">
        <v>25272</v>
      </c>
      <c r="B877" s="47" t="s">
        <v>1049</v>
      </c>
      <c r="C877" s="47" t="s">
        <v>1050</v>
      </c>
      <c r="D877" s="50" t="s">
        <v>33687</v>
      </c>
      <c r="E877" s="50" t="s">
        <v>121</v>
      </c>
      <c r="F877" s="50"/>
      <c r="G877" s="43">
        <v>21.95</v>
      </c>
      <c r="H877" s="43">
        <v>20.95</v>
      </c>
      <c r="I877" s="43">
        <v>18.95</v>
      </c>
      <c r="J877" s="43">
        <v>18.95</v>
      </c>
      <c r="K8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877" s="56">
        <v>18.95</v>
      </c>
      <c r="M877" s="35"/>
      <c r="N877" s="22"/>
      <c r="O877" s="50" t="str">
        <f>IF(vw_liste_dispo_clients_fr[[#This Row],[Commande / Order]]&gt;0,vw_liste_dispo_clients_fr[[#This Row],[Mon prix / my price]]*vw_liste_dispo_clients_fr[[#This Row],[Commande / Order]],"")</f>
        <v/>
      </c>
      <c r="P877" s="62"/>
      <c r="Q877" s="65" t="s">
        <v>65</v>
      </c>
      <c r="R877" s="68"/>
      <c r="S877" s="71"/>
      <c r="T877" s="4"/>
      <c r="U877" s="4"/>
    </row>
    <row r="878" spans="1:21" ht="55.35" customHeight="1">
      <c r="A878" s="44" t="s">
        <v>1310</v>
      </c>
      <c r="B878" s="47" t="s">
        <v>1049</v>
      </c>
      <c r="C878" s="47" t="s">
        <v>1050</v>
      </c>
      <c r="D878" s="50" t="s">
        <v>1311</v>
      </c>
      <c r="E878" s="50" t="s">
        <v>121</v>
      </c>
      <c r="F878" s="50"/>
      <c r="G878" s="43">
        <v>18.95</v>
      </c>
      <c r="H878" s="43">
        <v>17.95</v>
      </c>
      <c r="I878" s="43">
        <v>16.45</v>
      </c>
      <c r="J878" s="43">
        <v>16.45</v>
      </c>
      <c r="K8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878" s="56">
        <v>16.45</v>
      </c>
      <c r="M878" s="35"/>
      <c r="N878" s="22"/>
      <c r="O878" s="50" t="str">
        <f>IF(vw_liste_dispo_clients_fr[[#This Row],[Commande / Order]]&gt;0,vw_liste_dispo_clients_fr[[#This Row],[Mon prix / my price]]*vw_liste_dispo_clients_fr[[#This Row],[Commande / Order]],"")</f>
        <v/>
      </c>
      <c r="P878" s="62"/>
      <c r="Q878" s="65" t="s">
        <v>65</v>
      </c>
      <c r="R878" s="68"/>
      <c r="S878" s="71"/>
      <c r="T878" s="4"/>
      <c r="U878" s="4"/>
    </row>
    <row r="879" spans="1:21" ht="55.35" customHeight="1">
      <c r="A879" s="44" t="s">
        <v>1314</v>
      </c>
      <c r="B879" s="47" t="s">
        <v>1049</v>
      </c>
      <c r="C879" s="47" t="s">
        <v>1050</v>
      </c>
      <c r="D879" s="50" t="s">
        <v>1315</v>
      </c>
      <c r="E879" s="50" t="s">
        <v>171</v>
      </c>
      <c r="F879" s="50"/>
      <c r="G879" s="43">
        <v>38.450000000000003</v>
      </c>
      <c r="H879" s="43">
        <v>35.950000000000003</v>
      </c>
      <c r="I879" s="43">
        <v>33.950000000000003</v>
      </c>
      <c r="J879" s="43">
        <v>33.950000000000003</v>
      </c>
      <c r="K8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879" s="56">
        <v>33.950000000000003</v>
      </c>
      <c r="M879" s="35"/>
      <c r="N879" s="22"/>
      <c r="O879" s="50" t="str">
        <f>IF(vw_liste_dispo_clients_fr[[#This Row],[Commande / Order]]&gt;0,vw_liste_dispo_clients_fr[[#This Row],[Mon prix / my price]]*vw_liste_dispo_clients_fr[[#This Row],[Commande / Order]],"")</f>
        <v/>
      </c>
      <c r="P879" s="62"/>
      <c r="Q879" s="65" t="s">
        <v>293</v>
      </c>
      <c r="R879" s="68"/>
      <c r="S879" s="71"/>
      <c r="T879" s="4"/>
      <c r="U879" s="4"/>
    </row>
    <row r="880" spans="1:21" ht="55.35" customHeight="1">
      <c r="A880" s="44" t="s">
        <v>1316</v>
      </c>
      <c r="B880" s="47" t="s">
        <v>1049</v>
      </c>
      <c r="C880" s="47" t="s">
        <v>1050</v>
      </c>
      <c r="D880" s="50" t="s">
        <v>1315</v>
      </c>
      <c r="E880" s="50" t="s">
        <v>313</v>
      </c>
      <c r="F880" s="50"/>
      <c r="G880" s="43">
        <v>38.950000000000003</v>
      </c>
      <c r="H880" s="43">
        <v>35.950000000000003</v>
      </c>
      <c r="I880" s="43">
        <v>32.950000000000003</v>
      </c>
      <c r="J880" s="43">
        <v>32.950000000000003</v>
      </c>
      <c r="K8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32.950000000000003</v>
      </c>
      <c r="L880" s="56">
        <v>32.950000000000003</v>
      </c>
      <c r="M880" s="35"/>
      <c r="N880" s="22"/>
      <c r="O880" s="50" t="str">
        <f>IF(vw_liste_dispo_clients_fr[[#This Row],[Commande / Order]]&gt;0,vw_liste_dispo_clients_fr[[#This Row],[Mon prix / my price]]*vw_liste_dispo_clients_fr[[#This Row],[Commande / Order]],"")</f>
        <v/>
      </c>
      <c r="P880" s="62"/>
      <c r="Q880" s="65" t="s">
        <v>54</v>
      </c>
      <c r="R880" s="68"/>
      <c r="S880" s="71"/>
      <c r="T880" s="4"/>
      <c r="U880" s="4"/>
    </row>
    <row r="881" spans="1:21" ht="55.35" customHeight="1">
      <c r="A881" s="44" t="s">
        <v>1317</v>
      </c>
      <c r="B881" s="47" t="s">
        <v>1049</v>
      </c>
      <c r="C881" s="47" t="s">
        <v>1050</v>
      </c>
      <c r="D881" s="50" t="s">
        <v>1315</v>
      </c>
      <c r="E881" s="50" t="s">
        <v>262</v>
      </c>
      <c r="F881" s="50"/>
      <c r="G881" s="43">
        <v>42.95</v>
      </c>
      <c r="H881" s="43">
        <v>39.950000000000003</v>
      </c>
      <c r="I881" s="43">
        <v>37.950000000000003</v>
      </c>
      <c r="J881" s="43">
        <v>37.950000000000003</v>
      </c>
      <c r="K8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881" s="56">
        <v>37.950000000000003</v>
      </c>
      <c r="M881" s="35"/>
      <c r="N881" s="22"/>
      <c r="O881" s="50" t="str">
        <f>IF(vw_liste_dispo_clients_fr[[#This Row],[Commande / Order]]&gt;0,vw_liste_dispo_clients_fr[[#This Row],[Mon prix / my price]]*vw_liste_dispo_clients_fr[[#This Row],[Commande / Order]],"")</f>
        <v/>
      </c>
      <c r="P881" s="62"/>
      <c r="Q881" s="65" t="s">
        <v>293</v>
      </c>
      <c r="R881" s="68"/>
      <c r="S881" s="71"/>
      <c r="T881" s="4"/>
      <c r="U881" s="4"/>
    </row>
    <row r="882" spans="1:21" ht="55.35" customHeight="1">
      <c r="A882" s="44" t="s">
        <v>17627</v>
      </c>
      <c r="B882" s="47" t="s">
        <v>1049</v>
      </c>
      <c r="C882" s="47" t="s">
        <v>1050</v>
      </c>
      <c r="D882" s="50" t="s">
        <v>1315</v>
      </c>
      <c r="E882" s="50" t="s">
        <v>1107</v>
      </c>
      <c r="F882" s="50" t="s">
        <v>33881</v>
      </c>
      <c r="G882" s="43">
        <v>49.95</v>
      </c>
      <c r="H882" s="43">
        <v>45.95</v>
      </c>
      <c r="I882" s="43">
        <v>43.95</v>
      </c>
      <c r="J882" s="43">
        <v>43.95</v>
      </c>
      <c r="K8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43.95</v>
      </c>
      <c r="L882" s="56">
        <v>43.95</v>
      </c>
      <c r="M882" s="35"/>
      <c r="N882" s="22"/>
      <c r="O882" s="50" t="str">
        <f>IF(vw_liste_dispo_clients_fr[[#This Row],[Commande / Order]]&gt;0,vw_liste_dispo_clients_fr[[#This Row],[Mon prix / my price]]*vw_liste_dispo_clients_fr[[#This Row],[Commande / Order]],"")</f>
        <v/>
      </c>
      <c r="P882" s="62"/>
      <c r="Q882" s="65" t="s">
        <v>54</v>
      </c>
      <c r="R882" s="68"/>
      <c r="S882" s="71"/>
      <c r="T882" s="4"/>
      <c r="U882" s="4"/>
    </row>
    <row r="883" spans="1:21" ht="55.35" customHeight="1">
      <c r="A883" s="44" t="s">
        <v>33418</v>
      </c>
      <c r="B883" s="47" t="s">
        <v>1049</v>
      </c>
      <c r="C883" s="47" t="s">
        <v>1050</v>
      </c>
      <c r="D883" s="50" t="s">
        <v>1315</v>
      </c>
      <c r="E883" s="50" t="s">
        <v>1120</v>
      </c>
      <c r="F883" s="50"/>
      <c r="G883" s="43">
        <v>55.95</v>
      </c>
      <c r="H883" s="43">
        <v>50.95</v>
      </c>
      <c r="I883" s="43">
        <v>46.95</v>
      </c>
      <c r="J883" s="43">
        <v>46.95</v>
      </c>
      <c r="K8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883" s="56">
        <v>46.95</v>
      </c>
      <c r="M883" s="35"/>
      <c r="N883" s="22"/>
      <c r="O883" s="50" t="str">
        <f>IF(vw_liste_dispo_clients_fr[[#This Row],[Commande / Order]]&gt;0,vw_liste_dispo_clients_fr[[#This Row],[Mon prix / my price]]*vw_liste_dispo_clients_fr[[#This Row],[Commande / Order]],"")</f>
        <v/>
      </c>
      <c r="P883" s="62"/>
      <c r="Q883" s="65" t="s">
        <v>54</v>
      </c>
      <c r="R883" s="68"/>
      <c r="S883" s="71"/>
      <c r="T883" s="4"/>
      <c r="U883" s="4"/>
    </row>
    <row r="884" spans="1:21" ht="55.35" customHeight="1">
      <c r="A884" s="44" t="s">
        <v>1319</v>
      </c>
      <c r="B884" s="47" t="s">
        <v>1049</v>
      </c>
      <c r="C884" s="47" t="s">
        <v>1050</v>
      </c>
      <c r="D884" s="50" t="s">
        <v>1315</v>
      </c>
      <c r="E884" s="50" t="s">
        <v>1108</v>
      </c>
      <c r="F884" s="50"/>
      <c r="G884" s="43">
        <v>60.95</v>
      </c>
      <c r="H884" s="43">
        <v>55.95</v>
      </c>
      <c r="I884" s="43">
        <v>50.95</v>
      </c>
      <c r="J884" s="43">
        <v>50.95</v>
      </c>
      <c r="K8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50.95</v>
      </c>
      <c r="L884" s="56">
        <v>50.95</v>
      </c>
      <c r="M884" s="35"/>
      <c r="N884" s="22"/>
      <c r="O884" s="50" t="str">
        <f>IF(vw_liste_dispo_clients_fr[[#This Row],[Commande / Order]]&gt;0,vw_liste_dispo_clients_fr[[#This Row],[Mon prix / my price]]*vw_liste_dispo_clients_fr[[#This Row],[Commande / Order]],"")</f>
        <v/>
      </c>
      <c r="P884" s="62"/>
      <c r="Q884" s="65" t="s">
        <v>54</v>
      </c>
      <c r="R884" s="68"/>
      <c r="S884" s="71"/>
      <c r="T884" s="4"/>
      <c r="U884" s="4"/>
    </row>
    <row r="885" spans="1:21" ht="55.35" customHeight="1">
      <c r="A885" s="44" t="s">
        <v>1321</v>
      </c>
      <c r="B885" s="47" t="s">
        <v>1049</v>
      </c>
      <c r="C885" s="47" t="s">
        <v>1050</v>
      </c>
      <c r="D885" s="50" t="s">
        <v>1315</v>
      </c>
      <c r="E885" s="50" t="s">
        <v>1270</v>
      </c>
      <c r="F885" s="50"/>
      <c r="G885" s="43">
        <v>65.95</v>
      </c>
      <c r="H885" s="43">
        <v>60.95</v>
      </c>
      <c r="I885" s="43">
        <v>56.95</v>
      </c>
      <c r="J885" s="43">
        <v>56.95</v>
      </c>
      <c r="K8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56.95</v>
      </c>
      <c r="L885" s="56">
        <v>56.95</v>
      </c>
      <c r="M885" s="35"/>
      <c r="N885" s="22"/>
      <c r="O885" s="50" t="str">
        <f>IF(vw_liste_dispo_clients_fr[[#This Row],[Commande / Order]]&gt;0,vw_liste_dispo_clients_fr[[#This Row],[Mon prix / my price]]*vw_liste_dispo_clients_fr[[#This Row],[Commande / Order]],"")</f>
        <v/>
      </c>
      <c r="P885" s="62"/>
      <c r="Q885" s="65" t="s">
        <v>65</v>
      </c>
      <c r="R885" s="68"/>
      <c r="S885" s="71"/>
      <c r="T885" s="4"/>
      <c r="U885" s="4"/>
    </row>
    <row r="886" spans="1:21" ht="55.35" customHeight="1">
      <c r="A886" s="44" t="s">
        <v>12042</v>
      </c>
      <c r="B886" s="47" t="s">
        <v>1049</v>
      </c>
      <c r="C886" s="47" t="s">
        <v>1050</v>
      </c>
      <c r="D886" s="50" t="s">
        <v>1315</v>
      </c>
      <c r="E886" s="50" t="s">
        <v>1274</v>
      </c>
      <c r="F886" s="50"/>
      <c r="G886" s="43">
        <v>70.95</v>
      </c>
      <c r="H886" s="43">
        <v>65.95</v>
      </c>
      <c r="I886" s="43">
        <v>60.95</v>
      </c>
      <c r="J886" s="43">
        <v>60.95</v>
      </c>
      <c r="K8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60.95</v>
      </c>
      <c r="L886" s="56">
        <v>60.95</v>
      </c>
      <c r="M886" s="35"/>
      <c r="N886" s="22"/>
      <c r="O886" s="50" t="str">
        <f>IF(vw_liste_dispo_clients_fr[[#This Row],[Commande / Order]]&gt;0,vw_liste_dispo_clients_fr[[#This Row],[Mon prix / my price]]*vw_liste_dispo_clients_fr[[#This Row],[Commande / Order]],"")</f>
        <v/>
      </c>
      <c r="P886" s="62"/>
      <c r="Q886" s="65" t="s">
        <v>65</v>
      </c>
      <c r="R886" s="68"/>
      <c r="S886" s="71"/>
      <c r="T886" s="4"/>
      <c r="U886" s="4"/>
    </row>
    <row r="887" spans="1:21" ht="55.35" customHeight="1">
      <c r="A887" s="44" t="s">
        <v>1322</v>
      </c>
      <c r="B887" s="47" t="s">
        <v>1049</v>
      </c>
      <c r="C887" s="47" t="s">
        <v>1050</v>
      </c>
      <c r="D887" s="50" t="s">
        <v>1323</v>
      </c>
      <c r="E887" s="50" t="s">
        <v>77</v>
      </c>
      <c r="F887" s="50"/>
      <c r="G887" s="43">
        <v>48.95</v>
      </c>
      <c r="H887" s="43">
        <v>44.95</v>
      </c>
      <c r="I887" s="43">
        <v>40.950000000000003</v>
      </c>
      <c r="J887" s="43">
        <v>40.950000000000003</v>
      </c>
      <c r="K8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40.950000000000003</v>
      </c>
      <c r="L887" s="56">
        <v>40.950000000000003</v>
      </c>
      <c r="M887" s="35"/>
      <c r="N887" s="22"/>
      <c r="O887" s="50" t="str">
        <f>IF(vw_liste_dispo_clients_fr[[#This Row],[Commande / Order]]&gt;0,vw_liste_dispo_clients_fr[[#This Row],[Mon prix / my price]]*vw_liste_dispo_clients_fr[[#This Row],[Commande / Order]],"")</f>
        <v/>
      </c>
      <c r="P887" s="62"/>
      <c r="Q887" s="65" t="s">
        <v>54</v>
      </c>
      <c r="R887" s="68"/>
      <c r="S887" s="71"/>
      <c r="T887" s="4"/>
      <c r="U887" s="4"/>
    </row>
    <row r="888" spans="1:21" ht="55.35" customHeight="1">
      <c r="A888" s="44" t="s">
        <v>1324</v>
      </c>
      <c r="B888" s="47" t="s">
        <v>1049</v>
      </c>
      <c r="C888" s="47" t="s">
        <v>1050</v>
      </c>
      <c r="D888" s="50" t="s">
        <v>1325</v>
      </c>
      <c r="E888" s="50" t="s">
        <v>99</v>
      </c>
      <c r="F888" s="50"/>
      <c r="G888" s="43">
        <v>49.95</v>
      </c>
      <c r="H888" s="43">
        <v>48.95</v>
      </c>
      <c r="I888" s="43">
        <v>46.95</v>
      </c>
      <c r="J888" s="43">
        <v>46.95</v>
      </c>
      <c r="K8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888" s="56">
        <v>46.95</v>
      </c>
      <c r="M888" s="35"/>
      <c r="N888" s="22"/>
      <c r="O888" s="50" t="str">
        <f>IF(vw_liste_dispo_clients_fr[[#This Row],[Commande / Order]]&gt;0,vw_liste_dispo_clients_fr[[#This Row],[Mon prix / my price]]*vw_liste_dispo_clients_fr[[#This Row],[Commande / Order]],"")</f>
        <v/>
      </c>
      <c r="P888" s="62"/>
      <c r="Q888" s="65" t="s">
        <v>65</v>
      </c>
      <c r="R888" s="68"/>
      <c r="S888" s="71"/>
      <c r="T888" s="4"/>
      <c r="U888" s="4"/>
    </row>
    <row r="889" spans="1:21" ht="55.35" customHeight="1">
      <c r="A889" s="44" t="s">
        <v>1326</v>
      </c>
      <c r="B889" s="47" t="s">
        <v>1049</v>
      </c>
      <c r="C889" s="47" t="s">
        <v>1050</v>
      </c>
      <c r="D889" s="50" t="s">
        <v>1325</v>
      </c>
      <c r="E889" s="50" t="s">
        <v>116</v>
      </c>
      <c r="F889" s="50"/>
      <c r="G889" s="43">
        <v>62.95</v>
      </c>
      <c r="H889" s="43">
        <v>57.95</v>
      </c>
      <c r="I889" s="43">
        <v>53.95</v>
      </c>
      <c r="J889" s="43">
        <v>53.95</v>
      </c>
      <c r="K8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53.95</v>
      </c>
      <c r="L889" s="56">
        <v>53.95</v>
      </c>
      <c r="M889" s="35"/>
      <c r="N889" s="22"/>
      <c r="O889" s="50" t="str">
        <f>IF(vw_liste_dispo_clients_fr[[#This Row],[Commande / Order]]&gt;0,vw_liste_dispo_clients_fr[[#This Row],[Mon prix / my price]]*vw_liste_dispo_clients_fr[[#This Row],[Commande / Order]],"")</f>
        <v/>
      </c>
      <c r="P889" s="62"/>
      <c r="Q889" s="65" t="s">
        <v>54</v>
      </c>
      <c r="R889" s="68"/>
      <c r="S889" s="71"/>
      <c r="T889" s="4"/>
      <c r="U889" s="4"/>
    </row>
    <row r="890" spans="1:21" ht="55.35" customHeight="1">
      <c r="A890" s="44" t="s">
        <v>1327</v>
      </c>
      <c r="B890" s="47" t="s">
        <v>1049</v>
      </c>
      <c r="C890" s="47" t="s">
        <v>1050</v>
      </c>
      <c r="D890" s="50" t="s">
        <v>1325</v>
      </c>
      <c r="E890" s="50" t="s">
        <v>1120</v>
      </c>
      <c r="F890" s="50"/>
      <c r="G890" s="43">
        <v>53.95</v>
      </c>
      <c r="H890" s="43">
        <v>49.95</v>
      </c>
      <c r="I890" s="43">
        <v>46.95</v>
      </c>
      <c r="J890" s="43">
        <v>46.95</v>
      </c>
      <c r="K8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46.95</v>
      </c>
      <c r="L890" s="56">
        <v>46.95</v>
      </c>
      <c r="M890" s="35"/>
      <c r="N890" s="22"/>
      <c r="O890" s="50" t="str">
        <f>IF(vw_liste_dispo_clients_fr[[#This Row],[Commande / Order]]&gt;0,vw_liste_dispo_clients_fr[[#This Row],[Mon prix / my price]]*vw_liste_dispo_clients_fr[[#This Row],[Commande / Order]],"")</f>
        <v/>
      </c>
      <c r="P890" s="62"/>
      <c r="Q890" s="65" t="s">
        <v>65</v>
      </c>
      <c r="R890" s="68"/>
      <c r="S890" s="71"/>
      <c r="T890" s="4"/>
      <c r="U890" s="4"/>
    </row>
    <row r="891" spans="1:21" ht="55.35" customHeight="1">
      <c r="A891" s="44" t="s">
        <v>1328</v>
      </c>
      <c r="B891" s="47" t="s">
        <v>1049</v>
      </c>
      <c r="C891" s="47" t="s">
        <v>1050</v>
      </c>
      <c r="D891" s="50" t="s">
        <v>1325</v>
      </c>
      <c r="E891" s="50" t="s">
        <v>1270</v>
      </c>
      <c r="F891" s="50"/>
      <c r="G891" s="43">
        <v>64.95</v>
      </c>
      <c r="H891" s="43">
        <v>59.95</v>
      </c>
      <c r="I891" s="43">
        <v>56.95</v>
      </c>
      <c r="J891" s="43">
        <v>56.95</v>
      </c>
      <c r="K8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56.95</v>
      </c>
      <c r="L891" s="56">
        <v>56.95</v>
      </c>
      <c r="M891" s="35"/>
      <c r="N891" s="22"/>
      <c r="O891" s="50" t="str">
        <f>IF(vw_liste_dispo_clients_fr[[#This Row],[Commande / Order]]&gt;0,vw_liste_dispo_clients_fr[[#This Row],[Mon prix / my price]]*vw_liste_dispo_clients_fr[[#This Row],[Commande / Order]],"")</f>
        <v/>
      </c>
      <c r="P891" s="62"/>
      <c r="Q891" s="65" t="s">
        <v>65</v>
      </c>
      <c r="R891" s="68"/>
      <c r="S891" s="71"/>
      <c r="T891" s="4"/>
      <c r="U891" s="4"/>
    </row>
    <row r="892" spans="1:21" ht="55.35" customHeight="1">
      <c r="A892" s="44" t="s">
        <v>1329</v>
      </c>
      <c r="B892" s="47" t="s">
        <v>1049</v>
      </c>
      <c r="C892" s="47" t="s">
        <v>1050</v>
      </c>
      <c r="D892" s="50" t="s">
        <v>1325</v>
      </c>
      <c r="E892" s="50" t="s">
        <v>1274</v>
      </c>
      <c r="F892" s="50"/>
      <c r="G892" s="43">
        <v>68.95</v>
      </c>
      <c r="H892" s="43">
        <v>66.95</v>
      </c>
      <c r="I892" s="43">
        <v>64.95</v>
      </c>
      <c r="J892" s="43">
        <v>64.95</v>
      </c>
      <c r="K8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892" s="56">
        <v>64.95</v>
      </c>
      <c r="M892" s="35"/>
      <c r="N892" s="22"/>
      <c r="O892" s="50" t="str">
        <f>IF(vw_liste_dispo_clients_fr[[#This Row],[Commande / Order]]&gt;0,vw_liste_dispo_clients_fr[[#This Row],[Mon prix / my price]]*vw_liste_dispo_clients_fr[[#This Row],[Commande / Order]],"")</f>
        <v/>
      </c>
      <c r="P892" s="62"/>
      <c r="Q892" s="65" t="s">
        <v>65</v>
      </c>
      <c r="R892" s="68"/>
      <c r="S892" s="71"/>
      <c r="T892" s="4"/>
      <c r="U892" s="4"/>
    </row>
    <row r="893" spans="1:21" ht="55.35" customHeight="1">
      <c r="A893" s="44" t="s">
        <v>1330</v>
      </c>
      <c r="B893" s="47" t="s">
        <v>1049</v>
      </c>
      <c r="C893" s="47" t="s">
        <v>1050</v>
      </c>
      <c r="D893" s="50" t="s">
        <v>1331</v>
      </c>
      <c r="E893" s="50" t="s">
        <v>121</v>
      </c>
      <c r="F893" s="50"/>
      <c r="G893" s="43">
        <v>18.95</v>
      </c>
      <c r="H893" s="43">
        <v>17.95</v>
      </c>
      <c r="I893" s="43">
        <v>16.95</v>
      </c>
      <c r="J893" s="43">
        <v>16.95</v>
      </c>
      <c r="K8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893" s="56">
        <v>16.95</v>
      </c>
      <c r="M893" s="35"/>
      <c r="N893" s="22"/>
      <c r="O893" s="50" t="str">
        <f>IF(vw_liste_dispo_clients_fr[[#This Row],[Commande / Order]]&gt;0,vw_liste_dispo_clients_fr[[#This Row],[Mon prix / my price]]*vw_liste_dispo_clients_fr[[#This Row],[Commande / Order]],"")</f>
        <v/>
      </c>
      <c r="P893" s="62"/>
      <c r="Q893" s="65" t="s">
        <v>54</v>
      </c>
      <c r="R893" s="68"/>
      <c r="S893" s="71"/>
      <c r="T893" s="4"/>
      <c r="U893" s="4"/>
    </row>
    <row r="894" spans="1:21" ht="55.35" customHeight="1">
      <c r="A894" s="44" t="s">
        <v>1333</v>
      </c>
      <c r="B894" s="47" t="s">
        <v>1049</v>
      </c>
      <c r="C894" s="47" t="s">
        <v>1050</v>
      </c>
      <c r="D894" s="50" t="s">
        <v>1331</v>
      </c>
      <c r="E894" s="50" t="s">
        <v>1334</v>
      </c>
      <c r="F894" s="50"/>
      <c r="G894" s="43">
        <v>33.950000000000003</v>
      </c>
      <c r="H894" s="43">
        <v>32.450000000000003</v>
      </c>
      <c r="I894" s="43">
        <v>31.45</v>
      </c>
      <c r="J894" s="43">
        <v>31.45</v>
      </c>
      <c r="K8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31.45</v>
      </c>
      <c r="L894" s="56">
        <v>31.45</v>
      </c>
      <c r="M894" s="35"/>
      <c r="N894" s="22"/>
      <c r="O894" s="50" t="str">
        <f>IF(vw_liste_dispo_clients_fr[[#This Row],[Commande / Order]]&gt;0,vw_liste_dispo_clients_fr[[#This Row],[Mon prix / my price]]*vw_liste_dispo_clients_fr[[#This Row],[Commande / Order]],"")</f>
        <v/>
      </c>
      <c r="P894" s="62"/>
      <c r="Q894" s="65" t="s">
        <v>54</v>
      </c>
      <c r="R894" s="68"/>
      <c r="S894" s="71"/>
      <c r="T894" s="4"/>
      <c r="U894" s="4"/>
    </row>
    <row r="895" spans="1:21" ht="55.35" customHeight="1">
      <c r="A895" s="44" t="s">
        <v>1335</v>
      </c>
      <c r="B895" s="47" t="s">
        <v>1049</v>
      </c>
      <c r="C895" s="47" t="s">
        <v>1050</v>
      </c>
      <c r="D895" s="50" t="s">
        <v>1336</v>
      </c>
      <c r="E895" s="50" t="s">
        <v>99</v>
      </c>
      <c r="F895" s="50"/>
      <c r="G895" s="43">
        <v>30.95</v>
      </c>
      <c r="H895" s="43">
        <v>28.95</v>
      </c>
      <c r="I895" s="43">
        <v>25.95</v>
      </c>
      <c r="J895" s="43">
        <v>25.95</v>
      </c>
      <c r="K8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895" s="56">
        <v>25.95</v>
      </c>
      <c r="M895" s="35"/>
      <c r="N895" s="22"/>
      <c r="O895" s="50" t="str">
        <f>IF(vw_liste_dispo_clients_fr[[#This Row],[Commande / Order]]&gt;0,vw_liste_dispo_clients_fr[[#This Row],[Mon prix / my price]]*vw_liste_dispo_clients_fr[[#This Row],[Commande / Order]],"")</f>
        <v/>
      </c>
      <c r="P895" s="62"/>
      <c r="Q895" s="65" t="s">
        <v>54</v>
      </c>
      <c r="R895" s="68"/>
      <c r="S895" s="71"/>
      <c r="T895" s="4"/>
      <c r="U895" s="4"/>
    </row>
    <row r="896" spans="1:21" ht="55.35" customHeight="1">
      <c r="A896" s="44" t="s">
        <v>1339</v>
      </c>
      <c r="B896" s="47" t="s">
        <v>1049</v>
      </c>
      <c r="C896" s="47" t="s">
        <v>1050</v>
      </c>
      <c r="D896" s="50" t="s">
        <v>1336</v>
      </c>
      <c r="E896" s="50" t="s">
        <v>1107</v>
      </c>
      <c r="F896" s="50"/>
      <c r="G896" s="43">
        <v>30.95</v>
      </c>
      <c r="H896" s="43">
        <v>28.95</v>
      </c>
      <c r="I896" s="43">
        <v>25.95</v>
      </c>
      <c r="J896" s="43">
        <v>25.95</v>
      </c>
      <c r="K8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896" s="56">
        <v>25.95</v>
      </c>
      <c r="M896" s="35"/>
      <c r="N896" s="22"/>
      <c r="O896" s="50" t="str">
        <f>IF(vw_liste_dispo_clients_fr[[#This Row],[Commande / Order]]&gt;0,vw_liste_dispo_clients_fr[[#This Row],[Mon prix / my price]]*vw_liste_dispo_clients_fr[[#This Row],[Commande / Order]],"")</f>
        <v/>
      </c>
      <c r="P896" s="62"/>
      <c r="Q896" s="65" t="s">
        <v>54</v>
      </c>
      <c r="R896" s="68"/>
      <c r="S896" s="71"/>
      <c r="T896" s="4"/>
      <c r="U896" s="4"/>
    </row>
    <row r="897" spans="1:21" ht="55.35" customHeight="1">
      <c r="A897" s="44" t="s">
        <v>1337</v>
      </c>
      <c r="B897" s="47" t="s">
        <v>1049</v>
      </c>
      <c r="C897" s="47" t="s">
        <v>1050</v>
      </c>
      <c r="D897" s="50" t="s">
        <v>1336</v>
      </c>
      <c r="E897" s="50" t="s">
        <v>1338</v>
      </c>
      <c r="F897" s="50"/>
      <c r="G897" s="43">
        <v>30.95</v>
      </c>
      <c r="H897" s="43">
        <v>28.95</v>
      </c>
      <c r="I897" s="43">
        <v>25.95</v>
      </c>
      <c r="J897" s="43">
        <v>25.95</v>
      </c>
      <c r="K8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897" s="56">
        <v>25.95</v>
      </c>
      <c r="M897" s="35"/>
      <c r="N897" s="22"/>
      <c r="O897" s="50" t="str">
        <f>IF(vw_liste_dispo_clients_fr[[#This Row],[Commande / Order]]&gt;0,vw_liste_dispo_clients_fr[[#This Row],[Mon prix / my price]]*vw_liste_dispo_clients_fr[[#This Row],[Commande / Order]],"")</f>
        <v/>
      </c>
      <c r="P897" s="62"/>
      <c r="Q897" s="65" t="s">
        <v>65</v>
      </c>
      <c r="R897" s="68"/>
      <c r="S897" s="71"/>
      <c r="T897" s="4"/>
      <c r="U897" s="4"/>
    </row>
    <row r="898" spans="1:21" ht="55.35" customHeight="1">
      <c r="A898" s="44" t="s">
        <v>1343</v>
      </c>
      <c r="B898" s="47" t="s">
        <v>1049</v>
      </c>
      <c r="C898" s="47" t="s">
        <v>1050</v>
      </c>
      <c r="D898" s="50" t="s">
        <v>1344</v>
      </c>
      <c r="E898" s="50" t="s">
        <v>1132</v>
      </c>
      <c r="F898" s="50"/>
      <c r="G898" s="43">
        <v>13.95</v>
      </c>
      <c r="H898" s="43">
        <v>13.95</v>
      </c>
      <c r="I898" s="43">
        <v>13.95</v>
      </c>
      <c r="J898" s="43">
        <v>12.95</v>
      </c>
      <c r="K8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898" s="56">
        <v>12.95</v>
      </c>
      <c r="M898" s="35"/>
      <c r="N898" s="22"/>
      <c r="O898" s="50" t="str">
        <f>IF(vw_liste_dispo_clients_fr[[#This Row],[Commande / Order]]&gt;0,vw_liste_dispo_clients_fr[[#This Row],[Mon prix / my price]]*vw_liste_dispo_clients_fr[[#This Row],[Commande / Order]],"")</f>
        <v/>
      </c>
      <c r="P898" s="62"/>
      <c r="Q898" s="65" t="s">
        <v>54</v>
      </c>
      <c r="R898" s="68"/>
      <c r="S898" s="71"/>
      <c r="T898" s="4"/>
      <c r="U898" s="4"/>
    </row>
    <row r="899" spans="1:21" ht="55.35" customHeight="1">
      <c r="A899" s="44" t="s">
        <v>1346</v>
      </c>
      <c r="B899" s="47" t="s">
        <v>1049</v>
      </c>
      <c r="C899" s="47" t="s">
        <v>1050</v>
      </c>
      <c r="D899" s="50" t="s">
        <v>1344</v>
      </c>
      <c r="E899" s="50" t="s">
        <v>1250</v>
      </c>
      <c r="F899" s="50"/>
      <c r="G899" s="43">
        <v>20.95</v>
      </c>
      <c r="H899" s="43">
        <v>20.95</v>
      </c>
      <c r="I899" s="43">
        <v>20.95</v>
      </c>
      <c r="J899" s="43">
        <v>18.95</v>
      </c>
      <c r="K8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899" s="56">
        <v>18.95</v>
      </c>
      <c r="M899" s="35"/>
      <c r="N899" s="22"/>
      <c r="O899" s="50" t="str">
        <f>IF(vw_liste_dispo_clients_fr[[#This Row],[Commande / Order]]&gt;0,vw_liste_dispo_clients_fr[[#This Row],[Mon prix / my price]]*vw_liste_dispo_clients_fr[[#This Row],[Commande / Order]],"")</f>
        <v/>
      </c>
      <c r="P899" s="62"/>
      <c r="Q899" s="65" t="s">
        <v>54</v>
      </c>
      <c r="R899" s="68"/>
      <c r="S899" s="71"/>
      <c r="T899" s="4"/>
      <c r="U899" s="4"/>
    </row>
    <row r="900" spans="1:21" ht="55.35" customHeight="1">
      <c r="A900" s="44" t="s">
        <v>1345</v>
      </c>
      <c r="B900" s="47" t="s">
        <v>1049</v>
      </c>
      <c r="C900" s="47" t="s">
        <v>1050</v>
      </c>
      <c r="D900" s="50" t="s">
        <v>1344</v>
      </c>
      <c r="E900" s="50" t="s">
        <v>248</v>
      </c>
      <c r="F900" s="50"/>
      <c r="G900" s="43">
        <v>20.95</v>
      </c>
      <c r="H900" s="43">
        <v>20.95</v>
      </c>
      <c r="I900" s="43">
        <v>20.95</v>
      </c>
      <c r="J900" s="43">
        <v>18.95</v>
      </c>
      <c r="K9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900" s="56">
        <v>18.95</v>
      </c>
      <c r="M900" s="35"/>
      <c r="N900" s="22"/>
      <c r="O900" s="50" t="str">
        <f>IF(vw_liste_dispo_clients_fr[[#This Row],[Commande / Order]]&gt;0,vw_liste_dispo_clients_fr[[#This Row],[Mon prix / my price]]*vw_liste_dispo_clients_fr[[#This Row],[Commande / Order]],"")</f>
        <v/>
      </c>
      <c r="P900" s="62"/>
      <c r="Q900" s="65" t="s">
        <v>54</v>
      </c>
      <c r="R900" s="68"/>
      <c r="S900" s="71"/>
      <c r="T900" s="4"/>
      <c r="U900" s="4"/>
    </row>
    <row r="901" spans="1:21" ht="55.35" customHeight="1">
      <c r="A901" s="44" t="s">
        <v>1347</v>
      </c>
      <c r="B901" s="47" t="s">
        <v>1049</v>
      </c>
      <c r="C901" s="47" t="s">
        <v>1050</v>
      </c>
      <c r="D901" s="50" t="s">
        <v>1344</v>
      </c>
      <c r="E901" s="50" t="s">
        <v>171</v>
      </c>
      <c r="F901" s="50"/>
      <c r="G901" s="43">
        <v>28.45</v>
      </c>
      <c r="H901" s="43">
        <v>28.45</v>
      </c>
      <c r="I901" s="43">
        <v>28.45</v>
      </c>
      <c r="J901" s="43">
        <v>26.95</v>
      </c>
      <c r="K9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26.95</v>
      </c>
      <c r="L901" s="56">
        <v>26.95</v>
      </c>
      <c r="M901" s="35"/>
      <c r="N901" s="22"/>
      <c r="O901" s="50" t="str">
        <f>IF(vw_liste_dispo_clients_fr[[#This Row],[Commande / Order]]&gt;0,vw_liste_dispo_clients_fr[[#This Row],[Mon prix / my price]]*vw_liste_dispo_clients_fr[[#This Row],[Commande / Order]],"")</f>
        <v/>
      </c>
      <c r="P901" s="62"/>
      <c r="Q901" s="65" t="s">
        <v>54</v>
      </c>
      <c r="R901" s="68"/>
      <c r="S901" s="71"/>
      <c r="T901" s="4"/>
      <c r="U901" s="4"/>
    </row>
    <row r="902" spans="1:21" ht="55.35" customHeight="1">
      <c r="A902" s="44" t="s">
        <v>1348</v>
      </c>
      <c r="B902" s="47" t="s">
        <v>1049</v>
      </c>
      <c r="C902" s="47" t="s">
        <v>1050</v>
      </c>
      <c r="D902" s="50" t="s">
        <v>1344</v>
      </c>
      <c r="E902" s="50" t="s">
        <v>262</v>
      </c>
      <c r="F902" s="50"/>
      <c r="G902" s="43">
        <v>35.950000000000003</v>
      </c>
      <c r="H902" s="43">
        <v>35.950000000000003</v>
      </c>
      <c r="I902" s="43">
        <v>35.950000000000003</v>
      </c>
      <c r="J902" s="43">
        <v>33.950000000000003</v>
      </c>
      <c r="K9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902" s="56">
        <v>33.950000000000003</v>
      </c>
      <c r="M902" s="35"/>
      <c r="N902" s="22"/>
      <c r="O902" s="50" t="str">
        <f>IF(vw_liste_dispo_clients_fr[[#This Row],[Commande / Order]]&gt;0,vw_liste_dispo_clients_fr[[#This Row],[Mon prix / my price]]*vw_liste_dispo_clients_fr[[#This Row],[Commande / Order]],"")</f>
        <v/>
      </c>
      <c r="P902" s="62"/>
      <c r="Q902" s="65" t="s">
        <v>54</v>
      </c>
      <c r="R902" s="68"/>
      <c r="S902" s="71"/>
      <c r="T902" s="4"/>
      <c r="U902" s="4"/>
    </row>
    <row r="903" spans="1:21" ht="55.35" customHeight="1">
      <c r="A903" s="44" t="s">
        <v>33907</v>
      </c>
      <c r="B903" s="47" t="s">
        <v>1049</v>
      </c>
      <c r="C903" s="47" t="s">
        <v>1050</v>
      </c>
      <c r="D903" s="50" t="s">
        <v>1344</v>
      </c>
      <c r="E903" s="50" t="s">
        <v>1478</v>
      </c>
      <c r="F903" s="50" t="s">
        <v>33881</v>
      </c>
      <c r="G903" s="43">
        <v>42.95</v>
      </c>
      <c r="H903" s="43">
        <v>42.95</v>
      </c>
      <c r="I903" s="43">
        <v>42.95</v>
      </c>
      <c r="J903" s="43">
        <v>38.950000000000003</v>
      </c>
      <c r="K9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38.950000000000003</v>
      </c>
      <c r="L903" s="56">
        <v>38.950000000000003</v>
      </c>
      <c r="M903" s="35"/>
      <c r="N903" s="22"/>
      <c r="O903" s="50" t="str">
        <f>IF(vw_liste_dispo_clients_fr[[#This Row],[Commande / Order]]&gt;0,vw_liste_dispo_clients_fr[[#This Row],[Mon prix / my price]]*vw_liste_dispo_clients_fr[[#This Row],[Commande / Order]],"")</f>
        <v/>
      </c>
      <c r="P903" s="62"/>
      <c r="Q903" s="65" t="s">
        <v>54</v>
      </c>
      <c r="R903" s="68"/>
      <c r="S903" s="71"/>
      <c r="T903" s="4"/>
      <c r="U903" s="4"/>
    </row>
    <row r="904" spans="1:21" ht="55.35" customHeight="1">
      <c r="A904" s="44" t="s">
        <v>1350</v>
      </c>
      <c r="B904" s="47" t="s">
        <v>1049</v>
      </c>
      <c r="C904" s="47" t="s">
        <v>1050</v>
      </c>
      <c r="D904" s="50" t="s">
        <v>1351</v>
      </c>
      <c r="E904" s="50" t="s">
        <v>313</v>
      </c>
      <c r="F904" s="50"/>
      <c r="G904" s="43">
        <v>24.95</v>
      </c>
      <c r="H904" s="43">
        <v>23.45</v>
      </c>
      <c r="I904" s="43">
        <v>22.45</v>
      </c>
      <c r="J904" s="43">
        <v>22.45</v>
      </c>
      <c r="K9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22.45</v>
      </c>
      <c r="L904" s="56">
        <v>22.45</v>
      </c>
      <c r="M904" s="35"/>
      <c r="N904" s="22"/>
      <c r="O904" s="50" t="str">
        <f>IF(vw_liste_dispo_clients_fr[[#This Row],[Commande / Order]]&gt;0,vw_liste_dispo_clients_fr[[#This Row],[Mon prix / my price]]*vw_liste_dispo_clients_fr[[#This Row],[Commande / Order]],"")</f>
        <v/>
      </c>
      <c r="P904" s="62"/>
      <c r="Q904" s="65" t="s">
        <v>54</v>
      </c>
      <c r="R904" s="68"/>
      <c r="S904" s="71"/>
      <c r="T904" s="4"/>
      <c r="U904" s="4"/>
    </row>
    <row r="905" spans="1:21" ht="55.35" customHeight="1">
      <c r="A905" s="44" t="s">
        <v>18343</v>
      </c>
      <c r="B905" s="47" t="s">
        <v>1049</v>
      </c>
      <c r="C905" s="47" t="s">
        <v>1050</v>
      </c>
      <c r="D905" s="50" t="s">
        <v>1351</v>
      </c>
      <c r="E905" s="50" t="s">
        <v>33007</v>
      </c>
      <c r="F905" s="50"/>
      <c r="G905" s="43">
        <v>38.450000000000003</v>
      </c>
      <c r="H905" s="43">
        <v>38.450000000000003</v>
      </c>
      <c r="I905" s="43">
        <v>38.450000000000003</v>
      </c>
      <c r="J905" s="43">
        <v>34.950000000000003</v>
      </c>
      <c r="K9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905" s="56">
        <v>34.950000000000003</v>
      </c>
      <c r="M905" s="35"/>
      <c r="N905" s="22"/>
      <c r="O905" s="50" t="str">
        <f>IF(vw_liste_dispo_clients_fr[[#This Row],[Commande / Order]]&gt;0,vw_liste_dispo_clients_fr[[#This Row],[Mon prix / my price]]*vw_liste_dispo_clients_fr[[#This Row],[Commande / Order]],"")</f>
        <v/>
      </c>
      <c r="P905" s="62"/>
      <c r="Q905" s="65" t="s">
        <v>54</v>
      </c>
      <c r="R905" s="68"/>
      <c r="S905" s="71"/>
      <c r="T905" s="4"/>
      <c r="U905" s="4"/>
    </row>
    <row r="906" spans="1:21" ht="55.35" customHeight="1">
      <c r="A906" s="44" t="s">
        <v>1353</v>
      </c>
      <c r="B906" s="47" t="s">
        <v>1049</v>
      </c>
      <c r="C906" s="47" t="s">
        <v>1050</v>
      </c>
      <c r="D906" s="50" t="s">
        <v>1351</v>
      </c>
      <c r="E906" s="50" t="s">
        <v>100</v>
      </c>
      <c r="F906" s="50"/>
      <c r="G906" s="43">
        <v>38.450000000000003</v>
      </c>
      <c r="H906" s="43">
        <v>38.450000000000003</v>
      </c>
      <c r="I906" s="43">
        <v>38.450000000000003</v>
      </c>
      <c r="J906" s="43">
        <v>34.950000000000003</v>
      </c>
      <c r="K9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906" s="56">
        <v>34.950000000000003</v>
      </c>
      <c r="M906" s="35"/>
      <c r="N906" s="22"/>
      <c r="O906" s="50" t="str">
        <f>IF(vw_liste_dispo_clients_fr[[#This Row],[Commande / Order]]&gt;0,vw_liste_dispo_clients_fr[[#This Row],[Mon prix / my price]]*vw_liste_dispo_clients_fr[[#This Row],[Commande / Order]],"")</f>
        <v/>
      </c>
      <c r="P906" s="62"/>
      <c r="Q906" s="65" t="s">
        <v>293</v>
      </c>
      <c r="R906" s="68"/>
      <c r="S906" s="71"/>
      <c r="T906" s="4"/>
      <c r="U906" s="4"/>
    </row>
    <row r="907" spans="1:21" ht="55.35" customHeight="1">
      <c r="A907" s="44" t="s">
        <v>1352</v>
      </c>
      <c r="B907" s="47" t="s">
        <v>1049</v>
      </c>
      <c r="C907" s="47" t="s">
        <v>1050</v>
      </c>
      <c r="D907" s="50" t="s">
        <v>1351</v>
      </c>
      <c r="E907" s="50" t="s">
        <v>171</v>
      </c>
      <c r="F907" s="50"/>
      <c r="G907" s="43">
        <v>38.450000000000003</v>
      </c>
      <c r="H907" s="43">
        <v>38.450000000000003</v>
      </c>
      <c r="I907" s="43">
        <v>38.450000000000003</v>
      </c>
      <c r="J907" s="43">
        <v>34.950000000000003</v>
      </c>
      <c r="K9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907" s="56">
        <v>34.950000000000003</v>
      </c>
      <c r="M907" s="35"/>
      <c r="N907" s="22"/>
      <c r="O907" s="50" t="str">
        <f>IF(vw_liste_dispo_clients_fr[[#This Row],[Commande / Order]]&gt;0,vw_liste_dispo_clients_fr[[#This Row],[Mon prix / my price]]*vw_liste_dispo_clients_fr[[#This Row],[Commande / Order]],"")</f>
        <v/>
      </c>
      <c r="P907" s="62"/>
      <c r="Q907" s="65" t="s">
        <v>54</v>
      </c>
      <c r="R907" s="68"/>
      <c r="S907" s="71"/>
      <c r="T907" s="4"/>
      <c r="U907" s="4"/>
    </row>
    <row r="908" spans="1:21" ht="55.35" customHeight="1">
      <c r="A908" s="44" t="s">
        <v>32198</v>
      </c>
      <c r="B908" s="47" t="s">
        <v>1049</v>
      </c>
      <c r="C908" s="47" t="s">
        <v>1050</v>
      </c>
      <c r="D908" s="50" t="s">
        <v>1351</v>
      </c>
      <c r="E908" s="50" t="s">
        <v>262</v>
      </c>
      <c r="F908" s="50"/>
      <c r="G908" s="43">
        <v>52.95</v>
      </c>
      <c r="H908" s="43">
        <v>52.95</v>
      </c>
      <c r="I908" s="43">
        <v>52.95</v>
      </c>
      <c r="J908" s="43">
        <v>45.95</v>
      </c>
      <c r="K9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908" s="56">
        <v>45.95</v>
      </c>
      <c r="M908" s="35"/>
      <c r="N908" s="22"/>
      <c r="O908" s="50" t="str">
        <f>IF(vw_liste_dispo_clients_fr[[#This Row],[Commande / Order]]&gt;0,vw_liste_dispo_clients_fr[[#This Row],[Mon prix / my price]]*vw_liste_dispo_clients_fr[[#This Row],[Commande / Order]],"")</f>
        <v/>
      </c>
      <c r="P908" s="62"/>
      <c r="Q908" s="65" t="s">
        <v>54</v>
      </c>
      <c r="R908" s="68"/>
      <c r="S908" s="71"/>
      <c r="T908" s="4"/>
      <c r="U908" s="4"/>
    </row>
    <row r="909" spans="1:21" ht="55.35" customHeight="1">
      <c r="A909" s="44" t="s">
        <v>1354</v>
      </c>
      <c r="B909" s="47" t="s">
        <v>1049</v>
      </c>
      <c r="C909" s="47" t="s">
        <v>1050</v>
      </c>
      <c r="D909" s="50" t="s">
        <v>1351</v>
      </c>
      <c r="E909" s="50" t="s">
        <v>64</v>
      </c>
      <c r="F909" s="50"/>
      <c r="G909" s="43">
        <v>52.95</v>
      </c>
      <c r="H909" s="43">
        <v>52.95</v>
      </c>
      <c r="I909" s="43">
        <v>52.95</v>
      </c>
      <c r="J909" s="43">
        <v>45.95</v>
      </c>
      <c r="K9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909" s="56">
        <v>45.95</v>
      </c>
      <c r="M909" s="35"/>
      <c r="N909" s="22"/>
      <c r="O909" s="50" t="str">
        <f>IF(vw_liste_dispo_clients_fr[[#This Row],[Commande / Order]]&gt;0,vw_liste_dispo_clients_fr[[#This Row],[Mon prix / my price]]*vw_liste_dispo_clients_fr[[#This Row],[Commande / Order]],"")</f>
        <v/>
      </c>
      <c r="P909" s="62"/>
      <c r="Q909" s="65" t="s">
        <v>54</v>
      </c>
      <c r="R909" s="68"/>
      <c r="S909" s="71"/>
      <c r="T909" s="4"/>
      <c r="U909" s="4"/>
    </row>
    <row r="910" spans="1:21" ht="55.35" customHeight="1">
      <c r="A910" s="44" t="s">
        <v>1355</v>
      </c>
      <c r="B910" s="47" t="s">
        <v>1049</v>
      </c>
      <c r="C910" s="47" t="s">
        <v>1050</v>
      </c>
      <c r="D910" s="50" t="s">
        <v>1351</v>
      </c>
      <c r="E910" s="50" t="s">
        <v>116</v>
      </c>
      <c r="F910" s="50"/>
      <c r="G910" s="43">
        <v>52.95</v>
      </c>
      <c r="H910" s="43">
        <v>52.95</v>
      </c>
      <c r="I910" s="43">
        <v>52.95</v>
      </c>
      <c r="J910" s="43">
        <v>45.95</v>
      </c>
      <c r="K9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910" s="56">
        <v>45.95</v>
      </c>
      <c r="M910" s="35"/>
      <c r="N910" s="22"/>
      <c r="O910" s="50" t="str">
        <f>IF(vw_liste_dispo_clients_fr[[#This Row],[Commande / Order]]&gt;0,vw_liste_dispo_clients_fr[[#This Row],[Mon prix / my price]]*vw_liste_dispo_clients_fr[[#This Row],[Commande / Order]],"")</f>
        <v/>
      </c>
      <c r="P910" s="62"/>
      <c r="Q910" s="65" t="s">
        <v>293</v>
      </c>
      <c r="R910" s="68"/>
      <c r="S910" s="71"/>
      <c r="T910" s="4"/>
      <c r="U910" s="4"/>
    </row>
    <row r="911" spans="1:21" ht="55.35" customHeight="1">
      <c r="A911" s="44" t="s">
        <v>1358</v>
      </c>
      <c r="B911" s="47" t="s">
        <v>1049</v>
      </c>
      <c r="C911" s="47" t="s">
        <v>1050</v>
      </c>
      <c r="D911" s="50" t="s">
        <v>1351</v>
      </c>
      <c r="E911" s="50" t="s">
        <v>114</v>
      </c>
      <c r="F911" s="50"/>
      <c r="G911" s="43">
        <v>65.95</v>
      </c>
      <c r="H911" s="43">
        <v>65.95</v>
      </c>
      <c r="I911" s="43">
        <v>65.95</v>
      </c>
      <c r="J911" s="43">
        <v>59.95</v>
      </c>
      <c r="K9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911" s="56">
        <v>59.95</v>
      </c>
      <c r="M911" s="35"/>
      <c r="N911" s="22"/>
      <c r="O911" s="50" t="str">
        <f>IF(vw_liste_dispo_clients_fr[[#This Row],[Commande / Order]]&gt;0,vw_liste_dispo_clients_fr[[#This Row],[Mon prix / my price]]*vw_liste_dispo_clients_fr[[#This Row],[Commande / Order]],"")</f>
        <v/>
      </c>
      <c r="P911" s="62"/>
      <c r="Q911" s="65" t="s">
        <v>54</v>
      </c>
      <c r="R911" s="68"/>
      <c r="S911" s="71"/>
      <c r="T911" s="4"/>
      <c r="U911" s="4"/>
    </row>
    <row r="912" spans="1:21" ht="55.35" customHeight="1">
      <c r="A912" s="44" t="s">
        <v>1357</v>
      </c>
      <c r="B912" s="47" t="s">
        <v>1049</v>
      </c>
      <c r="C912" s="47" t="s">
        <v>1050</v>
      </c>
      <c r="D912" s="50" t="s">
        <v>1351</v>
      </c>
      <c r="E912" s="50" t="s">
        <v>193</v>
      </c>
      <c r="F912" s="50"/>
      <c r="G912" s="43">
        <v>65.95</v>
      </c>
      <c r="H912" s="43">
        <v>65.95</v>
      </c>
      <c r="I912" s="43">
        <v>65.95</v>
      </c>
      <c r="J912" s="43">
        <v>59.95</v>
      </c>
      <c r="K9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912" s="56">
        <v>59.95</v>
      </c>
      <c r="M912" s="35"/>
      <c r="N912" s="22"/>
      <c r="O912" s="50" t="str">
        <f>IF(vw_liste_dispo_clients_fr[[#This Row],[Commande / Order]]&gt;0,vw_liste_dispo_clients_fr[[#This Row],[Mon prix / my price]]*vw_liste_dispo_clients_fr[[#This Row],[Commande / Order]],"")</f>
        <v/>
      </c>
      <c r="P912" s="62"/>
      <c r="Q912" s="65" t="s">
        <v>293</v>
      </c>
      <c r="R912" s="68"/>
      <c r="S912" s="71"/>
      <c r="T912" s="4"/>
      <c r="U912" s="4"/>
    </row>
    <row r="913" spans="1:21" ht="55.35" customHeight="1">
      <c r="A913" s="44" t="s">
        <v>1356</v>
      </c>
      <c r="B913" s="47" t="s">
        <v>1049</v>
      </c>
      <c r="C913" s="47" t="s">
        <v>1050</v>
      </c>
      <c r="D913" s="50" t="s">
        <v>1351</v>
      </c>
      <c r="E913" s="50" t="s">
        <v>53</v>
      </c>
      <c r="F913" s="50"/>
      <c r="G913" s="43">
        <v>65.95</v>
      </c>
      <c r="H913" s="43">
        <v>65.95</v>
      </c>
      <c r="I913" s="43">
        <v>65.95</v>
      </c>
      <c r="J913" s="43">
        <v>59.95</v>
      </c>
      <c r="K9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913" s="56">
        <v>59.95</v>
      </c>
      <c r="M913" s="35"/>
      <c r="N913" s="22"/>
      <c r="O913" s="50" t="str">
        <f>IF(vw_liste_dispo_clients_fr[[#This Row],[Commande / Order]]&gt;0,vw_liste_dispo_clients_fr[[#This Row],[Mon prix / my price]]*vw_liste_dispo_clients_fr[[#This Row],[Commande / Order]],"")</f>
        <v/>
      </c>
      <c r="P913" s="62"/>
      <c r="Q913" s="65" t="s">
        <v>54</v>
      </c>
      <c r="R913" s="68"/>
      <c r="S913" s="71"/>
      <c r="T913" s="4"/>
      <c r="U913" s="4"/>
    </row>
    <row r="914" spans="1:21" ht="55.35" customHeight="1">
      <c r="A914" s="44" t="s">
        <v>1359</v>
      </c>
      <c r="B914" s="47" t="s">
        <v>1049</v>
      </c>
      <c r="C914" s="47" t="s">
        <v>1050</v>
      </c>
      <c r="D914" s="50" t="s">
        <v>1351</v>
      </c>
      <c r="E914" s="50" t="s">
        <v>56</v>
      </c>
      <c r="F914" s="50"/>
      <c r="G914" s="43">
        <v>83.45</v>
      </c>
      <c r="H914" s="43">
        <v>83.45</v>
      </c>
      <c r="I914" s="43">
        <v>83.45</v>
      </c>
      <c r="J914" s="43">
        <v>75.95</v>
      </c>
      <c r="K9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75.95</v>
      </c>
      <c r="L914" s="56">
        <v>75.95</v>
      </c>
      <c r="M914" s="35"/>
      <c r="N914" s="22"/>
      <c r="O914" s="50" t="str">
        <f>IF(vw_liste_dispo_clients_fr[[#This Row],[Commande / Order]]&gt;0,vw_liste_dispo_clients_fr[[#This Row],[Mon prix / my price]]*vw_liste_dispo_clients_fr[[#This Row],[Commande / Order]],"")</f>
        <v/>
      </c>
      <c r="P914" s="62"/>
      <c r="Q914" s="65" t="s">
        <v>293</v>
      </c>
      <c r="R914" s="68"/>
      <c r="S914" s="71"/>
      <c r="T914" s="4"/>
      <c r="U914" s="4"/>
    </row>
    <row r="915" spans="1:21" ht="55.35" customHeight="1">
      <c r="A915" s="44" t="s">
        <v>1360</v>
      </c>
      <c r="B915" s="47" t="s">
        <v>1049</v>
      </c>
      <c r="C915" s="47" t="s">
        <v>1050</v>
      </c>
      <c r="D915" s="50" t="s">
        <v>1351</v>
      </c>
      <c r="E915" s="50" t="s">
        <v>71</v>
      </c>
      <c r="F915" s="50"/>
      <c r="G915" s="43">
        <v>86.95</v>
      </c>
      <c r="H915" s="43">
        <v>86.95</v>
      </c>
      <c r="I915" s="43">
        <v>86.95</v>
      </c>
      <c r="J915" s="43">
        <v>79.95</v>
      </c>
      <c r="K9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915" s="56">
        <v>79.95</v>
      </c>
      <c r="M915" s="35"/>
      <c r="N915" s="22"/>
      <c r="O915" s="50" t="str">
        <f>IF(vw_liste_dispo_clients_fr[[#This Row],[Commande / Order]]&gt;0,vw_liste_dispo_clients_fr[[#This Row],[Mon prix / my price]]*vw_liste_dispo_clients_fr[[#This Row],[Commande / Order]],"")</f>
        <v/>
      </c>
      <c r="P915" s="62"/>
      <c r="Q915" s="65" t="s">
        <v>54</v>
      </c>
      <c r="R915" s="68"/>
      <c r="S915" s="71"/>
      <c r="T915" s="4"/>
      <c r="U915" s="4"/>
    </row>
    <row r="916" spans="1:21" ht="55.35" customHeight="1">
      <c r="A916" s="44" t="s">
        <v>1362</v>
      </c>
      <c r="B916" s="47" t="s">
        <v>1049</v>
      </c>
      <c r="C916" s="47" t="s">
        <v>1050</v>
      </c>
      <c r="D916" s="50" t="s">
        <v>1351</v>
      </c>
      <c r="E916" s="50" t="s">
        <v>1120</v>
      </c>
      <c r="F916" s="50"/>
      <c r="G916" s="43">
        <v>38.450000000000003</v>
      </c>
      <c r="H916" s="43">
        <v>38.450000000000003</v>
      </c>
      <c r="I916" s="43">
        <v>38.450000000000003</v>
      </c>
      <c r="J916" s="43">
        <v>34.950000000000003</v>
      </c>
      <c r="K9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916" s="56">
        <v>34.950000000000003</v>
      </c>
      <c r="M916" s="35"/>
      <c r="N916" s="22"/>
      <c r="O916" s="50" t="str">
        <f>IF(vw_liste_dispo_clients_fr[[#This Row],[Commande / Order]]&gt;0,vw_liste_dispo_clients_fr[[#This Row],[Mon prix / my price]]*vw_liste_dispo_clients_fr[[#This Row],[Commande / Order]],"")</f>
        <v/>
      </c>
      <c r="P916" s="62"/>
      <c r="Q916" s="65" t="s">
        <v>65</v>
      </c>
      <c r="R916" s="68"/>
      <c r="S916" s="71"/>
      <c r="T916" s="4"/>
      <c r="U916" s="4"/>
    </row>
    <row r="917" spans="1:21" ht="55.35" customHeight="1">
      <c r="A917" s="44" t="s">
        <v>1361</v>
      </c>
      <c r="B917" s="47" t="s">
        <v>1049</v>
      </c>
      <c r="C917" s="47" t="s">
        <v>1050</v>
      </c>
      <c r="D917" s="50" t="s">
        <v>1351</v>
      </c>
      <c r="E917" s="50" t="s">
        <v>1108</v>
      </c>
      <c r="F917" s="50"/>
      <c r="G917" s="43">
        <v>38.450000000000003</v>
      </c>
      <c r="H917" s="43">
        <v>38.450000000000003</v>
      </c>
      <c r="I917" s="43">
        <v>38.450000000000003</v>
      </c>
      <c r="J917" s="43">
        <v>34.950000000000003</v>
      </c>
      <c r="K9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34.950000000000003</v>
      </c>
      <c r="L917" s="56">
        <v>34.950000000000003</v>
      </c>
      <c r="M917" s="35"/>
      <c r="N917" s="22"/>
      <c r="O917" s="50" t="str">
        <f>IF(vw_liste_dispo_clients_fr[[#This Row],[Commande / Order]]&gt;0,vw_liste_dispo_clients_fr[[#This Row],[Mon prix / my price]]*vw_liste_dispo_clients_fr[[#This Row],[Commande / Order]],"")</f>
        <v/>
      </c>
      <c r="P917" s="62"/>
      <c r="Q917" s="65" t="s">
        <v>65</v>
      </c>
      <c r="R917" s="68"/>
      <c r="S917" s="71"/>
      <c r="T917" s="4"/>
      <c r="U917" s="4"/>
    </row>
    <row r="918" spans="1:21" ht="55.35" customHeight="1">
      <c r="A918" s="44" t="s">
        <v>20235</v>
      </c>
      <c r="B918" s="47" t="s">
        <v>1049</v>
      </c>
      <c r="C918" s="47" t="s">
        <v>1050</v>
      </c>
      <c r="D918" s="50" t="s">
        <v>1351</v>
      </c>
      <c r="E918" s="50" t="s">
        <v>1270</v>
      </c>
      <c r="F918" s="50"/>
      <c r="G918" s="43">
        <v>52.95</v>
      </c>
      <c r="H918" s="43">
        <v>52.95</v>
      </c>
      <c r="I918" s="43">
        <v>52.95</v>
      </c>
      <c r="J918" s="43">
        <v>45.95</v>
      </c>
      <c r="K9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918" s="56">
        <v>45.95</v>
      </c>
      <c r="M918" s="35"/>
      <c r="N918" s="22"/>
      <c r="O918" s="50" t="str">
        <f>IF(vw_liste_dispo_clients_fr[[#This Row],[Commande / Order]]&gt;0,vw_liste_dispo_clients_fr[[#This Row],[Mon prix / my price]]*vw_liste_dispo_clients_fr[[#This Row],[Commande / Order]],"")</f>
        <v/>
      </c>
      <c r="P918" s="62"/>
      <c r="Q918" s="65" t="s">
        <v>65</v>
      </c>
      <c r="R918" s="68"/>
      <c r="S918" s="71"/>
      <c r="T918" s="4"/>
      <c r="U918" s="4"/>
    </row>
    <row r="919" spans="1:21" ht="55.35" customHeight="1">
      <c r="A919" s="44" t="s">
        <v>1364</v>
      </c>
      <c r="B919" s="47" t="s">
        <v>1049</v>
      </c>
      <c r="C919" s="47" t="s">
        <v>1050</v>
      </c>
      <c r="D919" s="50" t="s">
        <v>1351</v>
      </c>
      <c r="E919" s="50" t="s">
        <v>1280</v>
      </c>
      <c r="F919" s="50"/>
      <c r="G919" s="43">
        <v>79.95</v>
      </c>
      <c r="H919" s="43">
        <v>79.95</v>
      </c>
      <c r="I919" s="43">
        <v>79.95</v>
      </c>
      <c r="J919" s="43">
        <v>74.95</v>
      </c>
      <c r="K9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74.95</v>
      </c>
      <c r="L919" s="56">
        <v>74.95</v>
      </c>
      <c r="M919" s="35"/>
      <c r="N919" s="22"/>
      <c r="O919" s="50" t="str">
        <f>IF(vw_liste_dispo_clients_fr[[#This Row],[Commande / Order]]&gt;0,vw_liste_dispo_clients_fr[[#This Row],[Mon prix / my price]]*vw_liste_dispo_clients_fr[[#This Row],[Commande / Order]],"")</f>
        <v/>
      </c>
      <c r="P919" s="62"/>
      <c r="Q919" s="65" t="s">
        <v>250</v>
      </c>
      <c r="R919" s="68"/>
      <c r="S919" s="71"/>
      <c r="T919" s="4"/>
      <c r="U919" s="4"/>
    </row>
    <row r="920" spans="1:21" ht="55.35" customHeight="1">
      <c r="A920" s="44" t="s">
        <v>1365</v>
      </c>
      <c r="B920" s="47" t="s">
        <v>1049</v>
      </c>
      <c r="C920" s="47" t="s">
        <v>1050</v>
      </c>
      <c r="D920" s="50" t="s">
        <v>1351</v>
      </c>
      <c r="E920" s="50" t="s">
        <v>1295</v>
      </c>
      <c r="F920" s="50"/>
      <c r="G920" s="43">
        <v>88.95</v>
      </c>
      <c r="H920" s="43">
        <v>88.95</v>
      </c>
      <c r="I920" s="43">
        <v>88.95</v>
      </c>
      <c r="J920" s="43">
        <v>79.95</v>
      </c>
      <c r="K9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79.95</v>
      </c>
      <c r="L920" s="56">
        <v>79.95</v>
      </c>
      <c r="M920" s="35"/>
      <c r="N920" s="22"/>
      <c r="O920" s="50" t="str">
        <f>IF(vw_liste_dispo_clients_fr[[#This Row],[Commande / Order]]&gt;0,vw_liste_dispo_clients_fr[[#This Row],[Mon prix / my price]]*vw_liste_dispo_clients_fr[[#This Row],[Commande / Order]],"")</f>
        <v/>
      </c>
      <c r="P920" s="62"/>
      <c r="Q920" s="65" t="s">
        <v>65</v>
      </c>
      <c r="R920" s="68"/>
      <c r="S920" s="71"/>
      <c r="T920" s="4"/>
      <c r="U920" s="4"/>
    </row>
    <row r="921" spans="1:21" ht="55.35" customHeight="1">
      <c r="A921" s="44" t="s">
        <v>1366</v>
      </c>
      <c r="B921" s="47" t="s">
        <v>1049</v>
      </c>
      <c r="C921" s="47" t="s">
        <v>1050</v>
      </c>
      <c r="D921" s="50" t="s">
        <v>1351</v>
      </c>
      <c r="E921" s="50" t="s">
        <v>1300</v>
      </c>
      <c r="F921" s="50"/>
      <c r="G921" s="43">
        <v>98.95</v>
      </c>
      <c r="H921" s="43">
        <v>95.95</v>
      </c>
      <c r="I921" s="43">
        <v>95.95</v>
      </c>
      <c r="J921" s="43">
        <v>95.95</v>
      </c>
      <c r="K9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95.95</v>
      </c>
      <c r="L921" s="56">
        <v>95.95</v>
      </c>
      <c r="M921" s="35"/>
      <c r="N921" s="22"/>
      <c r="O921" s="50" t="str">
        <f>IF(vw_liste_dispo_clients_fr[[#This Row],[Commande / Order]]&gt;0,vw_liste_dispo_clients_fr[[#This Row],[Mon prix / my price]]*vw_liste_dispo_clients_fr[[#This Row],[Commande / Order]],"")</f>
        <v/>
      </c>
      <c r="P921" s="62"/>
      <c r="Q921" s="65" t="s">
        <v>65</v>
      </c>
      <c r="R921" s="68"/>
      <c r="S921" s="71"/>
      <c r="T921" s="4"/>
      <c r="U921" s="4"/>
    </row>
    <row r="922" spans="1:21" ht="55.35" customHeight="1">
      <c r="A922" s="44" t="s">
        <v>1367</v>
      </c>
      <c r="B922" s="47" t="s">
        <v>1049</v>
      </c>
      <c r="C922" s="47" t="s">
        <v>1050</v>
      </c>
      <c r="D922" s="50" t="s">
        <v>1368</v>
      </c>
      <c r="E922" s="50" t="s">
        <v>486</v>
      </c>
      <c r="F922" s="50"/>
      <c r="G922" s="43">
        <v>104.95</v>
      </c>
      <c r="H922" s="43">
        <v>94.95</v>
      </c>
      <c r="I922" s="43">
        <v>85.95</v>
      </c>
      <c r="J922" s="43">
        <v>85.95</v>
      </c>
      <c r="K9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85.95</v>
      </c>
      <c r="L922" s="56">
        <v>85.95</v>
      </c>
      <c r="M922" s="35"/>
      <c r="N922" s="22"/>
      <c r="O922" s="50" t="str">
        <f>IF(vw_liste_dispo_clients_fr[[#This Row],[Commande / Order]]&gt;0,vw_liste_dispo_clients_fr[[#This Row],[Mon prix / my price]]*vw_liste_dispo_clients_fr[[#This Row],[Commande / Order]],"")</f>
        <v/>
      </c>
      <c r="P922" s="62"/>
      <c r="Q922" s="65" t="s">
        <v>54</v>
      </c>
      <c r="R922" s="68"/>
      <c r="S922" s="71"/>
      <c r="T922" s="4"/>
      <c r="U922" s="4"/>
    </row>
    <row r="923" spans="1:21" ht="55.35" customHeight="1">
      <c r="A923" s="44" t="s">
        <v>33386</v>
      </c>
      <c r="B923" s="47" t="s">
        <v>1049</v>
      </c>
      <c r="C923" s="47" t="s">
        <v>1050</v>
      </c>
      <c r="D923" s="50" t="s">
        <v>1368</v>
      </c>
      <c r="E923" s="50" t="s">
        <v>116</v>
      </c>
      <c r="F923" s="50"/>
      <c r="G923" s="43">
        <v>109.95</v>
      </c>
      <c r="H923" s="43">
        <v>99.95</v>
      </c>
      <c r="I923" s="43">
        <v>94.95</v>
      </c>
      <c r="J923" s="43">
        <v>94.95</v>
      </c>
      <c r="K9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923" s="56">
        <v>94.95</v>
      </c>
      <c r="M923" s="35"/>
      <c r="N923" s="22"/>
      <c r="O923" s="50" t="str">
        <f>IF(vw_liste_dispo_clients_fr[[#This Row],[Commande / Order]]&gt;0,vw_liste_dispo_clients_fr[[#This Row],[Mon prix / my price]]*vw_liste_dispo_clients_fr[[#This Row],[Commande / Order]],"")</f>
        <v/>
      </c>
      <c r="P923" s="62"/>
      <c r="Q923" s="65" t="s">
        <v>65</v>
      </c>
      <c r="R923" s="68"/>
      <c r="S923" s="71"/>
      <c r="T923" s="4"/>
      <c r="U923" s="4"/>
    </row>
    <row r="924" spans="1:21" ht="55.35" customHeight="1">
      <c r="A924" s="44" t="s">
        <v>1369</v>
      </c>
      <c r="B924" s="47" t="s">
        <v>1049</v>
      </c>
      <c r="C924" s="47" t="s">
        <v>1050</v>
      </c>
      <c r="D924" s="50" t="s">
        <v>1368</v>
      </c>
      <c r="E924" s="50" t="s">
        <v>116</v>
      </c>
      <c r="F924" s="50"/>
      <c r="G924" s="43">
        <v>109.95</v>
      </c>
      <c r="H924" s="43">
        <v>99.95</v>
      </c>
      <c r="I924" s="43">
        <v>94.95</v>
      </c>
      <c r="J924" s="43">
        <v>94.95</v>
      </c>
      <c r="K9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924" s="56">
        <v>94.95</v>
      </c>
      <c r="M924" s="35"/>
      <c r="N924" s="22"/>
      <c r="O924" s="50" t="str">
        <f>IF(vw_liste_dispo_clients_fr[[#This Row],[Commande / Order]]&gt;0,vw_liste_dispo_clients_fr[[#This Row],[Mon prix / my price]]*vw_liste_dispo_clients_fr[[#This Row],[Commande / Order]],"")</f>
        <v/>
      </c>
      <c r="P924" s="62"/>
      <c r="Q924" s="65" t="s">
        <v>54</v>
      </c>
      <c r="R924" s="68"/>
      <c r="S924" s="71"/>
      <c r="T924" s="4"/>
      <c r="U924" s="4"/>
    </row>
    <row r="925" spans="1:21" ht="55.35" customHeight="1">
      <c r="A925" s="44" t="s">
        <v>1370</v>
      </c>
      <c r="B925" s="47" t="s">
        <v>1049</v>
      </c>
      <c r="C925" s="47" t="s">
        <v>1050</v>
      </c>
      <c r="D925" s="50" t="s">
        <v>1368</v>
      </c>
      <c r="E925" s="50" t="s">
        <v>56</v>
      </c>
      <c r="F925" s="50"/>
      <c r="G925" s="43">
        <v>119.95</v>
      </c>
      <c r="H925" s="43">
        <v>109.95</v>
      </c>
      <c r="I925" s="43">
        <v>100.95</v>
      </c>
      <c r="J925" s="43">
        <v>100.95</v>
      </c>
      <c r="K9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100.95</v>
      </c>
      <c r="L925" s="56">
        <v>100.95</v>
      </c>
      <c r="M925" s="35"/>
      <c r="N925" s="22"/>
      <c r="O925" s="50" t="str">
        <f>IF(vw_liste_dispo_clients_fr[[#This Row],[Commande / Order]]&gt;0,vw_liste_dispo_clients_fr[[#This Row],[Mon prix / my price]]*vw_liste_dispo_clients_fr[[#This Row],[Commande / Order]],"")</f>
        <v/>
      </c>
      <c r="P925" s="62"/>
      <c r="Q925" s="65" t="s">
        <v>293</v>
      </c>
      <c r="R925" s="68"/>
      <c r="S925" s="71"/>
      <c r="T925" s="4"/>
      <c r="U925" s="4"/>
    </row>
    <row r="926" spans="1:21" ht="55.35" customHeight="1">
      <c r="A926" s="44" t="s">
        <v>1371</v>
      </c>
      <c r="B926" s="47" t="s">
        <v>1049</v>
      </c>
      <c r="C926" s="47" t="s">
        <v>1050</v>
      </c>
      <c r="D926" s="50" t="s">
        <v>1372</v>
      </c>
      <c r="E926" s="50" t="s">
        <v>100</v>
      </c>
      <c r="F926" s="50"/>
      <c r="G926" s="43">
        <v>99.95</v>
      </c>
      <c r="H926" s="43">
        <v>89.95</v>
      </c>
      <c r="I926" s="43">
        <v>80.95</v>
      </c>
      <c r="J926" s="43">
        <v>80.95</v>
      </c>
      <c r="K9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80.95</v>
      </c>
      <c r="L926" s="56">
        <v>80.95</v>
      </c>
      <c r="M926" s="35"/>
      <c r="N926" s="22"/>
      <c r="O926" s="50" t="str">
        <f>IF(vw_liste_dispo_clients_fr[[#This Row],[Commande / Order]]&gt;0,vw_liste_dispo_clients_fr[[#This Row],[Mon prix / my price]]*vw_liste_dispo_clients_fr[[#This Row],[Commande / Order]],"")</f>
        <v/>
      </c>
      <c r="P926" s="62"/>
      <c r="Q926" s="65" t="s">
        <v>293</v>
      </c>
      <c r="R926" s="68"/>
      <c r="S926" s="71"/>
      <c r="T926" s="4"/>
      <c r="U926" s="4"/>
    </row>
    <row r="927" spans="1:21" ht="55.35" customHeight="1">
      <c r="A927" s="44" t="s">
        <v>1373</v>
      </c>
      <c r="B927" s="47" t="s">
        <v>1049</v>
      </c>
      <c r="C927" s="47" t="s">
        <v>1050</v>
      </c>
      <c r="D927" s="50" t="s">
        <v>1372</v>
      </c>
      <c r="E927" s="50" t="s">
        <v>1374</v>
      </c>
      <c r="F927" s="50"/>
      <c r="G927" s="43">
        <v>109.95</v>
      </c>
      <c r="H927" s="43">
        <v>99.95</v>
      </c>
      <c r="I927" s="43">
        <v>89.95</v>
      </c>
      <c r="J927" s="43">
        <v>89.95</v>
      </c>
      <c r="K9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927" s="56">
        <v>89.95</v>
      </c>
      <c r="M927" s="35"/>
      <c r="N927" s="22"/>
      <c r="O927" s="50" t="str">
        <f>IF(vw_liste_dispo_clients_fr[[#This Row],[Commande / Order]]&gt;0,vw_liste_dispo_clients_fr[[#This Row],[Mon prix / my price]]*vw_liste_dispo_clients_fr[[#This Row],[Commande / Order]],"")</f>
        <v/>
      </c>
      <c r="P927" s="62"/>
      <c r="Q927" s="65" t="s">
        <v>293</v>
      </c>
      <c r="R927" s="68"/>
      <c r="S927" s="71"/>
      <c r="T927" s="4"/>
      <c r="U927" s="4"/>
    </row>
    <row r="928" spans="1:21" ht="55.35" customHeight="1">
      <c r="A928" s="44" t="s">
        <v>1375</v>
      </c>
      <c r="B928" s="47" t="s">
        <v>1049</v>
      </c>
      <c r="C928" s="47" t="s">
        <v>1050</v>
      </c>
      <c r="D928" s="50" t="s">
        <v>1372</v>
      </c>
      <c r="E928" s="50" t="s">
        <v>116</v>
      </c>
      <c r="F928" s="50"/>
      <c r="G928" s="43">
        <v>109.95</v>
      </c>
      <c r="H928" s="43">
        <v>99.95</v>
      </c>
      <c r="I928" s="43">
        <v>89.95</v>
      </c>
      <c r="J928" s="43">
        <v>89.95</v>
      </c>
      <c r="K9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89.95</v>
      </c>
      <c r="L928" s="56">
        <v>89.95</v>
      </c>
      <c r="M928" s="35"/>
      <c r="N928" s="22"/>
      <c r="O928" s="50" t="str">
        <f>IF(vw_liste_dispo_clients_fr[[#This Row],[Commande / Order]]&gt;0,vw_liste_dispo_clients_fr[[#This Row],[Mon prix / my price]]*vw_liste_dispo_clients_fr[[#This Row],[Commande / Order]],"")</f>
        <v/>
      </c>
      <c r="P928" s="62"/>
      <c r="Q928" s="65" t="s">
        <v>54</v>
      </c>
      <c r="R928" s="68"/>
      <c r="S928" s="71"/>
      <c r="T928" s="4"/>
      <c r="U928" s="4"/>
    </row>
    <row r="929" spans="1:21" ht="55.35" customHeight="1">
      <c r="A929" s="44" t="s">
        <v>1376</v>
      </c>
      <c r="B929" s="47" t="s">
        <v>1049</v>
      </c>
      <c r="C929" s="47" t="s">
        <v>1050</v>
      </c>
      <c r="D929" s="50" t="s">
        <v>1372</v>
      </c>
      <c r="E929" s="50" t="s">
        <v>193</v>
      </c>
      <c r="F929" s="50"/>
      <c r="G929" s="43">
        <v>124.95</v>
      </c>
      <c r="H929" s="43">
        <v>114.95</v>
      </c>
      <c r="I929" s="43">
        <v>100.95</v>
      </c>
      <c r="J929" s="43">
        <v>100.95</v>
      </c>
      <c r="K9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100.95</v>
      </c>
      <c r="L929" s="56">
        <v>100.95</v>
      </c>
      <c r="M929" s="35"/>
      <c r="N929" s="22"/>
      <c r="O929" s="50" t="str">
        <f>IF(vw_liste_dispo_clients_fr[[#This Row],[Commande / Order]]&gt;0,vw_liste_dispo_clients_fr[[#This Row],[Mon prix / my price]]*vw_liste_dispo_clients_fr[[#This Row],[Commande / Order]],"")</f>
        <v/>
      </c>
      <c r="P929" s="62"/>
      <c r="Q929" s="65" t="s">
        <v>54</v>
      </c>
      <c r="R929" s="68"/>
      <c r="S929" s="71"/>
      <c r="T929" s="4"/>
      <c r="U929" s="4"/>
    </row>
    <row r="930" spans="1:21" ht="55.35" customHeight="1">
      <c r="A930" s="44" t="s">
        <v>1377</v>
      </c>
      <c r="B930" s="47" t="s">
        <v>1049</v>
      </c>
      <c r="C930" s="47" t="s">
        <v>1050</v>
      </c>
      <c r="D930" s="50" t="s">
        <v>1372</v>
      </c>
      <c r="E930" s="50" t="s">
        <v>1378</v>
      </c>
      <c r="F930" s="50"/>
      <c r="G930" s="43">
        <v>134.94999999999999</v>
      </c>
      <c r="H930" s="43">
        <v>124.95</v>
      </c>
      <c r="I930" s="43">
        <v>110.95</v>
      </c>
      <c r="J930" s="43">
        <v>110.95</v>
      </c>
      <c r="K9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110.95</v>
      </c>
      <c r="L930" s="56">
        <v>110.95</v>
      </c>
      <c r="M930" s="35"/>
      <c r="N930" s="22"/>
      <c r="O930" s="50" t="str">
        <f>IF(vw_liste_dispo_clients_fr[[#This Row],[Commande / Order]]&gt;0,vw_liste_dispo_clients_fr[[#This Row],[Mon prix / my price]]*vw_liste_dispo_clients_fr[[#This Row],[Commande / Order]],"")</f>
        <v/>
      </c>
      <c r="P930" s="62"/>
      <c r="Q930" s="65" t="s">
        <v>293</v>
      </c>
      <c r="R930" s="68"/>
      <c r="S930" s="71"/>
      <c r="T930" s="4"/>
      <c r="U930" s="4"/>
    </row>
    <row r="931" spans="1:21" ht="55.35" customHeight="1">
      <c r="A931" s="44" t="s">
        <v>1379</v>
      </c>
      <c r="B931" s="47" t="s">
        <v>1049</v>
      </c>
      <c r="C931" s="47" t="s">
        <v>1050</v>
      </c>
      <c r="D931" s="50" t="s">
        <v>1372</v>
      </c>
      <c r="E931" s="50" t="s">
        <v>80</v>
      </c>
      <c r="F931" s="50"/>
      <c r="G931" s="43">
        <v>169.95</v>
      </c>
      <c r="H931" s="43">
        <v>159.94999999999999</v>
      </c>
      <c r="I931" s="43">
        <v>145.94999999999999</v>
      </c>
      <c r="J931" s="43">
        <v>145.94999999999999</v>
      </c>
      <c r="K9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145.94999999999999</v>
      </c>
      <c r="L931" s="56">
        <v>145.94999999999999</v>
      </c>
      <c r="M931" s="35"/>
      <c r="N931" s="22"/>
      <c r="O931" s="50" t="str">
        <f>IF(vw_liste_dispo_clients_fr[[#This Row],[Commande / Order]]&gt;0,vw_liste_dispo_clients_fr[[#This Row],[Mon prix / my price]]*vw_liste_dispo_clients_fr[[#This Row],[Commande / Order]],"")</f>
        <v/>
      </c>
      <c r="P931" s="62"/>
      <c r="Q931" s="65" t="s">
        <v>293</v>
      </c>
      <c r="R931" s="68"/>
      <c r="S931" s="71"/>
      <c r="T931" s="4"/>
      <c r="U931" s="4"/>
    </row>
    <row r="932" spans="1:21" ht="55.35" customHeight="1">
      <c r="A932" s="44" t="s">
        <v>1380</v>
      </c>
      <c r="B932" s="47" t="s">
        <v>1049</v>
      </c>
      <c r="C932" s="47" t="s">
        <v>1050</v>
      </c>
      <c r="D932" s="50" t="s">
        <v>1381</v>
      </c>
      <c r="E932" s="50" t="s">
        <v>1382</v>
      </c>
      <c r="F932" s="50"/>
      <c r="G932" s="43">
        <v>68.95</v>
      </c>
      <c r="H932" s="43">
        <v>64.95</v>
      </c>
      <c r="I932" s="43">
        <v>55.95</v>
      </c>
      <c r="J932" s="43">
        <v>55.95</v>
      </c>
      <c r="K9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55.95</v>
      </c>
      <c r="L932" s="56">
        <v>55.95</v>
      </c>
      <c r="M932" s="35"/>
      <c r="N932" s="22"/>
      <c r="O932" s="50" t="str">
        <f>IF(vw_liste_dispo_clients_fr[[#This Row],[Commande / Order]]&gt;0,vw_liste_dispo_clients_fr[[#This Row],[Mon prix / my price]]*vw_liste_dispo_clients_fr[[#This Row],[Commande / Order]],"")</f>
        <v/>
      </c>
      <c r="P932" s="62"/>
      <c r="Q932" s="65" t="s">
        <v>54</v>
      </c>
      <c r="R932" s="68"/>
      <c r="S932" s="71"/>
      <c r="T932" s="4"/>
      <c r="U932" s="4"/>
    </row>
    <row r="933" spans="1:21" ht="55.35" customHeight="1">
      <c r="A933" s="44" t="s">
        <v>1383</v>
      </c>
      <c r="B933" s="47" t="s">
        <v>1049</v>
      </c>
      <c r="C933" s="47" t="s">
        <v>1050</v>
      </c>
      <c r="D933" s="50" t="s">
        <v>1381</v>
      </c>
      <c r="E933" s="50" t="s">
        <v>1384</v>
      </c>
      <c r="F933" s="50"/>
      <c r="G933" s="43">
        <v>82.45</v>
      </c>
      <c r="H933" s="43">
        <v>75.95</v>
      </c>
      <c r="I933" s="43">
        <v>66.95</v>
      </c>
      <c r="J933" s="43">
        <v>66.95</v>
      </c>
      <c r="K9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933" s="56">
        <v>66.95</v>
      </c>
      <c r="M933" s="35"/>
      <c r="N933" s="22"/>
      <c r="O933" s="50" t="str">
        <f>IF(vw_liste_dispo_clients_fr[[#This Row],[Commande / Order]]&gt;0,vw_liste_dispo_clients_fr[[#This Row],[Mon prix / my price]]*vw_liste_dispo_clients_fr[[#This Row],[Commande / Order]],"")</f>
        <v/>
      </c>
      <c r="P933" s="62"/>
      <c r="Q933" s="65" t="s">
        <v>54</v>
      </c>
      <c r="R933" s="68"/>
      <c r="S933" s="71"/>
      <c r="T933" s="4"/>
      <c r="U933" s="4"/>
    </row>
    <row r="934" spans="1:21" ht="55.35" customHeight="1">
      <c r="A934" s="44" t="s">
        <v>1385</v>
      </c>
      <c r="B934" s="47" t="s">
        <v>1049</v>
      </c>
      <c r="C934" s="47" t="s">
        <v>1050</v>
      </c>
      <c r="D934" s="50" t="s">
        <v>1381</v>
      </c>
      <c r="E934" s="50" t="s">
        <v>1386</v>
      </c>
      <c r="F934" s="50"/>
      <c r="G934" s="43">
        <v>95.95</v>
      </c>
      <c r="H934" s="43">
        <v>89.95</v>
      </c>
      <c r="I934" s="43">
        <v>77.95</v>
      </c>
      <c r="J934" s="43">
        <v>77.95</v>
      </c>
      <c r="K9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77.95</v>
      </c>
      <c r="L934" s="56">
        <v>77.95</v>
      </c>
      <c r="M934" s="35"/>
      <c r="N934" s="22"/>
      <c r="O934" s="50" t="str">
        <f>IF(vw_liste_dispo_clients_fr[[#This Row],[Commande / Order]]&gt;0,vw_liste_dispo_clients_fr[[#This Row],[Mon prix / my price]]*vw_liste_dispo_clients_fr[[#This Row],[Commande / Order]],"")</f>
        <v/>
      </c>
      <c r="P934" s="62"/>
      <c r="Q934" s="65" t="s">
        <v>54</v>
      </c>
      <c r="R934" s="68"/>
      <c r="S934" s="71"/>
      <c r="T934" s="4"/>
      <c r="U934" s="4"/>
    </row>
    <row r="935" spans="1:21" ht="55.35" customHeight="1">
      <c r="A935" s="44" t="s">
        <v>1387</v>
      </c>
      <c r="B935" s="47" t="s">
        <v>1049</v>
      </c>
      <c r="C935" s="47" t="s">
        <v>1050</v>
      </c>
      <c r="D935" s="50" t="s">
        <v>1381</v>
      </c>
      <c r="E935" s="50" t="s">
        <v>1388</v>
      </c>
      <c r="F935" s="50"/>
      <c r="G935" s="43">
        <v>109.95</v>
      </c>
      <c r="H935" s="43">
        <v>104.95</v>
      </c>
      <c r="I935" s="43">
        <v>99.95</v>
      </c>
      <c r="J935" s="43">
        <v>99.95</v>
      </c>
      <c r="K9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99.95</v>
      </c>
      <c r="L935" s="56">
        <v>99.95</v>
      </c>
      <c r="M935" s="35"/>
      <c r="N935" s="22"/>
      <c r="O935" s="50" t="str">
        <f>IF(vw_liste_dispo_clients_fr[[#This Row],[Commande / Order]]&gt;0,vw_liste_dispo_clients_fr[[#This Row],[Mon prix / my price]]*vw_liste_dispo_clients_fr[[#This Row],[Commande / Order]],"")</f>
        <v/>
      </c>
      <c r="P935" s="62"/>
      <c r="Q935" s="65" t="s">
        <v>54</v>
      </c>
      <c r="R935" s="68"/>
      <c r="S935" s="71"/>
      <c r="T935" s="4"/>
      <c r="U935" s="4"/>
    </row>
    <row r="936" spans="1:21" ht="55.35" customHeight="1">
      <c r="A936" s="44" t="s">
        <v>1393</v>
      </c>
      <c r="B936" s="47" t="s">
        <v>1049</v>
      </c>
      <c r="C936" s="47" t="s">
        <v>1050</v>
      </c>
      <c r="D936" s="50" t="s">
        <v>1392</v>
      </c>
      <c r="E936" s="50" t="s">
        <v>1107</v>
      </c>
      <c r="F936" s="50"/>
      <c r="G936" s="43">
        <v>25.95</v>
      </c>
      <c r="H936" s="43">
        <v>25.95</v>
      </c>
      <c r="I936" s="43">
        <v>25.95</v>
      </c>
      <c r="J936" s="43">
        <v>22.95</v>
      </c>
      <c r="K9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22.95</v>
      </c>
      <c r="L936" s="56">
        <v>22.95</v>
      </c>
      <c r="M936" s="35"/>
      <c r="N936" s="22"/>
      <c r="O936" s="50" t="str">
        <f>IF(vw_liste_dispo_clients_fr[[#This Row],[Commande / Order]]&gt;0,vw_liste_dispo_clients_fr[[#This Row],[Mon prix / my price]]*vw_liste_dispo_clients_fr[[#This Row],[Commande / Order]],"")</f>
        <v/>
      </c>
      <c r="P936" s="62"/>
      <c r="Q936" s="65" t="s">
        <v>54</v>
      </c>
      <c r="R936" s="68"/>
      <c r="S936" s="71"/>
      <c r="T936" s="4"/>
      <c r="U936" s="4"/>
    </row>
    <row r="937" spans="1:21" ht="55.35" customHeight="1">
      <c r="A937" s="44" t="s">
        <v>1394</v>
      </c>
      <c r="B937" s="47" t="s">
        <v>1049</v>
      </c>
      <c r="C937" s="47" t="s">
        <v>1050</v>
      </c>
      <c r="D937" s="50" t="s">
        <v>1392</v>
      </c>
      <c r="E937" s="50" t="s">
        <v>1120</v>
      </c>
      <c r="F937" s="50"/>
      <c r="G937" s="43">
        <v>32.950000000000003</v>
      </c>
      <c r="H937" s="43">
        <v>32.950000000000003</v>
      </c>
      <c r="I937" s="43">
        <v>32.950000000000003</v>
      </c>
      <c r="J937" s="43">
        <v>29.95</v>
      </c>
      <c r="K9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29.95</v>
      </c>
      <c r="L937" s="56">
        <v>29.95</v>
      </c>
      <c r="M937" s="35"/>
      <c r="N937" s="22"/>
      <c r="O937" s="50" t="str">
        <f>IF(vw_liste_dispo_clients_fr[[#This Row],[Commande / Order]]&gt;0,vw_liste_dispo_clients_fr[[#This Row],[Mon prix / my price]]*vw_liste_dispo_clients_fr[[#This Row],[Commande / Order]],"")</f>
        <v/>
      </c>
      <c r="P937" s="62"/>
      <c r="Q937" s="65" t="s">
        <v>65</v>
      </c>
      <c r="R937" s="68"/>
      <c r="S937" s="71"/>
      <c r="T937" s="4"/>
      <c r="U937" s="4"/>
    </row>
    <row r="938" spans="1:21" ht="55.35" customHeight="1">
      <c r="A938" s="44" t="s">
        <v>20116</v>
      </c>
      <c r="B938" s="47" t="s">
        <v>1049</v>
      </c>
      <c r="C938" s="47" t="s">
        <v>1050</v>
      </c>
      <c r="D938" s="50" t="s">
        <v>1392</v>
      </c>
      <c r="E938" s="50" t="s">
        <v>1108</v>
      </c>
      <c r="F938" s="50"/>
      <c r="G938" s="43">
        <v>32.950000000000003</v>
      </c>
      <c r="H938" s="43">
        <v>32.950000000000003</v>
      </c>
      <c r="I938" s="43">
        <v>32.950000000000003</v>
      </c>
      <c r="J938" s="43">
        <v>29.95</v>
      </c>
      <c r="K9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29.95</v>
      </c>
      <c r="L938" s="56">
        <v>29.95</v>
      </c>
      <c r="M938" s="35"/>
      <c r="N938" s="22"/>
      <c r="O938" s="50" t="str">
        <f>IF(vw_liste_dispo_clients_fr[[#This Row],[Commande / Order]]&gt;0,vw_liste_dispo_clients_fr[[#This Row],[Mon prix / my price]]*vw_liste_dispo_clients_fr[[#This Row],[Commande / Order]],"")</f>
        <v/>
      </c>
      <c r="P938" s="62"/>
      <c r="Q938" s="65" t="s">
        <v>65</v>
      </c>
      <c r="R938" s="68"/>
      <c r="S938" s="71"/>
      <c r="T938" s="4"/>
      <c r="U938" s="4"/>
    </row>
    <row r="939" spans="1:21" ht="55.35" customHeight="1">
      <c r="A939" s="44" t="s">
        <v>1395</v>
      </c>
      <c r="B939" s="47" t="s">
        <v>1049</v>
      </c>
      <c r="C939" s="47" t="s">
        <v>1050</v>
      </c>
      <c r="D939" s="50" t="s">
        <v>1392</v>
      </c>
      <c r="E939" s="50" t="s">
        <v>1270</v>
      </c>
      <c r="F939" s="50"/>
      <c r="G939" s="43">
        <v>43.95</v>
      </c>
      <c r="H939" s="43">
        <v>43.95</v>
      </c>
      <c r="I939" s="43">
        <v>43.95</v>
      </c>
      <c r="J939" s="43">
        <v>39.950000000000003</v>
      </c>
      <c r="K9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939" s="56">
        <v>39.950000000000003</v>
      </c>
      <c r="M939" s="35"/>
      <c r="N939" s="22"/>
      <c r="O939" s="50" t="str">
        <f>IF(vw_liste_dispo_clients_fr[[#This Row],[Commande / Order]]&gt;0,vw_liste_dispo_clients_fr[[#This Row],[Mon prix / my price]]*vw_liste_dispo_clients_fr[[#This Row],[Commande / Order]],"")</f>
        <v/>
      </c>
      <c r="P939" s="62"/>
      <c r="Q939" s="65" t="s">
        <v>65</v>
      </c>
      <c r="R939" s="68"/>
      <c r="S939" s="71"/>
      <c r="T939" s="4"/>
      <c r="U939" s="4"/>
    </row>
    <row r="940" spans="1:21" ht="55.35" customHeight="1">
      <c r="A940" s="44" t="s">
        <v>1396</v>
      </c>
      <c r="B940" s="47" t="s">
        <v>1049</v>
      </c>
      <c r="C940" s="47" t="s">
        <v>1050</v>
      </c>
      <c r="D940" s="50" t="s">
        <v>1392</v>
      </c>
      <c r="E940" s="50" t="s">
        <v>1274</v>
      </c>
      <c r="F940" s="50"/>
      <c r="G940" s="43">
        <v>54.95</v>
      </c>
      <c r="H940" s="43">
        <v>54.95</v>
      </c>
      <c r="I940" s="43">
        <v>54.95</v>
      </c>
      <c r="J940" s="43">
        <v>49.95</v>
      </c>
      <c r="K9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49.95</v>
      </c>
      <c r="L940" s="56">
        <v>49.95</v>
      </c>
      <c r="M940" s="35"/>
      <c r="N940" s="22"/>
      <c r="O940" s="50" t="str">
        <f>IF(vw_liste_dispo_clients_fr[[#This Row],[Commande / Order]]&gt;0,vw_liste_dispo_clients_fr[[#This Row],[Mon prix / my price]]*vw_liste_dispo_clients_fr[[#This Row],[Commande / Order]],"")</f>
        <v/>
      </c>
      <c r="P940" s="62"/>
      <c r="Q940" s="65" t="s">
        <v>65</v>
      </c>
      <c r="R940" s="68"/>
      <c r="S940" s="71"/>
      <c r="T940" s="4"/>
      <c r="U940" s="4"/>
    </row>
    <row r="941" spans="1:21" ht="55.35" customHeight="1">
      <c r="A941" s="44" t="s">
        <v>1397</v>
      </c>
      <c r="B941" s="47" t="s">
        <v>1049</v>
      </c>
      <c r="C941" s="47" t="s">
        <v>1050</v>
      </c>
      <c r="D941" s="50" t="s">
        <v>1392</v>
      </c>
      <c r="E941" s="50" t="s">
        <v>1280</v>
      </c>
      <c r="F941" s="50"/>
      <c r="G941" s="43">
        <v>65.95</v>
      </c>
      <c r="H941" s="43">
        <v>65.95</v>
      </c>
      <c r="I941" s="43">
        <v>65.95</v>
      </c>
      <c r="J941" s="43">
        <v>59.95</v>
      </c>
      <c r="K9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59.95</v>
      </c>
      <c r="L941" s="56">
        <v>59.95</v>
      </c>
      <c r="M941" s="35"/>
      <c r="N941" s="22"/>
      <c r="O941" s="50" t="str">
        <f>IF(vw_liste_dispo_clients_fr[[#This Row],[Commande / Order]]&gt;0,vw_liste_dispo_clients_fr[[#This Row],[Mon prix / my price]]*vw_liste_dispo_clients_fr[[#This Row],[Commande / Order]],"")</f>
        <v/>
      </c>
      <c r="P941" s="62"/>
      <c r="Q941" s="65" t="s">
        <v>65</v>
      </c>
      <c r="R941" s="68"/>
      <c r="S941" s="71"/>
      <c r="T941" s="4"/>
      <c r="U941" s="4"/>
    </row>
    <row r="942" spans="1:21" ht="55.35" customHeight="1">
      <c r="A942" s="44" t="s">
        <v>1399</v>
      </c>
      <c r="B942" s="47" t="s">
        <v>1049</v>
      </c>
      <c r="C942" s="47" t="s">
        <v>1050</v>
      </c>
      <c r="D942" s="50" t="s">
        <v>1392</v>
      </c>
      <c r="E942" s="50" t="s">
        <v>1295</v>
      </c>
      <c r="F942" s="50"/>
      <c r="G942" s="43">
        <v>75.95</v>
      </c>
      <c r="H942" s="43">
        <v>69.95</v>
      </c>
      <c r="I942" s="43">
        <v>69.95</v>
      </c>
      <c r="J942" s="43">
        <v>66.95</v>
      </c>
      <c r="K9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942" s="56">
        <v>66.95</v>
      </c>
      <c r="M942" s="35"/>
      <c r="N942" s="22"/>
      <c r="O942" s="50" t="str">
        <f>IF(vw_liste_dispo_clients_fr[[#This Row],[Commande / Order]]&gt;0,vw_liste_dispo_clients_fr[[#This Row],[Mon prix / my price]]*vw_liste_dispo_clients_fr[[#This Row],[Commande / Order]],"")</f>
        <v/>
      </c>
      <c r="P942" s="62"/>
      <c r="Q942" s="65" t="s">
        <v>54</v>
      </c>
      <c r="R942" s="68"/>
      <c r="S942" s="71"/>
      <c r="T942" s="4"/>
      <c r="U942" s="4"/>
    </row>
    <row r="943" spans="1:21" ht="55.35" customHeight="1">
      <c r="A943" s="44" t="s">
        <v>1400</v>
      </c>
      <c r="B943" s="47" t="s">
        <v>1049</v>
      </c>
      <c r="C943" s="47" t="s">
        <v>1050</v>
      </c>
      <c r="D943" s="50" t="s">
        <v>1392</v>
      </c>
      <c r="E943" s="50" t="s">
        <v>1300</v>
      </c>
      <c r="F943" s="50"/>
      <c r="G943" s="43">
        <v>85.95</v>
      </c>
      <c r="H943" s="43">
        <v>79.95</v>
      </c>
      <c r="I943" s="43">
        <v>79.95</v>
      </c>
      <c r="J943" s="43">
        <v>72.95</v>
      </c>
      <c r="K9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72.95</v>
      </c>
      <c r="L943" s="56">
        <v>72.95</v>
      </c>
      <c r="M943" s="35"/>
      <c r="N943" s="22"/>
      <c r="O943" s="50" t="str">
        <f>IF(vw_liste_dispo_clients_fr[[#This Row],[Commande / Order]]&gt;0,vw_liste_dispo_clients_fr[[#This Row],[Mon prix / my price]]*vw_liste_dispo_clients_fr[[#This Row],[Commande / Order]],"")</f>
        <v/>
      </c>
      <c r="P943" s="62"/>
      <c r="Q943" s="65" t="s">
        <v>65</v>
      </c>
      <c r="R943" s="68"/>
      <c r="S943" s="71"/>
      <c r="T943" s="4"/>
      <c r="U943" s="4"/>
    </row>
    <row r="944" spans="1:21" ht="55.35" customHeight="1">
      <c r="A944" s="44" t="s">
        <v>1401</v>
      </c>
      <c r="B944" s="47" t="s">
        <v>1049</v>
      </c>
      <c r="C944" s="47" t="s">
        <v>1050</v>
      </c>
      <c r="D944" s="50" t="s">
        <v>33688</v>
      </c>
      <c r="E944" s="50" t="s">
        <v>121</v>
      </c>
      <c r="F944" s="50"/>
      <c r="G944" s="43">
        <v>19.95</v>
      </c>
      <c r="H944" s="43">
        <v>17.95</v>
      </c>
      <c r="I944" s="43">
        <v>16.45</v>
      </c>
      <c r="J944" s="43">
        <v>16.45</v>
      </c>
      <c r="K9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944" s="56">
        <v>16.45</v>
      </c>
      <c r="M944" s="35"/>
      <c r="N944" s="22"/>
      <c r="O944" s="50" t="str">
        <f>IF(vw_liste_dispo_clients_fr[[#This Row],[Commande / Order]]&gt;0,vw_liste_dispo_clients_fr[[#This Row],[Mon prix / my price]]*vw_liste_dispo_clients_fr[[#This Row],[Commande / Order]],"")</f>
        <v/>
      </c>
      <c r="P944" s="62"/>
      <c r="Q944" s="65" t="s">
        <v>65</v>
      </c>
      <c r="R944" s="68"/>
      <c r="S944" s="71"/>
      <c r="T944" s="4"/>
      <c r="U944" s="4"/>
    </row>
    <row r="945" spans="1:21" ht="55.35" customHeight="1">
      <c r="A945" s="44" t="s">
        <v>1404</v>
      </c>
      <c r="B945" s="47" t="s">
        <v>1049</v>
      </c>
      <c r="C945" s="47" t="s">
        <v>1050</v>
      </c>
      <c r="D945" s="50" t="s">
        <v>1403</v>
      </c>
      <c r="E945" s="50" t="s">
        <v>1107</v>
      </c>
      <c r="F945" s="50"/>
      <c r="G945" s="43">
        <v>49.95</v>
      </c>
      <c r="H945" s="43">
        <v>43.95</v>
      </c>
      <c r="I945" s="43">
        <v>43.95</v>
      </c>
      <c r="J945" s="43">
        <v>39.950000000000003</v>
      </c>
      <c r="K9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945" s="56">
        <v>39.950000000000003</v>
      </c>
      <c r="M945" s="35"/>
      <c r="N945" s="22"/>
      <c r="O945" s="50" t="str">
        <f>IF(vw_liste_dispo_clients_fr[[#This Row],[Commande / Order]]&gt;0,vw_liste_dispo_clients_fr[[#This Row],[Mon prix / my price]]*vw_liste_dispo_clients_fr[[#This Row],[Commande / Order]],"")</f>
        <v/>
      </c>
      <c r="P945" s="62"/>
      <c r="Q945" s="65" t="s">
        <v>65</v>
      </c>
      <c r="R945" s="68"/>
      <c r="S945" s="71"/>
      <c r="T945" s="4"/>
      <c r="U945" s="4"/>
    </row>
    <row r="946" spans="1:21" ht="55.35" customHeight="1">
      <c r="A946" s="44" t="s">
        <v>1405</v>
      </c>
      <c r="B946" s="47" t="s">
        <v>1049</v>
      </c>
      <c r="C946" s="47" t="s">
        <v>1050</v>
      </c>
      <c r="D946" s="50" t="s">
        <v>1403</v>
      </c>
      <c r="E946" s="50" t="s">
        <v>1108</v>
      </c>
      <c r="F946" s="50"/>
      <c r="G946" s="43">
        <v>55.95</v>
      </c>
      <c r="H946" s="43">
        <v>49.95</v>
      </c>
      <c r="I946" s="43">
        <v>49.95</v>
      </c>
      <c r="J946" s="43">
        <v>45.95</v>
      </c>
      <c r="K9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946" s="56">
        <v>45.95</v>
      </c>
      <c r="M946" s="35"/>
      <c r="N946" s="22"/>
      <c r="O946" s="50" t="str">
        <f>IF(vw_liste_dispo_clients_fr[[#This Row],[Commande / Order]]&gt;0,vw_liste_dispo_clients_fr[[#This Row],[Mon prix / my price]]*vw_liste_dispo_clients_fr[[#This Row],[Commande / Order]],"")</f>
        <v/>
      </c>
      <c r="P946" s="62"/>
      <c r="Q946" s="65" t="s">
        <v>65</v>
      </c>
      <c r="R946" s="68"/>
      <c r="S946" s="71"/>
      <c r="T946" s="4"/>
      <c r="U946" s="4"/>
    </row>
    <row r="947" spans="1:21" ht="55.35" customHeight="1">
      <c r="A947" s="44" t="s">
        <v>1406</v>
      </c>
      <c r="B947" s="47" t="s">
        <v>1049</v>
      </c>
      <c r="C947" s="47" t="s">
        <v>1050</v>
      </c>
      <c r="D947" s="50" t="s">
        <v>1403</v>
      </c>
      <c r="E947" s="50" t="s">
        <v>1270</v>
      </c>
      <c r="F947" s="50"/>
      <c r="G947" s="43">
        <v>61.95</v>
      </c>
      <c r="H947" s="43">
        <v>56.95</v>
      </c>
      <c r="I947" s="43">
        <v>52.95</v>
      </c>
      <c r="J947" s="43">
        <v>52.95</v>
      </c>
      <c r="K9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52.95</v>
      </c>
      <c r="L947" s="56">
        <v>52.95</v>
      </c>
      <c r="M947" s="35"/>
      <c r="N947" s="22"/>
      <c r="O947" s="50" t="str">
        <f>IF(vw_liste_dispo_clients_fr[[#This Row],[Commande / Order]]&gt;0,vw_liste_dispo_clients_fr[[#This Row],[Mon prix / my price]]*vw_liste_dispo_clients_fr[[#This Row],[Commande / Order]],"")</f>
        <v/>
      </c>
      <c r="P947" s="62"/>
      <c r="Q947" s="65" t="s">
        <v>65</v>
      </c>
      <c r="R947" s="68"/>
      <c r="S947" s="71"/>
      <c r="T947" s="4"/>
      <c r="U947" s="4"/>
    </row>
    <row r="948" spans="1:21" ht="55.35" customHeight="1">
      <c r="A948" s="44" t="s">
        <v>1407</v>
      </c>
      <c r="B948" s="47" t="s">
        <v>1049</v>
      </c>
      <c r="C948" s="47" t="s">
        <v>1050</v>
      </c>
      <c r="D948" s="50" t="s">
        <v>1403</v>
      </c>
      <c r="E948" s="50" t="s">
        <v>1274</v>
      </c>
      <c r="F948" s="50"/>
      <c r="G948" s="43">
        <v>63.95</v>
      </c>
      <c r="H948" s="43">
        <v>59.95</v>
      </c>
      <c r="I948" s="43">
        <v>56.95</v>
      </c>
      <c r="J948" s="43">
        <v>56.95</v>
      </c>
      <c r="K9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56.95</v>
      </c>
      <c r="L948" s="56">
        <v>56.95</v>
      </c>
      <c r="M948" s="35"/>
      <c r="N948" s="22"/>
      <c r="O948" s="50" t="str">
        <f>IF(vw_liste_dispo_clients_fr[[#This Row],[Commande / Order]]&gt;0,vw_liste_dispo_clients_fr[[#This Row],[Mon prix / my price]]*vw_liste_dispo_clients_fr[[#This Row],[Commande / Order]],"")</f>
        <v/>
      </c>
      <c r="P948" s="62"/>
      <c r="Q948" s="65" t="s">
        <v>54</v>
      </c>
      <c r="R948" s="68"/>
      <c r="S948" s="71"/>
      <c r="T948" s="4"/>
      <c r="U948" s="4"/>
    </row>
    <row r="949" spans="1:21" ht="55.35" customHeight="1">
      <c r="A949" s="44" t="s">
        <v>1408</v>
      </c>
      <c r="B949" s="47" t="s">
        <v>1049</v>
      </c>
      <c r="C949" s="47" t="s">
        <v>1050</v>
      </c>
      <c r="D949" s="50" t="s">
        <v>1403</v>
      </c>
      <c r="E949" s="50" t="s">
        <v>1280</v>
      </c>
      <c r="F949" s="50"/>
      <c r="G949" s="43">
        <v>69.95</v>
      </c>
      <c r="H949" s="43">
        <v>66.95</v>
      </c>
      <c r="I949" s="43">
        <v>66.95</v>
      </c>
      <c r="J949" s="43">
        <v>64.95</v>
      </c>
      <c r="K9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949" s="56">
        <v>64.95</v>
      </c>
      <c r="M949" s="35"/>
      <c r="N949" s="22"/>
      <c r="O949" s="50" t="str">
        <f>IF(vw_liste_dispo_clients_fr[[#This Row],[Commande / Order]]&gt;0,vw_liste_dispo_clients_fr[[#This Row],[Mon prix / my price]]*vw_liste_dispo_clients_fr[[#This Row],[Commande / Order]],"")</f>
        <v/>
      </c>
      <c r="P949" s="62"/>
      <c r="Q949" s="65" t="s">
        <v>65</v>
      </c>
      <c r="R949" s="68"/>
      <c r="S949" s="71"/>
      <c r="T949" s="4"/>
      <c r="U949" s="4"/>
    </row>
    <row r="950" spans="1:21" ht="55.35" customHeight="1">
      <c r="A950" s="44" t="s">
        <v>33690</v>
      </c>
      <c r="B950" s="47" t="s">
        <v>1049</v>
      </c>
      <c r="C950" s="47" t="s">
        <v>1050</v>
      </c>
      <c r="D950" s="50" t="s">
        <v>1410</v>
      </c>
      <c r="E950" s="50" t="s">
        <v>1234</v>
      </c>
      <c r="F950" s="50"/>
      <c r="G950" s="43">
        <v>49.95</v>
      </c>
      <c r="H950" s="43">
        <v>48.45</v>
      </c>
      <c r="I950" s="43">
        <v>44.95</v>
      </c>
      <c r="J950" s="43">
        <v>44.95</v>
      </c>
      <c r="K9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44.95</v>
      </c>
      <c r="L950" s="56">
        <v>44.95</v>
      </c>
      <c r="M950" s="35"/>
      <c r="N950" s="22"/>
      <c r="O950" s="50" t="str">
        <f>IF(vw_liste_dispo_clients_fr[[#This Row],[Commande / Order]]&gt;0,vw_liste_dispo_clients_fr[[#This Row],[Mon prix / my price]]*vw_liste_dispo_clients_fr[[#This Row],[Commande / Order]],"")</f>
        <v/>
      </c>
      <c r="P950" s="62"/>
      <c r="Q950" s="65" t="s">
        <v>65</v>
      </c>
      <c r="R950" s="68"/>
      <c r="S950" s="71"/>
      <c r="T950" s="4"/>
      <c r="U950" s="4"/>
    </row>
    <row r="951" spans="1:21" ht="55.35" customHeight="1">
      <c r="A951" s="44" t="s">
        <v>1411</v>
      </c>
      <c r="B951" s="47" t="s">
        <v>1049</v>
      </c>
      <c r="C951" s="47" t="s">
        <v>1050</v>
      </c>
      <c r="D951" s="50" t="s">
        <v>1410</v>
      </c>
      <c r="E951" s="50" t="s">
        <v>98</v>
      </c>
      <c r="F951" s="50"/>
      <c r="G951" s="43">
        <v>82.45</v>
      </c>
      <c r="H951" s="43">
        <v>75.95</v>
      </c>
      <c r="I951" s="43">
        <v>66.95</v>
      </c>
      <c r="J951" s="43">
        <v>66.95</v>
      </c>
      <c r="K9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66.95</v>
      </c>
      <c r="L951" s="56">
        <v>66.95</v>
      </c>
      <c r="M951" s="35"/>
      <c r="N951" s="22"/>
      <c r="O951" s="50" t="str">
        <f>IF(vw_liste_dispo_clients_fr[[#This Row],[Commande / Order]]&gt;0,vw_liste_dispo_clients_fr[[#This Row],[Mon prix / my price]]*vw_liste_dispo_clients_fr[[#This Row],[Commande / Order]],"")</f>
        <v/>
      </c>
      <c r="P951" s="62"/>
      <c r="Q951" s="65" t="s">
        <v>84</v>
      </c>
      <c r="R951" s="68"/>
      <c r="S951" s="71"/>
      <c r="T951" s="4"/>
      <c r="U951" s="4"/>
    </row>
    <row r="952" spans="1:21" ht="55.35" customHeight="1">
      <c r="A952" s="44" t="s">
        <v>1412</v>
      </c>
      <c r="B952" s="47" t="s">
        <v>1049</v>
      </c>
      <c r="C952" s="47" t="s">
        <v>1050</v>
      </c>
      <c r="D952" s="50" t="s">
        <v>1410</v>
      </c>
      <c r="E952" s="50" t="s">
        <v>99</v>
      </c>
      <c r="F952" s="50"/>
      <c r="G952" s="43">
        <v>109.95</v>
      </c>
      <c r="H952" s="43">
        <v>99.95</v>
      </c>
      <c r="I952" s="43">
        <v>94.95</v>
      </c>
      <c r="J952" s="43">
        <v>94.95</v>
      </c>
      <c r="K9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94.95</v>
      </c>
      <c r="L952" s="56">
        <v>94.95</v>
      </c>
      <c r="M952" s="35"/>
      <c r="N952" s="22"/>
      <c r="O952" s="50" t="str">
        <f>IF(vw_liste_dispo_clients_fr[[#This Row],[Commande / Order]]&gt;0,vw_liste_dispo_clients_fr[[#This Row],[Mon prix / my price]]*vw_liste_dispo_clients_fr[[#This Row],[Commande / Order]],"")</f>
        <v/>
      </c>
      <c r="P952" s="62"/>
      <c r="Q952" s="65" t="s">
        <v>84</v>
      </c>
      <c r="R952" s="68"/>
      <c r="S952" s="71"/>
      <c r="T952" s="4"/>
      <c r="U952" s="4"/>
    </row>
    <row r="953" spans="1:21" ht="55.35" customHeight="1">
      <c r="A953" s="44" t="s">
        <v>1413</v>
      </c>
      <c r="B953" s="47" t="s">
        <v>1049</v>
      </c>
      <c r="C953" s="47" t="s">
        <v>1050</v>
      </c>
      <c r="D953" s="50" t="s">
        <v>1410</v>
      </c>
      <c r="E953" s="50" t="s">
        <v>316</v>
      </c>
      <c r="F953" s="50"/>
      <c r="G953" s="43">
        <v>119.95</v>
      </c>
      <c r="H953" s="43">
        <v>109.95</v>
      </c>
      <c r="I953" s="43">
        <v>104.95</v>
      </c>
      <c r="J953" s="43">
        <v>104.95</v>
      </c>
      <c r="K9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104.95</v>
      </c>
      <c r="L953" s="56">
        <v>104.95</v>
      </c>
      <c r="M953" s="35"/>
      <c r="N953" s="22"/>
      <c r="O953" s="50" t="str">
        <f>IF(vw_liste_dispo_clients_fr[[#This Row],[Commande / Order]]&gt;0,vw_liste_dispo_clients_fr[[#This Row],[Mon prix / my price]]*vw_liste_dispo_clients_fr[[#This Row],[Commande / Order]],"")</f>
        <v/>
      </c>
      <c r="P953" s="62"/>
      <c r="Q953" s="65" t="s">
        <v>84</v>
      </c>
      <c r="R953" s="68"/>
      <c r="S953" s="71"/>
      <c r="T953" s="4"/>
      <c r="U953" s="4"/>
    </row>
    <row r="954" spans="1:21" ht="55.35" customHeight="1">
      <c r="A954" s="44" t="s">
        <v>20958</v>
      </c>
      <c r="B954" s="47" t="s">
        <v>1416</v>
      </c>
      <c r="C954" s="47" t="s">
        <v>33908</v>
      </c>
      <c r="D954" s="50" t="s">
        <v>1417</v>
      </c>
      <c r="E954" s="50" t="s">
        <v>319</v>
      </c>
      <c r="F954" s="50"/>
      <c r="G954" s="43">
        <v>15.45</v>
      </c>
      <c r="H954" s="43">
        <v>13.95</v>
      </c>
      <c r="I954" s="43">
        <v>13.45</v>
      </c>
      <c r="J954" s="43">
        <v>13.45</v>
      </c>
      <c r="K9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954" s="56">
        <v>13.45</v>
      </c>
      <c r="M954" s="35"/>
      <c r="N954" s="22"/>
      <c r="O954" s="50" t="str">
        <f>IF(vw_liste_dispo_clients_fr[[#This Row],[Commande / Order]]&gt;0,vw_liste_dispo_clients_fr[[#This Row],[Mon prix / my price]]*vw_liste_dispo_clients_fr[[#This Row],[Commande / Order]],"")</f>
        <v/>
      </c>
      <c r="P954" s="62"/>
      <c r="Q954" s="65" t="s">
        <v>54</v>
      </c>
      <c r="R954" s="68"/>
      <c r="S954" s="71"/>
      <c r="T954" s="4"/>
      <c r="U954" s="4"/>
    </row>
    <row r="955" spans="1:21" ht="55.35" customHeight="1">
      <c r="A955" s="44" t="s">
        <v>1415</v>
      </c>
      <c r="B955" s="47" t="s">
        <v>1416</v>
      </c>
      <c r="C955" s="47" t="s">
        <v>33908</v>
      </c>
      <c r="D955" s="50" t="s">
        <v>1417</v>
      </c>
      <c r="E955" s="50" t="s">
        <v>121</v>
      </c>
      <c r="F955" s="50"/>
      <c r="G955" s="43">
        <v>16.95</v>
      </c>
      <c r="H955" s="43">
        <v>15.95</v>
      </c>
      <c r="I955" s="43">
        <v>15.45</v>
      </c>
      <c r="J955" s="43">
        <v>15.45</v>
      </c>
      <c r="K9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955" s="56">
        <v>15.45</v>
      </c>
      <c r="M955" s="35"/>
      <c r="N955" s="22"/>
      <c r="O955" s="50" t="str">
        <f>IF(vw_liste_dispo_clients_fr[[#This Row],[Commande / Order]]&gt;0,vw_liste_dispo_clients_fr[[#This Row],[Mon prix / my price]]*vw_liste_dispo_clients_fr[[#This Row],[Commande / Order]],"")</f>
        <v/>
      </c>
      <c r="P955" s="62"/>
      <c r="Q955" s="65" t="s">
        <v>65</v>
      </c>
      <c r="R955" s="68"/>
      <c r="S955" s="71"/>
      <c r="T955" s="4"/>
      <c r="U955" s="4"/>
    </row>
    <row r="956" spans="1:21" ht="55.35" customHeight="1">
      <c r="A956" s="44" t="s">
        <v>1421</v>
      </c>
      <c r="B956" s="47" t="s">
        <v>1416</v>
      </c>
      <c r="C956" s="47" t="s">
        <v>33908</v>
      </c>
      <c r="D956" s="50" t="s">
        <v>1422</v>
      </c>
      <c r="E956" s="50" t="s">
        <v>121</v>
      </c>
      <c r="F956" s="50"/>
      <c r="G956" s="43">
        <v>11.95</v>
      </c>
      <c r="H956" s="43">
        <v>10.95</v>
      </c>
      <c r="I956" s="43">
        <v>10.45</v>
      </c>
      <c r="J956" s="43">
        <v>10.45</v>
      </c>
      <c r="K9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56" s="56">
        <v>10.45</v>
      </c>
      <c r="M956" s="35"/>
      <c r="N956" s="22"/>
      <c r="O956" s="50" t="str">
        <f>IF(vw_liste_dispo_clients_fr[[#This Row],[Commande / Order]]&gt;0,vw_liste_dispo_clients_fr[[#This Row],[Mon prix / my price]]*vw_liste_dispo_clients_fr[[#This Row],[Commande / Order]],"")</f>
        <v/>
      </c>
      <c r="P956" s="62"/>
      <c r="Q956" s="65" t="s">
        <v>65</v>
      </c>
      <c r="R956" s="68"/>
      <c r="S956" s="71"/>
      <c r="T956" s="4"/>
      <c r="U956" s="4"/>
    </row>
    <row r="957" spans="1:21" ht="55.35" customHeight="1">
      <c r="A957" s="44" t="s">
        <v>1423</v>
      </c>
      <c r="B957" s="47" t="s">
        <v>1416</v>
      </c>
      <c r="C957" s="47" t="s">
        <v>33908</v>
      </c>
      <c r="D957" s="50" t="s">
        <v>1424</v>
      </c>
      <c r="E957" s="50" t="s">
        <v>319</v>
      </c>
      <c r="F957" s="50"/>
      <c r="G957" s="43">
        <v>9.9499999999999993</v>
      </c>
      <c r="H957" s="43">
        <v>8.9499999999999993</v>
      </c>
      <c r="I957" s="43">
        <v>8.4499999999999993</v>
      </c>
      <c r="J957" s="43">
        <v>8.4499999999999993</v>
      </c>
      <c r="K9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57" s="56">
        <v>8.4499999999999993</v>
      </c>
      <c r="M957" s="35"/>
      <c r="N957" s="22"/>
      <c r="O957" s="50" t="str">
        <f>IF(vw_liste_dispo_clients_fr[[#This Row],[Commande / Order]]&gt;0,vw_liste_dispo_clients_fr[[#This Row],[Mon prix / my price]]*vw_liste_dispo_clients_fr[[#This Row],[Commande / Order]],"")</f>
        <v/>
      </c>
      <c r="P957" s="62"/>
      <c r="Q957" s="65" t="s">
        <v>54</v>
      </c>
      <c r="R957" s="68"/>
      <c r="S957" s="71"/>
      <c r="T957" s="4"/>
      <c r="U957" s="4"/>
    </row>
    <row r="958" spans="1:21" ht="55.35" customHeight="1">
      <c r="A958" s="44" t="s">
        <v>1425</v>
      </c>
      <c r="B958" s="47" t="s">
        <v>1416</v>
      </c>
      <c r="C958" s="47" t="s">
        <v>33908</v>
      </c>
      <c r="D958" s="50" t="s">
        <v>1424</v>
      </c>
      <c r="E958" s="50" t="s">
        <v>121</v>
      </c>
      <c r="F958" s="50"/>
      <c r="G958" s="43">
        <v>11.95</v>
      </c>
      <c r="H958" s="43">
        <v>10.95</v>
      </c>
      <c r="I958" s="43">
        <v>10.45</v>
      </c>
      <c r="J958" s="43">
        <v>10.45</v>
      </c>
      <c r="K9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58" s="56">
        <v>10.45</v>
      </c>
      <c r="M958" s="35"/>
      <c r="N958" s="22"/>
      <c r="O958" s="50" t="str">
        <f>IF(vw_liste_dispo_clients_fr[[#This Row],[Commande / Order]]&gt;0,vw_liste_dispo_clients_fr[[#This Row],[Mon prix / my price]]*vw_liste_dispo_clients_fr[[#This Row],[Commande / Order]],"")</f>
        <v/>
      </c>
      <c r="P958" s="62"/>
      <c r="Q958" s="65" t="s">
        <v>65</v>
      </c>
      <c r="R958" s="68"/>
      <c r="S958" s="71"/>
      <c r="T958" s="4"/>
      <c r="U958" s="4"/>
    </row>
    <row r="959" spans="1:21" ht="55.35" customHeight="1">
      <c r="A959" s="44" t="s">
        <v>1426</v>
      </c>
      <c r="B959" s="47" t="s">
        <v>1416</v>
      </c>
      <c r="C959" s="47" t="s">
        <v>33908</v>
      </c>
      <c r="D959" s="50" t="s">
        <v>1427</v>
      </c>
      <c r="E959" s="50" t="s">
        <v>319</v>
      </c>
      <c r="F959" s="50"/>
      <c r="G959" s="43">
        <v>9.9499999999999993</v>
      </c>
      <c r="H959" s="43">
        <v>9.4499999999999993</v>
      </c>
      <c r="I959" s="43">
        <v>8.9499999999999993</v>
      </c>
      <c r="J959" s="43">
        <v>8.9499999999999993</v>
      </c>
      <c r="K9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959" s="56">
        <v>8.9499999999999993</v>
      </c>
      <c r="M959" s="35"/>
      <c r="N959" s="22"/>
      <c r="O959" s="50" t="str">
        <f>IF(vw_liste_dispo_clients_fr[[#This Row],[Commande / Order]]&gt;0,vw_liste_dispo_clients_fr[[#This Row],[Mon prix / my price]]*vw_liste_dispo_clients_fr[[#This Row],[Commande / Order]],"")</f>
        <v/>
      </c>
      <c r="P959" s="62"/>
      <c r="Q959" s="65" t="s">
        <v>54</v>
      </c>
      <c r="R959" s="68"/>
      <c r="S959" s="71"/>
      <c r="T959" s="4"/>
      <c r="U959" s="4"/>
    </row>
    <row r="960" spans="1:21" ht="55.35" customHeight="1">
      <c r="A960" s="44" t="s">
        <v>1428</v>
      </c>
      <c r="B960" s="47" t="s">
        <v>1416</v>
      </c>
      <c r="C960" s="47" t="s">
        <v>33908</v>
      </c>
      <c r="D960" s="50" t="s">
        <v>1427</v>
      </c>
      <c r="E960" s="50" t="s">
        <v>121</v>
      </c>
      <c r="F960" s="50"/>
      <c r="G960" s="43">
        <v>11.95</v>
      </c>
      <c r="H960" s="43">
        <v>10.95</v>
      </c>
      <c r="I960" s="43">
        <v>10.45</v>
      </c>
      <c r="J960" s="43">
        <v>10.45</v>
      </c>
      <c r="K9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60" s="56">
        <v>10.45</v>
      </c>
      <c r="M960" s="35"/>
      <c r="N960" s="22"/>
      <c r="O960" s="50" t="str">
        <f>IF(vw_liste_dispo_clients_fr[[#This Row],[Commande / Order]]&gt;0,vw_liste_dispo_clients_fr[[#This Row],[Mon prix / my price]]*vw_liste_dispo_clients_fr[[#This Row],[Commande / Order]],"")</f>
        <v/>
      </c>
      <c r="P960" s="62"/>
      <c r="Q960" s="65" t="s">
        <v>65</v>
      </c>
      <c r="R960" s="68"/>
      <c r="S960" s="71"/>
      <c r="T960" s="4"/>
      <c r="U960" s="4"/>
    </row>
    <row r="961" spans="1:21" ht="55.35" customHeight="1">
      <c r="A961" s="44" t="s">
        <v>1832</v>
      </c>
      <c r="B961" s="47" t="s">
        <v>1416</v>
      </c>
      <c r="C961" s="47" t="s">
        <v>33908</v>
      </c>
      <c r="D961" s="50" t="s">
        <v>1833</v>
      </c>
      <c r="E961" s="50" t="s">
        <v>121</v>
      </c>
      <c r="F961" s="50"/>
      <c r="G961" s="43">
        <v>11.95</v>
      </c>
      <c r="H961" s="43">
        <v>10.95</v>
      </c>
      <c r="I961" s="43">
        <v>10.45</v>
      </c>
      <c r="J961" s="43">
        <v>10.45</v>
      </c>
      <c r="K9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61" s="56">
        <v>10.45</v>
      </c>
      <c r="M961" s="35"/>
      <c r="N961" s="22"/>
      <c r="O961" s="50" t="str">
        <f>IF(vw_liste_dispo_clients_fr[[#This Row],[Commande / Order]]&gt;0,vw_liste_dispo_clients_fr[[#This Row],[Mon prix / my price]]*vw_liste_dispo_clients_fr[[#This Row],[Commande / Order]],"")</f>
        <v/>
      </c>
      <c r="P961" s="62"/>
      <c r="Q961" s="65" t="s">
        <v>54</v>
      </c>
      <c r="R961" s="68"/>
      <c r="S961" s="71"/>
      <c r="T961" s="4"/>
      <c r="U961" s="4"/>
    </row>
    <row r="962" spans="1:21" ht="55.35" customHeight="1">
      <c r="A962" s="44" t="s">
        <v>1429</v>
      </c>
      <c r="B962" s="47" t="s">
        <v>1416</v>
      </c>
      <c r="C962" s="47" t="s">
        <v>33908</v>
      </c>
      <c r="D962" s="50" t="s">
        <v>1430</v>
      </c>
      <c r="E962" s="50" t="s">
        <v>319</v>
      </c>
      <c r="F962" s="50"/>
      <c r="G962" s="43">
        <v>9.9499999999999993</v>
      </c>
      <c r="H962" s="43">
        <v>9.4499999999999993</v>
      </c>
      <c r="I962" s="43">
        <v>8.9499999999999993</v>
      </c>
      <c r="J962" s="43">
        <v>8.9499999999999993</v>
      </c>
      <c r="K9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962" s="56">
        <v>8.9499999999999993</v>
      </c>
      <c r="M962" s="35"/>
      <c r="N962" s="22"/>
      <c r="O962" s="50" t="str">
        <f>IF(vw_liste_dispo_clients_fr[[#This Row],[Commande / Order]]&gt;0,vw_liste_dispo_clients_fr[[#This Row],[Mon prix / my price]]*vw_liste_dispo_clients_fr[[#This Row],[Commande / Order]],"")</f>
        <v/>
      </c>
      <c r="P962" s="62"/>
      <c r="Q962" s="65" t="s">
        <v>54</v>
      </c>
      <c r="R962" s="68"/>
      <c r="S962" s="71"/>
      <c r="T962" s="4"/>
      <c r="U962" s="4"/>
    </row>
    <row r="963" spans="1:21" ht="55.35" customHeight="1">
      <c r="A963" s="44" t="s">
        <v>1431</v>
      </c>
      <c r="B963" s="47" t="s">
        <v>1416</v>
      </c>
      <c r="C963" s="47" t="s">
        <v>33908</v>
      </c>
      <c r="D963" s="50" t="s">
        <v>1432</v>
      </c>
      <c r="E963" s="50" t="s">
        <v>319</v>
      </c>
      <c r="F963" s="50"/>
      <c r="G963" s="43">
        <v>9.9499999999999993</v>
      </c>
      <c r="H963" s="43">
        <v>9.4499999999999993</v>
      </c>
      <c r="I963" s="43">
        <v>8.9499999999999993</v>
      </c>
      <c r="J963" s="43">
        <v>8.9499999999999993</v>
      </c>
      <c r="K9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963" s="56">
        <v>8.9499999999999993</v>
      </c>
      <c r="M963" s="35"/>
      <c r="N963" s="22"/>
      <c r="O963" s="50" t="str">
        <f>IF(vw_liste_dispo_clients_fr[[#This Row],[Commande / Order]]&gt;0,vw_liste_dispo_clients_fr[[#This Row],[Mon prix / my price]]*vw_liste_dispo_clients_fr[[#This Row],[Commande / Order]],"")</f>
        <v/>
      </c>
      <c r="P963" s="62"/>
      <c r="Q963" s="65" t="s">
        <v>54</v>
      </c>
      <c r="R963" s="68"/>
      <c r="S963" s="71"/>
      <c r="T963" s="4"/>
      <c r="U963" s="4"/>
    </row>
    <row r="964" spans="1:21" ht="55.35" customHeight="1">
      <c r="A964" s="44" t="s">
        <v>1834</v>
      </c>
      <c r="B964" s="47" t="s">
        <v>1416</v>
      </c>
      <c r="C964" s="47" t="s">
        <v>33908</v>
      </c>
      <c r="D964" s="50" t="s">
        <v>1835</v>
      </c>
      <c r="E964" s="50" t="s">
        <v>121</v>
      </c>
      <c r="F964" s="50"/>
      <c r="G964" s="43">
        <v>11.95</v>
      </c>
      <c r="H964" s="43">
        <v>10.95</v>
      </c>
      <c r="I964" s="43">
        <v>10.45</v>
      </c>
      <c r="J964" s="43">
        <v>10.45</v>
      </c>
      <c r="K9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64" s="56">
        <v>10.45</v>
      </c>
      <c r="M964" s="35"/>
      <c r="N964" s="22"/>
      <c r="O964" s="50" t="str">
        <f>IF(vw_liste_dispo_clients_fr[[#This Row],[Commande / Order]]&gt;0,vw_liste_dispo_clients_fr[[#This Row],[Mon prix / my price]]*vw_liste_dispo_clients_fr[[#This Row],[Commande / Order]],"")</f>
        <v/>
      </c>
      <c r="P964" s="62"/>
      <c r="Q964" s="65" t="s">
        <v>65</v>
      </c>
      <c r="R964" s="68"/>
      <c r="S964" s="71"/>
      <c r="T964" s="4"/>
      <c r="U964" s="4"/>
    </row>
    <row r="965" spans="1:21" ht="55.35" customHeight="1">
      <c r="A965" s="44" t="s">
        <v>1418</v>
      </c>
      <c r="B965" s="47" t="s">
        <v>1416</v>
      </c>
      <c r="C965" s="47" t="s">
        <v>33908</v>
      </c>
      <c r="D965" s="50" t="s">
        <v>33799</v>
      </c>
      <c r="E965" s="50" t="s">
        <v>319</v>
      </c>
      <c r="F965" s="50"/>
      <c r="G965" s="43">
        <v>9.9499999999999993</v>
      </c>
      <c r="H965" s="43">
        <v>9.4499999999999993</v>
      </c>
      <c r="I965" s="43">
        <v>8.4499999999999993</v>
      </c>
      <c r="J965" s="43">
        <v>8.4499999999999993</v>
      </c>
      <c r="K9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65" s="56">
        <v>8.4499999999999993</v>
      </c>
      <c r="M965" s="35"/>
      <c r="N965" s="22"/>
      <c r="O965" s="50" t="str">
        <f>IF(vw_liste_dispo_clients_fr[[#This Row],[Commande / Order]]&gt;0,vw_liste_dispo_clients_fr[[#This Row],[Mon prix / my price]]*vw_liste_dispo_clients_fr[[#This Row],[Commande / Order]],"")</f>
        <v/>
      </c>
      <c r="P965" s="62"/>
      <c r="Q965" s="65" t="s">
        <v>54</v>
      </c>
      <c r="R965" s="68"/>
      <c r="S965" s="71"/>
      <c r="T965" s="4"/>
      <c r="U965" s="4"/>
    </row>
    <row r="966" spans="1:21" ht="55.35" customHeight="1">
      <c r="A966" s="44" t="s">
        <v>1419</v>
      </c>
      <c r="B966" s="47" t="s">
        <v>1416</v>
      </c>
      <c r="C966" s="47" t="s">
        <v>33908</v>
      </c>
      <c r="D966" s="50" t="s">
        <v>33799</v>
      </c>
      <c r="E966" s="50" t="s">
        <v>121</v>
      </c>
      <c r="F966" s="50"/>
      <c r="G966" s="43">
        <v>11.95</v>
      </c>
      <c r="H966" s="43">
        <v>10.95</v>
      </c>
      <c r="I966" s="43">
        <v>10.45</v>
      </c>
      <c r="J966" s="43">
        <v>10.45</v>
      </c>
      <c r="K9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66" s="56">
        <v>10.45</v>
      </c>
      <c r="M966" s="35"/>
      <c r="N966" s="22"/>
      <c r="O966" s="50" t="str">
        <f>IF(vw_liste_dispo_clients_fr[[#This Row],[Commande / Order]]&gt;0,vw_liste_dispo_clients_fr[[#This Row],[Mon prix / my price]]*vw_liste_dispo_clients_fr[[#This Row],[Commande / Order]],"")</f>
        <v/>
      </c>
      <c r="P966" s="62"/>
      <c r="Q966" s="65" t="s">
        <v>65</v>
      </c>
      <c r="R966" s="68"/>
      <c r="S966" s="71"/>
      <c r="T966" s="4"/>
      <c r="U966" s="4"/>
    </row>
    <row r="967" spans="1:21" ht="55.35" customHeight="1">
      <c r="A967" s="44" t="s">
        <v>1420</v>
      </c>
      <c r="B967" s="47" t="s">
        <v>1416</v>
      </c>
      <c r="C967" s="47" t="s">
        <v>33908</v>
      </c>
      <c r="D967" s="50" t="s">
        <v>33800</v>
      </c>
      <c r="E967" s="50" t="s">
        <v>121</v>
      </c>
      <c r="F967" s="50"/>
      <c r="G967" s="43">
        <v>11.95</v>
      </c>
      <c r="H967" s="43">
        <v>10.95</v>
      </c>
      <c r="I967" s="43">
        <v>10.45</v>
      </c>
      <c r="J967" s="43">
        <v>10.45</v>
      </c>
      <c r="K9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67" s="56">
        <v>10.45</v>
      </c>
      <c r="M967" s="35"/>
      <c r="N967" s="22"/>
      <c r="O967" s="50" t="str">
        <f>IF(vw_liste_dispo_clients_fr[[#This Row],[Commande / Order]]&gt;0,vw_liste_dispo_clients_fr[[#This Row],[Mon prix / my price]]*vw_liste_dispo_clients_fr[[#This Row],[Commande / Order]],"")</f>
        <v/>
      </c>
      <c r="P967" s="62"/>
      <c r="Q967" s="65" t="s">
        <v>54</v>
      </c>
      <c r="R967" s="68"/>
      <c r="S967" s="71"/>
      <c r="T967" s="4"/>
      <c r="U967" s="4"/>
    </row>
    <row r="968" spans="1:21" ht="55.35" customHeight="1">
      <c r="A968" s="44" t="s">
        <v>1433</v>
      </c>
      <c r="B968" s="47" t="s">
        <v>1416</v>
      </c>
      <c r="C968" s="47" t="s">
        <v>33908</v>
      </c>
      <c r="D968" s="50" t="s">
        <v>1434</v>
      </c>
      <c r="E968" s="50" t="s">
        <v>319</v>
      </c>
      <c r="F968" s="50"/>
      <c r="G968" s="43">
        <v>10.95</v>
      </c>
      <c r="H968" s="43">
        <v>9.9499999999999993</v>
      </c>
      <c r="I968" s="43">
        <v>9.4499999999999993</v>
      </c>
      <c r="J968" s="43">
        <v>9.4499999999999993</v>
      </c>
      <c r="K9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968" s="56">
        <v>9.4499999999999993</v>
      </c>
      <c r="M968" s="35"/>
      <c r="N968" s="22"/>
      <c r="O968" s="50" t="str">
        <f>IF(vw_liste_dispo_clients_fr[[#This Row],[Commande / Order]]&gt;0,vw_liste_dispo_clients_fr[[#This Row],[Mon prix / my price]]*vw_liste_dispo_clients_fr[[#This Row],[Commande / Order]],"")</f>
        <v/>
      </c>
      <c r="P968" s="62"/>
      <c r="Q968" s="65" t="s">
        <v>54</v>
      </c>
      <c r="R968" s="68"/>
      <c r="S968" s="71"/>
      <c r="T968" s="4"/>
      <c r="U968" s="4"/>
    </row>
    <row r="969" spans="1:21" ht="55.35" customHeight="1">
      <c r="A969" s="44" t="s">
        <v>1435</v>
      </c>
      <c r="B969" s="47" t="s">
        <v>1416</v>
      </c>
      <c r="C969" s="47" t="s">
        <v>33908</v>
      </c>
      <c r="D969" s="50" t="s">
        <v>1436</v>
      </c>
      <c r="E969" s="50" t="s">
        <v>319</v>
      </c>
      <c r="F969" s="50"/>
      <c r="G969" s="43">
        <v>9.9499999999999993</v>
      </c>
      <c r="H969" s="43">
        <v>8.9499999999999993</v>
      </c>
      <c r="I969" s="43">
        <v>8.4499999999999993</v>
      </c>
      <c r="J969" s="43">
        <v>8.4499999999999993</v>
      </c>
      <c r="K9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69" s="56">
        <v>8.4499999999999993</v>
      </c>
      <c r="M969" s="35"/>
      <c r="N969" s="22"/>
      <c r="O969" s="50" t="str">
        <f>IF(vw_liste_dispo_clients_fr[[#This Row],[Commande / Order]]&gt;0,vw_liste_dispo_clients_fr[[#This Row],[Mon prix / my price]]*vw_liste_dispo_clients_fr[[#This Row],[Commande / Order]],"")</f>
        <v/>
      </c>
      <c r="P969" s="62"/>
      <c r="Q969" s="65" t="s">
        <v>54</v>
      </c>
      <c r="R969" s="68"/>
      <c r="S969" s="71"/>
      <c r="T969" s="4"/>
      <c r="U969" s="4"/>
    </row>
    <row r="970" spans="1:21" ht="55.35" customHeight="1">
      <c r="A970" s="44" t="s">
        <v>1437</v>
      </c>
      <c r="B970" s="47" t="s">
        <v>1416</v>
      </c>
      <c r="C970" s="47" t="s">
        <v>33908</v>
      </c>
      <c r="D970" s="50" t="s">
        <v>33801</v>
      </c>
      <c r="E970" s="50" t="s">
        <v>319</v>
      </c>
      <c r="F970" s="50"/>
      <c r="G970" s="43">
        <v>9.9499999999999993</v>
      </c>
      <c r="H970" s="43">
        <v>8.9499999999999993</v>
      </c>
      <c r="I970" s="43">
        <v>8.4499999999999993</v>
      </c>
      <c r="J970" s="43">
        <v>8.4499999999999993</v>
      </c>
      <c r="K9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70" s="56">
        <v>8.4499999999999993</v>
      </c>
      <c r="M970" s="35"/>
      <c r="N970" s="22"/>
      <c r="O970" s="50" t="str">
        <f>IF(vw_liste_dispo_clients_fr[[#This Row],[Commande / Order]]&gt;0,vw_liste_dispo_clients_fr[[#This Row],[Mon prix / my price]]*vw_liste_dispo_clients_fr[[#This Row],[Commande / Order]],"")</f>
        <v/>
      </c>
      <c r="P970" s="62"/>
      <c r="Q970" s="65" t="s">
        <v>54</v>
      </c>
      <c r="R970" s="68"/>
      <c r="S970" s="71"/>
      <c r="T970" s="4"/>
      <c r="U970" s="4"/>
    </row>
    <row r="971" spans="1:21" ht="55.35" customHeight="1">
      <c r="A971" s="44" t="s">
        <v>33419</v>
      </c>
      <c r="B971" s="47" t="s">
        <v>1416</v>
      </c>
      <c r="C971" s="47" t="s">
        <v>33908</v>
      </c>
      <c r="D971" s="50" t="s">
        <v>33801</v>
      </c>
      <c r="E971" s="50" t="s">
        <v>121</v>
      </c>
      <c r="F971" s="50"/>
      <c r="G971" s="43">
        <v>11.95</v>
      </c>
      <c r="H971" s="43">
        <v>10.95</v>
      </c>
      <c r="I971" s="43">
        <v>10.45</v>
      </c>
      <c r="J971" s="43">
        <v>10.45</v>
      </c>
      <c r="K9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71" s="56">
        <v>10.45</v>
      </c>
      <c r="M971" s="35"/>
      <c r="N971" s="22"/>
      <c r="O971" s="50" t="str">
        <f>IF(vw_liste_dispo_clients_fr[[#This Row],[Commande / Order]]&gt;0,vw_liste_dispo_clients_fr[[#This Row],[Mon prix / my price]]*vw_liste_dispo_clients_fr[[#This Row],[Commande / Order]],"")</f>
        <v/>
      </c>
      <c r="P971" s="62"/>
      <c r="Q971" s="65" t="s">
        <v>65</v>
      </c>
      <c r="R971" s="68"/>
      <c r="S971" s="71"/>
      <c r="T971" s="4"/>
      <c r="U971" s="4"/>
    </row>
    <row r="972" spans="1:21" ht="55.35" customHeight="1">
      <c r="A972" s="44" t="s">
        <v>33265</v>
      </c>
      <c r="B972" s="47" t="s">
        <v>1416</v>
      </c>
      <c r="C972" s="47" t="s">
        <v>33908</v>
      </c>
      <c r="D972" s="50" t="s">
        <v>33266</v>
      </c>
      <c r="E972" s="50" t="s">
        <v>2618</v>
      </c>
      <c r="F972" s="50"/>
      <c r="G972" s="43">
        <v>8.9499999999999993</v>
      </c>
      <c r="H972" s="43">
        <v>7.95</v>
      </c>
      <c r="I972" s="43">
        <v>7.45</v>
      </c>
      <c r="J972" s="43">
        <v>7.45</v>
      </c>
      <c r="K9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7.45</v>
      </c>
      <c r="L972" s="56">
        <v>7.45</v>
      </c>
      <c r="M972" s="35"/>
      <c r="N972" s="22"/>
      <c r="O972" s="50" t="str">
        <f>IF(vw_liste_dispo_clients_fr[[#This Row],[Commande / Order]]&gt;0,vw_liste_dispo_clients_fr[[#This Row],[Mon prix / my price]]*vw_liste_dispo_clients_fr[[#This Row],[Commande / Order]],"")</f>
        <v/>
      </c>
      <c r="P972" s="62"/>
      <c r="Q972" s="65" t="s">
        <v>65</v>
      </c>
      <c r="R972" s="68"/>
      <c r="S972" s="71"/>
      <c r="T972" s="4"/>
      <c r="U972" s="4"/>
    </row>
    <row r="973" spans="1:21" ht="55.35" customHeight="1">
      <c r="A973" s="44" t="s">
        <v>33388</v>
      </c>
      <c r="B973" s="47" t="s">
        <v>1416</v>
      </c>
      <c r="C973" s="47" t="s">
        <v>33908</v>
      </c>
      <c r="D973" s="50" t="s">
        <v>33266</v>
      </c>
      <c r="E973" s="50" t="s">
        <v>319</v>
      </c>
      <c r="F973" s="50"/>
      <c r="G973" s="43">
        <v>10.95</v>
      </c>
      <c r="H973" s="43">
        <v>10.45</v>
      </c>
      <c r="I973" s="43">
        <v>9.9499999999999993</v>
      </c>
      <c r="J973" s="43">
        <v>9.9499999999999993</v>
      </c>
      <c r="K9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973" s="56">
        <v>9.9499999999999993</v>
      </c>
      <c r="M973" s="35"/>
      <c r="N973" s="22"/>
      <c r="O973" s="50" t="str">
        <f>IF(vw_liste_dispo_clients_fr[[#This Row],[Commande / Order]]&gt;0,vw_liste_dispo_clients_fr[[#This Row],[Mon prix / my price]]*vw_liste_dispo_clients_fr[[#This Row],[Commande / Order]],"")</f>
        <v/>
      </c>
      <c r="P973" s="62"/>
      <c r="Q973" s="65" t="s">
        <v>65</v>
      </c>
      <c r="R973" s="68"/>
      <c r="S973" s="71"/>
      <c r="T973" s="4"/>
      <c r="U973" s="4"/>
    </row>
    <row r="974" spans="1:21" ht="55.35" customHeight="1">
      <c r="A974" s="44" t="s">
        <v>33390</v>
      </c>
      <c r="B974" s="47" t="s">
        <v>1416</v>
      </c>
      <c r="C974" s="47" t="s">
        <v>33908</v>
      </c>
      <c r="D974" s="50" t="s">
        <v>33266</v>
      </c>
      <c r="E974" s="50" t="s">
        <v>121</v>
      </c>
      <c r="F974" s="50"/>
      <c r="G974" s="43">
        <v>13.95</v>
      </c>
      <c r="H974" s="43">
        <v>13.45</v>
      </c>
      <c r="I974" s="43">
        <v>12.95</v>
      </c>
      <c r="J974" s="43">
        <v>12.95</v>
      </c>
      <c r="K9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974" s="56">
        <v>12.95</v>
      </c>
      <c r="M974" s="35"/>
      <c r="N974" s="22"/>
      <c r="O974" s="50" t="str">
        <f>IF(vw_liste_dispo_clients_fr[[#This Row],[Commande / Order]]&gt;0,vw_liste_dispo_clients_fr[[#This Row],[Mon prix / my price]]*vw_liste_dispo_clients_fr[[#This Row],[Commande / Order]],"")</f>
        <v/>
      </c>
      <c r="P974" s="62"/>
      <c r="Q974" s="65" t="s">
        <v>65</v>
      </c>
      <c r="R974" s="68"/>
      <c r="S974" s="71"/>
      <c r="T974" s="4"/>
      <c r="U974" s="4"/>
    </row>
    <row r="975" spans="1:21" ht="55.35" customHeight="1">
      <c r="A975" s="44" t="s">
        <v>1438</v>
      </c>
      <c r="B975" s="47" t="s">
        <v>1416</v>
      </c>
      <c r="C975" s="47" t="s">
        <v>33908</v>
      </c>
      <c r="D975" s="50" t="s">
        <v>1439</v>
      </c>
      <c r="E975" s="50" t="s">
        <v>319</v>
      </c>
      <c r="F975" s="50"/>
      <c r="G975" s="43">
        <v>9.9499999999999993</v>
      </c>
      <c r="H975" s="43">
        <v>8.9499999999999993</v>
      </c>
      <c r="I975" s="43">
        <v>8.4499999999999993</v>
      </c>
      <c r="J975" s="43">
        <v>8.4499999999999993</v>
      </c>
      <c r="K9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75" s="56">
        <v>8.4499999999999993</v>
      </c>
      <c r="M975" s="35"/>
      <c r="N975" s="22"/>
      <c r="O975" s="50" t="str">
        <f>IF(vw_liste_dispo_clients_fr[[#This Row],[Commande / Order]]&gt;0,vw_liste_dispo_clients_fr[[#This Row],[Mon prix / my price]]*vw_liste_dispo_clients_fr[[#This Row],[Commande / Order]],"")</f>
        <v/>
      </c>
      <c r="P975" s="62"/>
      <c r="Q975" s="65" t="s">
        <v>65</v>
      </c>
      <c r="R975" s="68"/>
      <c r="S975" s="71"/>
      <c r="T975" s="4"/>
      <c r="U975" s="4"/>
    </row>
    <row r="976" spans="1:21" ht="55.35" customHeight="1">
      <c r="A976" s="44" t="s">
        <v>1440</v>
      </c>
      <c r="B976" s="47" t="s">
        <v>1416</v>
      </c>
      <c r="C976" s="47" t="s">
        <v>33908</v>
      </c>
      <c r="D976" s="50" t="s">
        <v>1439</v>
      </c>
      <c r="E976" s="50" t="s">
        <v>121</v>
      </c>
      <c r="F976" s="50"/>
      <c r="G976" s="43">
        <v>11.95</v>
      </c>
      <c r="H976" s="43">
        <v>10.95</v>
      </c>
      <c r="I976" s="43">
        <v>10.45</v>
      </c>
      <c r="J976" s="43">
        <v>10.45</v>
      </c>
      <c r="K9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76" s="56">
        <v>10.45</v>
      </c>
      <c r="M976" s="35"/>
      <c r="N976" s="22"/>
      <c r="O976" s="50" t="str">
        <f>IF(vw_liste_dispo_clients_fr[[#This Row],[Commande / Order]]&gt;0,vw_liste_dispo_clients_fr[[#This Row],[Mon prix / my price]]*vw_liste_dispo_clients_fr[[#This Row],[Commande / Order]],"")</f>
        <v/>
      </c>
      <c r="P976" s="62"/>
      <c r="Q976" s="65" t="s">
        <v>65</v>
      </c>
      <c r="R976" s="68"/>
      <c r="S976" s="71"/>
      <c r="T976" s="4"/>
      <c r="U976" s="4"/>
    </row>
    <row r="977" spans="1:21" ht="55.35" customHeight="1">
      <c r="A977" s="44" t="s">
        <v>1441</v>
      </c>
      <c r="B977" s="47" t="s">
        <v>1416</v>
      </c>
      <c r="C977" s="47" t="s">
        <v>33908</v>
      </c>
      <c r="D977" s="50" t="s">
        <v>1442</v>
      </c>
      <c r="E977" s="50" t="s">
        <v>319</v>
      </c>
      <c r="F977" s="50"/>
      <c r="G977" s="43">
        <v>9.9499999999999993</v>
      </c>
      <c r="H977" s="43">
        <v>8.9499999999999993</v>
      </c>
      <c r="I977" s="43">
        <v>8.4499999999999993</v>
      </c>
      <c r="J977" s="43">
        <v>8.4499999999999993</v>
      </c>
      <c r="K9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977" s="56">
        <v>8.4499999999999993</v>
      </c>
      <c r="M977" s="35"/>
      <c r="N977" s="22"/>
      <c r="O977" s="50" t="str">
        <f>IF(vw_liste_dispo_clients_fr[[#This Row],[Commande / Order]]&gt;0,vw_liste_dispo_clients_fr[[#This Row],[Mon prix / my price]]*vw_liste_dispo_clients_fr[[#This Row],[Commande / Order]],"")</f>
        <v/>
      </c>
      <c r="P977" s="62"/>
      <c r="Q977" s="65" t="s">
        <v>54</v>
      </c>
      <c r="R977" s="68"/>
      <c r="S977" s="71"/>
      <c r="T977" s="4"/>
      <c r="U977" s="4"/>
    </row>
    <row r="978" spans="1:21" ht="55.35" customHeight="1">
      <c r="A978" s="44" t="s">
        <v>33525</v>
      </c>
      <c r="B978" s="47" t="s">
        <v>1416</v>
      </c>
      <c r="C978" s="47" t="s">
        <v>33908</v>
      </c>
      <c r="D978" s="50" t="s">
        <v>33526</v>
      </c>
      <c r="E978" s="50" t="s">
        <v>121</v>
      </c>
      <c r="F978" s="50"/>
      <c r="G978" s="43">
        <v>11.95</v>
      </c>
      <c r="H978" s="43">
        <v>10.95</v>
      </c>
      <c r="I978" s="43">
        <v>10.45</v>
      </c>
      <c r="J978" s="43">
        <v>10.45</v>
      </c>
      <c r="K9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78" s="56">
        <v>10.45</v>
      </c>
      <c r="M978" s="35"/>
      <c r="N978" s="22"/>
      <c r="O978" s="50" t="str">
        <f>IF(vw_liste_dispo_clients_fr[[#This Row],[Commande / Order]]&gt;0,vw_liste_dispo_clients_fr[[#This Row],[Mon prix / my price]]*vw_liste_dispo_clients_fr[[#This Row],[Commande / Order]],"")</f>
        <v/>
      </c>
      <c r="P978" s="62"/>
      <c r="Q978" s="65" t="s">
        <v>65</v>
      </c>
      <c r="R978" s="68"/>
      <c r="S978" s="71"/>
      <c r="T978" s="4"/>
      <c r="U978" s="4"/>
    </row>
    <row r="979" spans="1:21" ht="55.35" customHeight="1">
      <c r="A979" s="44" t="s">
        <v>1443</v>
      </c>
      <c r="B979" s="47" t="s">
        <v>1416</v>
      </c>
      <c r="C979" s="47" t="s">
        <v>33908</v>
      </c>
      <c r="D979" s="50" t="s">
        <v>1444</v>
      </c>
      <c r="E979" s="50" t="s">
        <v>319</v>
      </c>
      <c r="F979" s="50"/>
      <c r="G979" s="43">
        <v>8.9499999999999993</v>
      </c>
      <c r="H979" s="43">
        <v>8.4499999999999993</v>
      </c>
      <c r="I979" s="43">
        <v>7.95</v>
      </c>
      <c r="J979" s="43">
        <v>7.95</v>
      </c>
      <c r="K9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979" s="56">
        <v>7.95</v>
      </c>
      <c r="M979" s="35"/>
      <c r="N979" s="22"/>
      <c r="O979" s="50" t="str">
        <f>IF(vw_liste_dispo_clients_fr[[#This Row],[Commande / Order]]&gt;0,vw_liste_dispo_clients_fr[[#This Row],[Mon prix / my price]]*vw_liste_dispo_clients_fr[[#This Row],[Commande / Order]],"")</f>
        <v/>
      </c>
      <c r="P979" s="62"/>
      <c r="Q979" s="65" t="s">
        <v>84</v>
      </c>
      <c r="R979" s="68"/>
      <c r="S979" s="71"/>
      <c r="T979" s="4"/>
      <c r="U979" s="4"/>
    </row>
    <row r="980" spans="1:21" ht="55.35" customHeight="1">
      <c r="A980" s="44" t="s">
        <v>33420</v>
      </c>
      <c r="B980" s="47" t="s">
        <v>1416</v>
      </c>
      <c r="C980" s="47" t="s">
        <v>33908</v>
      </c>
      <c r="D980" s="50" t="s">
        <v>33421</v>
      </c>
      <c r="E980" s="50" t="s">
        <v>121</v>
      </c>
      <c r="F980" s="50"/>
      <c r="G980" s="43">
        <v>11.95</v>
      </c>
      <c r="H980" s="43">
        <v>10.95</v>
      </c>
      <c r="I980" s="43">
        <v>10.45</v>
      </c>
      <c r="J980" s="43">
        <v>10.45</v>
      </c>
      <c r="K9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80" s="56">
        <v>10.45</v>
      </c>
      <c r="M980" s="35"/>
      <c r="N980" s="22"/>
      <c r="O980" s="50" t="str">
        <f>IF(vw_liste_dispo_clients_fr[[#This Row],[Commande / Order]]&gt;0,vw_liste_dispo_clients_fr[[#This Row],[Mon prix / my price]]*vw_liste_dispo_clients_fr[[#This Row],[Commande / Order]],"")</f>
        <v/>
      </c>
      <c r="P980" s="62"/>
      <c r="Q980" s="65" t="s">
        <v>54</v>
      </c>
      <c r="R980" s="68"/>
      <c r="S980" s="71"/>
      <c r="T980" s="4"/>
      <c r="U980" s="4"/>
    </row>
    <row r="981" spans="1:21" ht="55.35" customHeight="1">
      <c r="A981" s="44" t="s">
        <v>1445</v>
      </c>
      <c r="B981" s="47" t="s">
        <v>1416</v>
      </c>
      <c r="C981" s="47" t="s">
        <v>33908</v>
      </c>
      <c r="D981" s="50" t="s">
        <v>1446</v>
      </c>
      <c r="E981" s="50" t="s">
        <v>319</v>
      </c>
      <c r="F981" s="50"/>
      <c r="G981" s="43">
        <v>10.95</v>
      </c>
      <c r="H981" s="43">
        <v>9.9499999999999993</v>
      </c>
      <c r="I981" s="43">
        <v>9.4499999999999993</v>
      </c>
      <c r="J981" s="43">
        <v>9.4499999999999993</v>
      </c>
      <c r="K9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981" s="56">
        <v>9.4499999999999993</v>
      </c>
      <c r="M981" s="35"/>
      <c r="N981" s="22"/>
      <c r="O981" s="50" t="str">
        <f>IF(vw_liste_dispo_clients_fr[[#This Row],[Commande / Order]]&gt;0,vw_liste_dispo_clients_fr[[#This Row],[Mon prix / my price]]*vw_liste_dispo_clients_fr[[#This Row],[Commande / Order]],"")</f>
        <v/>
      </c>
      <c r="P981" s="62"/>
      <c r="Q981" s="65" t="s">
        <v>54</v>
      </c>
      <c r="R981" s="68"/>
      <c r="S981" s="71"/>
      <c r="T981" s="4"/>
      <c r="U981" s="4"/>
    </row>
    <row r="982" spans="1:21" ht="55.35" customHeight="1">
      <c r="A982" s="44" t="s">
        <v>1447</v>
      </c>
      <c r="B982" s="47" t="s">
        <v>1416</v>
      </c>
      <c r="C982" s="47" t="s">
        <v>33908</v>
      </c>
      <c r="D982" s="50" t="s">
        <v>1448</v>
      </c>
      <c r="E982" s="50" t="s">
        <v>319</v>
      </c>
      <c r="F982" s="50"/>
      <c r="G982" s="43">
        <v>10.95</v>
      </c>
      <c r="H982" s="43">
        <v>9.9499999999999993</v>
      </c>
      <c r="I982" s="43">
        <v>9.4499999999999993</v>
      </c>
      <c r="J982" s="43">
        <v>9.4499999999999993</v>
      </c>
      <c r="K9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982" s="56">
        <v>9.4499999999999993</v>
      </c>
      <c r="M982" s="35"/>
      <c r="N982" s="22"/>
      <c r="O982" s="50" t="str">
        <f>IF(vw_liste_dispo_clients_fr[[#This Row],[Commande / Order]]&gt;0,vw_liste_dispo_clients_fr[[#This Row],[Mon prix / my price]]*vw_liste_dispo_clients_fr[[#This Row],[Commande / Order]],"")</f>
        <v/>
      </c>
      <c r="P982" s="62"/>
      <c r="Q982" s="65" t="s">
        <v>54</v>
      </c>
      <c r="R982" s="68"/>
      <c r="S982" s="71"/>
      <c r="T982" s="4"/>
      <c r="U982" s="4"/>
    </row>
    <row r="983" spans="1:21" ht="55.35" customHeight="1">
      <c r="A983" s="44" t="s">
        <v>33422</v>
      </c>
      <c r="B983" s="47" t="s">
        <v>1416</v>
      </c>
      <c r="C983" s="47" t="s">
        <v>33908</v>
      </c>
      <c r="D983" s="50" t="s">
        <v>33423</v>
      </c>
      <c r="E983" s="50" t="s">
        <v>121</v>
      </c>
      <c r="F983" s="50"/>
      <c r="G983" s="43">
        <v>11.95</v>
      </c>
      <c r="H983" s="43">
        <v>10.95</v>
      </c>
      <c r="I983" s="43">
        <v>10.45</v>
      </c>
      <c r="J983" s="43">
        <v>10.45</v>
      </c>
      <c r="K9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83" s="56">
        <v>10.45</v>
      </c>
      <c r="M983" s="35"/>
      <c r="N983" s="22"/>
      <c r="O983" s="50" t="str">
        <f>IF(vw_liste_dispo_clients_fr[[#This Row],[Commande / Order]]&gt;0,vw_liste_dispo_clients_fr[[#This Row],[Mon prix / my price]]*vw_liste_dispo_clients_fr[[#This Row],[Commande / Order]],"")</f>
        <v/>
      </c>
      <c r="P983" s="62"/>
      <c r="Q983" s="65" t="s">
        <v>65</v>
      </c>
      <c r="R983" s="68"/>
      <c r="S983" s="71"/>
      <c r="T983" s="4"/>
      <c r="U983" s="4"/>
    </row>
    <row r="984" spans="1:21" ht="55.35" customHeight="1">
      <c r="A984" s="44" t="s">
        <v>1449</v>
      </c>
      <c r="B984" s="47" t="s">
        <v>1416</v>
      </c>
      <c r="C984" s="47" t="s">
        <v>33908</v>
      </c>
      <c r="D984" s="50" t="s">
        <v>1450</v>
      </c>
      <c r="E984" s="50" t="s">
        <v>121</v>
      </c>
      <c r="F984" s="50"/>
      <c r="G984" s="43">
        <v>11.95</v>
      </c>
      <c r="H984" s="43">
        <v>10.95</v>
      </c>
      <c r="I984" s="43">
        <v>10.45</v>
      </c>
      <c r="J984" s="43">
        <v>10.45</v>
      </c>
      <c r="K9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84" s="56">
        <v>10.45</v>
      </c>
      <c r="M984" s="35"/>
      <c r="N984" s="22"/>
      <c r="O984" s="50" t="str">
        <f>IF(vw_liste_dispo_clients_fr[[#This Row],[Commande / Order]]&gt;0,vw_liste_dispo_clients_fr[[#This Row],[Mon prix / my price]]*vw_liste_dispo_clients_fr[[#This Row],[Commande / Order]],"")</f>
        <v/>
      </c>
      <c r="P984" s="62"/>
      <c r="Q984" s="65" t="s">
        <v>65</v>
      </c>
      <c r="R984" s="68"/>
      <c r="S984" s="71"/>
      <c r="T984" s="4"/>
      <c r="U984" s="4"/>
    </row>
    <row r="985" spans="1:21" ht="55.35" customHeight="1">
      <c r="A985" s="44" t="s">
        <v>1451</v>
      </c>
      <c r="B985" s="47" t="s">
        <v>1416</v>
      </c>
      <c r="C985" s="47" t="s">
        <v>33908</v>
      </c>
      <c r="D985" s="50" t="s">
        <v>1452</v>
      </c>
      <c r="E985" s="50" t="s">
        <v>121</v>
      </c>
      <c r="F985" s="50"/>
      <c r="G985" s="43">
        <v>11.95</v>
      </c>
      <c r="H985" s="43">
        <v>10.95</v>
      </c>
      <c r="I985" s="43">
        <v>10.45</v>
      </c>
      <c r="J985" s="43">
        <v>10.45</v>
      </c>
      <c r="K9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985" s="56">
        <v>10.45</v>
      </c>
      <c r="M985" s="35"/>
      <c r="N985" s="22"/>
      <c r="O985" s="50" t="str">
        <f>IF(vw_liste_dispo_clients_fr[[#This Row],[Commande / Order]]&gt;0,vw_liste_dispo_clients_fr[[#This Row],[Mon prix / my price]]*vw_liste_dispo_clients_fr[[#This Row],[Commande / Order]],"")</f>
        <v/>
      </c>
      <c r="P985" s="62"/>
      <c r="Q985" s="65" t="s">
        <v>54</v>
      </c>
      <c r="R985" s="68"/>
      <c r="S985" s="71"/>
      <c r="T985" s="4"/>
      <c r="U985" s="4"/>
    </row>
    <row r="986" spans="1:21" ht="55.35" customHeight="1">
      <c r="A986" s="44" t="s">
        <v>1453</v>
      </c>
      <c r="B986" s="47" t="s">
        <v>1454</v>
      </c>
      <c r="C986" s="47" t="s">
        <v>1457</v>
      </c>
      <c r="D986" s="50" t="s">
        <v>33909</v>
      </c>
      <c r="E986" s="50" t="s">
        <v>121</v>
      </c>
      <c r="F986" s="50"/>
      <c r="G986" s="43">
        <v>16.45</v>
      </c>
      <c r="H986" s="43">
        <v>14.95</v>
      </c>
      <c r="I986" s="43">
        <v>13.95</v>
      </c>
      <c r="J986" s="43">
        <v>13.95</v>
      </c>
      <c r="K9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986" s="56">
        <v>13.95</v>
      </c>
      <c r="M986" s="35"/>
      <c r="N986" s="22"/>
      <c r="O986" s="50" t="str">
        <f>IF(vw_liste_dispo_clients_fr[[#This Row],[Commande / Order]]&gt;0,vw_liste_dispo_clients_fr[[#This Row],[Mon prix / my price]]*vw_liste_dispo_clients_fr[[#This Row],[Commande / Order]],"")</f>
        <v/>
      </c>
      <c r="P986" s="62"/>
      <c r="Q986" s="65" t="s">
        <v>54</v>
      </c>
      <c r="R986" s="68"/>
      <c r="S986" s="71"/>
      <c r="T986" s="4"/>
      <c r="U986" s="4"/>
    </row>
    <row r="987" spans="1:21" ht="55.35" customHeight="1">
      <c r="A987" s="44" t="s">
        <v>1455</v>
      </c>
      <c r="B987" s="47" t="s">
        <v>1454</v>
      </c>
      <c r="C987" s="47" t="s">
        <v>1457</v>
      </c>
      <c r="D987" s="50" t="s">
        <v>33910</v>
      </c>
      <c r="E987" s="50" t="s">
        <v>121</v>
      </c>
      <c r="F987" s="50"/>
      <c r="G987" s="43">
        <v>16.45</v>
      </c>
      <c r="H987" s="43">
        <v>14.95</v>
      </c>
      <c r="I987" s="43">
        <v>13.95</v>
      </c>
      <c r="J987" s="43">
        <v>13.95</v>
      </c>
      <c r="K9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987" s="56">
        <v>13.95</v>
      </c>
      <c r="M987" s="35"/>
      <c r="N987" s="22"/>
      <c r="O987" s="50" t="str">
        <f>IF(vw_liste_dispo_clients_fr[[#This Row],[Commande / Order]]&gt;0,vw_liste_dispo_clients_fr[[#This Row],[Mon prix / my price]]*vw_liste_dispo_clients_fr[[#This Row],[Commande / Order]],"")</f>
        <v/>
      </c>
      <c r="P987" s="62"/>
      <c r="Q987" s="65" t="s">
        <v>54</v>
      </c>
      <c r="R987" s="68"/>
      <c r="S987" s="71"/>
      <c r="T987" s="4"/>
      <c r="U987" s="4"/>
    </row>
    <row r="988" spans="1:21" ht="55.35" customHeight="1">
      <c r="A988" s="44" t="s">
        <v>1456</v>
      </c>
      <c r="B988" s="47" t="s">
        <v>1454</v>
      </c>
      <c r="C988" s="47" t="s">
        <v>1457</v>
      </c>
      <c r="D988" s="50" t="s">
        <v>33911</v>
      </c>
      <c r="E988" s="50" t="s">
        <v>319</v>
      </c>
      <c r="F988" s="50"/>
      <c r="G988" s="43">
        <v>12.95</v>
      </c>
      <c r="H988" s="43">
        <v>12.45</v>
      </c>
      <c r="I988" s="43">
        <v>11.95</v>
      </c>
      <c r="J988" s="43">
        <v>11.95</v>
      </c>
      <c r="K9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988" s="56">
        <v>11.95</v>
      </c>
      <c r="M988" s="35"/>
      <c r="N988" s="22"/>
      <c r="O988" s="50" t="str">
        <f>IF(vw_liste_dispo_clients_fr[[#This Row],[Commande / Order]]&gt;0,vw_liste_dispo_clients_fr[[#This Row],[Mon prix / my price]]*vw_liste_dispo_clients_fr[[#This Row],[Commande / Order]],"")</f>
        <v/>
      </c>
      <c r="P988" s="62"/>
      <c r="Q988" s="65" t="s">
        <v>84</v>
      </c>
      <c r="R988" s="68"/>
      <c r="S988" s="71"/>
      <c r="T988" s="4"/>
      <c r="U988" s="4"/>
    </row>
    <row r="989" spans="1:21" ht="55.35" customHeight="1">
      <c r="A989" s="44" t="s">
        <v>1458</v>
      </c>
      <c r="B989" s="47" t="s">
        <v>1454</v>
      </c>
      <c r="C989" s="47" t="s">
        <v>1457</v>
      </c>
      <c r="D989" s="50" t="s">
        <v>33911</v>
      </c>
      <c r="E989" s="50" t="s">
        <v>121</v>
      </c>
      <c r="F989" s="50"/>
      <c r="G989" s="43">
        <v>16.45</v>
      </c>
      <c r="H989" s="43">
        <v>15.45</v>
      </c>
      <c r="I989" s="43">
        <v>14.45</v>
      </c>
      <c r="J989" s="43">
        <v>14.45</v>
      </c>
      <c r="K9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989" s="56">
        <v>14.45</v>
      </c>
      <c r="M989" s="35"/>
      <c r="N989" s="22"/>
      <c r="O989" s="50" t="str">
        <f>IF(vw_liste_dispo_clients_fr[[#This Row],[Commande / Order]]&gt;0,vw_liste_dispo_clients_fr[[#This Row],[Mon prix / my price]]*vw_liste_dispo_clients_fr[[#This Row],[Commande / Order]],"")</f>
        <v/>
      </c>
      <c r="P989" s="62"/>
      <c r="Q989" s="65" t="s">
        <v>54</v>
      </c>
      <c r="R989" s="68"/>
      <c r="S989" s="71"/>
      <c r="T989" s="4"/>
      <c r="U989" s="4"/>
    </row>
    <row r="990" spans="1:21" ht="55.35" customHeight="1">
      <c r="A990" s="44" t="s">
        <v>1459</v>
      </c>
      <c r="B990" s="47" t="s">
        <v>1454</v>
      </c>
      <c r="C990" s="47" t="s">
        <v>1457</v>
      </c>
      <c r="D990" s="50" t="s">
        <v>33912</v>
      </c>
      <c r="E990" s="50" t="s">
        <v>121</v>
      </c>
      <c r="F990" s="50"/>
      <c r="G990" s="43">
        <v>16.45</v>
      </c>
      <c r="H990" s="43">
        <v>14.95</v>
      </c>
      <c r="I990" s="43">
        <v>13.95</v>
      </c>
      <c r="J990" s="43">
        <v>13.95</v>
      </c>
      <c r="K9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990" s="56">
        <v>13.95</v>
      </c>
      <c r="M990" s="35"/>
      <c r="N990" s="22"/>
      <c r="O990" s="50" t="str">
        <f>IF(vw_liste_dispo_clients_fr[[#This Row],[Commande / Order]]&gt;0,vw_liste_dispo_clients_fr[[#This Row],[Mon prix / my price]]*vw_liste_dispo_clients_fr[[#This Row],[Commande / Order]],"")</f>
        <v/>
      </c>
      <c r="P990" s="62"/>
      <c r="Q990" s="65" t="s">
        <v>54</v>
      </c>
      <c r="R990" s="68"/>
      <c r="S990" s="71"/>
      <c r="T990" s="4"/>
      <c r="U990" s="4"/>
    </row>
    <row r="991" spans="1:21" ht="55.35" customHeight="1">
      <c r="A991" s="44" t="s">
        <v>1460</v>
      </c>
      <c r="B991" s="47" t="s">
        <v>1454</v>
      </c>
      <c r="C991" s="47" t="s">
        <v>1457</v>
      </c>
      <c r="D991" s="50" t="s">
        <v>33913</v>
      </c>
      <c r="E991" s="50" t="s">
        <v>121</v>
      </c>
      <c r="F991" s="50"/>
      <c r="G991" s="43">
        <v>16.45</v>
      </c>
      <c r="H991" s="43">
        <v>14.95</v>
      </c>
      <c r="I991" s="43">
        <v>13.95</v>
      </c>
      <c r="J991" s="43">
        <v>13.95</v>
      </c>
      <c r="K9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991" s="56">
        <v>13.95</v>
      </c>
      <c r="M991" s="35"/>
      <c r="N991" s="22"/>
      <c r="O991" s="50" t="str">
        <f>IF(vw_liste_dispo_clients_fr[[#This Row],[Commande / Order]]&gt;0,vw_liste_dispo_clients_fr[[#This Row],[Mon prix / my price]]*vw_liste_dispo_clients_fr[[#This Row],[Commande / Order]],"")</f>
        <v/>
      </c>
      <c r="P991" s="62"/>
      <c r="Q991" s="65" t="s">
        <v>54</v>
      </c>
      <c r="R991" s="68"/>
      <c r="S991" s="71"/>
      <c r="T991" s="4"/>
      <c r="U991" s="4"/>
    </row>
    <row r="992" spans="1:21" ht="55.35" customHeight="1">
      <c r="A992" s="44" t="s">
        <v>1461</v>
      </c>
      <c r="B992" s="47" t="s">
        <v>1454</v>
      </c>
      <c r="C992" s="47" t="s">
        <v>1457</v>
      </c>
      <c r="D992" s="50" t="s">
        <v>33914</v>
      </c>
      <c r="E992" s="50" t="s">
        <v>77</v>
      </c>
      <c r="F992" s="50"/>
      <c r="G992" s="43">
        <v>24.95</v>
      </c>
      <c r="H992" s="43">
        <v>23.95</v>
      </c>
      <c r="I992" s="43">
        <v>22.95</v>
      </c>
      <c r="J992" s="43">
        <v>22.95</v>
      </c>
      <c r="K9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22.95</v>
      </c>
      <c r="L992" s="56">
        <v>22.95</v>
      </c>
      <c r="M992" s="35"/>
      <c r="N992" s="22"/>
      <c r="O992" s="50" t="str">
        <f>IF(vw_liste_dispo_clients_fr[[#This Row],[Commande / Order]]&gt;0,vw_liste_dispo_clients_fr[[#This Row],[Mon prix / my price]]*vw_liste_dispo_clients_fr[[#This Row],[Commande / Order]],"")</f>
        <v/>
      </c>
      <c r="P992" s="62"/>
      <c r="Q992" s="65" t="s">
        <v>65</v>
      </c>
      <c r="R992" s="68"/>
      <c r="S992" s="71"/>
      <c r="T992" s="4"/>
      <c r="U992" s="4"/>
    </row>
    <row r="993" spans="1:21" ht="55.35" customHeight="1">
      <c r="A993" s="44" t="s">
        <v>1462</v>
      </c>
      <c r="B993" s="47" t="s">
        <v>1454</v>
      </c>
      <c r="C993" s="47" t="s">
        <v>1457</v>
      </c>
      <c r="D993" s="50" t="s">
        <v>33915</v>
      </c>
      <c r="E993" s="50" t="s">
        <v>121</v>
      </c>
      <c r="F993" s="50"/>
      <c r="G993" s="43">
        <v>16.45</v>
      </c>
      <c r="H993" s="43">
        <v>14.95</v>
      </c>
      <c r="I993" s="43">
        <v>13.95</v>
      </c>
      <c r="J993" s="43">
        <v>13.95</v>
      </c>
      <c r="K9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993" s="56">
        <v>13.95</v>
      </c>
      <c r="M993" s="35"/>
      <c r="N993" s="22"/>
      <c r="O993" s="50" t="str">
        <f>IF(vw_liste_dispo_clients_fr[[#This Row],[Commande / Order]]&gt;0,vw_liste_dispo_clients_fr[[#This Row],[Mon prix / my price]]*vw_liste_dispo_clients_fr[[#This Row],[Commande / Order]],"")</f>
        <v/>
      </c>
      <c r="P993" s="62"/>
      <c r="Q993" s="65" t="s">
        <v>54</v>
      </c>
      <c r="R993" s="68"/>
      <c r="S993" s="71"/>
      <c r="T993" s="4"/>
      <c r="U993" s="4"/>
    </row>
    <row r="994" spans="1:21" ht="55.35" customHeight="1">
      <c r="A994" s="44" t="s">
        <v>1463</v>
      </c>
      <c r="B994" s="47" t="s">
        <v>1454</v>
      </c>
      <c r="C994" s="47" t="s">
        <v>1457</v>
      </c>
      <c r="D994" s="50" t="s">
        <v>33916</v>
      </c>
      <c r="E994" s="50" t="s">
        <v>121</v>
      </c>
      <c r="F994" s="50"/>
      <c r="G994" s="43">
        <v>9.9499999999999993</v>
      </c>
      <c r="H994" s="43">
        <v>9.4499999999999993</v>
      </c>
      <c r="I994" s="43">
        <v>8.9499999999999993</v>
      </c>
      <c r="J994" s="43">
        <v>8.9499999999999993</v>
      </c>
      <c r="K9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994" s="56">
        <v>8.9499999999999993</v>
      </c>
      <c r="M994" s="35"/>
      <c r="N994" s="22"/>
      <c r="O994" s="50" t="str">
        <f>IF(vw_liste_dispo_clients_fr[[#This Row],[Commande / Order]]&gt;0,vw_liste_dispo_clients_fr[[#This Row],[Mon prix / my price]]*vw_liste_dispo_clients_fr[[#This Row],[Commande / Order]],"")</f>
        <v/>
      </c>
      <c r="P994" s="62"/>
      <c r="Q994" s="65" t="s">
        <v>65</v>
      </c>
      <c r="R994" s="68"/>
      <c r="S994" s="71"/>
      <c r="T994" s="4"/>
      <c r="U994" s="4"/>
    </row>
    <row r="995" spans="1:21" ht="55.35" customHeight="1">
      <c r="A995" s="44" t="s">
        <v>34011</v>
      </c>
      <c r="B995" s="47" t="s">
        <v>1454</v>
      </c>
      <c r="C995" s="47" t="s">
        <v>1457</v>
      </c>
      <c r="D995" s="50" t="s">
        <v>34012</v>
      </c>
      <c r="E995" s="50" t="s">
        <v>1478</v>
      </c>
      <c r="F995" s="50"/>
      <c r="G995" s="43">
        <v>68.95</v>
      </c>
      <c r="H995" s="43">
        <v>68.95</v>
      </c>
      <c r="I995" s="43">
        <v>67.95</v>
      </c>
      <c r="J995" s="43">
        <v>64.95</v>
      </c>
      <c r="K9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64.95</v>
      </c>
      <c r="L995" s="56">
        <v>64.95</v>
      </c>
      <c r="M995" s="35"/>
      <c r="N995" s="22"/>
      <c r="O995" s="50" t="str">
        <f>IF(vw_liste_dispo_clients_fr[[#This Row],[Commande / Order]]&gt;0,vw_liste_dispo_clients_fr[[#This Row],[Mon prix / my price]]*vw_liste_dispo_clients_fr[[#This Row],[Commande / Order]],"")</f>
        <v/>
      </c>
      <c r="P995" s="62"/>
      <c r="Q995" s="65" t="s">
        <v>84</v>
      </c>
      <c r="R995" s="68"/>
      <c r="S995" s="71"/>
      <c r="T995" s="4"/>
      <c r="U995" s="4"/>
    </row>
    <row r="996" spans="1:21" ht="55.35" customHeight="1">
      <c r="A996" s="44" t="s">
        <v>26302</v>
      </c>
      <c r="B996" s="47" t="s">
        <v>1454</v>
      </c>
      <c r="C996" s="47" t="s">
        <v>1457</v>
      </c>
      <c r="D996" s="50" t="s">
        <v>33917</v>
      </c>
      <c r="E996" s="50" t="s">
        <v>121</v>
      </c>
      <c r="F996" s="50"/>
      <c r="G996" s="43">
        <v>25.95</v>
      </c>
      <c r="H996" s="43">
        <v>23.95</v>
      </c>
      <c r="I996" s="43">
        <v>21.95</v>
      </c>
      <c r="J996" s="43">
        <v>21.95</v>
      </c>
      <c r="K9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996" s="56">
        <v>21.95</v>
      </c>
      <c r="M996" s="35"/>
      <c r="N996" s="22"/>
      <c r="O996" s="50" t="str">
        <f>IF(vw_liste_dispo_clients_fr[[#This Row],[Commande / Order]]&gt;0,vw_liste_dispo_clients_fr[[#This Row],[Mon prix / my price]]*vw_liste_dispo_clients_fr[[#This Row],[Commande / Order]],"")</f>
        <v/>
      </c>
      <c r="P996" s="62"/>
      <c r="Q996" s="65" t="s">
        <v>54</v>
      </c>
      <c r="R996" s="68"/>
      <c r="S996" s="71"/>
      <c r="T996" s="4"/>
      <c r="U996" s="4"/>
    </row>
    <row r="997" spans="1:21" ht="55.35" customHeight="1">
      <c r="A997" s="44" t="s">
        <v>1465</v>
      </c>
      <c r="B997" s="47" t="s">
        <v>1454</v>
      </c>
      <c r="C997" s="47" t="s">
        <v>1457</v>
      </c>
      <c r="D997" s="50" t="s">
        <v>1466</v>
      </c>
      <c r="E997" s="50" t="s">
        <v>121</v>
      </c>
      <c r="F997" s="50"/>
      <c r="G997" s="43">
        <v>19.95</v>
      </c>
      <c r="H997" s="43">
        <v>17.95</v>
      </c>
      <c r="I997" s="43">
        <v>16.95</v>
      </c>
      <c r="J997" s="43">
        <v>16.95</v>
      </c>
      <c r="K9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997" s="56">
        <v>16.95</v>
      </c>
      <c r="M997" s="35"/>
      <c r="N997" s="22"/>
      <c r="O997" s="50" t="str">
        <f>IF(vw_liste_dispo_clients_fr[[#This Row],[Commande / Order]]&gt;0,vw_liste_dispo_clients_fr[[#This Row],[Mon prix / my price]]*vw_liste_dispo_clients_fr[[#This Row],[Commande / Order]],"")</f>
        <v/>
      </c>
      <c r="P997" s="62"/>
      <c r="Q997" s="65" t="s">
        <v>54</v>
      </c>
      <c r="R997" s="68"/>
      <c r="S997" s="71"/>
      <c r="T997" s="4"/>
      <c r="U997" s="4"/>
    </row>
    <row r="998" spans="1:21" ht="55.35" customHeight="1">
      <c r="A998" s="44" t="s">
        <v>1468</v>
      </c>
      <c r="B998" s="47" t="s">
        <v>1454</v>
      </c>
      <c r="C998" s="47" t="s">
        <v>1457</v>
      </c>
      <c r="D998" s="50" t="s">
        <v>33918</v>
      </c>
      <c r="E998" s="50" t="s">
        <v>121</v>
      </c>
      <c r="F998" s="50"/>
      <c r="G998" s="43">
        <v>11.95</v>
      </c>
      <c r="H998" s="43">
        <v>11.45</v>
      </c>
      <c r="I998" s="43">
        <v>10.95</v>
      </c>
      <c r="J998" s="43">
        <v>10.95</v>
      </c>
      <c r="K9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998" s="56">
        <v>10.95</v>
      </c>
      <c r="M998" s="35"/>
      <c r="N998" s="22"/>
      <c r="O998" s="50" t="str">
        <f>IF(vw_liste_dispo_clients_fr[[#This Row],[Commande / Order]]&gt;0,vw_liste_dispo_clients_fr[[#This Row],[Mon prix / my price]]*vw_liste_dispo_clients_fr[[#This Row],[Commande / Order]],"")</f>
        <v/>
      </c>
      <c r="P998" s="62"/>
      <c r="Q998" s="65" t="s">
        <v>293</v>
      </c>
      <c r="R998" s="68"/>
      <c r="S998" s="71"/>
      <c r="T998" s="4"/>
      <c r="U998" s="4"/>
    </row>
    <row r="999" spans="1:21" ht="55.35" customHeight="1">
      <c r="A999" s="44" t="s">
        <v>1469</v>
      </c>
      <c r="B999" s="47" t="s">
        <v>1454</v>
      </c>
      <c r="C999" s="47" t="s">
        <v>1457</v>
      </c>
      <c r="D999" s="50" t="s">
        <v>34013</v>
      </c>
      <c r="E999" s="50" t="s">
        <v>121</v>
      </c>
      <c r="F999" s="50"/>
      <c r="G999" s="43">
        <v>11.95</v>
      </c>
      <c r="H999" s="43">
        <v>11.45</v>
      </c>
      <c r="I999" s="43">
        <v>10.95</v>
      </c>
      <c r="J999" s="43">
        <v>10.95</v>
      </c>
      <c r="K9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999" s="56">
        <v>10.95</v>
      </c>
      <c r="M999" s="35"/>
      <c r="N999" s="22"/>
      <c r="O999" s="50" t="str">
        <f>IF(vw_liste_dispo_clients_fr[[#This Row],[Commande / Order]]&gt;0,vw_liste_dispo_clients_fr[[#This Row],[Mon prix / my price]]*vw_liste_dispo_clients_fr[[#This Row],[Commande / Order]],"")</f>
        <v/>
      </c>
      <c r="P999" s="62"/>
      <c r="Q999" s="65" t="s">
        <v>293</v>
      </c>
      <c r="R999" s="68"/>
      <c r="S999" s="71"/>
      <c r="T999" s="4"/>
      <c r="U999" s="4"/>
    </row>
    <row r="1000" spans="1:21" ht="55.35" customHeight="1">
      <c r="A1000" s="44" t="s">
        <v>1470</v>
      </c>
      <c r="B1000" s="47" t="s">
        <v>1454</v>
      </c>
      <c r="C1000" s="47" t="s">
        <v>1457</v>
      </c>
      <c r="D1000" s="50" t="s">
        <v>1471</v>
      </c>
      <c r="E1000" s="50" t="s">
        <v>121</v>
      </c>
      <c r="F1000" s="50"/>
      <c r="G1000" s="43">
        <v>11.95</v>
      </c>
      <c r="H1000" s="43">
        <v>11.45</v>
      </c>
      <c r="I1000" s="43">
        <v>10.95</v>
      </c>
      <c r="J1000" s="43">
        <v>10.95</v>
      </c>
      <c r="K10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000" s="56">
        <v>10.95</v>
      </c>
      <c r="M1000" s="35"/>
      <c r="N1000" s="22"/>
      <c r="O1000" s="50" t="str">
        <f>IF(vw_liste_dispo_clients_fr[[#This Row],[Commande / Order]]&gt;0,vw_liste_dispo_clients_fr[[#This Row],[Mon prix / my price]]*vw_liste_dispo_clients_fr[[#This Row],[Commande / Order]],"")</f>
        <v/>
      </c>
      <c r="P1000" s="62"/>
      <c r="Q1000" s="65" t="s">
        <v>84</v>
      </c>
      <c r="R1000" s="68"/>
      <c r="S1000" s="71"/>
      <c r="T1000" s="4"/>
      <c r="U1000" s="4"/>
    </row>
    <row r="1001" spans="1:21" ht="55.35" customHeight="1">
      <c r="A1001" s="44" t="s">
        <v>1472</v>
      </c>
      <c r="B1001" s="47" t="s">
        <v>1454</v>
      </c>
      <c r="C1001" s="47" t="s">
        <v>1457</v>
      </c>
      <c r="D1001" s="50" t="s">
        <v>1473</v>
      </c>
      <c r="E1001" s="50" t="s">
        <v>121</v>
      </c>
      <c r="F1001" s="50"/>
      <c r="G1001" s="43">
        <v>11.95</v>
      </c>
      <c r="H1001" s="43">
        <v>11.45</v>
      </c>
      <c r="I1001" s="43">
        <v>10.95</v>
      </c>
      <c r="J1001" s="43">
        <v>10.95</v>
      </c>
      <c r="K10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001" s="56">
        <v>10.95</v>
      </c>
      <c r="M1001" s="35"/>
      <c r="N1001" s="22"/>
      <c r="O1001" s="50" t="str">
        <f>IF(vw_liste_dispo_clients_fr[[#This Row],[Commande / Order]]&gt;0,vw_liste_dispo_clients_fr[[#This Row],[Mon prix / my price]]*vw_liste_dispo_clients_fr[[#This Row],[Commande / Order]],"")</f>
        <v/>
      </c>
      <c r="P1001" s="62"/>
      <c r="Q1001" s="65" t="s">
        <v>54</v>
      </c>
      <c r="R1001" s="68"/>
      <c r="S1001" s="71"/>
      <c r="T1001" s="4"/>
      <c r="U1001" s="4"/>
    </row>
    <row r="1002" spans="1:21" ht="55.35" customHeight="1">
      <c r="A1002" s="44" t="s">
        <v>1474</v>
      </c>
      <c r="B1002" s="47" t="s">
        <v>1454</v>
      </c>
      <c r="C1002" s="47" t="s">
        <v>1457</v>
      </c>
      <c r="D1002" s="50" t="s">
        <v>1475</v>
      </c>
      <c r="E1002" s="50" t="s">
        <v>121</v>
      </c>
      <c r="F1002" s="50"/>
      <c r="G1002" s="43">
        <v>11.95</v>
      </c>
      <c r="H1002" s="43">
        <v>11.45</v>
      </c>
      <c r="I1002" s="43">
        <v>10.95</v>
      </c>
      <c r="J1002" s="43">
        <v>10.95</v>
      </c>
      <c r="K10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002" s="56">
        <v>10.95</v>
      </c>
      <c r="M1002" s="35"/>
      <c r="N1002" s="22"/>
      <c r="O1002" s="50" t="str">
        <f>IF(vw_liste_dispo_clients_fr[[#This Row],[Commande / Order]]&gt;0,vw_liste_dispo_clients_fr[[#This Row],[Mon prix / my price]]*vw_liste_dispo_clients_fr[[#This Row],[Commande / Order]],"")</f>
        <v/>
      </c>
      <c r="P1002" s="62"/>
      <c r="Q1002" s="65" t="s">
        <v>293</v>
      </c>
      <c r="R1002" s="68"/>
      <c r="S1002" s="71"/>
      <c r="T1002" s="4"/>
      <c r="U1002" s="4"/>
    </row>
    <row r="1003" spans="1:21" ht="55.35" customHeight="1">
      <c r="A1003" s="44" t="s">
        <v>1022</v>
      </c>
      <c r="B1003" s="47" t="s">
        <v>1454</v>
      </c>
      <c r="C1003" s="47" t="s">
        <v>1457</v>
      </c>
      <c r="D1003" s="50" t="s">
        <v>1023</v>
      </c>
      <c r="E1003" s="50" t="s">
        <v>121</v>
      </c>
      <c r="F1003" s="50"/>
      <c r="G1003" s="43">
        <v>11.95</v>
      </c>
      <c r="H1003" s="43">
        <v>10.95</v>
      </c>
      <c r="I1003" s="43">
        <v>10.45</v>
      </c>
      <c r="J1003" s="43">
        <v>10.45</v>
      </c>
      <c r="K10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3" s="56">
        <v>10.45</v>
      </c>
      <c r="M1003" s="35"/>
      <c r="N1003" s="22"/>
      <c r="O1003" s="50" t="str">
        <f>IF(vw_liste_dispo_clients_fr[[#This Row],[Commande / Order]]&gt;0,vw_liste_dispo_clients_fr[[#This Row],[Mon prix / my price]]*vw_liste_dispo_clients_fr[[#This Row],[Commande / Order]],"")</f>
        <v/>
      </c>
      <c r="P1003" s="62"/>
      <c r="Q1003" s="65" t="s">
        <v>54</v>
      </c>
      <c r="R1003" s="68"/>
      <c r="S1003" s="71"/>
      <c r="T1003" s="4"/>
      <c r="U1003" s="4"/>
    </row>
    <row r="1004" spans="1:21" ht="55.35" customHeight="1">
      <c r="A1004" s="44" t="s">
        <v>1503</v>
      </c>
      <c r="B1004" s="47" t="s">
        <v>1454</v>
      </c>
      <c r="C1004" s="47" t="s">
        <v>1457</v>
      </c>
      <c r="D1004" s="50" t="s">
        <v>1504</v>
      </c>
      <c r="E1004" s="50" t="s">
        <v>121</v>
      </c>
      <c r="F1004" s="50"/>
      <c r="G1004" s="43">
        <v>11.95</v>
      </c>
      <c r="H1004" s="43">
        <v>10.95</v>
      </c>
      <c r="I1004" s="43">
        <v>10.45</v>
      </c>
      <c r="J1004" s="43">
        <v>10.45</v>
      </c>
      <c r="K10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4" s="56">
        <v>10.45</v>
      </c>
      <c r="M1004" s="35"/>
      <c r="N1004" s="22"/>
      <c r="O1004" s="50" t="str">
        <f>IF(vw_liste_dispo_clients_fr[[#This Row],[Commande / Order]]&gt;0,vw_liste_dispo_clients_fr[[#This Row],[Mon prix / my price]]*vw_liste_dispo_clients_fr[[#This Row],[Commande / Order]],"")</f>
        <v/>
      </c>
      <c r="P1004" s="62"/>
      <c r="Q1004" s="65" t="s">
        <v>54</v>
      </c>
      <c r="R1004" s="68"/>
      <c r="S1004" s="71"/>
      <c r="T1004" s="4"/>
      <c r="U1004" s="4"/>
    </row>
    <row r="1005" spans="1:21" ht="55.35" customHeight="1">
      <c r="A1005" s="44" t="s">
        <v>1502</v>
      </c>
      <c r="B1005" s="47" t="s">
        <v>1454</v>
      </c>
      <c r="C1005" s="47" t="s">
        <v>1457</v>
      </c>
      <c r="D1005" s="50" t="s">
        <v>33803</v>
      </c>
      <c r="E1005" s="50" t="s">
        <v>121</v>
      </c>
      <c r="F1005" s="50"/>
      <c r="G1005" s="43">
        <v>11.95</v>
      </c>
      <c r="H1005" s="43">
        <v>10.95</v>
      </c>
      <c r="I1005" s="43">
        <v>10.45</v>
      </c>
      <c r="J1005" s="43">
        <v>10.45</v>
      </c>
      <c r="K10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5" s="56">
        <v>10.45</v>
      </c>
      <c r="M1005" s="35"/>
      <c r="N1005" s="22"/>
      <c r="O1005" s="50" t="str">
        <f>IF(vw_liste_dispo_clients_fr[[#This Row],[Commande / Order]]&gt;0,vw_liste_dispo_clients_fr[[#This Row],[Mon prix / my price]]*vw_liste_dispo_clients_fr[[#This Row],[Commande / Order]],"")</f>
        <v/>
      </c>
      <c r="P1005" s="62"/>
      <c r="Q1005" s="65" t="s">
        <v>54</v>
      </c>
      <c r="R1005" s="68"/>
      <c r="S1005" s="71"/>
      <c r="T1005" s="4"/>
      <c r="U1005" s="4"/>
    </row>
    <row r="1006" spans="1:21" ht="55.35" customHeight="1">
      <c r="A1006" s="44" t="s">
        <v>1505</v>
      </c>
      <c r="B1006" s="47" t="s">
        <v>1454</v>
      </c>
      <c r="C1006" s="47" t="s">
        <v>1457</v>
      </c>
      <c r="D1006" s="50" t="s">
        <v>1506</v>
      </c>
      <c r="E1006" s="50" t="s">
        <v>121</v>
      </c>
      <c r="F1006" s="50"/>
      <c r="G1006" s="43">
        <v>11.95</v>
      </c>
      <c r="H1006" s="43">
        <v>10.95</v>
      </c>
      <c r="I1006" s="43">
        <v>10.45</v>
      </c>
      <c r="J1006" s="43">
        <v>10.45</v>
      </c>
      <c r="K10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6" s="56">
        <v>10.45</v>
      </c>
      <c r="M1006" s="35"/>
      <c r="N1006" s="22"/>
      <c r="O1006" s="50" t="str">
        <f>IF(vw_liste_dispo_clients_fr[[#This Row],[Commande / Order]]&gt;0,vw_liste_dispo_clients_fr[[#This Row],[Mon prix / my price]]*vw_liste_dispo_clients_fr[[#This Row],[Commande / Order]],"")</f>
        <v/>
      </c>
      <c r="P1006" s="62"/>
      <c r="Q1006" s="65" t="s">
        <v>54</v>
      </c>
      <c r="R1006" s="68"/>
      <c r="S1006" s="71"/>
      <c r="T1006" s="4"/>
      <c r="U1006" s="4"/>
    </row>
    <row r="1007" spans="1:21" ht="55.35" customHeight="1">
      <c r="A1007" s="44" t="s">
        <v>1507</v>
      </c>
      <c r="B1007" s="47" t="s">
        <v>1454</v>
      </c>
      <c r="C1007" s="47" t="s">
        <v>1457</v>
      </c>
      <c r="D1007" s="50" t="s">
        <v>1508</v>
      </c>
      <c r="E1007" s="50" t="s">
        <v>121</v>
      </c>
      <c r="F1007" s="50"/>
      <c r="G1007" s="43">
        <v>11.95</v>
      </c>
      <c r="H1007" s="43">
        <v>10.95</v>
      </c>
      <c r="I1007" s="43">
        <v>10.45</v>
      </c>
      <c r="J1007" s="43">
        <v>10.45</v>
      </c>
      <c r="K10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7" s="56">
        <v>10.45</v>
      </c>
      <c r="M1007" s="35"/>
      <c r="N1007" s="22"/>
      <c r="O1007" s="50" t="str">
        <f>IF(vw_liste_dispo_clients_fr[[#This Row],[Commande / Order]]&gt;0,vw_liste_dispo_clients_fr[[#This Row],[Mon prix / my price]]*vw_liste_dispo_clients_fr[[#This Row],[Commande / Order]],"")</f>
        <v/>
      </c>
      <c r="P1007" s="62"/>
      <c r="Q1007" s="65" t="s">
        <v>54</v>
      </c>
      <c r="R1007" s="68"/>
      <c r="S1007" s="71"/>
      <c r="T1007" s="4"/>
      <c r="U1007" s="4"/>
    </row>
    <row r="1008" spans="1:21" ht="55.35" customHeight="1">
      <c r="A1008" s="44" t="s">
        <v>1509</v>
      </c>
      <c r="B1008" s="47" t="s">
        <v>1454</v>
      </c>
      <c r="C1008" s="47" t="s">
        <v>1457</v>
      </c>
      <c r="D1008" s="50" t="s">
        <v>1510</v>
      </c>
      <c r="E1008" s="50" t="s">
        <v>121</v>
      </c>
      <c r="F1008" s="50"/>
      <c r="G1008" s="43">
        <v>11.95</v>
      </c>
      <c r="H1008" s="43">
        <v>10.95</v>
      </c>
      <c r="I1008" s="43">
        <v>10.45</v>
      </c>
      <c r="J1008" s="43">
        <v>10.45</v>
      </c>
      <c r="K10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8" s="56">
        <v>10.45</v>
      </c>
      <c r="M1008" s="35"/>
      <c r="N1008" s="22"/>
      <c r="O1008" s="50" t="str">
        <f>IF(vw_liste_dispo_clients_fr[[#This Row],[Commande / Order]]&gt;0,vw_liste_dispo_clients_fr[[#This Row],[Mon prix / my price]]*vw_liste_dispo_clients_fr[[#This Row],[Commande / Order]],"")</f>
        <v/>
      </c>
      <c r="P1008" s="62"/>
      <c r="Q1008" s="65" t="s">
        <v>54</v>
      </c>
      <c r="R1008" s="68"/>
      <c r="S1008" s="71"/>
      <c r="T1008" s="4"/>
      <c r="U1008" s="4"/>
    </row>
    <row r="1009" spans="1:21" ht="55.35" customHeight="1">
      <c r="A1009" s="44" t="s">
        <v>1511</v>
      </c>
      <c r="B1009" s="47" t="s">
        <v>1454</v>
      </c>
      <c r="C1009" s="47" t="s">
        <v>1457</v>
      </c>
      <c r="D1009" s="50" t="s">
        <v>1512</v>
      </c>
      <c r="E1009" s="50" t="s">
        <v>121</v>
      </c>
      <c r="F1009" s="50"/>
      <c r="G1009" s="43">
        <v>11.95</v>
      </c>
      <c r="H1009" s="43">
        <v>10.95</v>
      </c>
      <c r="I1009" s="43">
        <v>10.45</v>
      </c>
      <c r="J1009" s="43">
        <v>10.45</v>
      </c>
      <c r="K10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09" s="56">
        <v>10.45</v>
      </c>
      <c r="M1009" s="35"/>
      <c r="N1009" s="22"/>
      <c r="O1009" s="50" t="str">
        <f>IF(vw_liste_dispo_clients_fr[[#This Row],[Commande / Order]]&gt;0,vw_liste_dispo_clients_fr[[#This Row],[Mon prix / my price]]*vw_liste_dispo_clients_fr[[#This Row],[Commande / Order]],"")</f>
        <v/>
      </c>
      <c r="P1009" s="62"/>
      <c r="Q1009" s="65" t="s">
        <v>54</v>
      </c>
      <c r="R1009" s="68"/>
      <c r="S1009" s="71"/>
      <c r="T1009" s="4"/>
      <c r="U1009" s="4"/>
    </row>
    <row r="1010" spans="1:21" ht="55.35" customHeight="1">
      <c r="A1010" s="44" t="s">
        <v>13324</v>
      </c>
      <c r="B1010" s="47" t="s">
        <v>1454</v>
      </c>
      <c r="C1010" s="47" t="s">
        <v>1457</v>
      </c>
      <c r="D1010" s="50" t="s">
        <v>33703</v>
      </c>
      <c r="E1010" s="50" t="s">
        <v>121</v>
      </c>
      <c r="F1010" s="50"/>
      <c r="G1010" s="43">
        <v>11.95</v>
      </c>
      <c r="H1010" s="43">
        <v>10.95</v>
      </c>
      <c r="I1010" s="43">
        <v>10.45</v>
      </c>
      <c r="J1010" s="43">
        <v>10.45</v>
      </c>
      <c r="K10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0" s="56">
        <v>10.45</v>
      </c>
      <c r="M1010" s="35"/>
      <c r="N1010" s="22"/>
      <c r="O1010" s="50" t="str">
        <f>IF(vw_liste_dispo_clients_fr[[#This Row],[Commande / Order]]&gt;0,vw_liste_dispo_clients_fr[[#This Row],[Mon prix / my price]]*vw_liste_dispo_clients_fr[[#This Row],[Commande / Order]],"")</f>
        <v/>
      </c>
      <c r="P1010" s="62"/>
      <c r="Q1010" s="65" t="s">
        <v>578</v>
      </c>
      <c r="R1010" s="68"/>
      <c r="S1010" s="71"/>
      <c r="T1010" s="4"/>
      <c r="U1010" s="4"/>
    </row>
    <row r="1011" spans="1:21" ht="55.35" customHeight="1">
      <c r="A1011" s="44" t="s">
        <v>1513</v>
      </c>
      <c r="B1011" s="47" t="s">
        <v>1454</v>
      </c>
      <c r="C1011" s="47" t="s">
        <v>1457</v>
      </c>
      <c r="D1011" s="50" t="s">
        <v>33705</v>
      </c>
      <c r="E1011" s="50" t="s">
        <v>121</v>
      </c>
      <c r="F1011" s="50"/>
      <c r="G1011" s="43">
        <v>11.95</v>
      </c>
      <c r="H1011" s="43">
        <v>10.95</v>
      </c>
      <c r="I1011" s="43">
        <v>10.45</v>
      </c>
      <c r="J1011" s="43">
        <v>10.45</v>
      </c>
      <c r="K10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1" s="56">
        <v>10.45</v>
      </c>
      <c r="M1011" s="35"/>
      <c r="N1011" s="22"/>
      <c r="O1011" s="50" t="str">
        <f>IF(vw_liste_dispo_clients_fr[[#This Row],[Commande / Order]]&gt;0,vw_liste_dispo_clients_fr[[#This Row],[Mon prix / my price]]*vw_liste_dispo_clients_fr[[#This Row],[Commande / Order]],"")</f>
        <v/>
      </c>
      <c r="P1011" s="62"/>
      <c r="Q1011" s="65" t="s">
        <v>578</v>
      </c>
      <c r="R1011" s="68"/>
      <c r="S1011" s="71"/>
      <c r="T1011" s="4"/>
      <c r="U1011" s="4"/>
    </row>
    <row r="1012" spans="1:21" ht="55.35" customHeight="1">
      <c r="A1012" s="44" t="s">
        <v>1514</v>
      </c>
      <c r="B1012" s="47" t="s">
        <v>1454</v>
      </c>
      <c r="C1012" s="47" t="s">
        <v>1457</v>
      </c>
      <c r="D1012" s="50" t="s">
        <v>33707</v>
      </c>
      <c r="E1012" s="50" t="s">
        <v>121</v>
      </c>
      <c r="F1012" s="50"/>
      <c r="G1012" s="43">
        <v>11.95</v>
      </c>
      <c r="H1012" s="43">
        <v>10.95</v>
      </c>
      <c r="I1012" s="43">
        <v>10.45</v>
      </c>
      <c r="J1012" s="43">
        <v>10.45</v>
      </c>
      <c r="K10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2" s="56">
        <v>10.45</v>
      </c>
      <c r="M1012" s="35"/>
      <c r="N1012" s="22"/>
      <c r="O1012" s="50" t="str">
        <f>IF(vw_liste_dispo_clients_fr[[#This Row],[Commande / Order]]&gt;0,vw_liste_dispo_clients_fr[[#This Row],[Mon prix / my price]]*vw_liste_dispo_clients_fr[[#This Row],[Commande / Order]],"")</f>
        <v/>
      </c>
      <c r="P1012" s="62"/>
      <c r="Q1012" s="65" t="s">
        <v>578</v>
      </c>
      <c r="R1012" s="68"/>
      <c r="S1012" s="71"/>
      <c r="T1012" s="4"/>
      <c r="U1012" s="4"/>
    </row>
    <row r="1013" spans="1:21" ht="55.35" customHeight="1">
      <c r="A1013" s="44" t="s">
        <v>1515</v>
      </c>
      <c r="B1013" s="47" t="s">
        <v>1454</v>
      </c>
      <c r="C1013" s="47" t="s">
        <v>1457</v>
      </c>
      <c r="D1013" s="50" t="s">
        <v>33708</v>
      </c>
      <c r="E1013" s="50" t="s">
        <v>121</v>
      </c>
      <c r="F1013" s="50"/>
      <c r="G1013" s="43">
        <v>11.95</v>
      </c>
      <c r="H1013" s="43">
        <v>10.95</v>
      </c>
      <c r="I1013" s="43">
        <v>10.45</v>
      </c>
      <c r="J1013" s="43">
        <v>10.45</v>
      </c>
      <c r="K10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3" s="56">
        <v>10.45</v>
      </c>
      <c r="M1013" s="35"/>
      <c r="N1013" s="22"/>
      <c r="O1013" s="50" t="str">
        <f>IF(vw_liste_dispo_clients_fr[[#This Row],[Commande / Order]]&gt;0,vw_liste_dispo_clients_fr[[#This Row],[Mon prix / my price]]*vw_liste_dispo_clients_fr[[#This Row],[Commande / Order]],"")</f>
        <v/>
      </c>
      <c r="P1013" s="62"/>
      <c r="Q1013" s="65" t="s">
        <v>578</v>
      </c>
      <c r="R1013" s="68"/>
      <c r="S1013" s="71"/>
      <c r="T1013" s="4"/>
      <c r="U1013" s="4"/>
    </row>
    <row r="1014" spans="1:21" ht="55.35" customHeight="1">
      <c r="A1014" s="44" t="s">
        <v>4514</v>
      </c>
      <c r="B1014" s="47" t="s">
        <v>1454</v>
      </c>
      <c r="C1014" s="47" t="s">
        <v>1457</v>
      </c>
      <c r="D1014" s="50" t="s">
        <v>33919</v>
      </c>
      <c r="E1014" s="50" t="s">
        <v>121</v>
      </c>
      <c r="F1014" s="50"/>
      <c r="G1014" s="43">
        <v>11.95</v>
      </c>
      <c r="H1014" s="43">
        <v>10.95</v>
      </c>
      <c r="I1014" s="43">
        <v>10.45</v>
      </c>
      <c r="J1014" s="43">
        <v>10.45</v>
      </c>
      <c r="K10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4" s="56">
        <v>10.45</v>
      </c>
      <c r="M1014" s="35"/>
      <c r="N1014" s="22"/>
      <c r="O1014" s="50" t="str">
        <f>IF(vw_liste_dispo_clients_fr[[#This Row],[Commande / Order]]&gt;0,vw_liste_dispo_clients_fr[[#This Row],[Mon prix / my price]]*vw_liste_dispo_clients_fr[[#This Row],[Commande / Order]],"")</f>
        <v/>
      </c>
      <c r="P1014" s="62"/>
      <c r="Q1014" s="65" t="s">
        <v>578</v>
      </c>
      <c r="R1014" s="68"/>
      <c r="S1014" s="71"/>
      <c r="T1014" s="4"/>
      <c r="U1014" s="4"/>
    </row>
    <row r="1015" spans="1:21" ht="55.35" customHeight="1">
      <c r="A1015" s="44" t="s">
        <v>1024</v>
      </c>
      <c r="B1015" s="47" t="s">
        <v>1454</v>
      </c>
      <c r="C1015" s="47" t="s">
        <v>1457</v>
      </c>
      <c r="D1015" s="50" t="s">
        <v>33920</v>
      </c>
      <c r="E1015" s="50" t="s">
        <v>121</v>
      </c>
      <c r="F1015" s="50"/>
      <c r="G1015" s="43">
        <v>11.95</v>
      </c>
      <c r="H1015" s="43">
        <v>10.95</v>
      </c>
      <c r="I1015" s="43">
        <v>10.45</v>
      </c>
      <c r="J1015" s="43">
        <v>10.45</v>
      </c>
      <c r="K10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5" s="56">
        <v>10.45</v>
      </c>
      <c r="M1015" s="35"/>
      <c r="N1015" s="22"/>
      <c r="O1015" s="50" t="str">
        <f>IF(vw_liste_dispo_clients_fr[[#This Row],[Commande / Order]]&gt;0,vw_liste_dispo_clients_fr[[#This Row],[Mon prix / my price]]*vw_liste_dispo_clients_fr[[#This Row],[Commande / Order]],"")</f>
        <v/>
      </c>
      <c r="P1015" s="62"/>
      <c r="Q1015" s="65" t="s">
        <v>54</v>
      </c>
      <c r="R1015" s="68"/>
      <c r="S1015" s="71"/>
      <c r="T1015" s="4"/>
      <c r="U1015" s="4"/>
    </row>
    <row r="1016" spans="1:21" ht="55.35" customHeight="1">
      <c r="A1016" s="44" t="s">
        <v>24168</v>
      </c>
      <c r="B1016" s="47" t="s">
        <v>1454</v>
      </c>
      <c r="C1016" s="47" t="s">
        <v>1457</v>
      </c>
      <c r="D1016" s="50" t="s">
        <v>33365</v>
      </c>
      <c r="E1016" s="50" t="s">
        <v>121</v>
      </c>
      <c r="F1016" s="50"/>
      <c r="G1016" s="43">
        <v>16.45</v>
      </c>
      <c r="H1016" s="43">
        <v>15.45</v>
      </c>
      <c r="I1016" s="43">
        <v>14.45</v>
      </c>
      <c r="J1016" s="43">
        <v>14.45</v>
      </c>
      <c r="K10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016" s="56">
        <v>14.45</v>
      </c>
      <c r="M1016" s="35"/>
      <c r="N1016" s="22"/>
      <c r="O1016" s="50" t="str">
        <f>IF(vw_liste_dispo_clients_fr[[#This Row],[Commande / Order]]&gt;0,vw_liste_dispo_clients_fr[[#This Row],[Mon prix / my price]]*vw_liste_dispo_clients_fr[[#This Row],[Commande / Order]],"")</f>
        <v/>
      </c>
      <c r="P1016" s="62"/>
      <c r="Q1016" s="65" t="s">
        <v>54</v>
      </c>
      <c r="R1016" s="68"/>
      <c r="S1016" s="71"/>
      <c r="T1016" s="4"/>
      <c r="U1016" s="4"/>
    </row>
    <row r="1017" spans="1:21" ht="55.35" customHeight="1">
      <c r="A1017" s="44" t="s">
        <v>20180</v>
      </c>
      <c r="B1017" s="47" t="s">
        <v>1454</v>
      </c>
      <c r="C1017" s="47" t="s">
        <v>1457</v>
      </c>
      <c r="D1017" s="50" t="s">
        <v>33709</v>
      </c>
      <c r="E1017" s="50" t="s">
        <v>319</v>
      </c>
      <c r="F1017" s="50"/>
      <c r="G1017" s="43">
        <v>10.95</v>
      </c>
      <c r="H1017" s="43">
        <v>9.9499999999999993</v>
      </c>
      <c r="I1017" s="43">
        <v>8.9499999999999993</v>
      </c>
      <c r="J1017" s="43">
        <v>8.9499999999999993</v>
      </c>
      <c r="K10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17" s="56">
        <v>8.9499999999999993</v>
      </c>
      <c r="M1017" s="35"/>
      <c r="N1017" s="22"/>
      <c r="O1017" s="50" t="str">
        <f>IF(vw_liste_dispo_clients_fr[[#This Row],[Commande / Order]]&gt;0,vw_liste_dispo_clients_fr[[#This Row],[Mon prix / my price]]*vw_liste_dispo_clients_fr[[#This Row],[Commande / Order]],"")</f>
        <v/>
      </c>
      <c r="P1017" s="62"/>
      <c r="Q1017" s="65" t="s">
        <v>65</v>
      </c>
      <c r="R1017" s="68"/>
      <c r="S1017" s="71"/>
      <c r="T1017" s="4"/>
      <c r="U1017" s="4"/>
    </row>
    <row r="1018" spans="1:21" ht="55.35" customHeight="1">
      <c r="A1018" s="44" t="s">
        <v>1517</v>
      </c>
      <c r="B1018" s="47" t="s">
        <v>1454</v>
      </c>
      <c r="C1018" s="47" t="s">
        <v>1457</v>
      </c>
      <c r="D1018" s="50" t="s">
        <v>1518</v>
      </c>
      <c r="E1018" s="50" t="s">
        <v>319</v>
      </c>
      <c r="F1018" s="50"/>
      <c r="G1018" s="43">
        <v>10.95</v>
      </c>
      <c r="H1018" s="43">
        <v>9.9499999999999993</v>
      </c>
      <c r="I1018" s="43">
        <v>8.9499999999999993</v>
      </c>
      <c r="J1018" s="43">
        <v>8.9499999999999993</v>
      </c>
      <c r="K10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18" s="56">
        <v>8.9499999999999993</v>
      </c>
      <c r="M1018" s="35"/>
      <c r="N1018" s="22"/>
      <c r="O1018" s="50" t="str">
        <f>IF(vw_liste_dispo_clients_fr[[#This Row],[Commande / Order]]&gt;0,vw_liste_dispo_clients_fr[[#This Row],[Mon prix / my price]]*vw_liste_dispo_clients_fr[[#This Row],[Commande / Order]],"")</f>
        <v/>
      </c>
      <c r="P1018" s="62"/>
      <c r="Q1018" s="65" t="s">
        <v>84</v>
      </c>
      <c r="R1018" s="68"/>
      <c r="S1018" s="71"/>
      <c r="T1018" s="4"/>
      <c r="U1018" s="4"/>
    </row>
    <row r="1019" spans="1:21" ht="55.35" customHeight="1">
      <c r="A1019" s="44" t="s">
        <v>1519</v>
      </c>
      <c r="B1019" s="47" t="s">
        <v>1454</v>
      </c>
      <c r="C1019" s="47" t="s">
        <v>1457</v>
      </c>
      <c r="D1019" s="50" t="s">
        <v>1518</v>
      </c>
      <c r="E1019" s="50" t="s">
        <v>121</v>
      </c>
      <c r="F1019" s="50"/>
      <c r="G1019" s="43">
        <v>11.95</v>
      </c>
      <c r="H1019" s="43">
        <v>10.95</v>
      </c>
      <c r="I1019" s="43">
        <v>10.45</v>
      </c>
      <c r="J1019" s="43">
        <v>10.45</v>
      </c>
      <c r="K10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19" s="56">
        <v>10.45</v>
      </c>
      <c r="M1019" s="35"/>
      <c r="N1019" s="22"/>
      <c r="O1019" s="50" t="str">
        <f>IF(vw_liste_dispo_clients_fr[[#This Row],[Commande / Order]]&gt;0,vw_liste_dispo_clients_fr[[#This Row],[Mon prix / my price]]*vw_liste_dispo_clients_fr[[#This Row],[Commande / Order]],"")</f>
        <v/>
      </c>
      <c r="P1019" s="62"/>
      <c r="Q1019" s="65" t="s">
        <v>54</v>
      </c>
      <c r="R1019" s="68"/>
      <c r="S1019" s="71"/>
      <c r="T1019" s="4"/>
      <c r="U1019" s="4"/>
    </row>
    <row r="1020" spans="1:21" ht="55.35" customHeight="1">
      <c r="A1020" s="44" t="s">
        <v>1520</v>
      </c>
      <c r="B1020" s="47" t="s">
        <v>1454</v>
      </c>
      <c r="C1020" s="47" t="s">
        <v>1457</v>
      </c>
      <c r="D1020" s="50" t="s">
        <v>1521</v>
      </c>
      <c r="E1020" s="50" t="s">
        <v>121</v>
      </c>
      <c r="F1020" s="50"/>
      <c r="G1020" s="43">
        <v>11.95</v>
      </c>
      <c r="H1020" s="43">
        <v>10.95</v>
      </c>
      <c r="I1020" s="43">
        <v>10.45</v>
      </c>
      <c r="J1020" s="43">
        <v>10.45</v>
      </c>
      <c r="K10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20" s="56">
        <v>10.45</v>
      </c>
      <c r="M1020" s="35"/>
      <c r="N1020" s="22"/>
      <c r="O1020" s="50" t="str">
        <f>IF(vw_liste_dispo_clients_fr[[#This Row],[Commande / Order]]&gt;0,vw_liste_dispo_clients_fr[[#This Row],[Mon prix / my price]]*vw_liste_dispo_clients_fr[[#This Row],[Commande / Order]],"")</f>
        <v/>
      </c>
      <c r="P1020" s="62"/>
      <c r="Q1020" s="65" t="s">
        <v>54</v>
      </c>
      <c r="R1020" s="68"/>
      <c r="S1020" s="71"/>
      <c r="T1020" s="4"/>
      <c r="U1020" s="4"/>
    </row>
    <row r="1021" spans="1:21" ht="55.35" customHeight="1">
      <c r="A1021" s="44" t="s">
        <v>22506</v>
      </c>
      <c r="B1021" s="47" t="s">
        <v>1454</v>
      </c>
      <c r="C1021" s="47" t="s">
        <v>1457</v>
      </c>
      <c r="D1021" s="50" t="s">
        <v>1525</v>
      </c>
      <c r="E1021" s="50" t="s">
        <v>319</v>
      </c>
      <c r="F1021" s="50"/>
      <c r="G1021" s="43">
        <v>10.95</v>
      </c>
      <c r="H1021" s="43">
        <v>9.9499999999999993</v>
      </c>
      <c r="I1021" s="43">
        <v>8.9499999999999993</v>
      </c>
      <c r="J1021" s="43">
        <v>8.9499999999999993</v>
      </c>
      <c r="K10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21" s="56">
        <v>8.9499999999999993</v>
      </c>
      <c r="M1021" s="35"/>
      <c r="N1021" s="22"/>
      <c r="O1021" s="50" t="str">
        <f>IF(vw_liste_dispo_clients_fr[[#This Row],[Commande / Order]]&gt;0,vw_liste_dispo_clients_fr[[#This Row],[Mon prix / my price]]*vw_liste_dispo_clients_fr[[#This Row],[Commande / Order]],"")</f>
        <v/>
      </c>
      <c r="P1021" s="62"/>
      <c r="Q1021" s="65" t="s">
        <v>84</v>
      </c>
      <c r="R1021" s="68"/>
      <c r="S1021" s="71"/>
      <c r="T1021" s="4"/>
      <c r="U1021" s="4"/>
    </row>
    <row r="1022" spans="1:21" ht="55.35" customHeight="1">
      <c r="A1022" s="44" t="s">
        <v>1524</v>
      </c>
      <c r="B1022" s="47" t="s">
        <v>1454</v>
      </c>
      <c r="C1022" s="47" t="s">
        <v>1457</v>
      </c>
      <c r="D1022" s="50" t="s">
        <v>1525</v>
      </c>
      <c r="E1022" s="50" t="s">
        <v>121</v>
      </c>
      <c r="F1022" s="50"/>
      <c r="G1022" s="43">
        <v>11.95</v>
      </c>
      <c r="H1022" s="43">
        <v>10.95</v>
      </c>
      <c r="I1022" s="43">
        <v>10.45</v>
      </c>
      <c r="J1022" s="43">
        <v>10.45</v>
      </c>
      <c r="K10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22" s="56">
        <v>10.45</v>
      </c>
      <c r="M1022" s="35"/>
      <c r="N1022" s="22"/>
      <c r="O1022" s="50" t="str">
        <f>IF(vw_liste_dispo_clients_fr[[#This Row],[Commande / Order]]&gt;0,vw_liste_dispo_clients_fr[[#This Row],[Mon prix / my price]]*vw_liste_dispo_clients_fr[[#This Row],[Commande / Order]],"")</f>
        <v/>
      </c>
      <c r="P1022" s="62"/>
      <c r="Q1022" s="65" t="s">
        <v>65</v>
      </c>
      <c r="R1022" s="68"/>
      <c r="S1022" s="71"/>
      <c r="T1022" s="4"/>
      <c r="U1022" s="4"/>
    </row>
    <row r="1023" spans="1:21" ht="55.35" customHeight="1">
      <c r="A1023" s="44" t="s">
        <v>1526</v>
      </c>
      <c r="B1023" s="47" t="s">
        <v>1454</v>
      </c>
      <c r="C1023" s="47" t="s">
        <v>1457</v>
      </c>
      <c r="D1023" s="50" t="s">
        <v>33367</v>
      </c>
      <c r="E1023" s="50" t="s">
        <v>319</v>
      </c>
      <c r="F1023" s="50"/>
      <c r="G1023" s="43">
        <v>10.95</v>
      </c>
      <c r="H1023" s="43">
        <v>9.9499999999999993</v>
      </c>
      <c r="I1023" s="43">
        <v>8.9499999999999993</v>
      </c>
      <c r="J1023" s="43">
        <v>8.9499999999999993</v>
      </c>
      <c r="K10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23" s="56">
        <v>8.9499999999999993</v>
      </c>
      <c r="M1023" s="35"/>
      <c r="N1023" s="22"/>
      <c r="O1023" s="50" t="str">
        <f>IF(vw_liste_dispo_clients_fr[[#This Row],[Commande / Order]]&gt;0,vw_liste_dispo_clients_fr[[#This Row],[Mon prix / my price]]*vw_liste_dispo_clients_fr[[#This Row],[Commande / Order]],"")</f>
        <v/>
      </c>
      <c r="P1023" s="62"/>
      <c r="Q1023" s="65" t="s">
        <v>293</v>
      </c>
      <c r="R1023" s="68"/>
      <c r="S1023" s="71"/>
      <c r="T1023" s="4"/>
      <c r="U1023" s="4"/>
    </row>
    <row r="1024" spans="1:21" ht="55.35" customHeight="1">
      <c r="A1024" s="44" t="s">
        <v>1527</v>
      </c>
      <c r="B1024" s="47" t="s">
        <v>1454</v>
      </c>
      <c r="C1024" s="47" t="s">
        <v>1457</v>
      </c>
      <c r="D1024" s="50" t="s">
        <v>33367</v>
      </c>
      <c r="E1024" s="50" t="s">
        <v>121</v>
      </c>
      <c r="F1024" s="50"/>
      <c r="G1024" s="43">
        <v>11.95</v>
      </c>
      <c r="H1024" s="43">
        <v>10.95</v>
      </c>
      <c r="I1024" s="43">
        <v>10.45</v>
      </c>
      <c r="J1024" s="43">
        <v>10.45</v>
      </c>
      <c r="K10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24" s="56">
        <v>10.45</v>
      </c>
      <c r="M1024" s="35"/>
      <c r="N1024" s="22"/>
      <c r="O1024" s="50" t="str">
        <f>IF(vw_liste_dispo_clients_fr[[#This Row],[Commande / Order]]&gt;0,vw_liste_dispo_clients_fr[[#This Row],[Mon prix / my price]]*vw_liste_dispo_clients_fr[[#This Row],[Commande / Order]],"")</f>
        <v/>
      </c>
      <c r="P1024" s="62"/>
      <c r="Q1024" s="65" t="s">
        <v>84</v>
      </c>
      <c r="R1024" s="68"/>
      <c r="S1024" s="71"/>
      <c r="T1024" s="4"/>
      <c r="U1024" s="4"/>
    </row>
    <row r="1025" spans="1:21" ht="55.35" customHeight="1">
      <c r="A1025" s="44" t="s">
        <v>13965</v>
      </c>
      <c r="B1025" s="47" t="s">
        <v>1454</v>
      </c>
      <c r="C1025" s="47" t="s">
        <v>1457</v>
      </c>
      <c r="D1025" s="50" t="s">
        <v>1034</v>
      </c>
      <c r="E1025" s="50" t="s">
        <v>319</v>
      </c>
      <c r="F1025" s="50"/>
      <c r="G1025" s="43">
        <v>10.95</v>
      </c>
      <c r="H1025" s="43">
        <v>9.9499999999999993</v>
      </c>
      <c r="I1025" s="43">
        <v>8.9499999999999993</v>
      </c>
      <c r="J1025" s="43">
        <v>8.9499999999999993</v>
      </c>
      <c r="K10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25" s="56">
        <v>8.9499999999999993</v>
      </c>
      <c r="M1025" s="35"/>
      <c r="N1025" s="22"/>
      <c r="O1025" s="50" t="str">
        <f>IF(vw_liste_dispo_clients_fr[[#This Row],[Commande / Order]]&gt;0,vw_liste_dispo_clients_fr[[#This Row],[Mon prix / my price]]*vw_liste_dispo_clients_fr[[#This Row],[Commande / Order]],"")</f>
        <v/>
      </c>
      <c r="P1025" s="62"/>
      <c r="Q1025" s="65" t="s">
        <v>84</v>
      </c>
      <c r="R1025" s="68"/>
      <c r="S1025" s="71"/>
      <c r="T1025" s="4"/>
      <c r="U1025" s="4"/>
    </row>
    <row r="1026" spans="1:21" ht="55.35" customHeight="1">
      <c r="A1026" s="44" t="s">
        <v>1529</v>
      </c>
      <c r="B1026" s="47" t="s">
        <v>1454</v>
      </c>
      <c r="C1026" s="47" t="s">
        <v>1457</v>
      </c>
      <c r="D1026" s="50" t="s">
        <v>1530</v>
      </c>
      <c r="E1026" s="50" t="s">
        <v>319</v>
      </c>
      <c r="F1026" s="50"/>
      <c r="G1026" s="43">
        <v>10.95</v>
      </c>
      <c r="H1026" s="43">
        <v>9.9499999999999993</v>
      </c>
      <c r="I1026" s="43">
        <v>9.4499999999999993</v>
      </c>
      <c r="J1026" s="43">
        <v>9.4499999999999993</v>
      </c>
      <c r="K10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026" s="56">
        <v>9.4499999999999993</v>
      </c>
      <c r="M1026" s="35"/>
      <c r="N1026" s="22"/>
      <c r="O1026" s="50" t="str">
        <f>IF(vw_liste_dispo_clients_fr[[#This Row],[Commande / Order]]&gt;0,vw_liste_dispo_clients_fr[[#This Row],[Mon prix / my price]]*vw_liste_dispo_clients_fr[[#This Row],[Commande / Order]],"")</f>
        <v/>
      </c>
      <c r="P1026" s="62"/>
      <c r="Q1026" s="65" t="s">
        <v>84</v>
      </c>
      <c r="R1026" s="68"/>
      <c r="S1026" s="71"/>
      <c r="T1026" s="4"/>
      <c r="U1026" s="4"/>
    </row>
    <row r="1027" spans="1:21" ht="55.35" customHeight="1">
      <c r="A1027" s="44" t="s">
        <v>1531</v>
      </c>
      <c r="B1027" s="47" t="s">
        <v>1454</v>
      </c>
      <c r="C1027" s="47" t="s">
        <v>1457</v>
      </c>
      <c r="D1027" s="50" t="s">
        <v>1530</v>
      </c>
      <c r="E1027" s="50" t="s">
        <v>121</v>
      </c>
      <c r="F1027" s="50"/>
      <c r="G1027" s="43">
        <v>11.95</v>
      </c>
      <c r="H1027" s="43">
        <v>10.95</v>
      </c>
      <c r="I1027" s="43">
        <v>10.45</v>
      </c>
      <c r="J1027" s="43">
        <v>10.45</v>
      </c>
      <c r="K10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27" s="56">
        <v>10.45</v>
      </c>
      <c r="M1027" s="35"/>
      <c r="N1027" s="22"/>
      <c r="O1027" s="50" t="str">
        <f>IF(vw_liste_dispo_clients_fr[[#This Row],[Commande / Order]]&gt;0,vw_liste_dispo_clients_fr[[#This Row],[Mon prix / my price]]*vw_liste_dispo_clients_fr[[#This Row],[Commande / Order]],"")</f>
        <v/>
      </c>
      <c r="P1027" s="62"/>
      <c r="Q1027" s="65" t="s">
        <v>54</v>
      </c>
      <c r="R1027" s="68"/>
      <c r="S1027" s="71"/>
      <c r="T1027" s="4"/>
      <c r="U1027" s="4"/>
    </row>
    <row r="1028" spans="1:21" ht="55.35" customHeight="1">
      <c r="A1028" s="44" t="s">
        <v>1533</v>
      </c>
      <c r="B1028" s="47" t="s">
        <v>1454</v>
      </c>
      <c r="C1028" s="47" t="s">
        <v>1457</v>
      </c>
      <c r="D1028" s="50" t="s">
        <v>1530</v>
      </c>
      <c r="E1028" s="50" t="s">
        <v>196</v>
      </c>
      <c r="F1028" s="50"/>
      <c r="G1028" s="43">
        <v>34.950000000000003</v>
      </c>
      <c r="H1028" s="43">
        <v>33.950000000000003</v>
      </c>
      <c r="I1028" s="43">
        <v>32.950000000000003</v>
      </c>
      <c r="J1028" s="43">
        <v>32.950000000000003</v>
      </c>
      <c r="K10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32.950000000000003</v>
      </c>
      <c r="L1028" s="56">
        <v>32.950000000000003</v>
      </c>
      <c r="M1028" s="35"/>
      <c r="N1028" s="22"/>
      <c r="O1028" s="50" t="str">
        <f>IF(vw_liste_dispo_clients_fr[[#This Row],[Commande / Order]]&gt;0,vw_liste_dispo_clients_fr[[#This Row],[Mon prix / my price]]*vw_liste_dispo_clients_fr[[#This Row],[Commande / Order]],"")</f>
        <v/>
      </c>
      <c r="P1028" s="62"/>
      <c r="Q1028" s="65" t="s">
        <v>65</v>
      </c>
      <c r="R1028" s="68"/>
      <c r="S1028" s="71"/>
      <c r="T1028" s="4"/>
      <c r="U1028" s="4"/>
    </row>
    <row r="1029" spans="1:21" ht="55.35" customHeight="1">
      <c r="A1029" s="44" t="s">
        <v>1534</v>
      </c>
      <c r="B1029" s="47" t="s">
        <v>1454</v>
      </c>
      <c r="C1029" s="47" t="s">
        <v>1457</v>
      </c>
      <c r="D1029" s="50" t="s">
        <v>1530</v>
      </c>
      <c r="E1029" s="50" t="s">
        <v>140</v>
      </c>
      <c r="F1029" s="50"/>
      <c r="G1029" s="43">
        <v>39.950000000000003</v>
      </c>
      <c r="H1029" s="43">
        <v>38.950000000000003</v>
      </c>
      <c r="I1029" s="43">
        <v>37.950000000000003</v>
      </c>
      <c r="J1029" s="43">
        <v>37.950000000000003</v>
      </c>
      <c r="K10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1029" s="56">
        <v>37.950000000000003</v>
      </c>
      <c r="M1029" s="35"/>
      <c r="N1029" s="22"/>
      <c r="O1029" s="50" t="str">
        <f>IF(vw_liste_dispo_clients_fr[[#This Row],[Commande / Order]]&gt;0,vw_liste_dispo_clients_fr[[#This Row],[Mon prix / my price]]*vw_liste_dispo_clients_fr[[#This Row],[Commande / Order]],"")</f>
        <v/>
      </c>
      <c r="P1029" s="62"/>
      <c r="Q1029" s="65" t="s">
        <v>65</v>
      </c>
      <c r="R1029" s="68"/>
      <c r="S1029" s="71"/>
      <c r="T1029" s="4"/>
      <c r="U1029" s="4"/>
    </row>
    <row r="1030" spans="1:21" ht="55.35" customHeight="1">
      <c r="A1030" s="44" t="s">
        <v>1535</v>
      </c>
      <c r="B1030" s="47" t="s">
        <v>1454</v>
      </c>
      <c r="C1030" s="47" t="s">
        <v>1457</v>
      </c>
      <c r="D1030" s="50" t="s">
        <v>1536</v>
      </c>
      <c r="E1030" s="50" t="s">
        <v>98</v>
      </c>
      <c r="F1030" s="50"/>
      <c r="G1030" s="43">
        <v>52.95</v>
      </c>
      <c r="H1030" s="43">
        <v>48.95</v>
      </c>
      <c r="I1030" s="43">
        <v>45.95</v>
      </c>
      <c r="J1030" s="43">
        <v>45.95</v>
      </c>
      <c r="K10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45.95</v>
      </c>
      <c r="L1030" s="56">
        <v>45.95</v>
      </c>
      <c r="M1030" s="35"/>
      <c r="N1030" s="22"/>
      <c r="O1030" s="50" t="str">
        <f>IF(vw_liste_dispo_clients_fr[[#This Row],[Commande / Order]]&gt;0,vw_liste_dispo_clients_fr[[#This Row],[Mon prix / my price]]*vw_liste_dispo_clients_fr[[#This Row],[Commande / Order]],"")</f>
        <v/>
      </c>
      <c r="P1030" s="62"/>
      <c r="Q1030" s="65" t="s">
        <v>293</v>
      </c>
      <c r="R1030" s="68"/>
      <c r="S1030" s="71"/>
      <c r="T1030" s="4"/>
      <c r="U1030" s="4"/>
    </row>
    <row r="1031" spans="1:21" ht="55.35" customHeight="1">
      <c r="A1031" s="44" t="s">
        <v>1537</v>
      </c>
      <c r="B1031" s="47" t="s">
        <v>1454</v>
      </c>
      <c r="C1031" s="47" t="s">
        <v>1457</v>
      </c>
      <c r="D1031" s="50" t="s">
        <v>1538</v>
      </c>
      <c r="E1031" s="50" t="s">
        <v>121</v>
      </c>
      <c r="F1031" s="50"/>
      <c r="G1031" s="43">
        <v>11.95</v>
      </c>
      <c r="H1031" s="43">
        <v>10.95</v>
      </c>
      <c r="I1031" s="43">
        <v>10.45</v>
      </c>
      <c r="J1031" s="43">
        <v>10.45</v>
      </c>
      <c r="K10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31" s="56">
        <v>10.45</v>
      </c>
      <c r="M1031" s="35"/>
      <c r="N1031" s="22"/>
      <c r="O1031" s="50" t="str">
        <f>IF(vw_liste_dispo_clients_fr[[#This Row],[Commande / Order]]&gt;0,vw_liste_dispo_clients_fr[[#This Row],[Mon prix / my price]]*vw_liste_dispo_clients_fr[[#This Row],[Commande / Order]],"")</f>
        <v/>
      </c>
      <c r="P1031" s="62"/>
      <c r="Q1031" s="65" t="s">
        <v>54</v>
      </c>
      <c r="R1031" s="68"/>
      <c r="S1031" s="71"/>
      <c r="T1031" s="4"/>
      <c r="U1031" s="4"/>
    </row>
    <row r="1032" spans="1:21" ht="55.35" customHeight="1">
      <c r="A1032" s="44" t="s">
        <v>1539</v>
      </c>
      <c r="B1032" s="47" t="s">
        <v>1454</v>
      </c>
      <c r="C1032" s="47" t="s">
        <v>1457</v>
      </c>
      <c r="D1032" s="50" t="s">
        <v>33921</v>
      </c>
      <c r="E1032" s="50" t="s">
        <v>319</v>
      </c>
      <c r="F1032" s="50"/>
      <c r="G1032" s="43">
        <v>10.95</v>
      </c>
      <c r="H1032" s="43">
        <v>9.9499999999999993</v>
      </c>
      <c r="I1032" s="43">
        <v>8.9499999999999993</v>
      </c>
      <c r="J1032" s="43">
        <v>8.9499999999999993</v>
      </c>
      <c r="K10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32" s="56">
        <v>8.9499999999999993</v>
      </c>
      <c r="M1032" s="35"/>
      <c r="N1032" s="22"/>
      <c r="O1032" s="50" t="str">
        <f>IF(vw_liste_dispo_clients_fr[[#This Row],[Commande / Order]]&gt;0,vw_liste_dispo_clients_fr[[#This Row],[Mon prix / my price]]*vw_liste_dispo_clients_fr[[#This Row],[Commande / Order]],"")</f>
        <v/>
      </c>
      <c r="P1032" s="62"/>
      <c r="Q1032" s="65" t="s">
        <v>54</v>
      </c>
      <c r="R1032" s="68"/>
      <c r="S1032" s="71"/>
      <c r="T1032" s="4"/>
      <c r="U1032" s="4"/>
    </row>
    <row r="1033" spans="1:21" ht="55.35" customHeight="1">
      <c r="A1033" s="44" t="s">
        <v>1522</v>
      </c>
      <c r="B1033" s="47" t="s">
        <v>1454</v>
      </c>
      <c r="C1033" s="47" t="s">
        <v>1457</v>
      </c>
      <c r="D1033" s="50" t="s">
        <v>33804</v>
      </c>
      <c r="E1033" s="50" t="s">
        <v>319</v>
      </c>
      <c r="F1033" s="50"/>
      <c r="G1033" s="43">
        <v>10.95</v>
      </c>
      <c r="H1033" s="43">
        <v>9.9499999999999993</v>
      </c>
      <c r="I1033" s="43">
        <v>8.9499999999999993</v>
      </c>
      <c r="J1033" s="43">
        <v>8.9499999999999993</v>
      </c>
      <c r="K10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33" s="56">
        <v>8.9499999999999993</v>
      </c>
      <c r="M1033" s="35"/>
      <c r="N1033" s="22"/>
      <c r="O1033" s="50" t="str">
        <f>IF(vw_liste_dispo_clients_fr[[#This Row],[Commande / Order]]&gt;0,vw_liste_dispo_clients_fr[[#This Row],[Mon prix / my price]]*vw_liste_dispo_clients_fr[[#This Row],[Commande / Order]],"")</f>
        <v/>
      </c>
      <c r="P1033" s="62"/>
      <c r="Q1033" s="65" t="s">
        <v>293</v>
      </c>
      <c r="R1033" s="68"/>
      <c r="S1033" s="71"/>
      <c r="T1033" s="4"/>
      <c r="U1033" s="4"/>
    </row>
    <row r="1034" spans="1:21" ht="55.35" customHeight="1">
      <c r="A1034" s="44" t="s">
        <v>1523</v>
      </c>
      <c r="B1034" s="47" t="s">
        <v>1454</v>
      </c>
      <c r="C1034" s="47" t="s">
        <v>1457</v>
      </c>
      <c r="D1034" s="50" t="s">
        <v>33804</v>
      </c>
      <c r="E1034" s="50" t="s">
        <v>121</v>
      </c>
      <c r="F1034" s="50"/>
      <c r="G1034" s="43">
        <v>11.95</v>
      </c>
      <c r="H1034" s="43">
        <v>10.95</v>
      </c>
      <c r="I1034" s="43">
        <v>10.45</v>
      </c>
      <c r="J1034" s="43">
        <v>10.45</v>
      </c>
      <c r="K10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34" s="56">
        <v>10.45</v>
      </c>
      <c r="M1034" s="35"/>
      <c r="N1034" s="22"/>
      <c r="O1034" s="50" t="str">
        <f>IF(vw_liste_dispo_clients_fr[[#This Row],[Commande / Order]]&gt;0,vw_liste_dispo_clients_fr[[#This Row],[Mon prix / my price]]*vw_liste_dispo_clients_fr[[#This Row],[Commande / Order]],"")</f>
        <v/>
      </c>
      <c r="P1034" s="62"/>
      <c r="Q1034" s="65" t="s">
        <v>65</v>
      </c>
      <c r="R1034" s="68"/>
      <c r="S1034" s="71"/>
      <c r="T1034" s="4"/>
      <c r="U1034" s="4"/>
    </row>
    <row r="1035" spans="1:21" ht="55.35" customHeight="1">
      <c r="A1035" s="44" t="s">
        <v>29820</v>
      </c>
      <c r="B1035" s="47" t="s">
        <v>1454</v>
      </c>
      <c r="C1035" s="47" t="s">
        <v>1457</v>
      </c>
      <c r="D1035" s="50" t="s">
        <v>33922</v>
      </c>
      <c r="E1035" s="50" t="s">
        <v>319</v>
      </c>
      <c r="F1035" s="50"/>
      <c r="G1035" s="43">
        <v>10.95</v>
      </c>
      <c r="H1035" s="43">
        <v>9.9499999999999993</v>
      </c>
      <c r="I1035" s="43">
        <v>8.9499999999999993</v>
      </c>
      <c r="J1035" s="43">
        <v>8.9499999999999993</v>
      </c>
      <c r="K10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35" s="56">
        <v>8.9499999999999993</v>
      </c>
      <c r="M1035" s="35"/>
      <c r="N1035" s="22"/>
      <c r="O1035" s="50" t="str">
        <f>IF(vw_liste_dispo_clients_fr[[#This Row],[Commande / Order]]&gt;0,vw_liste_dispo_clients_fr[[#This Row],[Mon prix / my price]]*vw_liste_dispo_clients_fr[[#This Row],[Commande / Order]],"")</f>
        <v/>
      </c>
      <c r="P1035" s="62"/>
      <c r="Q1035" s="65" t="s">
        <v>84</v>
      </c>
      <c r="R1035" s="68"/>
      <c r="S1035" s="71"/>
      <c r="T1035" s="4"/>
      <c r="U1035" s="4"/>
    </row>
    <row r="1036" spans="1:21" ht="55.35" customHeight="1">
      <c r="A1036" s="44" t="s">
        <v>3030</v>
      </c>
      <c r="B1036" s="47" t="s">
        <v>1454</v>
      </c>
      <c r="C1036" s="47" t="s">
        <v>1457</v>
      </c>
      <c r="D1036" s="50" t="s">
        <v>33922</v>
      </c>
      <c r="E1036" s="50" t="s">
        <v>121</v>
      </c>
      <c r="F1036" s="50"/>
      <c r="G1036" s="43">
        <v>11.95</v>
      </c>
      <c r="H1036" s="43">
        <v>10.95</v>
      </c>
      <c r="I1036" s="43">
        <v>10.45</v>
      </c>
      <c r="J1036" s="43">
        <v>10.45</v>
      </c>
      <c r="K10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36" s="56">
        <v>10.45</v>
      </c>
      <c r="M1036" s="35"/>
      <c r="N1036" s="22"/>
      <c r="O1036" s="50" t="str">
        <f>IF(vw_liste_dispo_clients_fr[[#This Row],[Commande / Order]]&gt;0,vw_liste_dispo_clients_fr[[#This Row],[Mon prix / my price]]*vw_liste_dispo_clients_fr[[#This Row],[Commande / Order]],"")</f>
        <v/>
      </c>
      <c r="P1036" s="62"/>
      <c r="Q1036" s="65" t="s">
        <v>54</v>
      </c>
      <c r="R1036" s="68"/>
      <c r="S1036" s="71"/>
      <c r="T1036" s="4"/>
      <c r="U1036" s="4"/>
    </row>
    <row r="1037" spans="1:21" ht="55.35" customHeight="1">
      <c r="A1037" s="44" t="s">
        <v>30529</v>
      </c>
      <c r="B1037" s="47" t="s">
        <v>1454</v>
      </c>
      <c r="C1037" s="47" t="s">
        <v>1457</v>
      </c>
      <c r="D1037" s="50" t="s">
        <v>33805</v>
      </c>
      <c r="E1037" s="50" t="s">
        <v>319</v>
      </c>
      <c r="F1037" s="50"/>
      <c r="G1037" s="43">
        <v>10.95</v>
      </c>
      <c r="H1037" s="43">
        <v>9.9499999999999993</v>
      </c>
      <c r="I1037" s="43">
        <v>8.9499999999999993</v>
      </c>
      <c r="J1037" s="43">
        <v>8.9499999999999993</v>
      </c>
      <c r="K10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37" s="56">
        <v>8.9499999999999993</v>
      </c>
      <c r="M1037" s="35"/>
      <c r="N1037" s="22"/>
      <c r="O1037" s="50" t="str">
        <f>IF(vw_liste_dispo_clients_fr[[#This Row],[Commande / Order]]&gt;0,vw_liste_dispo_clients_fr[[#This Row],[Mon prix / my price]]*vw_liste_dispo_clients_fr[[#This Row],[Commande / Order]],"")</f>
        <v/>
      </c>
      <c r="P1037" s="62"/>
      <c r="Q1037" s="65" t="s">
        <v>54</v>
      </c>
      <c r="R1037" s="68"/>
      <c r="S1037" s="71"/>
      <c r="T1037" s="4"/>
      <c r="U1037" s="4"/>
    </row>
    <row r="1038" spans="1:21" ht="55.35" customHeight="1">
      <c r="A1038" s="44" t="s">
        <v>1528</v>
      </c>
      <c r="B1038" s="47" t="s">
        <v>1454</v>
      </c>
      <c r="C1038" s="47" t="s">
        <v>1457</v>
      </c>
      <c r="D1038" s="50" t="s">
        <v>33805</v>
      </c>
      <c r="E1038" s="50" t="s">
        <v>121</v>
      </c>
      <c r="F1038" s="50"/>
      <c r="G1038" s="43">
        <v>11.95</v>
      </c>
      <c r="H1038" s="43">
        <v>10.95</v>
      </c>
      <c r="I1038" s="43">
        <v>10.45</v>
      </c>
      <c r="J1038" s="43">
        <v>10.45</v>
      </c>
      <c r="K10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38" s="56">
        <v>10.45</v>
      </c>
      <c r="M1038" s="35"/>
      <c r="N1038" s="22"/>
      <c r="O1038" s="50" t="str">
        <f>IF(vw_liste_dispo_clients_fr[[#This Row],[Commande / Order]]&gt;0,vw_liste_dispo_clients_fr[[#This Row],[Mon prix / my price]]*vw_liste_dispo_clients_fr[[#This Row],[Commande / Order]],"")</f>
        <v/>
      </c>
      <c r="P1038" s="62"/>
      <c r="Q1038" s="65" t="s">
        <v>65</v>
      </c>
      <c r="R1038" s="68"/>
      <c r="S1038" s="71"/>
      <c r="T1038" s="4"/>
      <c r="U1038" s="4"/>
    </row>
    <row r="1039" spans="1:21" ht="55.35" customHeight="1">
      <c r="A1039" s="44" t="s">
        <v>1027</v>
      </c>
      <c r="B1039" s="47" t="s">
        <v>1454</v>
      </c>
      <c r="C1039" s="47" t="s">
        <v>1457</v>
      </c>
      <c r="D1039" s="50" t="s">
        <v>33797</v>
      </c>
      <c r="E1039" s="50" t="s">
        <v>319</v>
      </c>
      <c r="F1039" s="50"/>
      <c r="G1039" s="43">
        <v>10.95</v>
      </c>
      <c r="H1039" s="43">
        <v>9.9499999999999993</v>
      </c>
      <c r="I1039" s="43">
        <v>8.9499999999999993</v>
      </c>
      <c r="J1039" s="43">
        <v>8.9499999999999993</v>
      </c>
      <c r="K10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39" s="56">
        <v>8.9499999999999993</v>
      </c>
      <c r="M1039" s="35"/>
      <c r="N1039" s="22"/>
      <c r="O1039" s="50" t="str">
        <f>IF(vw_liste_dispo_clients_fr[[#This Row],[Commande / Order]]&gt;0,vw_liste_dispo_clients_fr[[#This Row],[Mon prix / my price]]*vw_liste_dispo_clients_fr[[#This Row],[Commande / Order]],"")</f>
        <v/>
      </c>
      <c r="P1039" s="62"/>
      <c r="Q1039" s="65" t="s">
        <v>54</v>
      </c>
      <c r="R1039" s="68"/>
      <c r="S1039" s="71"/>
      <c r="T1039" s="4"/>
      <c r="U1039" s="4"/>
    </row>
    <row r="1040" spans="1:21" ht="55.35" customHeight="1">
      <c r="A1040" s="44" t="s">
        <v>1028</v>
      </c>
      <c r="B1040" s="47" t="s">
        <v>1454</v>
      </c>
      <c r="C1040" s="47" t="s">
        <v>1457</v>
      </c>
      <c r="D1040" s="50" t="s">
        <v>33797</v>
      </c>
      <c r="E1040" s="50" t="s">
        <v>121</v>
      </c>
      <c r="F1040" s="50"/>
      <c r="G1040" s="43">
        <v>11.95</v>
      </c>
      <c r="H1040" s="43">
        <v>10.95</v>
      </c>
      <c r="I1040" s="43">
        <v>10.45</v>
      </c>
      <c r="J1040" s="43">
        <v>10.45</v>
      </c>
      <c r="K10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40" s="56">
        <v>10.45</v>
      </c>
      <c r="M1040" s="35"/>
      <c r="N1040" s="22"/>
      <c r="O1040" s="50" t="str">
        <f>IF(vw_liste_dispo_clients_fr[[#This Row],[Commande / Order]]&gt;0,vw_liste_dispo_clients_fr[[#This Row],[Mon prix / my price]]*vw_liste_dispo_clients_fr[[#This Row],[Commande / Order]],"")</f>
        <v/>
      </c>
      <c r="P1040" s="62"/>
      <c r="Q1040" s="65" t="s">
        <v>54</v>
      </c>
      <c r="R1040" s="68"/>
      <c r="S1040" s="71"/>
      <c r="T1040" s="4"/>
      <c r="U1040" s="4"/>
    </row>
    <row r="1041" spans="1:21" ht="55.35" customHeight="1">
      <c r="A1041" s="44" t="s">
        <v>1029</v>
      </c>
      <c r="B1041" s="47" t="s">
        <v>1454</v>
      </c>
      <c r="C1041" s="47" t="s">
        <v>1457</v>
      </c>
      <c r="D1041" s="50" t="s">
        <v>33797</v>
      </c>
      <c r="E1041" s="50" t="s">
        <v>77</v>
      </c>
      <c r="F1041" s="50"/>
      <c r="G1041" s="43">
        <v>20.95</v>
      </c>
      <c r="H1041" s="43">
        <v>19.95</v>
      </c>
      <c r="I1041" s="43">
        <v>18.95</v>
      </c>
      <c r="J1041" s="43">
        <v>18.95</v>
      </c>
      <c r="K10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18.95</v>
      </c>
      <c r="L1041" s="56">
        <v>18.95</v>
      </c>
      <c r="M1041" s="35"/>
      <c r="N1041" s="22"/>
      <c r="O1041" s="50" t="str">
        <f>IF(vw_liste_dispo_clients_fr[[#This Row],[Commande / Order]]&gt;0,vw_liste_dispo_clients_fr[[#This Row],[Mon prix / my price]]*vw_liste_dispo_clients_fr[[#This Row],[Commande / Order]],"")</f>
        <v/>
      </c>
      <c r="P1041" s="62"/>
      <c r="Q1041" s="65" t="s">
        <v>65</v>
      </c>
      <c r="R1041" s="68"/>
      <c r="S1041" s="71"/>
      <c r="T1041" s="4"/>
      <c r="U1041" s="4"/>
    </row>
    <row r="1042" spans="1:21" ht="55.35" customHeight="1">
      <c r="A1042" s="44" t="s">
        <v>1030</v>
      </c>
      <c r="B1042" s="47" t="s">
        <v>1454</v>
      </c>
      <c r="C1042" s="47" t="s">
        <v>1457</v>
      </c>
      <c r="D1042" s="50" t="s">
        <v>33797</v>
      </c>
      <c r="E1042" s="50" t="s">
        <v>196</v>
      </c>
      <c r="F1042" s="50"/>
      <c r="G1042" s="43">
        <v>34.950000000000003</v>
      </c>
      <c r="H1042" s="43">
        <v>33.950000000000003</v>
      </c>
      <c r="I1042" s="43">
        <v>32.950000000000003</v>
      </c>
      <c r="J1042" s="43">
        <v>32.950000000000003</v>
      </c>
      <c r="K10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32.950000000000003</v>
      </c>
      <c r="L1042" s="56">
        <v>32.950000000000003</v>
      </c>
      <c r="M1042" s="35"/>
      <c r="N1042" s="22"/>
      <c r="O1042" s="50" t="str">
        <f>IF(vw_liste_dispo_clients_fr[[#This Row],[Commande / Order]]&gt;0,vw_liste_dispo_clients_fr[[#This Row],[Mon prix / my price]]*vw_liste_dispo_clients_fr[[#This Row],[Commande / Order]],"")</f>
        <v/>
      </c>
      <c r="P1042" s="62"/>
      <c r="Q1042" s="65" t="s">
        <v>65</v>
      </c>
      <c r="R1042" s="68"/>
      <c r="S1042" s="71"/>
      <c r="T1042" s="4"/>
      <c r="U1042" s="4"/>
    </row>
    <row r="1043" spans="1:21" ht="55.35" customHeight="1">
      <c r="A1043" s="44" t="s">
        <v>1031</v>
      </c>
      <c r="B1043" s="47" t="s">
        <v>1454</v>
      </c>
      <c r="C1043" s="47" t="s">
        <v>1457</v>
      </c>
      <c r="D1043" s="50" t="s">
        <v>33797</v>
      </c>
      <c r="E1043" s="50" t="s">
        <v>140</v>
      </c>
      <c r="F1043" s="50"/>
      <c r="G1043" s="43">
        <v>39.950000000000003</v>
      </c>
      <c r="H1043" s="43">
        <v>38.950000000000003</v>
      </c>
      <c r="I1043" s="43">
        <v>37.950000000000003</v>
      </c>
      <c r="J1043" s="43">
        <v>37.950000000000003</v>
      </c>
      <c r="K10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37.950000000000003</v>
      </c>
      <c r="L1043" s="56">
        <v>37.950000000000003</v>
      </c>
      <c r="M1043" s="35"/>
      <c r="N1043" s="22"/>
      <c r="O1043" s="50" t="str">
        <f>IF(vw_liste_dispo_clients_fr[[#This Row],[Commande / Order]]&gt;0,vw_liste_dispo_clients_fr[[#This Row],[Mon prix / my price]]*vw_liste_dispo_clients_fr[[#This Row],[Commande / Order]],"")</f>
        <v/>
      </c>
      <c r="P1043" s="62"/>
      <c r="Q1043" s="65" t="s">
        <v>65</v>
      </c>
      <c r="R1043" s="68"/>
      <c r="S1043" s="71"/>
      <c r="T1043" s="4"/>
      <c r="U1043" s="4"/>
    </row>
    <row r="1044" spans="1:21" ht="55.35" customHeight="1">
      <c r="A1044" s="44" t="s">
        <v>17398</v>
      </c>
      <c r="B1044" s="47" t="s">
        <v>1454</v>
      </c>
      <c r="C1044" s="47" t="s">
        <v>1457</v>
      </c>
      <c r="D1044" s="50" t="s">
        <v>33923</v>
      </c>
      <c r="E1044" s="50" t="s">
        <v>319</v>
      </c>
      <c r="F1044" s="50"/>
      <c r="G1044" s="43">
        <v>10.95</v>
      </c>
      <c r="H1044" s="43">
        <v>9.9499999999999993</v>
      </c>
      <c r="I1044" s="43">
        <v>8.9499999999999993</v>
      </c>
      <c r="J1044" s="43">
        <v>8.9499999999999993</v>
      </c>
      <c r="K10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44" s="56">
        <v>8.9499999999999993</v>
      </c>
      <c r="M1044" s="35"/>
      <c r="N1044" s="22"/>
      <c r="O1044" s="50" t="str">
        <f>IF(vw_liste_dispo_clients_fr[[#This Row],[Commande / Order]]&gt;0,vw_liste_dispo_clients_fr[[#This Row],[Mon prix / my price]]*vw_liste_dispo_clients_fr[[#This Row],[Commande / Order]],"")</f>
        <v/>
      </c>
      <c r="P1044" s="62"/>
      <c r="Q1044" s="65" t="s">
        <v>293</v>
      </c>
      <c r="R1044" s="68"/>
      <c r="S1044" s="71"/>
    </row>
    <row r="1045" spans="1:21" ht="55.35" customHeight="1">
      <c r="A1045" s="44" t="s">
        <v>1025</v>
      </c>
      <c r="B1045" s="47" t="s">
        <v>1454</v>
      </c>
      <c r="C1045" s="47" t="s">
        <v>1457</v>
      </c>
      <c r="D1045" s="50" t="s">
        <v>33923</v>
      </c>
      <c r="E1045" s="50" t="s">
        <v>121</v>
      </c>
      <c r="F1045" s="50"/>
      <c r="G1045" s="43">
        <v>11.95</v>
      </c>
      <c r="H1045" s="43">
        <v>10.95</v>
      </c>
      <c r="I1045" s="43">
        <v>10.45</v>
      </c>
      <c r="J1045" s="43">
        <v>10.45</v>
      </c>
      <c r="K10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45" s="56">
        <v>10.45</v>
      </c>
      <c r="M1045" s="35"/>
      <c r="N1045" s="22"/>
      <c r="O1045" s="50" t="str">
        <f>IF(vw_liste_dispo_clients_fr[[#This Row],[Commande / Order]]&gt;0,vw_liste_dispo_clients_fr[[#This Row],[Mon prix / my price]]*vw_liste_dispo_clients_fr[[#This Row],[Commande / Order]],"")</f>
        <v/>
      </c>
      <c r="P1045" s="62"/>
      <c r="Q1045" s="65" t="s">
        <v>54</v>
      </c>
      <c r="R1045" s="68"/>
      <c r="S1045" s="71"/>
    </row>
    <row r="1046" spans="1:21" ht="55.35" customHeight="1">
      <c r="A1046" s="44" t="s">
        <v>1026</v>
      </c>
      <c r="B1046" s="47" t="s">
        <v>1454</v>
      </c>
      <c r="C1046" s="47" t="s">
        <v>1457</v>
      </c>
      <c r="D1046" s="50" t="s">
        <v>33923</v>
      </c>
      <c r="E1046" s="50" t="s">
        <v>121</v>
      </c>
      <c r="F1046" s="50"/>
      <c r="G1046" s="43">
        <v>11.95</v>
      </c>
      <c r="H1046" s="43">
        <v>10.95</v>
      </c>
      <c r="I1046" s="43">
        <v>10.45</v>
      </c>
      <c r="J1046" s="43">
        <v>10.45</v>
      </c>
      <c r="K10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46" s="56">
        <v>10.45</v>
      </c>
      <c r="M1046" s="35"/>
      <c r="N1046" s="22"/>
      <c r="O1046" s="50" t="str">
        <f>IF(vw_liste_dispo_clients_fr[[#This Row],[Commande / Order]]&gt;0,vw_liste_dispo_clients_fr[[#This Row],[Mon prix / my price]]*vw_liste_dispo_clients_fr[[#This Row],[Commande / Order]],"")</f>
        <v/>
      </c>
      <c r="P1046" s="62"/>
      <c r="Q1046" s="65" t="s">
        <v>54</v>
      </c>
      <c r="R1046" s="68"/>
      <c r="S1046" s="71"/>
    </row>
    <row r="1047" spans="1:21" ht="55.35" customHeight="1">
      <c r="A1047" s="44" t="s">
        <v>31924</v>
      </c>
      <c r="B1047" s="47" t="s">
        <v>1454</v>
      </c>
      <c r="C1047" s="47" t="s">
        <v>1457</v>
      </c>
      <c r="D1047" s="50" t="s">
        <v>33924</v>
      </c>
      <c r="E1047" s="50" t="s">
        <v>77</v>
      </c>
      <c r="F1047" s="50"/>
      <c r="G1047" s="43">
        <v>22.95</v>
      </c>
      <c r="H1047" s="43">
        <v>20.95</v>
      </c>
      <c r="I1047" s="43">
        <v>20.45</v>
      </c>
      <c r="J1047" s="43">
        <v>20.45</v>
      </c>
      <c r="K10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20.45</v>
      </c>
      <c r="L1047" s="56">
        <v>20.45</v>
      </c>
      <c r="M1047" s="35"/>
      <c r="N1047" s="22"/>
      <c r="O1047" s="50" t="str">
        <f>IF(vw_liste_dispo_clients_fr[[#This Row],[Commande / Order]]&gt;0,vw_liste_dispo_clients_fr[[#This Row],[Mon prix / my price]]*vw_liste_dispo_clients_fr[[#This Row],[Commande / Order]],"")</f>
        <v/>
      </c>
      <c r="P1047" s="62"/>
      <c r="Q1047" s="65" t="s">
        <v>54</v>
      </c>
      <c r="R1047" s="68"/>
      <c r="S1047" s="71"/>
    </row>
    <row r="1048" spans="1:21" ht="55.35" customHeight="1">
      <c r="A1048" s="44" t="s">
        <v>1035</v>
      </c>
      <c r="B1048" s="47" t="s">
        <v>1454</v>
      </c>
      <c r="C1048" s="47" t="s">
        <v>1457</v>
      </c>
      <c r="D1048" s="50" t="s">
        <v>1036</v>
      </c>
      <c r="E1048" s="50" t="s">
        <v>121</v>
      </c>
      <c r="F1048" s="50"/>
      <c r="G1048" s="43">
        <v>11.95</v>
      </c>
      <c r="H1048" s="43">
        <v>10.95</v>
      </c>
      <c r="I1048" s="43">
        <v>10.45</v>
      </c>
      <c r="J1048" s="43">
        <v>10.45</v>
      </c>
      <c r="K10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48" s="56">
        <v>10.45</v>
      </c>
      <c r="M1048" s="35"/>
      <c r="N1048" s="22"/>
      <c r="O1048" s="50" t="str">
        <f>IF(vw_liste_dispo_clients_fr[[#This Row],[Commande / Order]]&gt;0,vw_liste_dispo_clients_fr[[#This Row],[Mon prix / my price]]*vw_liste_dispo_clients_fr[[#This Row],[Commande / Order]],"")</f>
        <v/>
      </c>
      <c r="P1048" s="62"/>
      <c r="Q1048" s="65" t="s">
        <v>54</v>
      </c>
      <c r="R1048" s="68"/>
      <c r="S1048" s="71"/>
    </row>
    <row r="1049" spans="1:21" ht="55.35" customHeight="1">
      <c r="A1049" s="44" t="s">
        <v>1037</v>
      </c>
      <c r="B1049" s="47" t="s">
        <v>1454</v>
      </c>
      <c r="C1049" s="47" t="s">
        <v>1457</v>
      </c>
      <c r="D1049" s="50" t="s">
        <v>1038</v>
      </c>
      <c r="E1049" s="50" t="s">
        <v>196</v>
      </c>
      <c r="F1049" s="50"/>
      <c r="G1049" s="43">
        <v>27.95</v>
      </c>
      <c r="H1049" s="43">
        <v>25.95</v>
      </c>
      <c r="I1049" s="43">
        <v>25.95</v>
      </c>
      <c r="J1049" s="43">
        <v>25.95</v>
      </c>
      <c r="K10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1049" s="56">
        <v>25.95</v>
      </c>
      <c r="M1049" s="35"/>
      <c r="N1049" s="22"/>
      <c r="O1049" s="50" t="str">
        <f>IF(vw_liste_dispo_clients_fr[[#This Row],[Commande / Order]]&gt;0,vw_liste_dispo_clients_fr[[#This Row],[Mon prix / my price]]*vw_liste_dispo_clients_fr[[#This Row],[Commande / Order]],"")</f>
        <v/>
      </c>
      <c r="P1049" s="62"/>
      <c r="Q1049" s="65" t="s">
        <v>65</v>
      </c>
      <c r="R1049" s="68"/>
      <c r="S1049" s="71"/>
    </row>
    <row r="1050" spans="1:21" ht="55.35" customHeight="1">
      <c r="A1050" s="44" t="s">
        <v>1039</v>
      </c>
      <c r="B1050" s="47" t="s">
        <v>1454</v>
      </c>
      <c r="C1050" s="47" t="s">
        <v>1457</v>
      </c>
      <c r="D1050" s="50" t="s">
        <v>1040</v>
      </c>
      <c r="E1050" s="50" t="s">
        <v>121</v>
      </c>
      <c r="F1050" s="50"/>
      <c r="G1050" s="43">
        <v>11.95</v>
      </c>
      <c r="H1050" s="43">
        <v>10.95</v>
      </c>
      <c r="I1050" s="43">
        <v>10.45</v>
      </c>
      <c r="J1050" s="43">
        <v>10.45</v>
      </c>
      <c r="K10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0" s="56">
        <v>10.45</v>
      </c>
      <c r="M1050" s="35"/>
      <c r="N1050" s="22"/>
      <c r="O1050" s="50" t="str">
        <f>IF(vw_liste_dispo_clients_fr[[#This Row],[Commande / Order]]&gt;0,vw_liste_dispo_clients_fr[[#This Row],[Mon prix / my price]]*vw_liste_dispo_clients_fr[[#This Row],[Commande / Order]],"")</f>
        <v/>
      </c>
      <c r="P1050" s="62"/>
      <c r="Q1050" s="65" t="s">
        <v>54</v>
      </c>
      <c r="R1050" s="68"/>
      <c r="S1050" s="71"/>
    </row>
    <row r="1051" spans="1:21" ht="55.35" customHeight="1">
      <c r="A1051" s="44" t="s">
        <v>11688</v>
      </c>
      <c r="B1051" s="47" t="s">
        <v>1454</v>
      </c>
      <c r="C1051" s="47" t="s">
        <v>1457</v>
      </c>
      <c r="D1051" s="50" t="s">
        <v>33710</v>
      </c>
      <c r="E1051" s="50" t="s">
        <v>121</v>
      </c>
      <c r="F1051" s="50"/>
      <c r="G1051" s="43">
        <v>11.95</v>
      </c>
      <c r="H1051" s="43">
        <v>10.95</v>
      </c>
      <c r="I1051" s="43">
        <v>10.45</v>
      </c>
      <c r="J1051" s="43">
        <v>10.45</v>
      </c>
      <c r="K10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1" s="56">
        <v>10.45</v>
      </c>
      <c r="M1051" s="35"/>
      <c r="N1051" s="22"/>
      <c r="O1051" s="50" t="str">
        <f>IF(vw_liste_dispo_clients_fr[[#This Row],[Commande / Order]]&gt;0,vw_liste_dispo_clients_fr[[#This Row],[Mon prix / my price]]*vw_liste_dispo_clients_fr[[#This Row],[Commande / Order]],"")</f>
        <v/>
      </c>
      <c r="P1051" s="62"/>
      <c r="Q1051" s="65" t="s">
        <v>54</v>
      </c>
      <c r="R1051" s="68"/>
      <c r="S1051" s="71"/>
    </row>
    <row r="1052" spans="1:21" ht="55.35" customHeight="1">
      <c r="A1052" s="44" t="s">
        <v>1041</v>
      </c>
      <c r="B1052" s="47" t="s">
        <v>1454</v>
      </c>
      <c r="C1052" s="47" t="s">
        <v>1457</v>
      </c>
      <c r="D1052" s="50" t="s">
        <v>33925</v>
      </c>
      <c r="E1052" s="50" t="s">
        <v>77</v>
      </c>
      <c r="F1052" s="50"/>
      <c r="G1052" s="43">
        <v>22.95</v>
      </c>
      <c r="H1052" s="43">
        <v>20.95</v>
      </c>
      <c r="I1052" s="43">
        <v>20.45</v>
      </c>
      <c r="J1052" s="43">
        <v>20.45</v>
      </c>
      <c r="K10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20.45</v>
      </c>
      <c r="L1052" s="56">
        <v>20.45</v>
      </c>
      <c r="M1052" s="35"/>
      <c r="N1052" s="22"/>
      <c r="O1052" s="50" t="str">
        <f>IF(vw_liste_dispo_clients_fr[[#This Row],[Commande / Order]]&gt;0,vw_liste_dispo_clients_fr[[#This Row],[Mon prix / my price]]*vw_liste_dispo_clients_fr[[#This Row],[Commande / Order]],"")</f>
        <v/>
      </c>
      <c r="P1052" s="62"/>
      <c r="Q1052" s="65" t="s">
        <v>54</v>
      </c>
      <c r="R1052" s="68"/>
      <c r="S1052" s="71"/>
    </row>
    <row r="1053" spans="1:21" ht="55.35" customHeight="1">
      <c r="A1053" s="44" t="s">
        <v>1540</v>
      </c>
      <c r="B1053" s="47" t="s">
        <v>1454</v>
      </c>
      <c r="C1053" s="47" t="s">
        <v>1457</v>
      </c>
      <c r="D1053" s="50" t="s">
        <v>1541</v>
      </c>
      <c r="E1053" s="50" t="s">
        <v>121</v>
      </c>
      <c r="F1053" s="50"/>
      <c r="G1053" s="43">
        <v>11.95</v>
      </c>
      <c r="H1053" s="43">
        <v>10.95</v>
      </c>
      <c r="I1053" s="43">
        <v>10.45</v>
      </c>
      <c r="J1053" s="43">
        <v>10.45</v>
      </c>
      <c r="K10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3" s="56">
        <v>10.45</v>
      </c>
      <c r="M1053" s="35"/>
      <c r="N1053" s="22"/>
      <c r="O1053" s="50" t="str">
        <f>IF(vw_liste_dispo_clients_fr[[#This Row],[Commande / Order]]&gt;0,vw_liste_dispo_clients_fr[[#This Row],[Mon prix / my price]]*vw_liste_dispo_clients_fr[[#This Row],[Commande / Order]],"")</f>
        <v/>
      </c>
      <c r="P1053" s="62"/>
      <c r="Q1053" s="65" t="s">
        <v>54</v>
      </c>
      <c r="R1053" s="68"/>
      <c r="S1053" s="71"/>
    </row>
    <row r="1054" spans="1:21" ht="55.35" customHeight="1">
      <c r="A1054" s="44" t="s">
        <v>1042</v>
      </c>
      <c r="B1054" s="47" t="s">
        <v>1454</v>
      </c>
      <c r="C1054" s="47" t="s">
        <v>1457</v>
      </c>
      <c r="D1054" s="50" t="s">
        <v>34014</v>
      </c>
      <c r="E1054" s="50" t="s">
        <v>121</v>
      </c>
      <c r="F1054" s="50"/>
      <c r="G1054" s="43">
        <v>11.95</v>
      </c>
      <c r="H1054" s="43">
        <v>10.95</v>
      </c>
      <c r="I1054" s="43">
        <v>10.45</v>
      </c>
      <c r="J1054" s="43">
        <v>10.45</v>
      </c>
      <c r="K10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4" s="56">
        <v>10.45</v>
      </c>
      <c r="M1054" s="35"/>
      <c r="N1054" s="22"/>
      <c r="O1054" s="50" t="str">
        <f>IF(vw_liste_dispo_clients_fr[[#This Row],[Commande / Order]]&gt;0,vw_liste_dispo_clients_fr[[#This Row],[Mon prix / my price]]*vw_liste_dispo_clients_fr[[#This Row],[Commande / Order]],"")</f>
        <v/>
      </c>
      <c r="P1054" s="62"/>
      <c r="Q1054" s="65" t="s">
        <v>54</v>
      </c>
      <c r="R1054" s="68"/>
      <c r="S1054" s="71"/>
    </row>
    <row r="1055" spans="1:21" ht="55.35" customHeight="1">
      <c r="A1055" s="44" t="s">
        <v>1043</v>
      </c>
      <c r="B1055" s="47" t="s">
        <v>1454</v>
      </c>
      <c r="C1055" s="47" t="s">
        <v>1457</v>
      </c>
      <c r="D1055" s="50" t="s">
        <v>34014</v>
      </c>
      <c r="E1055" s="50" t="s">
        <v>196</v>
      </c>
      <c r="F1055" s="50"/>
      <c r="G1055" s="43">
        <v>27.95</v>
      </c>
      <c r="H1055" s="43">
        <v>25.95</v>
      </c>
      <c r="I1055" s="43">
        <v>25.95</v>
      </c>
      <c r="J1055" s="43">
        <v>25.95</v>
      </c>
      <c r="K10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1055" s="56">
        <v>25.95</v>
      </c>
      <c r="M1055" s="35"/>
      <c r="N1055" s="22"/>
      <c r="O1055" s="50" t="str">
        <f>IF(vw_liste_dispo_clients_fr[[#This Row],[Commande / Order]]&gt;0,vw_liste_dispo_clients_fr[[#This Row],[Mon prix / my price]]*vw_liste_dispo_clients_fr[[#This Row],[Commande / Order]],"")</f>
        <v/>
      </c>
      <c r="P1055" s="62"/>
      <c r="Q1055" s="65" t="s">
        <v>65</v>
      </c>
      <c r="R1055" s="68"/>
      <c r="S1055" s="71"/>
    </row>
    <row r="1056" spans="1:21" ht="55.35" customHeight="1">
      <c r="A1056" s="44" t="s">
        <v>1047</v>
      </c>
      <c r="B1056" s="47" t="s">
        <v>1454</v>
      </c>
      <c r="C1056" s="47" t="s">
        <v>1457</v>
      </c>
      <c r="D1056" s="50" t="s">
        <v>33926</v>
      </c>
      <c r="E1056" s="50" t="s">
        <v>121</v>
      </c>
      <c r="F1056" s="50"/>
      <c r="G1056" s="43">
        <v>11.95</v>
      </c>
      <c r="H1056" s="43">
        <v>10.95</v>
      </c>
      <c r="I1056" s="43">
        <v>10.45</v>
      </c>
      <c r="J1056" s="43">
        <v>10.45</v>
      </c>
      <c r="K10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6" s="56">
        <v>10.45</v>
      </c>
      <c r="M1056" s="35"/>
      <c r="N1056" s="22"/>
      <c r="O1056" s="50" t="str">
        <f>IF(vw_liste_dispo_clients_fr[[#This Row],[Commande / Order]]&gt;0,vw_liste_dispo_clients_fr[[#This Row],[Mon prix / my price]]*vw_liste_dispo_clients_fr[[#This Row],[Commande / Order]],"")</f>
        <v/>
      </c>
      <c r="P1056" s="62"/>
      <c r="Q1056" s="65" t="s">
        <v>54</v>
      </c>
      <c r="R1056" s="68"/>
      <c r="S1056" s="71"/>
    </row>
    <row r="1057" spans="1:19" ht="55.35" customHeight="1">
      <c r="A1057" s="44" t="s">
        <v>1542</v>
      </c>
      <c r="B1057" s="47" t="s">
        <v>1454</v>
      </c>
      <c r="C1057" s="47" t="s">
        <v>1457</v>
      </c>
      <c r="D1057" s="50" t="s">
        <v>1543</v>
      </c>
      <c r="E1057" s="50" t="s">
        <v>121</v>
      </c>
      <c r="F1057" s="50"/>
      <c r="G1057" s="43">
        <v>11.95</v>
      </c>
      <c r="H1057" s="43">
        <v>10.95</v>
      </c>
      <c r="I1057" s="43">
        <v>10.45</v>
      </c>
      <c r="J1057" s="43">
        <v>10.45</v>
      </c>
      <c r="K10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7" s="56">
        <v>10.45</v>
      </c>
      <c r="M1057" s="35"/>
      <c r="N1057" s="22"/>
      <c r="O1057" s="50" t="str">
        <f>IF(vw_liste_dispo_clients_fr[[#This Row],[Commande / Order]]&gt;0,vw_liste_dispo_clients_fr[[#This Row],[Mon prix / my price]]*vw_liste_dispo_clients_fr[[#This Row],[Commande / Order]],"")</f>
        <v/>
      </c>
      <c r="P1057" s="62"/>
      <c r="Q1057" s="65" t="s">
        <v>54</v>
      </c>
      <c r="R1057" s="68"/>
      <c r="S1057" s="71"/>
    </row>
    <row r="1058" spans="1:19" ht="55.35" customHeight="1">
      <c r="A1058" s="44" t="s">
        <v>1044</v>
      </c>
      <c r="B1058" s="47" t="s">
        <v>1454</v>
      </c>
      <c r="C1058" s="47" t="s">
        <v>1457</v>
      </c>
      <c r="D1058" s="50" t="s">
        <v>1045</v>
      </c>
      <c r="E1058" s="50" t="s">
        <v>121</v>
      </c>
      <c r="F1058" s="50"/>
      <c r="G1058" s="43">
        <v>11.95</v>
      </c>
      <c r="H1058" s="43">
        <v>10.95</v>
      </c>
      <c r="I1058" s="43">
        <v>10.45</v>
      </c>
      <c r="J1058" s="43">
        <v>10.45</v>
      </c>
      <c r="K10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8" s="56">
        <v>10.45</v>
      </c>
      <c r="M1058" s="35"/>
      <c r="N1058" s="22"/>
      <c r="O1058" s="50" t="str">
        <f>IF(vw_liste_dispo_clients_fr[[#This Row],[Commande / Order]]&gt;0,vw_liste_dispo_clients_fr[[#This Row],[Mon prix / my price]]*vw_liste_dispo_clients_fr[[#This Row],[Commande / Order]],"")</f>
        <v/>
      </c>
      <c r="P1058" s="62"/>
      <c r="Q1058" s="65" t="s">
        <v>54</v>
      </c>
      <c r="R1058" s="68"/>
      <c r="S1058" s="71"/>
    </row>
    <row r="1059" spans="1:19" ht="55.35" customHeight="1">
      <c r="A1059" s="44" t="s">
        <v>1544</v>
      </c>
      <c r="B1059" s="47" t="s">
        <v>1454</v>
      </c>
      <c r="C1059" s="47" t="s">
        <v>1457</v>
      </c>
      <c r="D1059" s="50" t="s">
        <v>1545</v>
      </c>
      <c r="E1059" s="50" t="s">
        <v>121</v>
      </c>
      <c r="F1059" s="50"/>
      <c r="G1059" s="43">
        <v>11.95</v>
      </c>
      <c r="H1059" s="43">
        <v>10.95</v>
      </c>
      <c r="I1059" s="43">
        <v>10.45</v>
      </c>
      <c r="J1059" s="43">
        <v>10.45</v>
      </c>
      <c r="K10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59" s="56">
        <v>10.45</v>
      </c>
      <c r="M1059" s="35"/>
      <c r="N1059" s="22"/>
      <c r="O1059" s="50" t="str">
        <f>IF(vw_liste_dispo_clients_fr[[#This Row],[Commande / Order]]&gt;0,vw_liste_dispo_clients_fr[[#This Row],[Mon prix / my price]]*vw_liste_dispo_clients_fr[[#This Row],[Commande / Order]],"")</f>
        <v/>
      </c>
      <c r="P1059" s="62"/>
      <c r="Q1059" s="65" t="s">
        <v>54</v>
      </c>
      <c r="R1059" s="68"/>
      <c r="S1059" s="71"/>
    </row>
    <row r="1060" spans="1:19" ht="55.35" customHeight="1">
      <c r="A1060" s="44" t="s">
        <v>1672</v>
      </c>
      <c r="B1060" s="47" t="s">
        <v>1454</v>
      </c>
      <c r="C1060" s="47" t="s">
        <v>1457</v>
      </c>
      <c r="D1060" s="50" t="s">
        <v>1673</v>
      </c>
      <c r="E1060" s="50" t="s">
        <v>121</v>
      </c>
      <c r="F1060" s="50"/>
      <c r="G1060" s="43">
        <v>11.95</v>
      </c>
      <c r="H1060" s="43">
        <v>10.95</v>
      </c>
      <c r="I1060" s="43">
        <v>10.45</v>
      </c>
      <c r="J1060" s="43">
        <v>10.45</v>
      </c>
      <c r="K10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0" s="56">
        <v>10.45</v>
      </c>
      <c r="M1060" s="35"/>
      <c r="N1060" s="22"/>
      <c r="O1060" s="50" t="str">
        <f>IF(vw_liste_dispo_clients_fr[[#This Row],[Commande / Order]]&gt;0,vw_liste_dispo_clients_fr[[#This Row],[Mon prix / my price]]*vw_liste_dispo_clients_fr[[#This Row],[Commande / Order]],"")</f>
        <v/>
      </c>
      <c r="P1060" s="62"/>
      <c r="Q1060" s="65" t="s">
        <v>54</v>
      </c>
      <c r="R1060" s="68"/>
      <c r="S1060" s="71"/>
    </row>
    <row r="1061" spans="1:19" ht="55.35" customHeight="1">
      <c r="A1061" s="44" t="s">
        <v>1552</v>
      </c>
      <c r="B1061" s="47" t="s">
        <v>1454</v>
      </c>
      <c r="C1061" s="47" t="s">
        <v>1457</v>
      </c>
      <c r="D1061" s="50" t="s">
        <v>33711</v>
      </c>
      <c r="E1061" s="50" t="s">
        <v>121</v>
      </c>
      <c r="F1061" s="50"/>
      <c r="G1061" s="43">
        <v>11.95</v>
      </c>
      <c r="H1061" s="43">
        <v>10.95</v>
      </c>
      <c r="I1061" s="43">
        <v>10.45</v>
      </c>
      <c r="J1061" s="43">
        <v>10.45</v>
      </c>
      <c r="K10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1" s="56">
        <v>10.45</v>
      </c>
      <c r="M1061" s="35"/>
      <c r="N1061" s="22"/>
      <c r="O1061" s="50" t="str">
        <f>IF(vw_liste_dispo_clients_fr[[#This Row],[Commande / Order]]&gt;0,vw_liste_dispo_clients_fr[[#This Row],[Mon prix / my price]]*vw_liste_dispo_clients_fr[[#This Row],[Commande / Order]],"")</f>
        <v/>
      </c>
      <c r="P1061" s="62"/>
      <c r="Q1061" s="65" t="s">
        <v>54</v>
      </c>
      <c r="R1061" s="68"/>
      <c r="S1061" s="71"/>
    </row>
    <row r="1062" spans="1:19" ht="55.35" customHeight="1">
      <c r="A1062" s="44" t="s">
        <v>1046</v>
      </c>
      <c r="B1062" s="47" t="s">
        <v>1454</v>
      </c>
      <c r="C1062" s="47" t="s">
        <v>1457</v>
      </c>
      <c r="D1062" s="50" t="s">
        <v>33927</v>
      </c>
      <c r="E1062" s="50" t="s">
        <v>77</v>
      </c>
      <c r="F1062" s="50"/>
      <c r="G1062" s="43">
        <v>22.95</v>
      </c>
      <c r="H1062" s="43">
        <v>20.95</v>
      </c>
      <c r="I1062" s="43">
        <v>20.45</v>
      </c>
      <c r="J1062" s="43">
        <v>20.45</v>
      </c>
      <c r="K10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20.45</v>
      </c>
      <c r="L1062" s="56">
        <v>20.45</v>
      </c>
      <c r="M1062" s="35"/>
      <c r="N1062" s="22"/>
      <c r="O1062" s="50" t="str">
        <f>IF(vw_liste_dispo_clients_fr[[#This Row],[Commande / Order]]&gt;0,vw_liste_dispo_clients_fr[[#This Row],[Mon prix / my price]]*vw_liste_dispo_clients_fr[[#This Row],[Commande / Order]],"")</f>
        <v/>
      </c>
      <c r="P1062" s="62"/>
      <c r="Q1062" s="65" t="s">
        <v>54</v>
      </c>
      <c r="R1062" s="68"/>
      <c r="S1062" s="71"/>
    </row>
    <row r="1063" spans="1:19" ht="55.35" customHeight="1">
      <c r="A1063" s="44" t="s">
        <v>1674</v>
      </c>
      <c r="B1063" s="47" t="s">
        <v>1454</v>
      </c>
      <c r="C1063" s="47" t="s">
        <v>1457</v>
      </c>
      <c r="D1063" s="50" t="s">
        <v>33808</v>
      </c>
      <c r="E1063" s="50" t="s">
        <v>121</v>
      </c>
      <c r="F1063" s="50"/>
      <c r="G1063" s="43">
        <v>11.95</v>
      </c>
      <c r="H1063" s="43">
        <v>10.95</v>
      </c>
      <c r="I1063" s="43">
        <v>10.45</v>
      </c>
      <c r="J1063" s="43">
        <v>10.45</v>
      </c>
      <c r="K10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3" s="56">
        <v>10.45</v>
      </c>
      <c r="M1063" s="35"/>
      <c r="N1063" s="22"/>
      <c r="O1063" s="50" t="str">
        <f>IF(vw_liste_dispo_clients_fr[[#This Row],[Commande / Order]]&gt;0,vw_liste_dispo_clients_fr[[#This Row],[Mon prix / my price]]*vw_liste_dispo_clients_fr[[#This Row],[Commande / Order]],"")</f>
        <v/>
      </c>
      <c r="P1063" s="62"/>
      <c r="Q1063" s="65" t="s">
        <v>54</v>
      </c>
      <c r="R1063" s="68"/>
      <c r="S1063" s="71"/>
    </row>
    <row r="1064" spans="1:19" ht="55.35" customHeight="1">
      <c r="A1064" s="44" t="s">
        <v>1546</v>
      </c>
      <c r="B1064" s="47" t="s">
        <v>1454</v>
      </c>
      <c r="C1064" s="47" t="s">
        <v>1457</v>
      </c>
      <c r="D1064" s="50" t="s">
        <v>1547</v>
      </c>
      <c r="E1064" s="50" t="s">
        <v>196</v>
      </c>
      <c r="F1064" s="50"/>
      <c r="G1064" s="43">
        <v>27.95</v>
      </c>
      <c r="H1064" s="43">
        <v>25.95</v>
      </c>
      <c r="I1064" s="43">
        <v>25.95</v>
      </c>
      <c r="J1064" s="43">
        <v>25.95</v>
      </c>
      <c r="K10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1064" s="56">
        <v>25.95</v>
      </c>
      <c r="M1064" s="35"/>
      <c r="N1064" s="22"/>
      <c r="O1064" s="50" t="str">
        <f>IF(vw_liste_dispo_clients_fr[[#This Row],[Commande / Order]]&gt;0,vw_liste_dispo_clients_fr[[#This Row],[Mon prix / my price]]*vw_liste_dispo_clients_fr[[#This Row],[Commande / Order]],"")</f>
        <v/>
      </c>
      <c r="P1064" s="62"/>
      <c r="Q1064" s="65" t="s">
        <v>65</v>
      </c>
      <c r="R1064" s="68"/>
      <c r="S1064" s="71"/>
    </row>
    <row r="1065" spans="1:19" ht="55.35" customHeight="1">
      <c r="A1065" s="44" t="s">
        <v>1675</v>
      </c>
      <c r="B1065" s="47" t="s">
        <v>1454</v>
      </c>
      <c r="C1065" s="47" t="s">
        <v>1457</v>
      </c>
      <c r="D1065" s="50" t="s">
        <v>33809</v>
      </c>
      <c r="E1065" s="50" t="s">
        <v>121</v>
      </c>
      <c r="F1065" s="50"/>
      <c r="G1065" s="43">
        <v>11.95</v>
      </c>
      <c r="H1065" s="43">
        <v>10.95</v>
      </c>
      <c r="I1065" s="43">
        <v>10.45</v>
      </c>
      <c r="J1065" s="43">
        <v>10.45</v>
      </c>
      <c r="K10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5" s="56">
        <v>10.45</v>
      </c>
      <c r="M1065" s="35"/>
      <c r="N1065" s="22"/>
      <c r="O1065" s="50" t="str">
        <f>IF(vw_liste_dispo_clients_fr[[#This Row],[Commande / Order]]&gt;0,vw_liste_dispo_clients_fr[[#This Row],[Mon prix / my price]]*vw_liste_dispo_clients_fr[[#This Row],[Commande / Order]],"")</f>
        <v/>
      </c>
      <c r="P1065" s="62"/>
      <c r="Q1065" s="65" t="s">
        <v>54</v>
      </c>
      <c r="R1065" s="68"/>
      <c r="S1065" s="71"/>
    </row>
    <row r="1066" spans="1:19" ht="55.35" customHeight="1">
      <c r="A1066" s="44" t="s">
        <v>33928</v>
      </c>
      <c r="B1066" s="47" t="s">
        <v>1454</v>
      </c>
      <c r="C1066" s="47" t="s">
        <v>1457</v>
      </c>
      <c r="D1066" s="50" t="s">
        <v>33809</v>
      </c>
      <c r="E1066" s="50" t="s">
        <v>196</v>
      </c>
      <c r="F1066" s="50"/>
      <c r="G1066" s="43">
        <v>27.95</v>
      </c>
      <c r="H1066" s="43">
        <v>25.95</v>
      </c>
      <c r="I1066" s="43">
        <v>25.95</v>
      </c>
      <c r="J1066" s="43">
        <v>25.95</v>
      </c>
      <c r="K10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1066" s="56">
        <v>25.95</v>
      </c>
      <c r="M1066" s="35"/>
      <c r="N1066" s="22"/>
      <c r="O1066" s="50" t="str">
        <f>IF(vw_liste_dispo_clients_fr[[#This Row],[Commande / Order]]&gt;0,vw_liste_dispo_clients_fr[[#This Row],[Mon prix / my price]]*vw_liste_dispo_clients_fr[[#This Row],[Commande / Order]],"")</f>
        <v/>
      </c>
      <c r="P1066" s="62"/>
      <c r="Q1066" s="65" t="s">
        <v>65</v>
      </c>
      <c r="R1066" s="68"/>
      <c r="S1066" s="71"/>
    </row>
    <row r="1067" spans="1:19" ht="55.35" customHeight="1">
      <c r="A1067" s="44" t="s">
        <v>1676</v>
      </c>
      <c r="B1067" s="47" t="s">
        <v>1454</v>
      </c>
      <c r="C1067" s="47" t="s">
        <v>1457</v>
      </c>
      <c r="D1067" s="50" t="s">
        <v>33810</v>
      </c>
      <c r="E1067" s="50" t="s">
        <v>121</v>
      </c>
      <c r="F1067" s="50"/>
      <c r="G1067" s="43">
        <v>11.95</v>
      </c>
      <c r="H1067" s="43">
        <v>10.95</v>
      </c>
      <c r="I1067" s="43">
        <v>10.45</v>
      </c>
      <c r="J1067" s="43">
        <v>10.45</v>
      </c>
      <c r="K10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7" s="56">
        <v>10.45</v>
      </c>
      <c r="M1067" s="35"/>
      <c r="N1067" s="22"/>
      <c r="O1067" s="50" t="str">
        <f>IF(vw_liste_dispo_clients_fr[[#This Row],[Commande / Order]]&gt;0,vw_liste_dispo_clients_fr[[#This Row],[Mon prix / my price]]*vw_liste_dispo_clients_fr[[#This Row],[Commande / Order]],"")</f>
        <v/>
      </c>
      <c r="P1067" s="62"/>
      <c r="Q1067" s="65" t="s">
        <v>54</v>
      </c>
      <c r="R1067" s="68"/>
      <c r="S1067" s="71"/>
    </row>
    <row r="1068" spans="1:19" ht="55.35" customHeight="1">
      <c r="A1068" s="44" t="s">
        <v>1548</v>
      </c>
      <c r="B1068" s="47" t="s">
        <v>1454</v>
      </c>
      <c r="C1068" s="47" t="s">
        <v>1457</v>
      </c>
      <c r="D1068" s="50" t="s">
        <v>1549</v>
      </c>
      <c r="E1068" s="50" t="s">
        <v>121</v>
      </c>
      <c r="F1068" s="50"/>
      <c r="G1068" s="43">
        <v>11.95</v>
      </c>
      <c r="H1068" s="43">
        <v>10.95</v>
      </c>
      <c r="I1068" s="43">
        <v>10.45</v>
      </c>
      <c r="J1068" s="43">
        <v>10.45</v>
      </c>
      <c r="K10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68" s="56">
        <v>10.45</v>
      </c>
      <c r="M1068" s="35"/>
      <c r="N1068" s="22"/>
      <c r="O1068" s="50" t="str">
        <f>IF(vw_liste_dispo_clients_fr[[#This Row],[Commande / Order]]&gt;0,vw_liste_dispo_clients_fr[[#This Row],[Mon prix / my price]]*vw_liste_dispo_clients_fr[[#This Row],[Commande / Order]],"")</f>
        <v/>
      </c>
      <c r="P1068" s="62"/>
      <c r="Q1068" s="65" t="s">
        <v>54</v>
      </c>
      <c r="R1068" s="68"/>
      <c r="S1068" s="71"/>
    </row>
    <row r="1069" spans="1:19" ht="55.35" customHeight="1">
      <c r="A1069" s="44" t="s">
        <v>1550</v>
      </c>
      <c r="B1069" s="47" t="s">
        <v>1454</v>
      </c>
      <c r="C1069" s="47" t="s">
        <v>1457</v>
      </c>
      <c r="D1069" s="50" t="s">
        <v>1549</v>
      </c>
      <c r="E1069" s="50" t="s">
        <v>77</v>
      </c>
      <c r="F1069" s="50"/>
      <c r="G1069" s="43">
        <v>22.95</v>
      </c>
      <c r="H1069" s="43">
        <v>20.95</v>
      </c>
      <c r="I1069" s="43">
        <v>20.45</v>
      </c>
      <c r="J1069" s="43">
        <v>20.45</v>
      </c>
      <c r="K10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20.45</v>
      </c>
      <c r="L1069" s="56">
        <v>20.45</v>
      </c>
      <c r="M1069" s="35"/>
      <c r="N1069" s="22"/>
      <c r="O1069" s="50" t="str">
        <f>IF(vw_liste_dispo_clients_fr[[#This Row],[Commande / Order]]&gt;0,vw_liste_dispo_clients_fr[[#This Row],[Mon prix / my price]]*vw_liste_dispo_clients_fr[[#This Row],[Commande / Order]],"")</f>
        <v/>
      </c>
      <c r="P1069" s="62"/>
      <c r="Q1069" s="65" t="s">
        <v>54</v>
      </c>
      <c r="R1069" s="68"/>
      <c r="S1069" s="71"/>
    </row>
    <row r="1070" spans="1:19" ht="55.35" customHeight="1">
      <c r="A1070" s="44" t="s">
        <v>1551</v>
      </c>
      <c r="B1070" s="47" t="s">
        <v>1454</v>
      </c>
      <c r="C1070" s="47" t="s">
        <v>1457</v>
      </c>
      <c r="D1070" s="50" t="s">
        <v>1549</v>
      </c>
      <c r="E1070" s="50" t="s">
        <v>196</v>
      </c>
      <c r="F1070" s="50"/>
      <c r="G1070" s="43">
        <v>27.95</v>
      </c>
      <c r="H1070" s="43">
        <v>25.95</v>
      </c>
      <c r="I1070" s="43">
        <v>25.95</v>
      </c>
      <c r="J1070" s="43">
        <v>25.95</v>
      </c>
      <c r="K10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25.95</v>
      </c>
      <c r="L1070" s="56">
        <v>25.95</v>
      </c>
      <c r="M1070" s="35"/>
      <c r="N1070" s="22"/>
      <c r="O1070" s="50" t="str">
        <f>IF(vw_liste_dispo_clients_fr[[#This Row],[Commande / Order]]&gt;0,vw_liste_dispo_clients_fr[[#This Row],[Mon prix / my price]]*vw_liste_dispo_clients_fr[[#This Row],[Commande / Order]],"")</f>
        <v/>
      </c>
      <c r="P1070" s="62"/>
      <c r="Q1070" s="65" t="s">
        <v>65</v>
      </c>
      <c r="R1070" s="68"/>
      <c r="S1070" s="71"/>
    </row>
    <row r="1071" spans="1:19" ht="55.35" customHeight="1">
      <c r="A1071" s="44" t="s">
        <v>33424</v>
      </c>
      <c r="B1071" s="47" t="s">
        <v>1553</v>
      </c>
      <c r="C1071" s="47" t="s">
        <v>33929</v>
      </c>
      <c r="D1071" s="50" t="s">
        <v>33425</v>
      </c>
      <c r="E1071" s="50" t="s">
        <v>121</v>
      </c>
      <c r="F1071" s="50"/>
      <c r="G1071" s="43">
        <v>10.95</v>
      </c>
      <c r="H1071" s="43">
        <v>9.9499999999999993</v>
      </c>
      <c r="I1071" s="43">
        <v>9.4499999999999993</v>
      </c>
      <c r="J1071" s="43">
        <v>9.4499999999999993</v>
      </c>
      <c r="K10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071" s="56">
        <v>9.4499999999999993</v>
      </c>
      <c r="M1071" s="35"/>
      <c r="N1071" s="22"/>
      <c r="O1071" s="50" t="str">
        <f>IF(vw_liste_dispo_clients_fr[[#This Row],[Commande / Order]]&gt;0,vw_liste_dispo_clients_fr[[#This Row],[Mon prix / my price]]*vw_liste_dispo_clients_fr[[#This Row],[Commande / Order]],"")</f>
        <v/>
      </c>
      <c r="P1071" s="62"/>
      <c r="Q1071" s="65" t="s">
        <v>65</v>
      </c>
      <c r="R1071" s="68"/>
      <c r="S1071" s="71"/>
    </row>
    <row r="1072" spans="1:19" ht="55.35" customHeight="1">
      <c r="A1072" s="44" t="s">
        <v>1555</v>
      </c>
      <c r="B1072" s="47" t="s">
        <v>1553</v>
      </c>
      <c r="C1072" s="47" t="s">
        <v>33929</v>
      </c>
      <c r="D1072" s="50" t="s">
        <v>33806</v>
      </c>
      <c r="E1072" s="50" t="s">
        <v>121</v>
      </c>
      <c r="F1072" s="50"/>
      <c r="G1072" s="43">
        <v>10.95</v>
      </c>
      <c r="H1072" s="43">
        <v>9.9499999999999993</v>
      </c>
      <c r="I1072" s="43">
        <v>9.4499999999999993</v>
      </c>
      <c r="J1072" s="43">
        <v>9.4499999999999993</v>
      </c>
      <c r="K10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072" s="56">
        <v>9.4499999999999993</v>
      </c>
      <c r="M1072" s="35"/>
      <c r="N1072" s="22"/>
      <c r="O1072" s="50" t="str">
        <f>IF(vw_liste_dispo_clients_fr[[#This Row],[Commande / Order]]&gt;0,vw_liste_dispo_clients_fr[[#This Row],[Mon prix / my price]]*vw_liste_dispo_clients_fr[[#This Row],[Commande / Order]],"")</f>
        <v/>
      </c>
      <c r="P1072" s="62"/>
      <c r="Q1072" s="65" t="s">
        <v>54</v>
      </c>
      <c r="R1072" s="68"/>
      <c r="S1072" s="71"/>
    </row>
    <row r="1073" spans="1:19" ht="55.35" customHeight="1">
      <c r="A1073" s="44" t="s">
        <v>1557</v>
      </c>
      <c r="B1073" s="47" t="s">
        <v>1553</v>
      </c>
      <c r="C1073" s="47" t="s">
        <v>1554</v>
      </c>
      <c r="D1073" s="50" t="s">
        <v>1558</v>
      </c>
      <c r="E1073" s="50" t="s">
        <v>319</v>
      </c>
      <c r="F1073" s="50"/>
      <c r="G1073" s="43">
        <v>9.9499999999999993</v>
      </c>
      <c r="H1073" s="43">
        <v>8.9499999999999993</v>
      </c>
      <c r="I1073" s="43">
        <v>8.4499999999999993</v>
      </c>
      <c r="J1073" s="43">
        <v>8.4499999999999993</v>
      </c>
      <c r="K10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073" s="56">
        <v>8.4499999999999993</v>
      </c>
      <c r="M1073" s="35"/>
      <c r="N1073" s="22"/>
      <c r="O1073" s="50" t="str">
        <f>IF(vw_liste_dispo_clients_fr[[#This Row],[Commande / Order]]&gt;0,vw_liste_dispo_clients_fr[[#This Row],[Mon prix / my price]]*vw_liste_dispo_clients_fr[[#This Row],[Commande / Order]],"")</f>
        <v/>
      </c>
      <c r="P1073" s="62"/>
      <c r="Q1073" s="65" t="s">
        <v>65</v>
      </c>
      <c r="R1073" s="68"/>
      <c r="S1073" s="71"/>
    </row>
    <row r="1074" spans="1:19" ht="55.35" customHeight="1">
      <c r="A1074" s="44" t="s">
        <v>1559</v>
      </c>
      <c r="B1074" s="47" t="s">
        <v>1553</v>
      </c>
      <c r="C1074" s="47" t="s">
        <v>1554</v>
      </c>
      <c r="D1074" s="50" t="s">
        <v>1558</v>
      </c>
      <c r="E1074" s="50" t="s">
        <v>121</v>
      </c>
      <c r="F1074" s="50"/>
      <c r="G1074" s="43">
        <v>10.95</v>
      </c>
      <c r="H1074" s="43">
        <v>10.45</v>
      </c>
      <c r="I1074" s="43">
        <v>9.9499999999999993</v>
      </c>
      <c r="J1074" s="43">
        <v>9.9499999999999993</v>
      </c>
      <c r="K10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74" s="56">
        <v>9.9499999999999993</v>
      </c>
      <c r="M1074" s="35"/>
      <c r="N1074" s="22"/>
      <c r="O1074" s="50" t="str">
        <f>IF(vw_liste_dispo_clients_fr[[#This Row],[Commande / Order]]&gt;0,vw_liste_dispo_clients_fr[[#This Row],[Mon prix / my price]]*vw_liste_dispo_clients_fr[[#This Row],[Commande / Order]],"")</f>
        <v/>
      </c>
      <c r="P1074" s="62"/>
      <c r="Q1074" s="65" t="s">
        <v>54</v>
      </c>
      <c r="R1074" s="68"/>
      <c r="S1074" s="71"/>
    </row>
    <row r="1075" spans="1:19" ht="55.35" customHeight="1">
      <c r="A1075" s="44" t="s">
        <v>1560</v>
      </c>
      <c r="B1075" s="47" t="s">
        <v>1553</v>
      </c>
      <c r="C1075" s="47" t="s">
        <v>33929</v>
      </c>
      <c r="D1075" s="50" t="s">
        <v>1561</v>
      </c>
      <c r="E1075" s="50" t="s">
        <v>319</v>
      </c>
      <c r="F1075" s="50"/>
      <c r="G1075" s="43">
        <v>9.9499999999999993</v>
      </c>
      <c r="H1075" s="43">
        <v>9.4499999999999993</v>
      </c>
      <c r="I1075" s="43">
        <v>8.9499999999999993</v>
      </c>
      <c r="J1075" s="43">
        <v>8.9499999999999993</v>
      </c>
      <c r="K10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75" s="56">
        <v>8.9499999999999993</v>
      </c>
      <c r="M1075" s="35"/>
      <c r="N1075" s="22"/>
      <c r="O1075" s="50" t="str">
        <f>IF(vw_liste_dispo_clients_fr[[#This Row],[Commande / Order]]&gt;0,vw_liste_dispo_clients_fr[[#This Row],[Mon prix / my price]]*vw_liste_dispo_clients_fr[[#This Row],[Commande / Order]],"")</f>
        <v/>
      </c>
      <c r="P1075" s="62"/>
      <c r="Q1075" s="65" t="s">
        <v>65</v>
      </c>
      <c r="R1075" s="68"/>
      <c r="S1075" s="71"/>
    </row>
    <row r="1076" spans="1:19" ht="55.35" customHeight="1">
      <c r="A1076" s="44" t="s">
        <v>1562</v>
      </c>
      <c r="B1076" s="47" t="s">
        <v>1553</v>
      </c>
      <c r="C1076" s="47" t="s">
        <v>33929</v>
      </c>
      <c r="D1076" s="50" t="s">
        <v>1561</v>
      </c>
      <c r="E1076" s="50" t="s">
        <v>121</v>
      </c>
      <c r="F1076" s="50"/>
      <c r="G1076" s="43">
        <v>10.95</v>
      </c>
      <c r="H1076" s="43">
        <v>10.45</v>
      </c>
      <c r="I1076" s="43">
        <v>9.9499999999999993</v>
      </c>
      <c r="J1076" s="43">
        <v>9.9499999999999993</v>
      </c>
      <c r="K10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76" s="56">
        <v>9.9499999999999993</v>
      </c>
      <c r="M1076" s="35"/>
      <c r="N1076" s="22"/>
      <c r="O1076" s="50" t="str">
        <f>IF(vw_liste_dispo_clients_fr[[#This Row],[Commande / Order]]&gt;0,vw_liste_dispo_clients_fr[[#This Row],[Mon prix / my price]]*vw_liste_dispo_clients_fr[[#This Row],[Commande / Order]],"")</f>
        <v/>
      </c>
      <c r="P1076" s="62"/>
      <c r="Q1076" s="65" t="s">
        <v>54</v>
      </c>
      <c r="R1076" s="68"/>
      <c r="S1076" s="71"/>
    </row>
    <row r="1077" spans="1:19" ht="55.35" customHeight="1">
      <c r="A1077" s="44" t="s">
        <v>1563</v>
      </c>
      <c r="B1077" s="47" t="s">
        <v>1553</v>
      </c>
      <c r="C1077" s="47" t="s">
        <v>33929</v>
      </c>
      <c r="D1077" s="50" t="s">
        <v>1564</v>
      </c>
      <c r="E1077" s="50" t="s">
        <v>319</v>
      </c>
      <c r="F1077" s="50"/>
      <c r="G1077" s="43">
        <v>9.9499999999999993</v>
      </c>
      <c r="H1077" s="43">
        <v>9.4499999999999993</v>
      </c>
      <c r="I1077" s="43">
        <v>8.9499999999999993</v>
      </c>
      <c r="J1077" s="43">
        <v>8.9499999999999993</v>
      </c>
      <c r="K10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77" s="56">
        <v>8.9499999999999993</v>
      </c>
      <c r="M1077" s="35"/>
      <c r="N1077" s="22"/>
      <c r="O1077" s="50" t="str">
        <f>IF(vw_liste_dispo_clients_fr[[#This Row],[Commande / Order]]&gt;0,vw_liste_dispo_clients_fr[[#This Row],[Mon prix / my price]]*vw_liste_dispo_clients_fr[[#This Row],[Commande / Order]],"")</f>
        <v/>
      </c>
      <c r="P1077" s="62"/>
      <c r="Q1077" s="65" t="s">
        <v>65</v>
      </c>
      <c r="R1077" s="68"/>
      <c r="S1077" s="71"/>
    </row>
    <row r="1078" spans="1:19" ht="55.35" customHeight="1">
      <c r="A1078" s="44" t="s">
        <v>1565</v>
      </c>
      <c r="B1078" s="47" t="s">
        <v>1553</v>
      </c>
      <c r="C1078" s="47" t="s">
        <v>33929</v>
      </c>
      <c r="D1078" s="50" t="s">
        <v>1566</v>
      </c>
      <c r="E1078" s="50" t="s">
        <v>319</v>
      </c>
      <c r="F1078" s="50"/>
      <c r="G1078" s="43">
        <v>9.9499999999999993</v>
      </c>
      <c r="H1078" s="43">
        <v>9.4499999999999993</v>
      </c>
      <c r="I1078" s="43">
        <v>8.9499999999999993</v>
      </c>
      <c r="J1078" s="43">
        <v>8.9499999999999993</v>
      </c>
      <c r="K10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78" s="56">
        <v>8.9499999999999993</v>
      </c>
      <c r="M1078" s="35"/>
      <c r="N1078" s="22"/>
      <c r="O1078" s="50" t="str">
        <f>IF(vw_liste_dispo_clients_fr[[#This Row],[Commande / Order]]&gt;0,vw_liste_dispo_clients_fr[[#This Row],[Mon prix / my price]]*vw_liste_dispo_clients_fr[[#This Row],[Commande / Order]],"")</f>
        <v/>
      </c>
      <c r="P1078" s="62"/>
      <c r="Q1078" s="65" t="s">
        <v>54</v>
      </c>
      <c r="R1078" s="68"/>
      <c r="S1078" s="71"/>
    </row>
    <row r="1079" spans="1:19" ht="55.35" customHeight="1">
      <c r="A1079" s="44" t="s">
        <v>1568</v>
      </c>
      <c r="B1079" s="47" t="s">
        <v>1553</v>
      </c>
      <c r="C1079" s="47" t="s">
        <v>1554</v>
      </c>
      <c r="D1079" s="50" t="s">
        <v>1569</v>
      </c>
      <c r="E1079" s="50" t="s">
        <v>319</v>
      </c>
      <c r="F1079" s="50"/>
      <c r="G1079" s="43">
        <v>9.9499999999999993</v>
      </c>
      <c r="H1079" s="43">
        <v>8.9499999999999993</v>
      </c>
      <c r="I1079" s="43">
        <v>8.4499999999999993</v>
      </c>
      <c r="J1079" s="43">
        <v>8.4499999999999993</v>
      </c>
      <c r="K10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079" s="56">
        <v>8.4499999999999993</v>
      </c>
      <c r="M1079" s="35"/>
      <c r="N1079" s="22"/>
      <c r="O1079" s="50" t="str">
        <f>IF(vw_liste_dispo_clients_fr[[#This Row],[Commande / Order]]&gt;0,vw_liste_dispo_clients_fr[[#This Row],[Mon prix / my price]]*vw_liste_dispo_clients_fr[[#This Row],[Commande / Order]],"")</f>
        <v/>
      </c>
      <c r="P1079" s="62"/>
      <c r="Q1079" s="65" t="s">
        <v>84</v>
      </c>
      <c r="R1079" s="68"/>
      <c r="S1079" s="71"/>
    </row>
    <row r="1080" spans="1:19" ht="55.35" customHeight="1">
      <c r="A1080" s="44" t="s">
        <v>1570</v>
      </c>
      <c r="B1080" s="47" t="s">
        <v>1553</v>
      </c>
      <c r="C1080" s="47" t="s">
        <v>1554</v>
      </c>
      <c r="D1080" s="50" t="s">
        <v>1571</v>
      </c>
      <c r="E1080" s="50" t="s">
        <v>319</v>
      </c>
      <c r="F1080" s="50"/>
      <c r="G1080" s="43">
        <v>9.9499999999999993</v>
      </c>
      <c r="H1080" s="43">
        <v>9.4499999999999993</v>
      </c>
      <c r="I1080" s="43">
        <v>8.9499999999999993</v>
      </c>
      <c r="J1080" s="43">
        <v>8.9499999999999993</v>
      </c>
      <c r="K10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80" s="56">
        <v>8.9499999999999993</v>
      </c>
      <c r="M1080" s="35"/>
      <c r="N1080" s="22"/>
      <c r="O1080" s="50" t="str">
        <f>IF(vw_liste_dispo_clients_fr[[#This Row],[Commande / Order]]&gt;0,vw_liste_dispo_clients_fr[[#This Row],[Mon prix / my price]]*vw_liste_dispo_clients_fr[[#This Row],[Commande / Order]],"")</f>
        <v/>
      </c>
      <c r="P1080" s="62"/>
      <c r="Q1080" s="65" t="s">
        <v>65</v>
      </c>
      <c r="R1080" s="68"/>
      <c r="S1080" s="71"/>
    </row>
    <row r="1081" spans="1:19" ht="55.35" customHeight="1">
      <c r="A1081" s="44" t="s">
        <v>1572</v>
      </c>
      <c r="B1081" s="47" t="s">
        <v>1553</v>
      </c>
      <c r="C1081" s="47" t="s">
        <v>1554</v>
      </c>
      <c r="D1081" s="50" t="s">
        <v>1571</v>
      </c>
      <c r="E1081" s="50" t="s">
        <v>121</v>
      </c>
      <c r="F1081" s="50"/>
      <c r="G1081" s="43">
        <v>10.95</v>
      </c>
      <c r="H1081" s="43">
        <v>10.45</v>
      </c>
      <c r="I1081" s="43">
        <v>9.9499999999999993</v>
      </c>
      <c r="J1081" s="43">
        <v>9.9499999999999993</v>
      </c>
      <c r="K10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81" s="56">
        <v>9.9499999999999993</v>
      </c>
      <c r="M1081" s="35"/>
      <c r="N1081" s="22"/>
      <c r="O1081" s="50" t="str">
        <f>IF(vw_liste_dispo_clients_fr[[#This Row],[Commande / Order]]&gt;0,vw_liste_dispo_clients_fr[[#This Row],[Mon prix / my price]]*vw_liste_dispo_clients_fr[[#This Row],[Commande / Order]],"")</f>
        <v/>
      </c>
      <c r="P1081" s="62"/>
      <c r="Q1081" s="65" t="s">
        <v>65</v>
      </c>
      <c r="R1081" s="68"/>
      <c r="S1081" s="71"/>
    </row>
    <row r="1082" spans="1:19" ht="55.35" customHeight="1">
      <c r="A1082" s="44" t="s">
        <v>1556</v>
      </c>
      <c r="B1082" s="47" t="s">
        <v>1553</v>
      </c>
      <c r="C1082" s="47" t="s">
        <v>33929</v>
      </c>
      <c r="D1082" s="50" t="s">
        <v>33774</v>
      </c>
      <c r="E1082" s="50" t="s">
        <v>121</v>
      </c>
      <c r="F1082" s="50"/>
      <c r="G1082" s="43">
        <v>10.95</v>
      </c>
      <c r="H1082" s="43">
        <v>10.45</v>
      </c>
      <c r="I1082" s="43">
        <v>9.9499999999999993</v>
      </c>
      <c r="J1082" s="43">
        <v>9.9499999999999993</v>
      </c>
      <c r="K10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82" s="56">
        <v>9.9499999999999993</v>
      </c>
      <c r="M1082" s="35"/>
      <c r="N1082" s="22"/>
      <c r="O1082" s="50" t="str">
        <f>IF(vw_liste_dispo_clients_fr[[#This Row],[Commande / Order]]&gt;0,vw_liste_dispo_clients_fr[[#This Row],[Mon prix / my price]]*vw_liste_dispo_clients_fr[[#This Row],[Commande / Order]],"")</f>
        <v/>
      </c>
      <c r="P1082" s="62"/>
      <c r="Q1082" s="65" t="s">
        <v>65</v>
      </c>
      <c r="R1082" s="68"/>
      <c r="S1082" s="71"/>
    </row>
    <row r="1083" spans="1:19" ht="55.35" customHeight="1">
      <c r="A1083" s="44" t="s">
        <v>6694</v>
      </c>
      <c r="B1083" s="47" t="s">
        <v>1553</v>
      </c>
      <c r="C1083" s="47" t="s">
        <v>33929</v>
      </c>
      <c r="D1083" s="50" t="s">
        <v>33074</v>
      </c>
      <c r="E1083" s="50" t="s">
        <v>319</v>
      </c>
      <c r="F1083" s="50"/>
      <c r="G1083" s="43">
        <v>9.9499999999999993</v>
      </c>
      <c r="H1083" s="43">
        <v>9.4499999999999993</v>
      </c>
      <c r="I1083" s="43">
        <v>8.9499999999999993</v>
      </c>
      <c r="J1083" s="43">
        <v>8.9499999999999993</v>
      </c>
      <c r="K10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83" s="56">
        <v>8.9499999999999993</v>
      </c>
      <c r="M1083" s="35"/>
      <c r="N1083" s="22"/>
      <c r="O1083" s="50" t="str">
        <f>IF(vw_liste_dispo_clients_fr[[#This Row],[Commande / Order]]&gt;0,vw_liste_dispo_clients_fr[[#This Row],[Mon prix / my price]]*vw_liste_dispo_clients_fr[[#This Row],[Commande / Order]],"")</f>
        <v/>
      </c>
      <c r="P1083" s="62"/>
      <c r="Q1083" s="65" t="s">
        <v>65</v>
      </c>
      <c r="R1083" s="68"/>
      <c r="S1083" s="71"/>
    </row>
    <row r="1084" spans="1:19" ht="55.35" customHeight="1">
      <c r="A1084" s="44" t="s">
        <v>33273</v>
      </c>
      <c r="B1084" s="47" t="s">
        <v>1553</v>
      </c>
      <c r="C1084" s="47" t="s">
        <v>1554</v>
      </c>
      <c r="D1084" s="50" t="s">
        <v>1885</v>
      </c>
      <c r="E1084" s="50" t="s">
        <v>2618</v>
      </c>
      <c r="F1084" s="50"/>
      <c r="G1084" s="43">
        <v>6.95</v>
      </c>
      <c r="H1084" s="43">
        <v>6.45</v>
      </c>
      <c r="I1084" s="43">
        <v>5.95</v>
      </c>
      <c r="J1084" s="43">
        <v>5.95</v>
      </c>
      <c r="K10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084" s="56">
        <v>5.95</v>
      </c>
      <c r="M1084" s="35"/>
      <c r="N1084" s="22"/>
      <c r="O1084" s="50" t="str">
        <f>IF(vw_liste_dispo_clients_fr[[#This Row],[Commande / Order]]&gt;0,vw_liste_dispo_clients_fr[[#This Row],[Mon prix / my price]]*vw_liste_dispo_clients_fr[[#This Row],[Commande / Order]],"")</f>
        <v/>
      </c>
      <c r="P1084" s="62"/>
      <c r="Q1084" s="65" t="s">
        <v>65</v>
      </c>
      <c r="R1084" s="68"/>
      <c r="S1084" s="71"/>
    </row>
    <row r="1085" spans="1:19" ht="55.35" customHeight="1">
      <c r="A1085" s="44" t="s">
        <v>1884</v>
      </c>
      <c r="B1085" s="47" t="s">
        <v>1553</v>
      </c>
      <c r="C1085" s="47" t="s">
        <v>1554</v>
      </c>
      <c r="D1085" s="50" t="s">
        <v>1885</v>
      </c>
      <c r="E1085" s="50" t="s">
        <v>319</v>
      </c>
      <c r="F1085" s="50"/>
      <c r="G1085" s="43">
        <v>9.9499999999999993</v>
      </c>
      <c r="H1085" s="43">
        <v>9.4499999999999993</v>
      </c>
      <c r="I1085" s="43">
        <v>8.9499999999999993</v>
      </c>
      <c r="J1085" s="43">
        <v>8.9499999999999993</v>
      </c>
      <c r="K10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085" s="56">
        <v>8.9499999999999993</v>
      </c>
      <c r="M1085" s="35"/>
      <c r="N1085" s="22"/>
      <c r="O1085" s="50" t="str">
        <f>IF(vw_liste_dispo_clients_fr[[#This Row],[Commande / Order]]&gt;0,vw_liste_dispo_clients_fr[[#This Row],[Mon prix / my price]]*vw_liste_dispo_clients_fr[[#This Row],[Commande / Order]],"")</f>
        <v/>
      </c>
      <c r="P1085" s="62"/>
      <c r="Q1085" s="65" t="s">
        <v>54</v>
      </c>
      <c r="R1085" s="68"/>
      <c r="S1085" s="71"/>
    </row>
    <row r="1086" spans="1:19" ht="55.35" customHeight="1">
      <c r="A1086" s="44" t="s">
        <v>1886</v>
      </c>
      <c r="B1086" s="47" t="s">
        <v>1553</v>
      </c>
      <c r="C1086" s="47" t="s">
        <v>1554</v>
      </c>
      <c r="D1086" s="50" t="s">
        <v>1885</v>
      </c>
      <c r="E1086" s="50" t="s">
        <v>121</v>
      </c>
      <c r="F1086" s="50"/>
      <c r="G1086" s="43">
        <v>12.95</v>
      </c>
      <c r="H1086" s="43">
        <v>12.45</v>
      </c>
      <c r="I1086" s="43">
        <v>11.95</v>
      </c>
      <c r="J1086" s="43">
        <v>11.95</v>
      </c>
      <c r="K10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086" s="56">
        <v>11.95</v>
      </c>
      <c r="M1086" s="35"/>
      <c r="N1086" s="22"/>
      <c r="O1086" s="50" t="str">
        <f>IF(vw_liste_dispo_clients_fr[[#This Row],[Commande / Order]]&gt;0,vw_liste_dispo_clients_fr[[#This Row],[Mon prix / my price]]*vw_liste_dispo_clients_fr[[#This Row],[Commande / Order]],"")</f>
        <v/>
      </c>
      <c r="P1086" s="62"/>
      <c r="Q1086" s="65" t="s">
        <v>65</v>
      </c>
      <c r="R1086" s="68"/>
      <c r="S1086" s="71"/>
    </row>
    <row r="1087" spans="1:19" ht="55.35" customHeight="1">
      <c r="A1087" s="44" t="s">
        <v>27930</v>
      </c>
      <c r="B1087" s="47" t="s">
        <v>1553</v>
      </c>
      <c r="C1087" s="47" t="s">
        <v>33929</v>
      </c>
      <c r="D1087" s="50" t="s">
        <v>33522</v>
      </c>
      <c r="E1087" s="50" t="s">
        <v>319</v>
      </c>
      <c r="F1087" s="50"/>
      <c r="G1087" s="43">
        <v>11.95</v>
      </c>
      <c r="H1087" s="43">
        <v>10.95</v>
      </c>
      <c r="I1087" s="43">
        <v>10.45</v>
      </c>
      <c r="J1087" s="43">
        <v>10.45</v>
      </c>
      <c r="K10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87" s="56">
        <v>10.45</v>
      </c>
      <c r="M1087" s="35"/>
      <c r="N1087" s="22"/>
      <c r="O1087" s="50" t="str">
        <f>IF(vw_liste_dispo_clients_fr[[#This Row],[Commande / Order]]&gt;0,vw_liste_dispo_clients_fr[[#This Row],[Mon prix / my price]]*vw_liste_dispo_clients_fr[[#This Row],[Commande / Order]],"")</f>
        <v/>
      </c>
      <c r="P1087" s="62"/>
      <c r="Q1087" s="65" t="s">
        <v>65</v>
      </c>
      <c r="R1087" s="68"/>
      <c r="S1087" s="71"/>
    </row>
    <row r="1088" spans="1:19" ht="55.35" customHeight="1">
      <c r="A1088" s="44" t="s">
        <v>27429</v>
      </c>
      <c r="B1088" s="47" t="s">
        <v>1553</v>
      </c>
      <c r="C1088" s="47" t="s">
        <v>33929</v>
      </c>
      <c r="D1088" s="50" t="s">
        <v>33930</v>
      </c>
      <c r="E1088" s="50" t="s">
        <v>319</v>
      </c>
      <c r="F1088" s="50"/>
      <c r="G1088" s="43">
        <v>11.95</v>
      </c>
      <c r="H1088" s="43">
        <v>10.95</v>
      </c>
      <c r="I1088" s="43">
        <v>10.45</v>
      </c>
      <c r="J1088" s="43">
        <v>10.45</v>
      </c>
      <c r="K10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88" s="56">
        <v>10.45</v>
      </c>
      <c r="M1088" s="35"/>
      <c r="N1088" s="22"/>
      <c r="O1088" s="50" t="str">
        <f>IF(vw_liste_dispo_clients_fr[[#This Row],[Commande / Order]]&gt;0,vw_liste_dispo_clients_fr[[#This Row],[Mon prix / my price]]*vw_liste_dispo_clients_fr[[#This Row],[Commande / Order]],"")</f>
        <v/>
      </c>
      <c r="P1088" s="62"/>
      <c r="Q1088" s="65" t="s">
        <v>65</v>
      </c>
      <c r="R1088" s="68"/>
      <c r="S1088" s="71"/>
    </row>
    <row r="1089" spans="1:19" ht="55.35" customHeight="1">
      <c r="A1089" s="44" t="s">
        <v>1573</v>
      </c>
      <c r="B1089" s="47" t="s">
        <v>1553</v>
      </c>
      <c r="C1089" s="47" t="s">
        <v>33929</v>
      </c>
      <c r="D1089" s="50" t="s">
        <v>33931</v>
      </c>
      <c r="E1089" s="50" t="s">
        <v>121</v>
      </c>
      <c r="F1089" s="50"/>
      <c r="G1089" s="43">
        <v>12.95</v>
      </c>
      <c r="H1089" s="43">
        <v>11.95</v>
      </c>
      <c r="I1089" s="43">
        <v>10.45</v>
      </c>
      <c r="J1089" s="43">
        <v>10.45</v>
      </c>
      <c r="K10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089" s="56">
        <v>10.45</v>
      </c>
      <c r="M1089" s="35"/>
      <c r="N1089" s="22"/>
      <c r="O1089" s="50" t="str">
        <f>IF(vw_liste_dispo_clients_fr[[#This Row],[Commande / Order]]&gt;0,vw_liste_dispo_clients_fr[[#This Row],[Mon prix / my price]]*vw_liste_dispo_clients_fr[[#This Row],[Commande / Order]],"")</f>
        <v/>
      </c>
      <c r="P1089" s="62"/>
      <c r="Q1089" s="65" t="s">
        <v>65</v>
      </c>
      <c r="R1089" s="68"/>
      <c r="S1089" s="71"/>
    </row>
    <row r="1090" spans="1:19" ht="55.35" customHeight="1">
      <c r="A1090" s="44" t="s">
        <v>33267</v>
      </c>
      <c r="B1090" s="47" t="s">
        <v>1553</v>
      </c>
      <c r="C1090" s="47" t="s">
        <v>33929</v>
      </c>
      <c r="D1090" s="50" t="s">
        <v>33268</v>
      </c>
      <c r="E1090" s="50" t="s">
        <v>2618</v>
      </c>
      <c r="F1090" s="50"/>
      <c r="G1090" s="43">
        <v>6.95</v>
      </c>
      <c r="H1090" s="43">
        <v>6.45</v>
      </c>
      <c r="I1090" s="43">
        <v>5.95</v>
      </c>
      <c r="J1090" s="43">
        <v>5.95</v>
      </c>
      <c r="K10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090" s="56">
        <v>5.95</v>
      </c>
      <c r="M1090" s="35"/>
      <c r="N1090" s="22"/>
      <c r="O1090" s="50" t="str">
        <f>IF(vw_liste_dispo_clients_fr[[#This Row],[Commande / Order]]&gt;0,vw_liste_dispo_clients_fr[[#This Row],[Mon prix / my price]]*vw_liste_dispo_clients_fr[[#This Row],[Commande / Order]],"")</f>
        <v/>
      </c>
      <c r="P1090" s="62"/>
      <c r="Q1090" s="65" t="s">
        <v>65</v>
      </c>
      <c r="R1090" s="68"/>
      <c r="S1090" s="71"/>
    </row>
    <row r="1091" spans="1:19" ht="55.35" customHeight="1">
      <c r="A1091" s="44" t="s">
        <v>33269</v>
      </c>
      <c r="B1091" s="47" t="s">
        <v>1553</v>
      </c>
      <c r="C1091" s="47" t="s">
        <v>33929</v>
      </c>
      <c r="D1091" s="50" t="s">
        <v>1575</v>
      </c>
      <c r="E1091" s="50" t="s">
        <v>2618</v>
      </c>
      <c r="F1091" s="50"/>
      <c r="G1091" s="43">
        <v>6.95</v>
      </c>
      <c r="H1091" s="43">
        <v>6.45</v>
      </c>
      <c r="I1091" s="43">
        <v>5.95</v>
      </c>
      <c r="J1091" s="43">
        <v>5.95</v>
      </c>
      <c r="K10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091" s="56">
        <v>5.95</v>
      </c>
      <c r="M1091" s="35"/>
      <c r="N1091" s="22"/>
      <c r="O1091" s="50" t="str">
        <f>IF(vw_liste_dispo_clients_fr[[#This Row],[Commande / Order]]&gt;0,vw_liste_dispo_clients_fr[[#This Row],[Mon prix / my price]]*vw_liste_dispo_clients_fr[[#This Row],[Commande / Order]],"")</f>
        <v/>
      </c>
      <c r="P1091" s="62"/>
      <c r="Q1091" s="65" t="s">
        <v>65</v>
      </c>
      <c r="R1091" s="68"/>
      <c r="S1091" s="71"/>
    </row>
    <row r="1092" spans="1:19" ht="55.35" customHeight="1">
      <c r="A1092" s="44" t="s">
        <v>1574</v>
      </c>
      <c r="B1092" s="47" t="s">
        <v>1553</v>
      </c>
      <c r="C1092" s="47" t="s">
        <v>33929</v>
      </c>
      <c r="D1092" s="50" t="s">
        <v>1575</v>
      </c>
      <c r="E1092" s="50" t="s">
        <v>319</v>
      </c>
      <c r="F1092" s="50"/>
      <c r="G1092" s="43">
        <v>9.9499999999999993</v>
      </c>
      <c r="H1092" s="43">
        <v>8.9499999999999993</v>
      </c>
      <c r="I1092" s="43">
        <v>8.4499999999999993</v>
      </c>
      <c r="J1092" s="43">
        <v>8.4499999999999993</v>
      </c>
      <c r="K10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092" s="56">
        <v>8.4499999999999993</v>
      </c>
      <c r="M1092" s="35"/>
      <c r="N1092" s="22"/>
      <c r="O1092" s="50" t="str">
        <f>IF(vw_liste_dispo_clients_fr[[#This Row],[Commande / Order]]&gt;0,vw_liste_dispo_clients_fr[[#This Row],[Mon prix / my price]]*vw_liste_dispo_clients_fr[[#This Row],[Commande / Order]],"")</f>
        <v/>
      </c>
      <c r="P1092" s="62"/>
      <c r="Q1092" s="65" t="s">
        <v>65</v>
      </c>
      <c r="R1092" s="68"/>
      <c r="S1092" s="71"/>
    </row>
    <row r="1093" spans="1:19" ht="55.35" customHeight="1">
      <c r="A1093" s="44" t="s">
        <v>1576</v>
      </c>
      <c r="B1093" s="47" t="s">
        <v>1553</v>
      </c>
      <c r="C1093" s="47" t="s">
        <v>33929</v>
      </c>
      <c r="D1093" s="50" t="s">
        <v>1577</v>
      </c>
      <c r="E1093" s="50" t="s">
        <v>121</v>
      </c>
      <c r="F1093" s="50"/>
      <c r="G1093" s="43">
        <v>13.95</v>
      </c>
      <c r="H1093" s="43">
        <v>12.95</v>
      </c>
      <c r="I1093" s="43">
        <v>12.45</v>
      </c>
      <c r="J1093" s="43">
        <v>12.45</v>
      </c>
      <c r="K10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093" s="56">
        <v>12.45</v>
      </c>
      <c r="M1093" s="35"/>
      <c r="N1093" s="22"/>
      <c r="O1093" s="50" t="str">
        <f>IF(vw_liste_dispo_clients_fr[[#This Row],[Commande / Order]]&gt;0,vw_liste_dispo_clients_fr[[#This Row],[Mon prix / my price]]*vw_liste_dispo_clients_fr[[#This Row],[Commande / Order]],"")</f>
        <v/>
      </c>
      <c r="P1093" s="62"/>
      <c r="Q1093" s="65" t="s">
        <v>65</v>
      </c>
      <c r="R1093" s="68"/>
      <c r="S1093" s="71"/>
    </row>
    <row r="1094" spans="1:19" ht="55.35" customHeight="1">
      <c r="A1094" s="44" t="s">
        <v>1579</v>
      </c>
      <c r="B1094" s="47" t="s">
        <v>1553</v>
      </c>
      <c r="C1094" s="47" t="s">
        <v>33929</v>
      </c>
      <c r="D1094" s="50" t="s">
        <v>33932</v>
      </c>
      <c r="E1094" s="50" t="s">
        <v>319</v>
      </c>
      <c r="F1094" s="50"/>
      <c r="G1094" s="43">
        <v>10.95</v>
      </c>
      <c r="H1094" s="43">
        <v>10.45</v>
      </c>
      <c r="I1094" s="43">
        <v>9.9499999999999993</v>
      </c>
      <c r="J1094" s="43">
        <v>9.9499999999999993</v>
      </c>
      <c r="K10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94" s="56">
        <v>9.9499999999999993</v>
      </c>
      <c r="M1094" s="35"/>
      <c r="N1094" s="22"/>
      <c r="O1094" s="50" t="str">
        <f>IF(vw_liste_dispo_clients_fr[[#This Row],[Commande / Order]]&gt;0,vw_liste_dispo_clients_fr[[#This Row],[Mon prix / my price]]*vw_liste_dispo_clients_fr[[#This Row],[Commande / Order]],"")</f>
        <v/>
      </c>
      <c r="P1094" s="62"/>
      <c r="Q1094" s="65" t="s">
        <v>65</v>
      </c>
      <c r="R1094" s="68"/>
      <c r="S1094" s="71"/>
    </row>
    <row r="1095" spans="1:19" ht="55.35" customHeight="1">
      <c r="A1095" s="44" t="s">
        <v>1578</v>
      </c>
      <c r="B1095" s="47" t="s">
        <v>1553</v>
      </c>
      <c r="C1095" s="47" t="s">
        <v>33929</v>
      </c>
      <c r="D1095" s="50" t="s">
        <v>33932</v>
      </c>
      <c r="E1095" s="50" t="s">
        <v>121</v>
      </c>
      <c r="F1095" s="50"/>
      <c r="G1095" s="43">
        <v>10.95</v>
      </c>
      <c r="H1095" s="43">
        <v>10.45</v>
      </c>
      <c r="I1095" s="43">
        <v>9.9499999999999993</v>
      </c>
      <c r="J1095" s="43">
        <v>9.9499999999999993</v>
      </c>
      <c r="K10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095" s="56">
        <v>9.9499999999999993</v>
      </c>
      <c r="M1095" s="35"/>
      <c r="N1095" s="22"/>
      <c r="O1095" s="50" t="str">
        <f>IF(vw_liste_dispo_clients_fr[[#This Row],[Commande / Order]]&gt;0,vw_liste_dispo_clients_fr[[#This Row],[Mon prix / my price]]*vw_liste_dispo_clients_fr[[#This Row],[Commande / Order]],"")</f>
        <v/>
      </c>
      <c r="P1095" s="62"/>
      <c r="Q1095" s="65" t="s">
        <v>54</v>
      </c>
      <c r="R1095" s="68"/>
      <c r="S1095" s="71"/>
    </row>
    <row r="1096" spans="1:19" ht="55.35" customHeight="1">
      <c r="A1096" s="44" t="s">
        <v>1580</v>
      </c>
      <c r="B1096" s="47" t="s">
        <v>1553</v>
      </c>
      <c r="C1096" s="47" t="s">
        <v>33929</v>
      </c>
      <c r="D1096" s="50" t="s">
        <v>1581</v>
      </c>
      <c r="E1096" s="50" t="s">
        <v>121</v>
      </c>
      <c r="F1096" s="50"/>
      <c r="G1096" s="43">
        <v>14.45</v>
      </c>
      <c r="H1096" s="43">
        <v>12.45</v>
      </c>
      <c r="I1096" s="43">
        <v>11.95</v>
      </c>
      <c r="J1096" s="43">
        <v>11.95</v>
      </c>
      <c r="K10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096" s="56">
        <v>11.95</v>
      </c>
      <c r="M1096" s="35"/>
      <c r="N1096" s="22"/>
      <c r="O1096" s="50" t="str">
        <f>IF(vw_liste_dispo_clients_fr[[#This Row],[Commande / Order]]&gt;0,vw_liste_dispo_clients_fr[[#This Row],[Mon prix / my price]]*vw_liste_dispo_clients_fr[[#This Row],[Commande / Order]],"")</f>
        <v/>
      </c>
      <c r="P1096" s="62"/>
      <c r="Q1096" s="65" t="s">
        <v>65</v>
      </c>
      <c r="R1096" s="68"/>
      <c r="S1096" s="71"/>
    </row>
    <row r="1097" spans="1:19" ht="55.35" customHeight="1">
      <c r="A1097" s="44" t="s">
        <v>1582</v>
      </c>
      <c r="B1097" s="47" t="s">
        <v>1553</v>
      </c>
      <c r="C1097" s="47" t="s">
        <v>33929</v>
      </c>
      <c r="D1097" s="50" t="s">
        <v>1583</v>
      </c>
      <c r="E1097" s="50" t="s">
        <v>121</v>
      </c>
      <c r="F1097" s="50"/>
      <c r="G1097" s="43">
        <v>15.45</v>
      </c>
      <c r="H1097" s="43">
        <v>14.45</v>
      </c>
      <c r="I1097" s="43">
        <v>13.45</v>
      </c>
      <c r="J1097" s="43">
        <v>13.45</v>
      </c>
      <c r="K10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1097" s="56">
        <v>13.45</v>
      </c>
      <c r="M1097" s="35"/>
      <c r="N1097" s="22"/>
      <c r="O1097" s="50" t="str">
        <f>IF(vw_liste_dispo_clients_fr[[#This Row],[Commande / Order]]&gt;0,vw_liste_dispo_clients_fr[[#This Row],[Mon prix / my price]]*vw_liste_dispo_clients_fr[[#This Row],[Commande / Order]],"")</f>
        <v/>
      </c>
      <c r="P1097" s="62"/>
      <c r="Q1097" s="65" t="s">
        <v>65</v>
      </c>
      <c r="R1097" s="68"/>
      <c r="S1097" s="71"/>
    </row>
    <row r="1098" spans="1:19" ht="55.35" customHeight="1">
      <c r="A1098" s="44" t="s">
        <v>1584</v>
      </c>
      <c r="B1098" s="47" t="s">
        <v>1553</v>
      </c>
      <c r="C1098" s="47" t="s">
        <v>33929</v>
      </c>
      <c r="D1098" s="50" t="s">
        <v>1585</v>
      </c>
      <c r="E1098" s="50" t="s">
        <v>319</v>
      </c>
      <c r="F1098" s="50"/>
      <c r="G1098" s="43">
        <v>10.45</v>
      </c>
      <c r="H1098" s="43">
        <v>9.9499999999999993</v>
      </c>
      <c r="I1098" s="43">
        <v>9.4499999999999993</v>
      </c>
      <c r="J1098" s="43">
        <v>9.4499999999999993</v>
      </c>
      <c r="K10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098" s="56">
        <v>9.4499999999999993</v>
      </c>
      <c r="M1098" s="35"/>
      <c r="N1098" s="22"/>
      <c r="O1098" s="50" t="str">
        <f>IF(vw_liste_dispo_clients_fr[[#This Row],[Commande / Order]]&gt;0,vw_liste_dispo_clients_fr[[#This Row],[Mon prix / my price]]*vw_liste_dispo_clients_fr[[#This Row],[Commande / Order]],"")</f>
        <v/>
      </c>
      <c r="P1098" s="62"/>
      <c r="Q1098" s="65" t="s">
        <v>65</v>
      </c>
      <c r="R1098" s="68"/>
      <c r="S1098" s="71"/>
    </row>
    <row r="1099" spans="1:19" ht="55.35" customHeight="1">
      <c r="A1099" s="44" t="s">
        <v>1586</v>
      </c>
      <c r="B1099" s="47" t="s">
        <v>1553</v>
      </c>
      <c r="C1099" s="47" t="s">
        <v>33929</v>
      </c>
      <c r="D1099" s="50" t="s">
        <v>1585</v>
      </c>
      <c r="E1099" s="50" t="s">
        <v>121</v>
      </c>
      <c r="F1099" s="50"/>
      <c r="G1099" s="43">
        <v>15.45</v>
      </c>
      <c r="H1099" s="43">
        <v>14.45</v>
      </c>
      <c r="I1099" s="43">
        <v>13.45</v>
      </c>
      <c r="J1099" s="43">
        <v>13.45</v>
      </c>
      <c r="K10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1099" s="56">
        <v>13.45</v>
      </c>
      <c r="M1099" s="35"/>
      <c r="N1099" s="22"/>
      <c r="O1099" s="50" t="str">
        <f>IF(vw_liste_dispo_clients_fr[[#This Row],[Commande / Order]]&gt;0,vw_liste_dispo_clients_fr[[#This Row],[Mon prix / my price]]*vw_liste_dispo_clients_fr[[#This Row],[Commande / Order]],"")</f>
        <v/>
      </c>
      <c r="P1099" s="62"/>
      <c r="Q1099" s="65" t="s">
        <v>65</v>
      </c>
      <c r="R1099" s="68"/>
      <c r="S1099" s="71"/>
    </row>
    <row r="1100" spans="1:19" ht="55.35" customHeight="1">
      <c r="A1100" s="44" t="s">
        <v>1587</v>
      </c>
      <c r="B1100" s="47" t="s">
        <v>1553</v>
      </c>
      <c r="C1100" s="47" t="s">
        <v>33929</v>
      </c>
      <c r="D1100" s="50" t="s">
        <v>33712</v>
      </c>
      <c r="E1100" s="50" t="s">
        <v>121</v>
      </c>
      <c r="F1100" s="50"/>
      <c r="G1100" s="43">
        <v>15.45</v>
      </c>
      <c r="H1100" s="43">
        <v>14.45</v>
      </c>
      <c r="I1100" s="43">
        <v>13.45</v>
      </c>
      <c r="J1100" s="43">
        <v>13.45</v>
      </c>
      <c r="K11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1100" s="56">
        <v>13.45</v>
      </c>
      <c r="M1100" s="35"/>
      <c r="N1100" s="22"/>
      <c r="O1100" s="50" t="str">
        <f>IF(vw_liste_dispo_clients_fr[[#This Row],[Commande / Order]]&gt;0,vw_liste_dispo_clients_fr[[#This Row],[Mon prix / my price]]*vw_liste_dispo_clients_fr[[#This Row],[Commande / Order]],"")</f>
        <v/>
      </c>
      <c r="P1100" s="62"/>
      <c r="Q1100" s="65" t="s">
        <v>65</v>
      </c>
      <c r="R1100" s="68"/>
      <c r="S1100" s="71"/>
    </row>
    <row r="1101" spans="1:19" ht="55.35" customHeight="1">
      <c r="A1101" s="44" t="s">
        <v>1588</v>
      </c>
      <c r="B1101" s="47" t="s">
        <v>1553</v>
      </c>
      <c r="C1101" s="47" t="s">
        <v>1554</v>
      </c>
      <c r="D1101" s="50" t="s">
        <v>1589</v>
      </c>
      <c r="E1101" s="50" t="s">
        <v>319</v>
      </c>
      <c r="F1101" s="50"/>
      <c r="G1101" s="43">
        <v>11.95</v>
      </c>
      <c r="H1101" s="43">
        <v>10.95</v>
      </c>
      <c r="I1101" s="43">
        <v>10.45</v>
      </c>
      <c r="J1101" s="43">
        <v>10.45</v>
      </c>
      <c r="K11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101" s="56">
        <v>10.45</v>
      </c>
      <c r="M1101" s="35"/>
      <c r="N1101" s="22"/>
      <c r="O1101" s="50" t="str">
        <f>IF(vw_liste_dispo_clients_fr[[#This Row],[Commande / Order]]&gt;0,vw_liste_dispo_clients_fr[[#This Row],[Mon prix / my price]]*vw_liste_dispo_clients_fr[[#This Row],[Commande / Order]],"")</f>
        <v/>
      </c>
      <c r="P1101" s="62"/>
      <c r="Q1101" s="65" t="s">
        <v>65</v>
      </c>
      <c r="R1101" s="68"/>
      <c r="S1101" s="71"/>
    </row>
    <row r="1102" spans="1:19" ht="55.35" customHeight="1">
      <c r="A1102" s="44" t="s">
        <v>1590</v>
      </c>
      <c r="B1102" s="47" t="s">
        <v>1553</v>
      </c>
      <c r="C1102" s="47" t="s">
        <v>33929</v>
      </c>
      <c r="D1102" s="50" t="s">
        <v>33713</v>
      </c>
      <c r="E1102" s="50" t="s">
        <v>319</v>
      </c>
      <c r="F1102" s="50"/>
      <c r="G1102" s="43">
        <v>9.4499999999999993</v>
      </c>
      <c r="H1102" s="43">
        <v>8.9499999999999993</v>
      </c>
      <c r="I1102" s="43">
        <v>8.4499999999999993</v>
      </c>
      <c r="J1102" s="43">
        <v>8.4499999999999993</v>
      </c>
      <c r="K11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102" s="56">
        <v>8.4499999999999993</v>
      </c>
      <c r="M1102" s="35"/>
      <c r="N1102" s="22"/>
      <c r="O1102" s="50" t="str">
        <f>IF(vw_liste_dispo_clients_fr[[#This Row],[Commande / Order]]&gt;0,vw_liste_dispo_clients_fr[[#This Row],[Mon prix / my price]]*vw_liste_dispo_clients_fr[[#This Row],[Commande / Order]],"")</f>
        <v/>
      </c>
      <c r="P1102" s="62"/>
      <c r="Q1102" s="65" t="s">
        <v>65</v>
      </c>
      <c r="R1102" s="68"/>
      <c r="S1102" s="71"/>
    </row>
    <row r="1103" spans="1:19" ht="55.35" customHeight="1">
      <c r="A1103" s="44" t="s">
        <v>1591</v>
      </c>
      <c r="B1103" s="47" t="s">
        <v>1553</v>
      </c>
      <c r="C1103" s="47" t="s">
        <v>1554</v>
      </c>
      <c r="D1103" s="50" t="s">
        <v>1592</v>
      </c>
      <c r="E1103" s="50" t="s">
        <v>319</v>
      </c>
      <c r="F1103" s="50"/>
      <c r="G1103" s="43">
        <v>8.9499999999999993</v>
      </c>
      <c r="H1103" s="43">
        <v>8.9499999999999993</v>
      </c>
      <c r="I1103" s="43">
        <v>8.9499999999999993</v>
      </c>
      <c r="J1103" s="43">
        <v>7.95</v>
      </c>
      <c r="K11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103" s="56">
        <v>7.95</v>
      </c>
      <c r="M1103" s="35"/>
      <c r="N1103" s="22"/>
      <c r="O1103" s="50" t="str">
        <f>IF(vw_liste_dispo_clients_fr[[#This Row],[Commande / Order]]&gt;0,vw_liste_dispo_clients_fr[[#This Row],[Mon prix / my price]]*vw_liste_dispo_clients_fr[[#This Row],[Commande / Order]],"")</f>
        <v/>
      </c>
      <c r="P1103" s="62"/>
      <c r="Q1103" s="65" t="s">
        <v>54</v>
      </c>
      <c r="R1103" s="68"/>
      <c r="S1103" s="71"/>
    </row>
    <row r="1104" spans="1:19" ht="55.35" customHeight="1">
      <c r="A1104" s="44" t="s">
        <v>2003</v>
      </c>
      <c r="B1104" s="47" t="s">
        <v>1553</v>
      </c>
      <c r="C1104" s="47" t="s">
        <v>33929</v>
      </c>
      <c r="D1104" s="50" t="s">
        <v>2004</v>
      </c>
      <c r="E1104" s="50" t="s">
        <v>319</v>
      </c>
      <c r="F1104" s="50"/>
      <c r="G1104" s="43">
        <v>9.9499999999999993</v>
      </c>
      <c r="H1104" s="43">
        <v>8.9499999999999993</v>
      </c>
      <c r="I1104" s="43">
        <v>8.4499999999999993</v>
      </c>
      <c r="J1104" s="43">
        <v>8.4499999999999993</v>
      </c>
      <c r="K11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104" s="56">
        <v>8.4499999999999993</v>
      </c>
      <c r="M1104" s="35"/>
      <c r="N1104" s="22"/>
      <c r="O1104" s="50" t="str">
        <f>IF(vw_liste_dispo_clients_fr[[#This Row],[Commande / Order]]&gt;0,vw_liste_dispo_clients_fr[[#This Row],[Mon prix / my price]]*vw_liste_dispo_clients_fr[[#This Row],[Commande / Order]],"")</f>
        <v/>
      </c>
      <c r="P1104" s="62"/>
      <c r="Q1104" s="65" t="s">
        <v>84</v>
      </c>
      <c r="R1104" s="68"/>
      <c r="S1104" s="71"/>
    </row>
    <row r="1105" spans="1:19" ht="55.35" customHeight="1">
      <c r="A1105" s="44" t="s">
        <v>1593</v>
      </c>
      <c r="B1105" s="47" t="s">
        <v>1553</v>
      </c>
      <c r="C1105" s="47" t="s">
        <v>33929</v>
      </c>
      <c r="D1105" s="50" t="s">
        <v>33426</v>
      </c>
      <c r="E1105" s="50" t="s">
        <v>121</v>
      </c>
      <c r="F1105" s="50"/>
      <c r="G1105" s="43">
        <v>12.45</v>
      </c>
      <c r="H1105" s="43">
        <v>11.95</v>
      </c>
      <c r="I1105" s="43">
        <v>11.45</v>
      </c>
      <c r="J1105" s="43">
        <v>11.45</v>
      </c>
      <c r="K11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105" s="56">
        <v>11.45</v>
      </c>
      <c r="M1105" s="35"/>
      <c r="N1105" s="22"/>
      <c r="O1105" s="50" t="str">
        <f>IF(vw_liste_dispo_clients_fr[[#This Row],[Commande / Order]]&gt;0,vw_liste_dispo_clients_fr[[#This Row],[Mon prix / my price]]*vw_liste_dispo_clients_fr[[#This Row],[Commande / Order]],"")</f>
        <v/>
      </c>
      <c r="P1105" s="62"/>
      <c r="Q1105" s="65" t="s">
        <v>65</v>
      </c>
      <c r="R1105" s="68"/>
      <c r="S1105" s="71"/>
    </row>
    <row r="1106" spans="1:19" ht="55.35" customHeight="1">
      <c r="A1106" s="44" t="s">
        <v>1596</v>
      </c>
      <c r="B1106" s="47" t="s">
        <v>1553</v>
      </c>
      <c r="C1106" s="47" t="s">
        <v>33933</v>
      </c>
      <c r="D1106" s="50" t="s">
        <v>1595</v>
      </c>
      <c r="E1106" s="50" t="s">
        <v>77</v>
      </c>
      <c r="F1106" s="50"/>
      <c r="G1106" s="43">
        <v>21.95</v>
      </c>
      <c r="H1106" s="43">
        <v>19.95</v>
      </c>
      <c r="I1106" s="43">
        <v>18.45</v>
      </c>
      <c r="J1106" s="43">
        <v>18.45</v>
      </c>
      <c r="K11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18.45</v>
      </c>
      <c r="L1106" s="56">
        <v>18.45</v>
      </c>
      <c r="M1106" s="35"/>
      <c r="N1106" s="22"/>
      <c r="O1106" s="50" t="str">
        <f>IF(vw_liste_dispo_clients_fr[[#This Row],[Commande / Order]]&gt;0,vw_liste_dispo_clients_fr[[#This Row],[Mon prix / my price]]*vw_liste_dispo_clients_fr[[#This Row],[Commande / Order]],"")</f>
        <v/>
      </c>
      <c r="P1106" s="62"/>
      <c r="Q1106" s="65" t="s">
        <v>54</v>
      </c>
      <c r="R1106" s="68"/>
      <c r="S1106" s="71"/>
    </row>
    <row r="1107" spans="1:19" ht="55.35" customHeight="1">
      <c r="A1107" s="44" t="s">
        <v>1597</v>
      </c>
      <c r="B1107" s="47" t="s">
        <v>1553</v>
      </c>
      <c r="C1107" s="47" t="s">
        <v>33929</v>
      </c>
      <c r="D1107" s="50" t="s">
        <v>1598</v>
      </c>
      <c r="E1107" s="50" t="s">
        <v>121</v>
      </c>
      <c r="F1107" s="50"/>
      <c r="G1107" s="43">
        <v>11.95</v>
      </c>
      <c r="H1107" s="43">
        <v>10.95</v>
      </c>
      <c r="I1107" s="43">
        <v>9.9499999999999993</v>
      </c>
      <c r="J1107" s="43">
        <v>9.9499999999999993</v>
      </c>
      <c r="K11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07" s="56">
        <v>9.9499999999999993</v>
      </c>
      <c r="M1107" s="35"/>
      <c r="N1107" s="22"/>
      <c r="O1107" s="50" t="str">
        <f>IF(vw_liste_dispo_clients_fr[[#This Row],[Commande / Order]]&gt;0,vw_liste_dispo_clients_fr[[#This Row],[Mon prix / my price]]*vw_liste_dispo_clients_fr[[#This Row],[Commande / Order]],"")</f>
        <v/>
      </c>
      <c r="P1107" s="62"/>
      <c r="Q1107" s="65" t="s">
        <v>65</v>
      </c>
      <c r="R1107" s="68"/>
      <c r="S1107" s="71"/>
    </row>
    <row r="1108" spans="1:19" ht="55.35" customHeight="1">
      <c r="A1108" s="44" t="s">
        <v>15797</v>
      </c>
      <c r="B1108" s="47" t="s">
        <v>1553</v>
      </c>
      <c r="C1108" s="47" t="s">
        <v>33929</v>
      </c>
      <c r="D1108" s="50" t="s">
        <v>1600</v>
      </c>
      <c r="E1108" s="50" t="s">
        <v>319</v>
      </c>
      <c r="F1108" s="50"/>
      <c r="G1108" s="43">
        <v>9.9499999999999993</v>
      </c>
      <c r="H1108" s="43">
        <v>8.9499999999999993</v>
      </c>
      <c r="I1108" s="43">
        <v>8.4499999999999993</v>
      </c>
      <c r="J1108" s="43">
        <v>8.4499999999999993</v>
      </c>
      <c r="K11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108" s="56">
        <v>8.4499999999999993</v>
      </c>
      <c r="M1108" s="35"/>
      <c r="N1108" s="22"/>
      <c r="O1108" s="50" t="str">
        <f>IF(vw_liste_dispo_clients_fr[[#This Row],[Commande / Order]]&gt;0,vw_liste_dispo_clients_fr[[#This Row],[Mon prix / my price]]*vw_liste_dispo_clients_fr[[#This Row],[Commande / Order]],"")</f>
        <v/>
      </c>
      <c r="P1108" s="62"/>
      <c r="Q1108" s="65" t="s">
        <v>65</v>
      </c>
      <c r="R1108" s="68"/>
      <c r="S1108" s="71"/>
    </row>
    <row r="1109" spans="1:19" ht="55.35" customHeight="1">
      <c r="A1109" s="44" t="s">
        <v>1599</v>
      </c>
      <c r="B1109" s="47" t="s">
        <v>1553</v>
      </c>
      <c r="C1109" s="47" t="s">
        <v>33929</v>
      </c>
      <c r="D1109" s="50" t="s">
        <v>1600</v>
      </c>
      <c r="E1109" s="50" t="s">
        <v>121</v>
      </c>
      <c r="F1109" s="50"/>
      <c r="G1109" s="43">
        <v>11.95</v>
      </c>
      <c r="H1109" s="43">
        <v>10.95</v>
      </c>
      <c r="I1109" s="43">
        <v>9.9499999999999993</v>
      </c>
      <c r="J1109" s="43">
        <v>9.9499999999999993</v>
      </c>
      <c r="K11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09" s="56">
        <v>9.9499999999999993</v>
      </c>
      <c r="M1109" s="35"/>
      <c r="N1109" s="22"/>
      <c r="O1109" s="50" t="str">
        <f>IF(vw_liste_dispo_clients_fr[[#This Row],[Commande / Order]]&gt;0,vw_liste_dispo_clients_fr[[#This Row],[Mon prix / my price]]*vw_liste_dispo_clients_fr[[#This Row],[Commande / Order]],"")</f>
        <v/>
      </c>
      <c r="P1109" s="62"/>
      <c r="Q1109" s="65" t="s">
        <v>54</v>
      </c>
      <c r="R1109" s="68"/>
      <c r="S1109" s="71"/>
    </row>
    <row r="1110" spans="1:19" ht="55.35" customHeight="1">
      <c r="A1110" s="44" t="s">
        <v>1601</v>
      </c>
      <c r="B1110" s="47" t="s">
        <v>1553</v>
      </c>
      <c r="C1110" s="47" t="s">
        <v>33929</v>
      </c>
      <c r="D1110" s="50" t="s">
        <v>1602</v>
      </c>
      <c r="E1110" s="50" t="s">
        <v>121</v>
      </c>
      <c r="F1110" s="50"/>
      <c r="G1110" s="43">
        <v>11.95</v>
      </c>
      <c r="H1110" s="43">
        <v>10.95</v>
      </c>
      <c r="I1110" s="43">
        <v>9.9499999999999993</v>
      </c>
      <c r="J1110" s="43">
        <v>9.9499999999999993</v>
      </c>
      <c r="K11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10" s="56">
        <v>9.9499999999999993</v>
      </c>
      <c r="M1110" s="35"/>
      <c r="N1110" s="22"/>
      <c r="O1110" s="50" t="str">
        <f>IF(vw_liste_dispo_clients_fr[[#This Row],[Commande / Order]]&gt;0,vw_liste_dispo_clients_fr[[#This Row],[Mon prix / my price]]*vw_liste_dispo_clients_fr[[#This Row],[Commande / Order]],"")</f>
        <v/>
      </c>
      <c r="P1110" s="62"/>
      <c r="Q1110" s="65" t="s">
        <v>65</v>
      </c>
      <c r="R1110" s="68"/>
      <c r="S1110" s="71"/>
    </row>
    <row r="1111" spans="1:19" ht="55.35" customHeight="1">
      <c r="A1111" s="44" t="s">
        <v>1603</v>
      </c>
      <c r="B1111" s="47" t="s">
        <v>1553</v>
      </c>
      <c r="C1111" s="47" t="s">
        <v>33929</v>
      </c>
      <c r="D1111" s="50" t="s">
        <v>1604</v>
      </c>
      <c r="E1111" s="50" t="s">
        <v>121</v>
      </c>
      <c r="F1111" s="50"/>
      <c r="G1111" s="43">
        <v>10.95</v>
      </c>
      <c r="H1111" s="43">
        <v>9.9499999999999993</v>
      </c>
      <c r="I1111" s="43">
        <v>9.4499999999999993</v>
      </c>
      <c r="J1111" s="43">
        <v>9.4499999999999993</v>
      </c>
      <c r="K11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111" s="56">
        <v>9.4499999999999993</v>
      </c>
      <c r="M1111" s="35"/>
      <c r="N1111" s="22"/>
      <c r="O1111" s="50" t="str">
        <f>IF(vw_liste_dispo_clients_fr[[#This Row],[Commande / Order]]&gt;0,vw_liste_dispo_clients_fr[[#This Row],[Mon prix / my price]]*vw_liste_dispo_clients_fr[[#This Row],[Commande / Order]],"")</f>
        <v/>
      </c>
      <c r="P1111" s="62"/>
      <c r="Q1111" s="65" t="s">
        <v>54</v>
      </c>
      <c r="R1111" s="68"/>
      <c r="S1111" s="71"/>
    </row>
    <row r="1112" spans="1:19" ht="55.35" customHeight="1">
      <c r="A1112" s="44" t="s">
        <v>1605</v>
      </c>
      <c r="B1112" s="47" t="s">
        <v>1553</v>
      </c>
      <c r="C1112" s="47" t="s">
        <v>33929</v>
      </c>
      <c r="D1112" s="50" t="s">
        <v>1606</v>
      </c>
      <c r="E1112" s="50" t="s">
        <v>319</v>
      </c>
      <c r="F1112" s="50"/>
      <c r="G1112" s="43">
        <v>9.4499999999999993</v>
      </c>
      <c r="H1112" s="43">
        <v>8.9499999999999993</v>
      </c>
      <c r="I1112" s="43">
        <v>8.4499999999999993</v>
      </c>
      <c r="J1112" s="43">
        <v>8.4499999999999993</v>
      </c>
      <c r="K11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112" s="56">
        <v>8.4499999999999993</v>
      </c>
      <c r="M1112" s="35"/>
      <c r="N1112" s="22"/>
      <c r="O1112" s="50" t="str">
        <f>IF(vw_liste_dispo_clients_fr[[#This Row],[Commande / Order]]&gt;0,vw_liste_dispo_clients_fr[[#This Row],[Mon prix / my price]]*vw_liste_dispo_clients_fr[[#This Row],[Commande / Order]],"")</f>
        <v/>
      </c>
      <c r="P1112" s="62"/>
      <c r="Q1112" s="65" t="s">
        <v>54</v>
      </c>
      <c r="R1112" s="68"/>
      <c r="S1112" s="71"/>
    </row>
    <row r="1113" spans="1:19" ht="55.35" customHeight="1">
      <c r="A1113" s="44" t="s">
        <v>1607</v>
      </c>
      <c r="B1113" s="47" t="s">
        <v>1553</v>
      </c>
      <c r="C1113" s="47" t="s">
        <v>1554</v>
      </c>
      <c r="D1113" s="50" t="s">
        <v>1608</v>
      </c>
      <c r="E1113" s="50" t="s">
        <v>121</v>
      </c>
      <c r="F1113" s="50"/>
      <c r="G1113" s="43">
        <v>10.95</v>
      </c>
      <c r="H1113" s="43">
        <v>9.9499999999999993</v>
      </c>
      <c r="I1113" s="43">
        <v>9.4499999999999993</v>
      </c>
      <c r="J1113" s="43">
        <v>9.4499999999999993</v>
      </c>
      <c r="K11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113" s="56">
        <v>9.4499999999999993</v>
      </c>
      <c r="M1113" s="35"/>
      <c r="N1113" s="22"/>
      <c r="O1113" s="50" t="str">
        <f>IF(vw_liste_dispo_clients_fr[[#This Row],[Commande / Order]]&gt;0,vw_liste_dispo_clients_fr[[#This Row],[Mon prix / my price]]*vw_liste_dispo_clients_fr[[#This Row],[Commande / Order]],"")</f>
        <v/>
      </c>
      <c r="P1113" s="62"/>
      <c r="Q1113" s="65" t="s">
        <v>54</v>
      </c>
      <c r="R1113" s="68"/>
      <c r="S1113" s="71"/>
    </row>
    <row r="1114" spans="1:19" ht="55.35" customHeight="1">
      <c r="A1114" s="44" t="s">
        <v>33279</v>
      </c>
      <c r="B1114" s="47" t="s">
        <v>1553</v>
      </c>
      <c r="C1114" s="47" t="s">
        <v>33929</v>
      </c>
      <c r="D1114" s="50" t="s">
        <v>33280</v>
      </c>
      <c r="E1114" s="50" t="s">
        <v>2618</v>
      </c>
      <c r="F1114" s="50"/>
      <c r="G1114" s="43">
        <v>7.95</v>
      </c>
      <c r="H1114" s="43">
        <v>6.95</v>
      </c>
      <c r="I1114" s="43">
        <v>6.45</v>
      </c>
      <c r="J1114" s="43">
        <v>6.45</v>
      </c>
      <c r="K11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6.45</v>
      </c>
      <c r="L1114" s="56">
        <v>6.45</v>
      </c>
      <c r="M1114" s="35"/>
      <c r="N1114" s="22"/>
      <c r="O1114" s="50" t="str">
        <f>IF(vw_liste_dispo_clients_fr[[#This Row],[Commande / Order]]&gt;0,vw_liste_dispo_clients_fr[[#This Row],[Mon prix / my price]]*vw_liste_dispo_clients_fr[[#This Row],[Commande / Order]],"")</f>
        <v/>
      </c>
      <c r="P1114" s="62"/>
      <c r="Q1114" s="65" t="s">
        <v>65</v>
      </c>
      <c r="R1114" s="68"/>
      <c r="S1114" s="71"/>
    </row>
    <row r="1115" spans="1:19" ht="55.35" customHeight="1">
      <c r="A1115" s="44" t="s">
        <v>1609</v>
      </c>
      <c r="B1115" s="47" t="s">
        <v>1553</v>
      </c>
      <c r="C1115" s="47" t="s">
        <v>33929</v>
      </c>
      <c r="D1115" s="50" t="s">
        <v>1610</v>
      </c>
      <c r="E1115" s="50" t="s">
        <v>121</v>
      </c>
      <c r="F1115" s="50"/>
      <c r="G1115" s="43">
        <v>10.95</v>
      </c>
      <c r="H1115" s="43">
        <v>10.45</v>
      </c>
      <c r="I1115" s="43">
        <v>9.9499999999999993</v>
      </c>
      <c r="J1115" s="43">
        <v>9.9499999999999993</v>
      </c>
      <c r="K11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15" s="56">
        <v>9.9499999999999993</v>
      </c>
      <c r="M1115" s="35"/>
      <c r="N1115" s="22"/>
      <c r="O1115" s="50" t="str">
        <f>IF(vw_liste_dispo_clients_fr[[#This Row],[Commande / Order]]&gt;0,vw_liste_dispo_clients_fr[[#This Row],[Mon prix / my price]]*vw_liste_dispo_clients_fr[[#This Row],[Commande / Order]],"")</f>
        <v/>
      </c>
      <c r="P1115" s="62"/>
      <c r="Q1115" s="65" t="s">
        <v>65</v>
      </c>
      <c r="R1115" s="68"/>
      <c r="S1115" s="71"/>
    </row>
    <row r="1116" spans="1:19" ht="55.35" customHeight="1">
      <c r="A1116" s="44" t="s">
        <v>33303</v>
      </c>
      <c r="B1116" s="47" t="s">
        <v>1553</v>
      </c>
      <c r="C1116" s="47" t="s">
        <v>33929</v>
      </c>
      <c r="D1116" s="50" t="s">
        <v>1611</v>
      </c>
      <c r="E1116" s="50" t="s">
        <v>319</v>
      </c>
      <c r="F1116" s="50"/>
      <c r="G1116" s="43">
        <v>10.95</v>
      </c>
      <c r="H1116" s="43">
        <v>10.45</v>
      </c>
      <c r="I1116" s="43">
        <v>9.9499999999999993</v>
      </c>
      <c r="J1116" s="43">
        <v>9.9499999999999993</v>
      </c>
      <c r="K11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16" s="56">
        <v>9.9499999999999993</v>
      </c>
      <c r="M1116" s="35"/>
      <c r="N1116" s="22"/>
      <c r="O1116" s="50" t="str">
        <f>IF(vw_liste_dispo_clients_fr[[#This Row],[Commande / Order]]&gt;0,vw_liste_dispo_clients_fr[[#This Row],[Mon prix / my price]]*vw_liste_dispo_clients_fr[[#This Row],[Commande / Order]],"")</f>
        <v/>
      </c>
      <c r="P1116" s="62"/>
      <c r="Q1116" s="65" t="s">
        <v>65</v>
      </c>
      <c r="R1116" s="68"/>
      <c r="S1116" s="71"/>
    </row>
    <row r="1117" spans="1:19" ht="55.35" customHeight="1">
      <c r="A1117" s="44" t="s">
        <v>1612</v>
      </c>
      <c r="B1117" s="47" t="s">
        <v>1553</v>
      </c>
      <c r="C1117" s="47" t="s">
        <v>33929</v>
      </c>
      <c r="D1117" s="50" t="s">
        <v>1611</v>
      </c>
      <c r="E1117" s="50" t="s">
        <v>121</v>
      </c>
      <c r="F1117" s="50"/>
      <c r="G1117" s="43">
        <v>12.95</v>
      </c>
      <c r="H1117" s="43">
        <v>11.95</v>
      </c>
      <c r="I1117" s="43">
        <v>10.95</v>
      </c>
      <c r="J1117" s="43">
        <v>10.95</v>
      </c>
      <c r="K11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17" s="56">
        <v>10.95</v>
      </c>
      <c r="M1117" s="35"/>
      <c r="N1117" s="22"/>
      <c r="O1117" s="50" t="str">
        <f>IF(vw_liste_dispo_clients_fr[[#This Row],[Commande / Order]]&gt;0,vw_liste_dispo_clients_fr[[#This Row],[Mon prix / my price]]*vw_liste_dispo_clients_fr[[#This Row],[Commande / Order]],"")</f>
        <v/>
      </c>
      <c r="P1117" s="62"/>
      <c r="Q1117" s="65" t="s">
        <v>54</v>
      </c>
      <c r="R1117" s="68"/>
      <c r="S1117" s="71"/>
    </row>
    <row r="1118" spans="1:19" ht="55.35" customHeight="1">
      <c r="A1118" s="44" t="s">
        <v>1613</v>
      </c>
      <c r="B1118" s="47" t="s">
        <v>1553</v>
      </c>
      <c r="C1118" s="47" t="s">
        <v>33929</v>
      </c>
      <c r="D1118" s="50" t="s">
        <v>1614</v>
      </c>
      <c r="E1118" s="50" t="s">
        <v>121</v>
      </c>
      <c r="F1118" s="50"/>
      <c r="G1118" s="43">
        <v>10.95</v>
      </c>
      <c r="H1118" s="43">
        <v>10.45</v>
      </c>
      <c r="I1118" s="43">
        <v>9.9499999999999993</v>
      </c>
      <c r="J1118" s="43">
        <v>9.9499999999999993</v>
      </c>
      <c r="K11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18" s="56">
        <v>9.9499999999999993</v>
      </c>
      <c r="M1118" s="35"/>
      <c r="N1118" s="22"/>
      <c r="O1118" s="50" t="str">
        <f>IF(vw_liste_dispo_clients_fr[[#This Row],[Commande / Order]]&gt;0,vw_liste_dispo_clients_fr[[#This Row],[Mon prix / my price]]*vw_liste_dispo_clients_fr[[#This Row],[Commande / Order]],"")</f>
        <v/>
      </c>
      <c r="P1118" s="62"/>
      <c r="Q1118" s="65" t="s">
        <v>54</v>
      </c>
      <c r="R1118" s="68"/>
      <c r="S1118" s="71"/>
    </row>
    <row r="1119" spans="1:19" ht="55.35" customHeight="1">
      <c r="A1119" s="44" t="s">
        <v>1615</v>
      </c>
      <c r="B1119" s="47" t="s">
        <v>1553</v>
      </c>
      <c r="C1119" s="47" t="s">
        <v>1554</v>
      </c>
      <c r="D1119" s="50" t="s">
        <v>1616</v>
      </c>
      <c r="E1119" s="50" t="s">
        <v>121</v>
      </c>
      <c r="F1119" s="50"/>
      <c r="G1119" s="43">
        <v>10.95</v>
      </c>
      <c r="H1119" s="43">
        <v>10.45</v>
      </c>
      <c r="I1119" s="43">
        <v>9.9499999999999993</v>
      </c>
      <c r="J1119" s="43">
        <v>9.9499999999999993</v>
      </c>
      <c r="K11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19" s="56">
        <v>9.9499999999999993</v>
      </c>
      <c r="M1119" s="35"/>
      <c r="N1119" s="22"/>
      <c r="O1119" s="50" t="str">
        <f>IF(vw_liste_dispo_clients_fr[[#This Row],[Commande / Order]]&gt;0,vw_liste_dispo_clients_fr[[#This Row],[Mon prix / my price]]*vw_liste_dispo_clients_fr[[#This Row],[Commande / Order]],"")</f>
        <v/>
      </c>
      <c r="P1119" s="62"/>
      <c r="Q1119" s="65" t="s">
        <v>65</v>
      </c>
      <c r="R1119" s="68"/>
      <c r="S1119" s="71"/>
    </row>
    <row r="1120" spans="1:19" ht="55.35" customHeight="1">
      <c r="A1120" s="44" t="s">
        <v>1617</v>
      </c>
      <c r="B1120" s="47" t="s">
        <v>1553</v>
      </c>
      <c r="C1120" s="47" t="s">
        <v>33929</v>
      </c>
      <c r="D1120" s="50" t="s">
        <v>1618</v>
      </c>
      <c r="E1120" s="50" t="s">
        <v>121</v>
      </c>
      <c r="F1120" s="50"/>
      <c r="G1120" s="43">
        <v>10.95</v>
      </c>
      <c r="H1120" s="43">
        <v>10.45</v>
      </c>
      <c r="I1120" s="43">
        <v>9.9499999999999993</v>
      </c>
      <c r="J1120" s="43">
        <v>9.9499999999999993</v>
      </c>
      <c r="K11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20" s="56">
        <v>9.9499999999999993</v>
      </c>
      <c r="M1120" s="35"/>
      <c r="N1120" s="22"/>
      <c r="O1120" s="50" t="str">
        <f>IF(vw_liste_dispo_clients_fr[[#This Row],[Commande / Order]]&gt;0,vw_liste_dispo_clients_fr[[#This Row],[Mon prix / my price]]*vw_liste_dispo_clients_fr[[#This Row],[Commande / Order]],"")</f>
        <v/>
      </c>
      <c r="P1120" s="62"/>
      <c r="Q1120" s="65" t="s">
        <v>65</v>
      </c>
      <c r="R1120" s="68"/>
      <c r="S1120" s="71"/>
    </row>
    <row r="1121" spans="1:19" ht="55.35" customHeight="1">
      <c r="A1121" s="44" t="s">
        <v>1619</v>
      </c>
      <c r="B1121" s="47" t="s">
        <v>1553</v>
      </c>
      <c r="C1121" s="47" t="s">
        <v>1554</v>
      </c>
      <c r="D1121" s="50" t="s">
        <v>1620</v>
      </c>
      <c r="E1121" s="50" t="s">
        <v>121</v>
      </c>
      <c r="F1121" s="50"/>
      <c r="G1121" s="43">
        <v>10.95</v>
      </c>
      <c r="H1121" s="43">
        <v>10.45</v>
      </c>
      <c r="I1121" s="43">
        <v>9.9499999999999993</v>
      </c>
      <c r="J1121" s="43">
        <v>9.9499999999999993</v>
      </c>
      <c r="K11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21" s="56">
        <v>9.9499999999999993</v>
      </c>
      <c r="M1121" s="35"/>
      <c r="N1121" s="22"/>
      <c r="O1121" s="50" t="str">
        <f>IF(vw_liste_dispo_clients_fr[[#This Row],[Commande / Order]]&gt;0,vw_liste_dispo_clients_fr[[#This Row],[Mon prix / my price]]*vw_liste_dispo_clients_fr[[#This Row],[Commande / Order]],"")</f>
        <v/>
      </c>
      <c r="P1121" s="62"/>
      <c r="Q1121" s="65" t="s">
        <v>54</v>
      </c>
      <c r="R1121" s="68"/>
      <c r="S1121" s="71"/>
    </row>
    <row r="1122" spans="1:19" ht="55.35" customHeight="1">
      <c r="A1122" s="44" t="s">
        <v>1621</v>
      </c>
      <c r="B1122" s="47" t="s">
        <v>1553</v>
      </c>
      <c r="C1122" s="47" t="s">
        <v>1554</v>
      </c>
      <c r="D1122" s="50" t="s">
        <v>1622</v>
      </c>
      <c r="E1122" s="50" t="s">
        <v>121</v>
      </c>
      <c r="F1122" s="50"/>
      <c r="G1122" s="43">
        <v>10.95</v>
      </c>
      <c r="H1122" s="43">
        <v>10.45</v>
      </c>
      <c r="I1122" s="43">
        <v>9.9499999999999993</v>
      </c>
      <c r="J1122" s="43">
        <v>9.9499999999999993</v>
      </c>
      <c r="K11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22" s="56">
        <v>9.9499999999999993</v>
      </c>
      <c r="M1122" s="35"/>
      <c r="N1122" s="22"/>
      <c r="O1122" s="50" t="str">
        <f>IF(vw_liste_dispo_clients_fr[[#This Row],[Commande / Order]]&gt;0,vw_liste_dispo_clients_fr[[#This Row],[Mon prix / my price]]*vw_liste_dispo_clients_fr[[#This Row],[Commande / Order]],"")</f>
        <v/>
      </c>
      <c r="P1122" s="62"/>
      <c r="Q1122" s="65" t="s">
        <v>54</v>
      </c>
      <c r="R1122" s="68"/>
      <c r="S1122" s="71"/>
    </row>
    <row r="1123" spans="1:19" ht="55.35" customHeight="1">
      <c r="A1123" s="44" t="s">
        <v>1623</v>
      </c>
      <c r="B1123" s="47" t="s">
        <v>1553</v>
      </c>
      <c r="C1123" s="47" t="s">
        <v>33929</v>
      </c>
      <c r="D1123" s="50" t="s">
        <v>1624</v>
      </c>
      <c r="E1123" s="50" t="s">
        <v>121</v>
      </c>
      <c r="F1123" s="50"/>
      <c r="G1123" s="43">
        <v>12.95</v>
      </c>
      <c r="H1123" s="43">
        <v>11.95</v>
      </c>
      <c r="I1123" s="43">
        <v>10.95</v>
      </c>
      <c r="J1123" s="43">
        <v>10.95</v>
      </c>
      <c r="K11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23" s="56">
        <v>10.95</v>
      </c>
      <c r="M1123" s="35"/>
      <c r="N1123" s="22"/>
      <c r="O1123" s="50" t="str">
        <f>IF(vw_liste_dispo_clients_fr[[#This Row],[Commande / Order]]&gt;0,vw_liste_dispo_clients_fr[[#This Row],[Mon prix / my price]]*vw_liste_dispo_clients_fr[[#This Row],[Commande / Order]],"")</f>
        <v/>
      </c>
      <c r="P1123" s="62"/>
      <c r="Q1123" s="65" t="s">
        <v>65</v>
      </c>
      <c r="R1123" s="68"/>
      <c r="S1123" s="71"/>
    </row>
    <row r="1124" spans="1:19" ht="55.35" customHeight="1">
      <c r="A1124" s="44" t="s">
        <v>1625</v>
      </c>
      <c r="B1124" s="47" t="s">
        <v>1553</v>
      </c>
      <c r="C1124" s="47" t="s">
        <v>33929</v>
      </c>
      <c r="D1124" s="50" t="s">
        <v>33934</v>
      </c>
      <c r="E1124" s="50" t="s">
        <v>121</v>
      </c>
      <c r="F1124" s="50"/>
      <c r="G1124" s="43">
        <v>10.95</v>
      </c>
      <c r="H1124" s="43">
        <v>9.9499999999999993</v>
      </c>
      <c r="I1124" s="43">
        <v>9.4499999999999993</v>
      </c>
      <c r="J1124" s="43">
        <v>9.4499999999999993</v>
      </c>
      <c r="K11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124" s="56">
        <v>9.4499999999999993</v>
      </c>
      <c r="M1124" s="35"/>
      <c r="N1124" s="22"/>
      <c r="O1124" s="50" t="str">
        <f>IF(vw_liste_dispo_clients_fr[[#This Row],[Commande / Order]]&gt;0,vw_liste_dispo_clients_fr[[#This Row],[Mon prix / my price]]*vw_liste_dispo_clients_fr[[#This Row],[Commande / Order]],"")</f>
        <v/>
      </c>
      <c r="P1124" s="62"/>
      <c r="Q1124" s="65" t="s">
        <v>65</v>
      </c>
      <c r="R1124" s="68"/>
      <c r="S1124" s="71"/>
    </row>
    <row r="1125" spans="1:19" ht="55.35" customHeight="1">
      <c r="A1125" s="44" t="s">
        <v>1626</v>
      </c>
      <c r="B1125" s="47" t="s">
        <v>1553</v>
      </c>
      <c r="C1125" s="47" t="s">
        <v>33929</v>
      </c>
      <c r="D1125" s="50" t="s">
        <v>33714</v>
      </c>
      <c r="E1125" s="50" t="s">
        <v>121</v>
      </c>
      <c r="F1125" s="50"/>
      <c r="G1125" s="43">
        <v>14.95</v>
      </c>
      <c r="H1125" s="43">
        <v>13.95</v>
      </c>
      <c r="I1125" s="43">
        <v>12.95</v>
      </c>
      <c r="J1125" s="43">
        <v>12.95</v>
      </c>
      <c r="K11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25" s="56">
        <v>12.95</v>
      </c>
      <c r="M1125" s="35"/>
      <c r="N1125" s="22"/>
      <c r="O1125" s="50" t="str">
        <f>IF(vw_liste_dispo_clients_fr[[#This Row],[Commande / Order]]&gt;0,vw_liste_dispo_clients_fr[[#This Row],[Mon prix / my price]]*vw_liste_dispo_clients_fr[[#This Row],[Commande / Order]],"")</f>
        <v/>
      </c>
      <c r="P1125" s="62"/>
      <c r="Q1125" s="65" t="s">
        <v>65</v>
      </c>
      <c r="R1125" s="68"/>
      <c r="S1125" s="71"/>
    </row>
    <row r="1126" spans="1:19" ht="55.35" customHeight="1">
      <c r="A1126" s="44" t="s">
        <v>1627</v>
      </c>
      <c r="B1126" s="47" t="s">
        <v>1553</v>
      </c>
      <c r="C1126" s="47" t="s">
        <v>33929</v>
      </c>
      <c r="D1126" s="50" t="s">
        <v>1628</v>
      </c>
      <c r="E1126" s="50" t="s">
        <v>121</v>
      </c>
      <c r="F1126" s="50"/>
      <c r="G1126" s="43">
        <v>14.95</v>
      </c>
      <c r="H1126" s="43">
        <v>13.95</v>
      </c>
      <c r="I1126" s="43">
        <v>12.95</v>
      </c>
      <c r="J1126" s="43">
        <v>12.95</v>
      </c>
      <c r="K11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26" s="56">
        <v>12.95</v>
      </c>
      <c r="M1126" s="35"/>
      <c r="N1126" s="22"/>
      <c r="O1126" s="50" t="str">
        <f>IF(vw_liste_dispo_clients_fr[[#This Row],[Commande / Order]]&gt;0,vw_liste_dispo_clients_fr[[#This Row],[Mon prix / my price]]*vw_liste_dispo_clients_fr[[#This Row],[Commande / Order]],"")</f>
        <v/>
      </c>
      <c r="P1126" s="62"/>
      <c r="Q1126" s="65" t="s">
        <v>65</v>
      </c>
      <c r="R1126" s="68"/>
      <c r="S1126" s="71"/>
    </row>
    <row r="1127" spans="1:19" ht="55.35" customHeight="1">
      <c r="A1127" s="44" t="s">
        <v>1629</v>
      </c>
      <c r="B1127" s="47" t="s">
        <v>1553</v>
      </c>
      <c r="C1127" s="47" t="s">
        <v>33929</v>
      </c>
      <c r="D1127" s="50" t="s">
        <v>1630</v>
      </c>
      <c r="E1127" s="50" t="s">
        <v>121</v>
      </c>
      <c r="F1127" s="50"/>
      <c r="G1127" s="43">
        <v>14.95</v>
      </c>
      <c r="H1127" s="43">
        <v>13.95</v>
      </c>
      <c r="I1127" s="43">
        <v>12.95</v>
      </c>
      <c r="J1127" s="43">
        <v>12.95</v>
      </c>
      <c r="K11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27" s="56">
        <v>12.95</v>
      </c>
      <c r="M1127" s="35"/>
      <c r="N1127" s="22"/>
      <c r="O1127" s="50" t="str">
        <f>IF(vw_liste_dispo_clients_fr[[#This Row],[Commande / Order]]&gt;0,vw_liste_dispo_clients_fr[[#This Row],[Mon prix / my price]]*vw_liste_dispo_clients_fr[[#This Row],[Commande / Order]],"")</f>
        <v/>
      </c>
      <c r="P1127" s="62"/>
      <c r="Q1127" s="65" t="s">
        <v>65</v>
      </c>
      <c r="R1127" s="68"/>
      <c r="S1127" s="71"/>
    </row>
    <row r="1128" spans="1:19" ht="55.35" customHeight="1">
      <c r="A1128" s="44" t="s">
        <v>1631</v>
      </c>
      <c r="B1128" s="47" t="s">
        <v>1553</v>
      </c>
      <c r="C1128" s="47" t="s">
        <v>33929</v>
      </c>
      <c r="D1128" s="50" t="s">
        <v>1632</v>
      </c>
      <c r="E1128" s="50" t="s">
        <v>121</v>
      </c>
      <c r="F1128" s="50"/>
      <c r="G1128" s="43">
        <v>14.95</v>
      </c>
      <c r="H1128" s="43">
        <v>13.95</v>
      </c>
      <c r="I1128" s="43">
        <v>12.95</v>
      </c>
      <c r="J1128" s="43">
        <v>12.95</v>
      </c>
      <c r="K11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28" s="56">
        <v>12.95</v>
      </c>
      <c r="M1128" s="35"/>
      <c r="N1128" s="22"/>
      <c r="O1128" s="50" t="str">
        <f>IF(vw_liste_dispo_clients_fr[[#This Row],[Commande / Order]]&gt;0,vw_liste_dispo_clients_fr[[#This Row],[Mon prix / my price]]*vw_liste_dispo_clients_fr[[#This Row],[Commande / Order]],"")</f>
        <v/>
      </c>
      <c r="P1128" s="62"/>
      <c r="Q1128" s="65" t="s">
        <v>54</v>
      </c>
      <c r="R1128" s="68"/>
      <c r="S1128" s="71"/>
    </row>
    <row r="1129" spans="1:19" ht="55.35" customHeight="1">
      <c r="A1129" s="44" t="s">
        <v>33807</v>
      </c>
      <c r="B1129" s="47" t="s">
        <v>1553</v>
      </c>
      <c r="C1129" s="47" t="s">
        <v>33929</v>
      </c>
      <c r="D1129" s="50" t="s">
        <v>1634</v>
      </c>
      <c r="E1129" s="50" t="s">
        <v>2618</v>
      </c>
      <c r="F1129" s="50"/>
      <c r="G1129" s="43">
        <v>9.9499999999999993</v>
      </c>
      <c r="H1129" s="43">
        <v>9.4499999999999993</v>
      </c>
      <c r="I1129" s="43">
        <v>8.9499999999999993</v>
      </c>
      <c r="J1129" s="43">
        <v>8.9499999999999993</v>
      </c>
      <c r="K11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129" s="56">
        <v>8.9499999999999993</v>
      </c>
      <c r="M1129" s="35"/>
      <c r="N1129" s="22"/>
      <c r="O1129" s="50" t="str">
        <f>IF(vw_liste_dispo_clients_fr[[#This Row],[Commande / Order]]&gt;0,vw_liste_dispo_clients_fr[[#This Row],[Mon prix / my price]]*vw_liste_dispo_clients_fr[[#This Row],[Commande / Order]],"")</f>
        <v/>
      </c>
      <c r="P1129" s="62"/>
      <c r="Q1129" s="65" t="s">
        <v>84</v>
      </c>
      <c r="R1129" s="68"/>
      <c r="S1129" s="71"/>
    </row>
    <row r="1130" spans="1:19" ht="55.35" customHeight="1">
      <c r="A1130" s="44" t="s">
        <v>1633</v>
      </c>
      <c r="B1130" s="47" t="s">
        <v>1553</v>
      </c>
      <c r="C1130" s="47" t="s">
        <v>33929</v>
      </c>
      <c r="D1130" s="50" t="s">
        <v>1634</v>
      </c>
      <c r="E1130" s="50" t="s">
        <v>121</v>
      </c>
      <c r="F1130" s="50"/>
      <c r="G1130" s="43">
        <v>14.95</v>
      </c>
      <c r="H1130" s="43">
        <v>13.95</v>
      </c>
      <c r="I1130" s="43">
        <v>12.95</v>
      </c>
      <c r="J1130" s="43">
        <v>12.95</v>
      </c>
      <c r="K11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30" s="56">
        <v>12.95</v>
      </c>
      <c r="M1130" s="35"/>
      <c r="N1130" s="22"/>
      <c r="O1130" s="50" t="str">
        <f>IF(vw_liste_dispo_clients_fr[[#This Row],[Commande / Order]]&gt;0,vw_liste_dispo_clients_fr[[#This Row],[Mon prix / my price]]*vw_liste_dispo_clients_fr[[#This Row],[Commande / Order]],"")</f>
        <v/>
      </c>
      <c r="P1130" s="62"/>
      <c r="Q1130" s="65" t="s">
        <v>65</v>
      </c>
      <c r="R1130" s="68"/>
      <c r="S1130" s="71"/>
    </row>
    <row r="1131" spans="1:19" ht="55.35" customHeight="1">
      <c r="A1131" s="44" t="s">
        <v>1635</v>
      </c>
      <c r="B1131" s="47" t="s">
        <v>1553</v>
      </c>
      <c r="C1131" s="47" t="s">
        <v>33929</v>
      </c>
      <c r="D1131" s="50" t="s">
        <v>1636</v>
      </c>
      <c r="E1131" s="50" t="s">
        <v>121</v>
      </c>
      <c r="F1131" s="50"/>
      <c r="G1131" s="43">
        <v>14.95</v>
      </c>
      <c r="H1131" s="43">
        <v>13.95</v>
      </c>
      <c r="I1131" s="43">
        <v>12.95</v>
      </c>
      <c r="J1131" s="43">
        <v>12.95</v>
      </c>
      <c r="K11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31" s="56">
        <v>12.95</v>
      </c>
      <c r="M1131" s="35"/>
      <c r="N1131" s="22"/>
      <c r="O1131" s="50" t="str">
        <f>IF(vw_liste_dispo_clients_fr[[#This Row],[Commande / Order]]&gt;0,vw_liste_dispo_clients_fr[[#This Row],[Mon prix / my price]]*vw_liste_dispo_clients_fr[[#This Row],[Commande / Order]],"")</f>
        <v/>
      </c>
      <c r="P1131" s="62"/>
      <c r="Q1131" s="65" t="s">
        <v>54</v>
      </c>
      <c r="R1131" s="68"/>
      <c r="S1131" s="71"/>
    </row>
    <row r="1132" spans="1:19" ht="55.35" customHeight="1">
      <c r="A1132" s="44" t="s">
        <v>33270</v>
      </c>
      <c r="B1132" s="47" t="s">
        <v>1553</v>
      </c>
      <c r="C1132" s="47" t="s">
        <v>1554</v>
      </c>
      <c r="D1132" s="50" t="s">
        <v>1638</v>
      </c>
      <c r="E1132" s="50" t="s">
        <v>2618</v>
      </c>
      <c r="F1132" s="50"/>
      <c r="G1132" s="43">
        <v>7.95</v>
      </c>
      <c r="H1132" s="43">
        <v>7.45</v>
      </c>
      <c r="I1132" s="43">
        <v>6.95</v>
      </c>
      <c r="J1132" s="43">
        <v>6.95</v>
      </c>
      <c r="K11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6.95</v>
      </c>
      <c r="L1132" s="56">
        <v>6.95</v>
      </c>
      <c r="M1132" s="35"/>
      <c r="N1132" s="22"/>
      <c r="O1132" s="50" t="str">
        <f>IF(vw_liste_dispo_clients_fr[[#This Row],[Commande / Order]]&gt;0,vw_liste_dispo_clients_fr[[#This Row],[Mon prix / my price]]*vw_liste_dispo_clients_fr[[#This Row],[Commande / Order]],"")</f>
        <v/>
      </c>
      <c r="P1132" s="62"/>
      <c r="Q1132" s="65" t="s">
        <v>65</v>
      </c>
      <c r="R1132" s="68"/>
      <c r="S1132" s="71"/>
    </row>
    <row r="1133" spans="1:19" ht="55.35" customHeight="1">
      <c r="A1133" s="44" t="s">
        <v>1637</v>
      </c>
      <c r="B1133" s="47" t="s">
        <v>1553</v>
      </c>
      <c r="C1133" s="47" t="s">
        <v>1554</v>
      </c>
      <c r="D1133" s="50" t="s">
        <v>1638</v>
      </c>
      <c r="E1133" s="50" t="s">
        <v>319</v>
      </c>
      <c r="F1133" s="50"/>
      <c r="G1133" s="43">
        <v>10.95</v>
      </c>
      <c r="H1133" s="43">
        <v>10.45</v>
      </c>
      <c r="I1133" s="43">
        <v>9.9499999999999993</v>
      </c>
      <c r="J1133" s="43">
        <v>9.9499999999999993</v>
      </c>
      <c r="K11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133" s="56">
        <v>9.9499999999999993</v>
      </c>
      <c r="M1133" s="35"/>
      <c r="N1133" s="22"/>
      <c r="O1133" s="50" t="str">
        <f>IF(vw_liste_dispo_clients_fr[[#This Row],[Commande / Order]]&gt;0,vw_liste_dispo_clients_fr[[#This Row],[Mon prix / my price]]*vw_liste_dispo_clients_fr[[#This Row],[Commande / Order]],"")</f>
        <v/>
      </c>
      <c r="P1133" s="62"/>
      <c r="Q1133" s="65" t="s">
        <v>65</v>
      </c>
      <c r="R1133" s="68"/>
      <c r="S1133" s="71"/>
    </row>
    <row r="1134" spans="1:19" ht="55.35" customHeight="1">
      <c r="A1134" s="44" t="s">
        <v>1639</v>
      </c>
      <c r="B1134" s="47" t="s">
        <v>1553</v>
      </c>
      <c r="C1134" s="47" t="s">
        <v>1554</v>
      </c>
      <c r="D1134" s="50" t="s">
        <v>1638</v>
      </c>
      <c r="E1134" s="50" t="s">
        <v>121</v>
      </c>
      <c r="F1134" s="50"/>
      <c r="G1134" s="43">
        <v>13.95</v>
      </c>
      <c r="H1134" s="43">
        <v>13.45</v>
      </c>
      <c r="I1134" s="43">
        <v>12.95</v>
      </c>
      <c r="J1134" s="43">
        <v>12.95</v>
      </c>
      <c r="K11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134" s="56">
        <v>12.95</v>
      </c>
      <c r="M1134" s="35"/>
      <c r="N1134" s="22"/>
      <c r="O1134" s="50" t="str">
        <f>IF(vw_liste_dispo_clients_fr[[#This Row],[Commande / Order]]&gt;0,vw_liste_dispo_clients_fr[[#This Row],[Mon prix / my price]]*vw_liste_dispo_clients_fr[[#This Row],[Commande / Order]],"")</f>
        <v/>
      </c>
      <c r="P1134" s="62"/>
      <c r="Q1134" s="65" t="s">
        <v>65</v>
      </c>
      <c r="R1134" s="68"/>
      <c r="S1134" s="71"/>
    </row>
    <row r="1135" spans="1:19" ht="55.35" customHeight="1">
      <c r="A1135" s="44" t="s">
        <v>1640</v>
      </c>
      <c r="B1135" s="47" t="s">
        <v>1641</v>
      </c>
      <c r="C1135" s="47" t="s">
        <v>1642</v>
      </c>
      <c r="D1135" s="50" t="s">
        <v>1643</v>
      </c>
      <c r="E1135" s="50" t="s">
        <v>121</v>
      </c>
      <c r="F1135" s="50"/>
      <c r="G1135" s="43">
        <v>15.95</v>
      </c>
      <c r="H1135" s="43">
        <v>14.95</v>
      </c>
      <c r="I1135" s="43">
        <v>14.45</v>
      </c>
      <c r="J1135" s="43">
        <v>14.45</v>
      </c>
      <c r="K11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135" s="56">
        <v>14.45</v>
      </c>
      <c r="M1135" s="35"/>
      <c r="N1135" s="22"/>
      <c r="O1135" s="50" t="str">
        <f>IF(vw_liste_dispo_clients_fr[[#This Row],[Commande / Order]]&gt;0,vw_liste_dispo_clients_fr[[#This Row],[Mon prix / my price]]*vw_liste_dispo_clients_fr[[#This Row],[Commande / Order]],"")</f>
        <v/>
      </c>
      <c r="P1135" s="62"/>
      <c r="Q1135" s="65" t="s">
        <v>293</v>
      </c>
      <c r="R1135" s="68"/>
      <c r="S1135" s="71"/>
    </row>
    <row r="1136" spans="1:19" ht="55.35" customHeight="1">
      <c r="A1136" s="44" t="s">
        <v>1645</v>
      </c>
      <c r="B1136" s="47" t="s">
        <v>1641</v>
      </c>
      <c r="C1136" s="47" t="s">
        <v>1642</v>
      </c>
      <c r="D1136" s="50" t="s">
        <v>33935</v>
      </c>
      <c r="E1136" s="50" t="s">
        <v>77</v>
      </c>
      <c r="F1136" s="50"/>
      <c r="G1136" s="43">
        <v>30.95</v>
      </c>
      <c r="H1136" s="43">
        <v>28.95</v>
      </c>
      <c r="I1136" s="43">
        <v>26.45</v>
      </c>
      <c r="J1136" s="43">
        <v>26.45</v>
      </c>
      <c r="K11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26.45</v>
      </c>
      <c r="L1136" s="56">
        <v>26.45</v>
      </c>
      <c r="M1136" s="35"/>
      <c r="N1136" s="22"/>
      <c r="O1136" s="50" t="str">
        <f>IF(vw_liste_dispo_clients_fr[[#This Row],[Commande / Order]]&gt;0,vw_liste_dispo_clients_fr[[#This Row],[Mon prix / my price]]*vw_liste_dispo_clients_fr[[#This Row],[Commande / Order]],"")</f>
        <v/>
      </c>
      <c r="P1136" s="62"/>
      <c r="Q1136" s="65" t="s">
        <v>54</v>
      </c>
      <c r="R1136" s="68"/>
      <c r="S1136" s="71"/>
    </row>
    <row r="1137" spans="1:19" ht="55.35" customHeight="1">
      <c r="A1137" s="44" t="s">
        <v>1648</v>
      </c>
      <c r="B1137" s="47" t="s">
        <v>1641</v>
      </c>
      <c r="C1137" s="47" t="s">
        <v>1642</v>
      </c>
      <c r="D1137" s="50" t="s">
        <v>1649</v>
      </c>
      <c r="E1137" s="50" t="s">
        <v>121</v>
      </c>
      <c r="F1137" s="50"/>
      <c r="G1137" s="43">
        <v>11.95</v>
      </c>
      <c r="H1137" s="43">
        <v>11.45</v>
      </c>
      <c r="I1137" s="43">
        <v>10.95</v>
      </c>
      <c r="J1137" s="43">
        <v>10.95</v>
      </c>
      <c r="K11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37" s="56">
        <v>10.95</v>
      </c>
      <c r="M1137" s="35"/>
      <c r="N1137" s="22"/>
      <c r="O1137" s="50" t="str">
        <f>IF(vw_liste_dispo_clients_fr[[#This Row],[Commande / Order]]&gt;0,vw_liste_dispo_clients_fr[[#This Row],[Mon prix / my price]]*vw_liste_dispo_clients_fr[[#This Row],[Commande / Order]],"")</f>
        <v/>
      </c>
      <c r="P1137" s="62"/>
      <c r="Q1137" s="65" t="s">
        <v>54</v>
      </c>
      <c r="R1137" s="68"/>
      <c r="S1137" s="71"/>
    </row>
    <row r="1138" spans="1:19" ht="55.35" customHeight="1">
      <c r="A1138" s="44" t="s">
        <v>33427</v>
      </c>
      <c r="B1138" s="47" t="s">
        <v>1641</v>
      </c>
      <c r="C1138" s="47" t="s">
        <v>1642</v>
      </c>
      <c r="D1138" s="50" t="s">
        <v>33428</v>
      </c>
      <c r="E1138" s="50" t="s">
        <v>121</v>
      </c>
      <c r="F1138" s="50"/>
      <c r="G1138" s="43">
        <v>11.95</v>
      </c>
      <c r="H1138" s="43">
        <v>11.45</v>
      </c>
      <c r="I1138" s="43">
        <v>10.95</v>
      </c>
      <c r="J1138" s="43">
        <v>10.95</v>
      </c>
      <c r="K11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38" s="56">
        <v>10.95</v>
      </c>
      <c r="M1138" s="35"/>
      <c r="N1138" s="22"/>
      <c r="O1138" s="50" t="str">
        <f>IF(vw_liste_dispo_clients_fr[[#This Row],[Commande / Order]]&gt;0,vw_liste_dispo_clients_fr[[#This Row],[Mon prix / my price]]*vw_liste_dispo_clients_fr[[#This Row],[Commande / Order]],"")</f>
        <v/>
      </c>
      <c r="P1138" s="62"/>
      <c r="Q1138" s="65" t="s">
        <v>84</v>
      </c>
      <c r="R1138" s="68"/>
      <c r="S1138" s="71"/>
    </row>
    <row r="1139" spans="1:19" ht="55.35" customHeight="1">
      <c r="A1139" s="44" t="s">
        <v>1650</v>
      </c>
      <c r="B1139" s="47" t="s">
        <v>1641</v>
      </c>
      <c r="C1139" s="47" t="s">
        <v>1642</v>
      </c>
      <c r="D1139" s="50" t="s">
        <v>33406</v>
      </c>
      <c r="E1139" s="50" t="s">
        <v>121</v>
      </c>
      <c r="F1139" s="50"/>
      <c r="G1139" s="43">
        <v>11.95</v>
      </c>
      <c r="H1139" s="43">
        <v>11.45</v>
      </c>
      <c r="I1139" s="43">
        <v>10.95</v>
      </c>
      <c r="J1139" s="43">
        <v>10.95</v>
      </c>
      <c r="K11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39" s="56">
        <v>10.95</v>
      </c>
      <c r="M1139" s="35"/>
      <c r="N1139" s="22"/>
      <c r="O1139" s="50" t="str">
        <f>IF(vw_liste_dispo_clients_fr[[#This Row],[Commande / Order]]&gt;0,vw_liste_dispo_clients_fr[[#This Row],[Mon prix / my price]]*vw_liste_dispo_clients_fr[[#This Row],[Commande / Order]],"")</f>
        <v/>
      </c>
      <c r="P1139" s="62"/>
      <c r="Q1139" s="65" t="s">
        <v>293</v>
      </c>
      <c r="R1139" s="68"/>
      <c r="S1139" s="71"/>
    </row>
    <row r="1140" spans="1:19" ht="55.35" customHeight="1">
      <c r="A1140" s="44" t="s">
        <v>1651</v>
      </c>
      <c r="B1140" s="47" t="s">
        <v>1641</v>
      </c>
      <c r="C1140" s="47" t="s">
        <v>1642</v>
      </c>
      <c r="D1140" s="50" t="s">
        <v>1652</v>
      </c>
      <c r="E1140" s="50" t="s">
        <v>121</v>
      </c>
      <c r="F1140" s="50"/>
      <c r="G1140" s="43">
        <v>11.95</v>
      </c>
      <c r="H1140" s="43">
        <v>11.45</v>
      </c>
      <c r="I1140" s="43">
        <v>10.95</v>
      </c>
      <c r="J1140" s="43">
        <v>10.95</v>
      </c>
      <c r="K11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40" s="56">
        <v>10.95</v>
      </c>
      <c r="M1140" s="35"/>
      <c r="N1140" s="22"/>
      <c r="O1140" s="50" t="str">
        <f>IF(vw_liste_dispo_clients_fr[[#This Row],[Commande / Order]]&gt;0,vw_liste_dispo_clients_fr[[#This Row],[Mon prix / my price]]*vw_liste_dispo_clients_fr[[#This Row],[Commande / Order]],"")</f>
        <v/>
      </c>
      <c r="P1140" s="62"/>
      <c r="Q1140" s="65" t="s">
        <v>54</v>
      </c>
      <c r="R1140" s="68"/>
      <c r="S1140" s="71"/>
    </row>
    <row r="1141" spans="1:19" ht="55.35" customHeight="1">
      <c r="A1141" s="44" t="s">
        <v>1646</v>
      </c>
      <c r="B1141" s="47" t="s">
        <v>1641</v>
      </c>
      <c r="C1141" s="47" t="s">
        <v>1642</v>
      </c>
      <c r="D1141" s="50" t="s">
        <v>33715</v>
      </c>
      <c r="E1141" s="50" t="s">
        <v>121</v>
      </c>
      <c r="F1141" s="50"/>
      <c r="G1141" s="43">
        <v>18.95</v>
      </c>
      <c r="H1141" s="43">
        <v>17.95</v>
      </c>
      <c r="I1141" s="43">
        <v>16.95</v>
      </c>
      <c r="J1141" s="43">
        <v>16.95</v>
      </c>
      <c r="K11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1141" s="56">
        <v>16.95</v>
      </c>
      <c r="M1141" s="35"/>
      <c r="N1141" s="22"/>
      <c r="O1141" s="50" t="str">
        <f>IF(vw_liste_dispo_clients_fr[[#This Row],[Commande / Order]]&gt;0,vw_liste_dispo_clients_fr[[#This Row],[Mon prix / my price]]*vw_liste_dispo_clients_fr[[#This Row],[Commande / Order]],"")</f>
        <v/>
      </c>
      <c r="P1141" s="62"/>
      <c r="Q1141" s="65" t="s">
        <v>293</v>
      </c>
      <c r="R1141" s="68"/>
      <c r="S1141" s="71"/>
    </row>
    <row r="1142" spans="1:19" ht="55.35" customHeight="1">
      <c r="A1142" s="44" t="s">
        <v>1647</v>
      </c>
      <c r="B1142" s="47" t="s">
        <v>1641</v>
      </c>
      <c r="C1142" s="47" t="s">
        <v>1642</v>
      </c>
      <c r="D1142" s="50" t="s">
        <v>33716</v>
      </c>
      <c r="E1142" s="50" t="s">
        <v>121</v>
      </c>
      <c r="F1142" s="50"/>
      <c r="G1142" s="43">
        <v>11.95</v>
      </c>
      <c r="H1142" s="43">
        <v>11.45</v>
      </c>
      <c r="I1142" s="43">
        <v>10.95</v>
      </c>
      <c r="J1142" s="43">
        <v>10.95</v>
      </c>
      <c r="K11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42" s="56">
        <v>10.95</v>
      </c>
      <c r="M1142" s="35"/>
      <c r="N1142" s="22"/>
      <c r="O1142" s="50" t="str">
        <f>IF(vw_liste_dispo_clients_fr[[#This Row],[Commande / Order]]&gt;0,vw_liste_dispo_clients_fr[[#This Row],[Mon prix / my price]]*vw_liste_dispo_clients_fr[[#This Row],[Commande / Order]],"")</f>
        <v/>
      </c>
      <c r="P1142" s="62"/>
      <c r="Q1142" s="65" t="s">
        <v>54</v>
      </c>
      <c r="R1142" s="68"/>
      <c r="S1142" s="71"/>
    </row>
    <row r="1143" spans="1:19" ht="55.35" customHeight="1">
      <c r="A1143" s="44" t="s">
        <v>1653</v>
      </c>
      <c r="B1143" s="47" t="s">
        <v>1641</v>
      </c>
      <c r="C1143" s="47" t="s">
        <v>1642</v>
      </c>
      <c r="D1143" s="50" t="s">
        <v>1654</v>
      </c>
      <c r="E1143" s="50" t="s">
        <v>121</v>
      </c>
      <c r="F1143" s="50"/>
      <c r="G1143" s="43">
        <v>11.95</v>
      </c>
      <c r="H1143" s="43">
        <v>11.45</v>
      </c>
      <c r="I1143" s="43">
        <v>10.95</v>
      </c>
      <c r="J1143" s="43">
        <v>10.95</v>
      </c>
      <c r="K11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43" s="56">
        <v>10.95</v>
      </c>
      <c r="M1143" s="35"/>
      <c r="N1143" s="22"/>
      <c r="O1143" s="50" t="str">
        <f>IF(vw_liste_dispo_clients_fr[[#This Row],[Commande / Order]]&gt;0,vw_liste_dispo_clients_fr[[#This Row],[Mon prix / my price]]*vw_liste_dispo_clients_fr[[#This Row],[Commande / Order]],"")</f>
        <v/>
      </c>
      <c r="P1143" s="62"/>
      <c r="Q1143" s="65" t="s">
        <v>54</v>
      </c>
      <c r="R1143" s="68"/>
      <c r="S1143" s="71"/>
    </row>
    <row r="1144" spans="1:19" ht="55.35" customHeight="1">
      <c r="A1144" s="44" t="s">
        <v>1655</v>
      </c>
      <c r="B1144" s="47" t="s">
        <v>1641</v>
      </c>
      <c r="C1144" s="47" t="s">
        <v>1642</v>
      </c>
      <c r="D1144" s="50" t="s">
        <v>33429</v>
      </c>
      <c r="E1144" s="50" t="s">
        <v>121</v>
      </c>
      <c r="F1144" s="50"/>
      <c r="G1144" s="43">
        <v>11.95</v>
      </c>
      <c r="H1144" s="43">
        <v>11.45</v>
      </c>
      <c r="I1144" s="43">
        <v>10.95</v>
      </c>
      <c r="J1144" s="43">
        <v>10.95</v>
      </c>
      <c r="K11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44" s="56">
        <v>10.95</v>
      </c>
      <c r="M1144" s="35"/>
      <c r="N1144" s="22"/>
      <c r="O1144" s="50" t="str">
        <f>IF(vw_liste_dispo_clients_fr[[#This Row],[Commande / Order]]&gt;0,vw_liste_dispo_clients_fr[[#This Row],[Mon prix / my price]]*vw_liste_dispo_clients_fr[[#This Row],[Commande / Order]],"")</f>
        <v/>
      </c>
      <c r="P1144" s="62"/>
      <c r="Q1144" s="65" t="s">
        <v>293</v>
      </c>
      <c r="R1144" s="68"/>
      <c r="S1144" s="71"/>
    </row>
    <row r="1145" spans="1:19" ht="55.35" customHeight="1">
      <c r="A1145" s="44" t="s">
        <v>1656</v>
      </c>
      <c r="B1145" s="47" t="s">
        <v>1641</v>
      </c>
      <c r="C1145" s="47" t="s">
        <v>1642</v>
      </c>
      <c r="D1145" s="50" t="s">
        <v>1657</v>
      </c>
      <c r="E1145" s="50" t="s">
        <v>121</v>
      </c>
      <c r="F1145" s="50"/>
      <c r="G1145" s="43">
        <v>11.95</v>
      </c>
      <c r="H1145" s="43">
        <v>11.45</v>
      </c>
      <c r="I1145" s="43">
        <v>10.95</v>
      </c>
      <c r="J1145" s="43">
        <v>10.95</v>
      </c>
      <c r="K11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145" s="56">
        <v>10.95</v>
      </c>
      <c r="M1145" s="35"/>
      <c r="N1145" s="22"/>
      <c r="O1145" s="50" t="str">
        <f>IF(vw_liste_dispo_clients_fr[[#This Row],[Commande / Order]]&gt;0,vw_liste_dispo_clients_fr[[#This Row],[Mon prix / my price]]*vw_liste_dispo_clients_fr[[#This Row],[Commande / Order]],"")</f>
        <v/>
      </c>
      <c r="P1145" s="62"/>
      <c r="Q1145" s="65" t="s">
        <v>54</v>
      </c>
      <c r="R1145" s="68"/>
      <c r="S1145" s="71"/>
    </row>
    <row r="1146" spans="1:19" ht="55.35" customHeight="1">
      <c r="A1146" s="44" t="s">
        <v>1658</v>
      </c>
      <c r="B1146" s="47" t="s">
        <v>1641</v>
      </c>
      <c r="C1146" s="47" t="s">
        <v>1642</v>
      </c>
      <c r="D1146" s="50" t="s">
        <v>1659</v>
      </c>
      <c r="E1146" s="50" t="s">
        <v>319</v>
      </c>
      <c r="F1146" s="50"/>
      <c r="G1146" s="43">
        <v>8.9499999999999993</v>
      </c>
      <c r="H1146" s="43">
        <v>7.95</v>
      </c>
      <c r="I1146" s="43">
        <v>7.45</v>
      </c>
      <c r="J1146" s="43">
        <v>7.45</v>
      </c>
      <c r="K11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7.45</v>
      </c>
      <c r="L1146" s="56">
        <v>7.45</v>
      </c>
      <c r="M1146" s="35"/>
      <c r="N1146" s="22"/>
      <c r="O1146" s="50" t="str">
        <f>IF(vw_liste_dispo_clients_fr[[#This Row],[Commande / Order]]&gt;0,vw_liste_dispo_clients_fr[[#This Row],[Mon prix / my price]]*vw_liste_dispo_clients_fr[[#This Row],[Commande / Order]],"")</f>
        <v/>
      </c>
      <c r="P1146" s="62"/>
      <c r="Q1146" s="65" t="s">
        <v>293</v>
      </c>
      <c r="R1146" s="68"/>
      <c r="S1146" s="71"/>
    </row>
    <row r="1147" spans="1:19" ht="55.35" customHeight="1">
      <c r="A1147" s="44" t="s">
        <v>1660</v>
      </c>
      <c r="B1147" s="47" t="s">
        <v>1641</v>
      </c>
      <c r="C1147" s="47" t="s">
        <v>1642</v>
      </c>
      <c r="D1147" s="50" t="s">
        <v>1659</v>
      </c>
      <c r="E1147" s="50" t="s">
        <v>121</v>
      </c>
      <c r="F1147" s="50"/>
      <c r="G1147" s="43">
        <v>10.95</v>
      </c>
      <c r="H1147" s="43">
        <v>9.9499999999999993</v>
      </c>
      <c r="I1147" s="43">
        <v>9.4499999999999993</v>
      </c>
      <c r="J1147" s="43">
        <v>9.4499999999999993</v>
      </c>
      <c r="K11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147" s="56">
        <v>9.4499999999999993</v>
      </c>
      <c r="M1147" s="35"/>
      <c r="N1147" s="22"/>
      <c r="O1147" s="50" t="str">
        <f>IF(vw_liste_dispo_clients_fr[[#This Row],[Commande / Order]]&gt;0,vw_liste_dispo_clients_fr[[#This Row],[Mon prix / my price]]*vw_liste_dispo_clients_fr[[#This Row],[Commande / Order]],"")</f>
        <v/>
      </c>
      <c r="P1147" s="62"/>
      <c r="Q1147" s="65" t="s">
        <v>54</v>
      </c>
      <c r="R1147" s="68"/>
      <c r="S1147" s="71"/>
    </row>
    <row r="1148" spans="1:19" ht="55.35" customHeight="1">
      <c r="A1148" s="44" t="s">
        <v>1661</v>
      </c>
      <c r="B1148" s="47" t="s">
        <v>1641</v>
      </c>
      <c r="C1148" s="47" t="s">
        <v>1642</v>
      </c>
      <c r="D1148" s="50" t="s">
        <v>1659</v>
      </c>
      <c r="E1148" s="50" t="s">
        <v>368</v>
      </c>
      <c r="F1148" s="50"/>
      <c r="G1148" s="43">
        <v>12.95</v>
      </c>
      <c r="H1148" s="43">
        <v>11.95</v>
      </c>
      <c r="I1148" s="43">
        <v>11.45</v>
      </c>
      <c r="J1148" s="43">
        <v>11.45</v>
      </c>
      <c r="K11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148" s="56">
        <v>11.45</v>
      </c>
      <c r="M1148" s="35"/>
      <c r="N1148" s="22"/>
      <c r="O1148" s="50" t="str">
        <f>IF(vw_liste_dispo_clients_fr[[#This Row],[Commande / Order]]&gt;0,vw_liste_dispo_clients_fr[[#This Row],[Mon prix / my price]]*vw_liste_dispo_clients_fr[[#This Row],[Commande / Order]],"")</f>
        <v/>
      </c>
      <c r="P1148" s="62"/>
      <c r="Q1148" s="65" t="s">
        <v>54</v>
      </c>
      <c r="R1148" s="68"/>
      <c r="S1148" s="71"/>
    </row>
    <row r="1149" spans="1:19" ht="55.35" customHeight="1">
      <c r="A1149" s="44" t="s">
        <v>1662</v>
      </c>
      <c r="B1149" s="47" t="s">
        <v>1641</v>
      </c>
      <c r="C1149" s="47" t="s">
        <v>1642</v>
      </c>
      <c r="D1149" s="50" t="s">
        <v>1659</v>
      </c>
      <c r="E1149" s="50" t="s">
        <v>77</v>
      </c>
      <c r="F1149" s="50"/>
      <c r="G1149" s="43">
        <v>15.95</v>
      </c>
      <c r="H1149" s="43">
        <v>14.95</v>
      </c>
      <c r="I1149" s="43">
        <v>13.95</v>
      </c>
      <c r="J1149" s="43">
        <v>13.95</v>
      </c>
      <c r="K11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49" s="56">
        <v>13.95</v>
      </c>
      <c r="M1149" s="35"/>
      <c r="N1149" s="22"/>
      <c r="O1149" s="50" t="str">
        <f>IF(vw_liste_dispo_clients_fr[[#This Row],[Commande / Order]]&gt;0,vw_liste_dispo_clients_fr[[#This Row],[Mon prix / my price]]*vw_liste_dispo_clients_fr[[#This Row],[Commande / Order]],"")</f>
        <v/>
      </c>
      <c r="P1149" s="62"/>
      <c r="Q1149" s="65" t="s">
        <v>54</v>
      </c>
      <c r="R1149" s="68"/>
      <c r="S1149" s="71"/>
    </row>
    <row r="1150" spans="1:19" ht="55.35" customHeight="1">
      <c r="A1150" s="44" t="s">
        <v>1663</v>
      </c>
      <c r="B1150" s="47" t="s">
        <v>1641</v>
      </c>
      <c r="C1150" s="47" t="s">
        <v>1642</v>
      </c>
      <c r="D1150" s="50" t="s">
        <v>1664</v>
      </c>
      <c r="E1150" s="50" t="s">
        <v>319</v>
      </c>
      <c r="F1150" s="50"/>
      <c r="G1150" s="43">
        <v>8.9499999999999993</v>
      </c>
      <c r="H1150" s="43">
        <v>8.4499999999999993</v>
      </c>
      <c r="I1150" s="43">
        <v>7.95</v>
      </c>
      <c r="J1150" s="43">
        <v>7.95</v>
      </c>
      <c r="K11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150" s="56">
        <v>7.95</v>
      </c>
      <c r="M1150" s="35"/>
      <c r="N1150" s="22"/>
      <c r="O1150" s="50" t="str">
        <f>IF(vw_liste_dispo_clients_fr[[#This Row],[Commande / Order]]&gt;0,vw_liste_dispo_clients_fr[[#This Row],[Mon prix / my price]]*vw_liste_dispo_clients_fr[[#This Row],[Commande / Order]],"")</f>
        <v/>
      </c>
      <c r="P1150" s="62"/>
      <c r="Q1150" s="65" t="s">
        <v>54</v>
      </c>
      <c r="R1150" s="68"/>
      <c r="S1150" s="71"/>
    </row>
    <row r="1151" spans="1:19" ht="55.35" customHeight="1">
      <c r="A1151" s="44" t="s">
        <v>1665</v>
      </c>
      <c r="B1151" s="47" t="s">
        <v>1641</v>
      </c>
      <c r="C1151" s="47" t="s">
        <v>1642</v>
      </c>
      <c r="D1151" s="50" t="s">
        <v>1664</v>
      </c>
      <c r="E1151" s="50" t="s">
        <v>121</v>
      </c>
      <c r="F1151" s="50"/>
      <c r="G1151" s="43">
        <v>10.95</v>
      </c>
      <c r="H1151" s="43">
        <v>9.9499999999999993</v>
      </c>
      <c r="I1151" s="43">
        <v>9.4499999999999993</v>
      </c>
      <c r="J1151" s="43">
        <v>9.4499999999999993</v>
      </c>
      <c r="K11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151" s="56">
        <v>9.4499999999999993</v>
      </c>
      <c r="M1151" s="35"/>
      <c r="N1151" s="22"/>
      <c r="O1151" s="50" t="str">
        <f>IF(vw_liste_dispo_clients_fr[[#This Row],[Commande / Order]]&gt;0,vw_liste_dispo_clients_fr[[#This Row],[Mon prix / my price]]*vw_liste_dispo_clients_fr[[#This Row],[Commande / Order]],"")</f>
        <v/>
      </c>
      <c r="P1151" s="62"/>
      <c r="Q1151" s="65" t="s">
        <v>54</v>
      </c>
      <c r="R1151" s="68"/>
      <c r="S1151" s="71"/>
    </row>
    <row r="1152" spans="1:19" ht="55.35" customHeight="1">
      <c r="A1152" s="44" t="s">
        <v>1666</v>
      </c>
      <c r="B1152" s="47" t="s">
        <v>1641</v>
      </c>
      <c r="C1152" s="47" t="s">
        <v>1642</v>
      </c>
      <c r="D1152" s="50" t="s">
        <v>1664</v>
      </c>
      <c r="E1152" s="50" t="s">
        <v>368</v>
      </c>
      <c r="F1152" s="50"/>
      <c r="G1152" s="43">
        <v>12.95</v>
      </c>
      <c r="H1152" s="43">
        <v>11.95</v>
      </c>
      <c r="I1152" s="43">
        <v>11.45</v>
      </c>
      <c r="J1152" s="43">
        <v>11.45</v>
      </c>
      <c r="K11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152" s="56">
        <v>11.45</v>
      </c>
      <c r="M1152" s="35"/>
      <c r="N1152" s="22"/>
      <c r="O1152" s="50" t="str">
        <f>IF(vw_liste_dispo_clients_fr[[#This Row],[Commande / Order]]&gt;0,vw_liste_dispo_clients_fr[[#This Row],[Mon prix / my price]]*vw_liste_dispo_clients_fr[[#This Row],[Commande / Order]],"")</f>
        <v/>
      </c>
      <c r="P1152" s="62"/>
      <c r="Q1152" s="65" t="s">
        <v>54</v>
      </c>
      <c r="R1152" s="68"/>
      <c r="S1152" s="71"/>
    </row>
    <row r="1153" spans="1:19" ht="55.35" customHeight="1">
      <c r="A1153" s="44" t="s">
        <v>1667</v>
      </c>
      <c r="B1153" s="47" t="s">
        <v>1641</v>
      </c>
      <c r="C1153" s="47" t="s">
        <v>1642</v>
      </c>
      <c r="D1153" s="50" t="s">
        <v>1664</v>
      </c>
      <c r="E1153" s="50" t="s">
        <v>77</v>
      </c>
      <c r="F1153" s="50"/>
      <c r="G1153" s="43">
        <v>15.95</v>
      </c>
      <c r="H1153" s="43">
        <v>14.95</v>
      </c>
      <c r="I1153" s="43">
        <v>14.45</v>
      </c>
      <c r="J1153" s="43">
        <v>14.45</v>
      </c>
      <c r="K11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153" s="56">
        <v>14.45</v>
      </c>
      <c r="M1153" s="35"/>
      <c r="N1153" s="22"/>
      <c r="O1153" s="50" t="str">
        <f>IF(vw_liste_dispo_clients_fr[[#This Row],[Commande / Order]]&gt;0,vw_liste_dispo_clients_fr[[#This Row],[Mon prix / my price]]*vw_liste_dispo_clients_fr[[#This Row],[Commande / Order]],"")</f>
        <v/>
      </c>
      <c r="P1153" s="62"/>
      <c r="Q1153" s="65" t="s">
        <v>54</v>
      </c>
      <c r="R1153" s="68"/>
      <c r="S1153" s="71"/>
    </row>
    <row r="1154" spans="1:19" ht="55.35" customHeight="1">
      <c r="A1154" s="44" t="s">
        <v>1668</v>
      </c>
      <c r="B1154" s="47" t="s">
        <v>1641</v>
      </c>
      <c r="C1154" s="47" t="s">
        <v>1642</v>
      </c>
      <c r="D1154" s="50" t="s">
        <v>33717</v>
      </c>
      <c r="E1154" s="50" t="s">
        <v>319</v>
      </c>
      <c r="F1154" s="50"/>
      <c r="G1154" s="43">
        <v>11.95</v>
      </c>
      <c r="H1154" s="43">
        <v>10.95</v>
      </c>
      <c r="I1154" s="43">
        <v>10.45</v>
      </c>
      <c r="J1154" s="43">
        <v>10.45</v>
      </c>
      <c r="K11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154" s="56">
        <v>10.45</v>
      </c>
      <c r="M1154" s="35"/>
      <c r="N1154" s="22"/>
      <c r="O1154" s="50" t="str">
        <f>IF(vw_liste_dispo_clients_fr[[#This Row],[Commande / Order]]&gt;0,vw_liste_dispo_clients_fr[[#This Row],[Mon prix / my price]]*vw_liste_dispo_clients_fr[[#This Row],[Commande / Order]],"")</f>
        <v/>
      </c>
      <c r="P1154" s="62"/>
      <c r="Q1154" s="65" t="s">
        <v>84</v>
      </c>
      <c r="R1154" s="68"/>
      <c r="S1154" s="71"/>
    </row>
    <row r="1155" spans="1:19" ht="55.35" customHeight="1">
      <c r="A1155" s="44" t="s">
        <v>1669</v>
      </c>
      <c r="B1155" s="47" t="s">
        <v>1641</v>
      </c>
      <c r="C1155" s="47" t="s">
        <v>1642</v>
      </c>
      <c r="D1155" s="50" t="s">
        <v>1670</v>
      </c>
      <c r="E1155" s="50" t="s">
        <v>319</v>
      </c>
      <c r="F1155" s="50"/>
      <c r="G1155" s="43">
        <v>11.95</v>
      </c>
      <c r="H1155" s="43">
        <v>10.95</v>
      </c>
      <c r="I1155" s="43">
        <v>10.45</v>
      </c>
      <c r="J1155" s="43">
        <v>10.45</v>
      </c>
      <c r="K11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155" s="56">
        <v>10.45</v>
      </c>
      <c r="M1155" s="35"/>
      <c r="N1155" s="22"/>
      <c r="O1155" s="50" t="str">
        <f>IF(vw_liste_dispo_clients_fr[[#This Row],[Commande / Order]]&gt;0,vw_liste_dispo_clients_fr[[#This Row],[Mon prix / my price]]*vw_liste_dispo_clients_fr[[#This Row],[Commande / Order]],"")</f>
        <v/>
      </c>
      <c r="P1155" s="62"/>
      <c r="Q1155" s="65" t="s">
        <v>293</v>
      </c>
      <c r="R1155" s="68"/>
      <c r="S1155" s="71"/>
    </row>
    <row r="1156" spans="1:19" ht="55.35" customHeight="1">
      <c r="A1156" s="44" t="s">
        <v>24719</v>
      </c>
      <c r="B1156" s="47" t="s">
        <v>1641</v>
      </c>
      <c r="C1156" s="47" t="s">
        <v>1642</v>
      </c>
      <c r="D1156" s="50" t="s">
        <v>33088</v>
      </c>
      <c r="E1156" s="50" t="s">
        <v>121</v>
      </c>
      <c r="F1156" s="50"/>
      <c r="G1156" s="43">
        <v>11.95</v>
      </c>
      <c r="H1156" s="43">
        <v>10.95</v>
      </c>
      <c r="I1156" s="43">
        <v>10.45</v>
      </c>
      <c r="J1156" s="43">
        <v>10.45</v>
      </c>
      <c r="K11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156" s="56">
        <v>10.45</v>
      </c>
      <c r="M1156" s="35"/>
      <c r="N1156" s="22"/>
      <c r="O1156" s="50" t="str">
        <f>IF(vw_liste_dispo_clients_fr[[#This Row],[Commande / Order]]&gt;0,vw_liste_dispo_clients_fr[[#This Row],[Mon prix / my price]]*vw_liste_dispo_clients_fr[[#This Row],[Commande / Order]],"")</f>
        <v/>
      </c>
      <c r="P1156" s="62"/>
      <c r="Q1156" s="65" t="s">
        <v>65</v>
      </c>
      <c r="R1156" s="68"/>
      <c r="S1156" s="71"/>
    </row>
    <row r="1157" spans="1:19" ht="55.35" customHeight="1">
      <c r="A1157" s="44" t="s">
        <v>1677</v>
      </c>
      <c r="B1157" s="47" t="s">
        <v>1641</v>
      </c>
      <c r="C1157" s="47" t="s">
        <v>1642</v>
      </c>
      <c r="D1157" s="50" t="s">
        <v>1678</v>
      </c>
      <c r="E1157" s="50" t="s">
        <v>121</v>
      </c>
      <c r="F1157" s="50"/>
      <c r="G1157" s="43">
        <v>11.95</v>
      </c>
      <c r="H1157" s="43">
        <v>10.95</v>
      </c>
      <c r="I1157" s="43">
        <v>10.45</v>
      </c>
      <c r="J1157" s="43">
        <v>10.45</v>
      </c>
      <c r="K11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157" s="56">
        <v>10.45</v>
      </c>
      <c r="M1157" s="35"/>
      <c r="N1157" s="22"/>
      <c r="O1157" s="50" t="str">
        <f>IF(vw_liste_dispo_clients_fr[[#This Row],[Commande / Order]]&gt;0,vw_liste_dispo_clients_fr[[#This Row],[Mon prix / my price]]*vw_liste_dispo_clients_fr[[#This Row],[Commande / Order]],"")</f>
        <v/>
      </c>
      <c r="P1157" s="62"/>
      <c r="Q1157" s="65" t="s">
        <v>54</v>
      </c>
      <c r="R1157" s="68"/>
      <c r="S1157" s="71"/>
    </row>
    <row r="1158" spans="1:19" ht="55.35" customHeight="1">
      <c r="A1158" s="44" t="s">
        <v>1680</v>
      </c>
      <c r="B1158" s="47" t="s">
        <v>1641</v>
      </c>
      <c r="C1158" s="47" t="s">
        <v>1642</v>
      </c>
      <c r="D1158" s="50" t="s">
        <v>33811</v>
      </c>
      <c r="E1158" s="50" t="s">
        <v>77</v>
      </c>
      <c r="F1158" s="50"/>
      <c r="G1158" s="43">
        <v>36.950000000000003</v>
      </c>
      <c r="H1158" s="43">
        <v>34.950000000000003</v>
      </c>
      <c r="I1158" s="43">
        <v>31.95</v>
      </c>
      <c r="J1158" s="43">
        <v>31.95</v>
      </c>
      <c r="K11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31.95</v>
      </c>
      <c r="L1158" s="56">
        <v>31.95</v>
      </c>
      <c r="M1158" s="35"/>
      <c r="N1158" s="22"/>
      <c r="O1158" s="50" t="str">
        <f>IF(vw_liste_dispo_clients_fr[[#This Row],[Commande / Order]]&gt;0,vw_liste_dispo_clients_fr[[#This Row],[Mon prix / my price]]*vw_liste_dispo_clients_fr[[#This Row],[Commande / Order]],"")</f>
        <v/>
      </c>
      <c r="P1158" s="62"/>
      <c r="Q1158" s="65" t="s">
        <v>65</v>
      </c>
      <c r="R1158" s="68"/>
      <c r="S1158" s="71"/>
    </row>
    <row r="1159" spans="1:19" ht="55.35" customHeight="1">
      <c r="A1159" s="44" t="s">
        <v>1681</v>
      </c>
      <c r="B1159" s="47" t="s">
        <v>1641</v>
      </c>
      <c r="C1159" s="47" t="s">
        <v>1642</v>
      </c>
      <c r="D1159" s="50" t="s">
        <v>33811</v>
      </c>
      <c r="E1159" s="50" t="s">
        <v>196</v>
      </c>
      <c r="F1159" s="50"/>
      <c r="G1159" s="43">
        <v>39.950000000000003</v>
      </c>
      <c r="H1159" s="43">
        <v>36.950000000000003</v>
      </c>
      <c r="I1159" s="43">
        <v>33.950000000000003</v>
      </c>
      <c r="J1159" s="43">
        <v>33.950000000000003</v>
      </c>
      <c r="K11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33.950000000000003</v>
      </c>
      <c r="L1159" s="56">
        <v>33.950000000000003</v>
      </c>
      <c r="M1159" s="35"/>
      <c r="N1159" s="22"/>
      <c r="O1159" s="50" t="str">
        <f>IF(vw_liste_dispo_clients_fr[[#This Row],[Commande / Order]]&gt;0,vw_liste_dispo_clients_fr[[#This Row],[Mon prix / my price]]*vw_liste_dispo_clients_fr[[#This Row],[Commande / Order]],"")</f>
        <v/>
      </c>
      <c r="P1159" s="62"/>
      <c r="Q1159" s="65" t="s">
        <v>65</v>
      </c>
      <c r="R1159" s="68"/>
      <c r="S1159" s="71"/>
    </row>
    <row r="1160" spans="1:19" ht="55.35" customHeight="1">
      <c r="A1160" s="44" t="s">
        <v>1682</v>
      </c>
      <c r="B1160" s="47" t="s">
        <v>1641</v>
      </c>
      <c r="C1160" s="47" t="s">
        <v>1642</v>
      </c>
      <c r="D1160" s="50" t="s">
        <v>33811</v>
      </c>
      <c r="E1160" s="50" t="s">
        <v>140</v>
      </c>
      <c r="F1160" s="50"/>
      <c r="G1160" s="43">
        <v>44.95</v>
      </c>
      <c r="H1160" s="43">
        <v>41.95</v>
      </c>
      <c r="I1160" s="43">
        <v>39.950000000000003</v>
      </c>
      <c r="J1160" s="43">
        <v>39.950000000000003</v>
      </c>
      <c r="K11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39.950000000000003</v>
      </c>
      <c r="L1160" s="56">
        <v>39.950000000000003</v>
      </c>
      <c r="M1160" s="35"/>
      <c r="N1160" s="22"/>
      <c r="O1160" s="50" t="str">
        <f>IF(vw_liste_dispo_clients_fr[[#This Row],[Commande / Order]]&gt;0,vw_liste_dispo_clients_fr[[#This Row],[Mon prix / my price]]*vw_liste_dispo_clients_fr[[#This Row],[Commande / Order]],"")</f>
        <v/>
      </c>
      <c r="P1160" s="62"/>
      <c r="Q1160" s="65" t="s">
        <v>54</v>
      </c>
      <c r="R1160" s="68"/>
      <c r="S1160" s="71"/>
    </row>
    <row r="1161" spans="1:19" ht="55.35" customHeight="1">
      <c r="A1161" s="44" t="s">
        <v>1733</v>
      </c>
      <c r="B1161" s="47" t="s">
        <v>1694</v>
      </c>
      <c r="C1161" s="47" t="s">
        <v>33936</v>
      </c>
      <c r="D1161" s="50" t="s">
        <v>33430</v>
      </c>
      <c r="E1161" s="50" t="s">
        <v>121</v>
      </c>
      <c r="F1161" s="50"/>
      <c r="G1161" s="43">
        <v>16.45</v>
      </c>
      <c r="H1161" s="43">
        <v>14.45</v>
      </c>
      <c r="I1161" s="43">
        <v>13.95</v>
      </c>
      <c r="J1161" s="43">
        <v>13.95</v>
      </c>
      <c r="K11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1" s="56">
        <v>13.95</v>
      </c>
      <c r="M1161" s="35"/>
      <c r="N1161" s="22"/>
      <c r="O1161" s="50" t="str">
        <f>IF(vw_liste_dispo_clients_fr[[#This Row],[Commande / Order]]&gt;0,vw_liste_dispo_clients_fr[[#This Row],[Mon prix / my price]]*vw_liste_dispo_clients_fr[[#This Row],[Commande / Order]],"")</f>
        <v/>
      </c>
      <c r="P1161" s="62"/>
      <c r="Q1161" s="65" t="s">
        <v>84</v>
      </c>
      <c r="R1161" s="68"/>
      <c r="S1161" s="71"/>
    </row>
    <row r="1162" spans="1:19" ht="55.35" customHeight="1">
      <c r="A1162" s="44" t="s">
        <v>1693</v>
      </c>
      <c r="B1162" s="47" t="s">
        <v>1694</v>
      </c>
      <c r="C1162" s="47" t="s">
        <v>33936</v>
      </c>
      <c r="D1162" s="50" t="s">
        <v>1696</v>
      </c>
      <c r="E1162" s="50" t="s">
        <v>121</v>
      </c>
      <c r="F1162" s="50"/>
      <c r="G1162" s="43">
        <v>16.45</v>
      </c>
      <c r="H1162" s="43">
        <v>14.45</v>
      </c>
      <c r="I1162" s="43">
        <v>13.95</v>
      </c>
      <c r="J1162" s="43">
        <v>13.95</v>
      </c>
      <c r="K11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2" s="56">
        <v>13.95</v>
      </c>
      <c r="M1162" s="35"/>
      <c r="N1162" s="22"/>
      <c r="O1162" s="50" t="str">
        <f>IF(vw_liste_dispo_clients_fr[[#This Row],[Commande / Order]]&gt;0,vw_liste_dispo_clients_fr[[#This Row],[Mon prix / my price]]*vw_liste_dispo_clients_fr[[#This Row],[Commande / Order]],"")</f>
        <v/>
      </c>
      <c r="P1162" s="62"/>
      <c r="Q1162" s="65" t="s">
        <v>54</v>
      </c>
      <c r="R1162" s="68"/>
      <c r="S1162" s="71"/>
    </row>
    <row r="1163" spans="1:19" ht="55.35" customHeight="1">
      <c r="A1163" s="44" t="s">
        <v>1697</v>
      </c>
      <c r="B1163" s="47" t="s">
        <v>1694</v>
      </c>
      <c r="C1163" s="47" t="s">
        <v>33937</v>
      </c>
      <c r="D1163" s="50" t="s">
        <v>1698</v>
      </c>
      <c r="E1163" s="50" t="s">
        <v>121</v>
      </c>
      <c r="F1163" s="50"/>
      <c r="G1163" s="43">
        <v>16.45</v>
      </c>
      <c r="H1163" s="43">
        <v>14.45</v>
      </c>
      <c r="I1163" s="43">
        <v>13.95</v>
      </c>
      <c r="J1163" s="43">
        <v>13.95</v>
      </c>
      <c r="K11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3" s="56">
        <v>13.95</v>
      </c>
      <c r="M1163" s="35"/>
      <c r="N1163" s="22"/>
      <c r="O1163" s="50" t="str">
        <f>IF(vw_liste_dispo_clients_fr[[#This Row],[Commande / Order]]&gt;0,vw_liste_dispo_clients_fr[[#This Row],[Mon prix / my price]]*vw_liste_dispo_clients_fr[[#This Row],[Commande / Order]],"")</f>
        <v/>
      </c>
      <c r="P1163" s="62"/>
      <c r="Q1163" s="65" t="s">
        <v>54</v>
      </c>
      <c r="R1163" s="68"/>
      <c r="S1163" s="71"/>
    </row>
    <row r="1164" spans="1:19" ht="55.35" customHeight="1">
      <c r="A1164" s="44" t="s">
        <v>1699</v>
      </c>
      <c r="B1164" s="47" t="s">
        <v>1694</v>
      </c>
      <c r="C1164" s="47" t="s">
        <v>33938</v>
      </c>
      <c r="D1164" s="50" t="s">
        <v>1700</v>
      </c>
      <c r="E1164" s="50" t="s">
        <v>121</v>
      </c>
      <c r="F1164" s="50"/>
      <c r="G1164" s="43">
        <v>16.45</v>
      </c>
      <c r="H1164" s="43">
        <v>14.45</v>
      </c>
      <c r="I1164" s="43">
        <v>13.95</v>
      </c>
      <c r="J1164" s="43">
        <v>13.95</v>
      </c>
      <c r="K11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4" s="56">
        <v>13.95</v>
      </c>
      <c r="M1164" s="35"/>
      <c r="N1164" s="22"/>
      <c r="O1164" s="50" t="str">
        <f>IF(vw_liste_dispo_clients_fr[[#This Row],[Commande / Order]]&gt;0,vw_liste_dispo_clients_fr[[#This Row],[Mon prix / my price]]*vw_liste_dispo_clients_fr[[#This Row],[Commande / Order]],"")</f>
        <v/>
      </c>
      <c r="P1164" s="62"/>
      <c r="Q1164" s="65" t="s">
        <v>54</v>
      </c>
      <c r="R1164" s="68"/>
      <c r="S1164" s="71"/>
    </row>
    <row r="1165" spans="1:19" ht="55.35" customHeight="1">
      <c r="A1165" s="44" t="s">
        <v>1701</v>
      </c>
      <c r="B1165" s="47" t="s">
        <v>1694</v>
      </c>
      <c r="C1165" s="47" t="s">
        <v>33937</v>
      </c>
      <c r="D1165" s="50" t="s">
        <v>1702</v>
      </c>
      <c r="E1165" s="50" t="s">
        <v>121</v>
      </c>
      <c r="F1165" s="50"/>
      <c r="G1165" s="43">
        <v>16.45</v>
      </c>
      <c r="H1165" s="43">
        <v>14.45</v>
      </c>
      <c r="I1165" s="43">
        <v>13.95</v>
      </c>
      <c r="J1165" s="43">
        <v>13.95</v>
      </c>
      <c r="K11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5" s="56">
        <v>13.95</v>
      </c>
      <c r="M1165" s="35"/>
      <c r="N1165" s="22"/>
      <c r="O1165" s="50" t="str">
        <f>IF(vw_liste_dispo_clients_fr[[#This Row],[Commande / Order]]&gt;0,vw_liste_dispo_clients_fr[[#This Row],[Mon prix / my price]]*vw_liste_dispo_clients_fr[[#This Row],[Commande / Order]],"")</f>
        <v/>
      </c>
      <c r="P1165" s="62"/>
      <c r="Q1165" s="65" t="s">
        <v>54</v>
      </c>
      <c r="R1165" s="68"/>
      <c r="S1165" s="71"/>
    </row>
    <row r="1166" spans="1:19" ht="55.35" customHeight="1">
      <c r="A1166" s="44" t="s">
        <v>1704</v>
      </c>
      <c r="B1166" s="47" t="s">
        <v>1694</v>
      </c>
      <c r="C1166" s="47" t="s">
        <v>33937</v>
      </c>
      <c r="D1166" s="50" t="s">
        <v>33304</v>
      </c>
      <c r="E1166" s="50" t="s">
        <v>121</v>
      </c>
      <c r="F1166" s="50"/>
      <c r="G1166" s="43">
        <v>16.45</v>
      </c>
      <c r="H1166" s="43">
        <v>14.45</v>
      </c>
      <c r="I1166" s="43">
        <v>13.95</v>
      </c>
      <c r="J1166" s="43">
        <v>13.95</v>
      </c>
      <c r="K11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6" s="56">
        <v>13.95</v>
      </c>
      <c r="M1166" s="35"/>
      <c r="N1166" s="22"/>
      <c r="O1166" s="50" t="str">
        <f>IF(vw_liste_dispo_clients_fr[[#This Row],[Commande / Order]]&gt;0,vw_liste_dispo_clients_fr[[#This Row],[Mon prix / my price]]*vw_liste_dispo_clients_fr[[#This Row],[Commande / Order]],"")</f>
        <v/>
      </c>
      <c r="P1166" s="62"/>
      <c r="Q1166" s="65" t="s">
        <v>54</v>
      </c>
      <c r="R1166" s="68"/>
      <c r="S1166" s="71"/>
    </row>
    <row r="1167" spans="1:19" ht="55.35" customHeight="1">
      <c r="A1167" s="44" t="s">
        <v>1705</v>
      </c>
      <c r="B1167" s="47" t="s">
        <v>1694</v>
      </c>
      <c r="C1167" s="47" t="s">
        <v>33937</v>
      </c>
      <c r="D1167" s="50" t="s">
        <v>1706</v>
      </c>
      <c r="E1167" s="50" t="s">
        <v>121</v>
      </c>
      <c r="F1167" s="50"/>
      <c r="G1167" s="43">
        <v>16.45</v>
      </c>
      <c r="H1167" s="43">
        <v>14.45</v>
      </c>
      <c r="I1167" s="43">
        <v>13.95</v>
      </c>
      <c r="J1167" s="43">
        <v>13.95</v>
      </c>
      <c r="K11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7" s="56">
        <v>13.95</v>
      </c>
      <c r="M1167" s="35"/>
      <c r="N1167" s="22"/>
      <c r="O1167" s="50" t="str">
        <f>IF(vw_liste_dispo_clients_fr[[#This Row],[Commande / Order]]&gt;0,vw_liste_dispo_clients_fr[[#This Row],[Mon prix / my price]]*vw_liste_dispo_clients_fr[[#This Row],[Commande / Order]],"")</f>
        <v/>
      </c>
      <c r="P1167" s="62"/>
      <c r="Q1167" s="65" t="s">
        <v>54</v>
      </c>
      <c r="R1167" s="68"/>
      <c r="S1167" s="71"/>
    </row>
    <row r="1168" spans="1:19" ht="55.35" customHeight="1">
      <c r="A1168" s="44" t="s">
        <v>1708</v>
      </c>
      <c r="B1168" s="47" t="s">
        <v>1694</v>
      </c>
      <c r="C1168" s="47" t="s">
        <v>33937</v>
      </c>
      <c r="D1168" s="50" t="s">
        <v>1709</v>
      </c>
      <c r="E1168" s="50" t="s">
        <v>121</v>
      </c>
      <c r="F1168" s="50"/>
      <c r="G1168" s="43">
        <v>16.45</v>
      </c>
      <c r="H1168" s="43">
        <v>14.45</v>
      </c>
      <c r="I1168" s="43">
        <v>13.95</v>
      </c>
      <c r="J1168" s="43">
        <v>13.95</v>
      </c>
      <c r="K11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8" s="56">
        <v>13.95</v>
      </c>
      <c r="M1168" s="35"/>
      <c r="N1168" s="22"/>
      <c r="O1168" s="50" t="str">
        <f>IF(vw_liste_dispo_clients_fr[[#This Row],[Commande / Order]]&gt;0,vw_liste_dispo_clients_fr[[#This Row],[Mon prix / my price]]*vw_liste_dispo_clients_fr[[#This Row],[Commande / Order]],"")</f>
        <v/>
      </c>
      <c r="P1168" s="62"/>
      <c r="Q1168" s="65" t="s">
        <v>54</v>
      </c>
      <c r="R1168" s="68"/>
      <c r="S1168" s="71"/>
    </row>
    <row r="1169" spans="1:19" ht="55.35" customHeight="1">
      <c r="A1169" s="44" t="s">
        <v>1710</v>
      </c>
      <c r="B1169" s="47" t="s">
        <v>1694</v>
      </c>
      <c r="C1169" s="47" t="s">
        <v>33937</v>
      </c>
      <c r="D1169" s="50" t="s">
        <v>1711</v>
      </c>
      <c r="E1169" s="50" t="s">
        <v>121</v>
      </c>
      <c r="F1169" s="50"/>
      <c r="G1169" s="43">
        <v>16.45</v>
      </c>
      <c r="H1169" s="43">
        <v>14.45</v>
      </c>
      <c r="I1169" s="43">
        <v>13.95</v>
      </c>
      <c r="J1169" s="43">
        <v>13.95</v>
      </c>
      <c r="K11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69" s="56">
        <v>13.95</v>
      </c>
      <c r="M1169" s="35"/>
      <c r="N1169" s="22"/>
      <c r="O1169" s="50" t="str">
        <f>IF(vw_liste_dispo_clients_fr[[#This Row],[Commande / Order]]&gt;0,vw_liste_dispo_clients_fr[[#This Row],[Mon prix / my price]]*vw_liste_dispo_clients_fr[[#This Row],[Commande / Order]],"")</f>
        <v/>
      </c>
      <c r="P1169" s="62"/>
      <c r="Q1169" s="65" t="s">
        <v>54</v>
      </c>
      <c r="R1169" s="68"/>
      <c r="S1169" s="71"/>
    </row>
    <row r="1170" spans="1:19" ht="55.35" customHeight="1">
      <c r="A1170" s="44" t="s">
        <v>1712</v>
      </c>
      <c r="B1170" s="47" t="s">
        <v>1694</v>
      </c>
      <c r="C1170" s="47" t="s">
        <v>33937</v>
      </c>
      <c r="D1170" s="50" t="s">
        <v>1713</v>
      </c>
      <c r="E1170" s="50" t="s">
        <v>121</v>
      </c>
      <c r="F1170" s="50"/>
      <c r="G1170" s="43">
        <v>16.45</v>
      </c>
      <c r="H1170" s="43">
        <v>14.45</v>
      </c>
      <c r="I1170" s="43">
        <v>13.95</v>
      </c>
      <c r="J1170" s="43">
        <v>13.95</v>
      </c>
      <c r="K11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0" s="56">
        <v>13.95</v>
      </c>
      <c r="M1170" s="35"/>
      <c r="N1170" s="22"/>
      <c r="O1170" s="50" t="str">
        <f>IF(vw_liste_dispo_clients_fr[[#This Row],[Commande / Order]]&gt;0,vw_liste_dispo_clients_fr[[#This Row],[Mon prix / my price]]*vw_liste_dispo_clients_fr[[#This Row],[Commande / Order]],"")</f>
        <v/>
      </c>
      <c r="P1170" s="62"/>
      <c r="Q1170" s="65" t="s">
        <v>65</v>
      </c>
      <c r="R1170" s="68"/>
      <c r="S1170" s="71"/>
    </row>
    <row r="1171" spans="1:19" ht="55.35" customHeight="1">
      <c r="A1171" s="44" t="s">
        <v>1758</v>
      </c>
      <c r="B1171" s="47" t="s">
        <v>1694</v>
      </c>
      <c r="C1171" s="47" t="s">
        <v>33938</v>
      </c>
      <c r="D1171" s="50" t="s">
        <v>33523</v>
      </c>
      <c r="E1171" s="50" t="s">
        <v>121</v>
      </c>
      <c r="F1171" s="50"/>
      <c r="G1171" s="43">
        <v>16.45</v>
      </c>
      <c r="H1171" s="43">
        <v>14.45</v>
      </c>
      <c r="I1171" s="43">
        <v>13.95</v>
      </c>
      <c r="J1171" s="43">
        <v>13.95</v>
      </c>
      <c r="K11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1" s="56">
        <v>13.95</v>
      </c>
      <c r="M1171" s="35"/>
      <c r="N1171" s="22"/>
      <c r="O1171" s="50" t="str">
        <f>IF(vw_liste_dispo_clients_fr[[#This Row],[Commande / Order]]&gt;0,vw_liste_dispo_clients_fr[[#This Row],[Mon prix / my price]]*vw_liste_dispo_clients_fr[[#This Row],[Commande / Order]],"")</f>
        <v/>
      </c>
      <c r="P1171" s="62"/>
      <c r="Q1171" s="65" t="s">
        <v>54</v>
      </c>
      <c r="R1171" s="68"/>
      <c r="S1171" s="71"/>
    </row>
    <row r="1172" spans="1:19" ht="55.35" customHeight="1">
      <c r="A1172" s="44" t="s">
        <v>1714</v>
      </c>
      <c r="B1172" s="47" t="s">
        <v>1694</v>
      </c>
      <c r="C1172" s="47" t="s">
        <v>33937</v>
      </c>
      <c r="D1172" s="50" t="s">
        <v>1715</v>
      </c>
      <c r="E1172" s="50" t="s">
        <v>121</v>
      </c>
      <c r="F1172" s="50"/>
      <c r="G1172" s="43">
        <v>15</v>
      </c>
      <c r="H1172" s="43">
        <v>14.17</v>
      </c>
      <c r="I1172" s="43">
        <v>13.14</v>
      </c>
      <c r="J1172" s="43">
        <v>13.14</v>
      </c>
      <c r="K11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1172" s="56">
        <v>13.14</v>
      </c>
      <c r="M1172" s="35"/>
      <c r="N1172" s="22"/>
      <c r="O1172" s="50" t="str">
        <f>IF(vw_liste_dispo_clients_fr[[#This Row],[Commande / Order]]&gt;0,vw_liste_dispo_clients_fr[[#This Row],[Mon prix / my price]]*vw_liste_dispo_clients_fr[[#This Row],[Commande / Order]],"")</f>
        <v/>
      </c>
      <c r="P1172" s="62"/>
      <c r="Q1172" s="65" t="s">
        <v>54</v>
      </c>
      <c r="R1172" s="68"/>
      <c r="S1172" s="71"/>
    </row>
    <row r="1173" spans="1:19" ht="55.35" customHeight="1">
      <c r="A1173" s="44" t="s">
        <v>1717</v>
      </c>
      <c r="B1173" s="47" t="s">
        <v>1694</v>
      </c>
      <c r="C1173" s="47" t="s">
        <v>33937</v>
      </c>
      <c r="D1173" s="50" t="s">
        <v>1718</v>
      </c>
      <c r="E1173" s="50" t="s">
        <v>121</v>
      </c>
      <c r="F1173" s="50"/>
      <c r="G1173" s="43">
        <v>16.45</v>
      </c>
      <c r="H1173" s="43">
        <v>14.45</v>
      </c>
      <c r="I1173" s="43">
        <v>13.95</v>
      </c>
      <c r="J1173" s="43">
        <v>13.95</v>
      </c>
      <c r="K11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3" s="56">
        <v>13.95</v>
      </c>
      <c r="M1173" s="35"/>
      <c r="N1173" s="22"/>
      <c r="O1173" s="50" t="str">
        <f>IF(vw_liste_dispo_clients_fr[[#This Row],[Commande / Order]]&gt;0,vw_liste_dispo_clients_fr[[#This Row],[Mon prix / my price]]*vw_liste_dispo_clients_fr[[#This Row],[Commande / Order]],"")</f>
        <v/>
      </c>
      <c r="P1173" s="62"/>
      <c r="Q1173" s="65" t="s">
        <v>54</v>
      </c>
      <c r="R1173" s="68"/>
      <c r="S1173" s="71"/>
    </row>
    <row r="1174" spans="1:19" ht="55.35" customHeight="1">
      <c r="A1174" s="44" t="s">
        <v>1720</v>
      </c>
      <c r="B1174" s="47" t="s">
        <v>1694</v>
      </c>
      <c r="C1174" s="47" t="s">
        <v>33937</v>
      </c>
      <c r="D1174" s="50" t="s">
        <v>1721</v>
      </c>
      <c r="E1174" s="50" t="s">
        <v>121</v>
      </c>
      <c r="F1174" s="50"/>
      <c r="G1174" s="43">
        <v>15</v>
      </c>
      <c r="H1174" s="43">
        <v>14.17</v>
      </c>
      <c r="I1174" s="43">
        <v>13.14</v>
      </c>
      <c r="J1174" s="43">
        <v>13.14</v>
      </c>
      <c r="K11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1174" s="56">
        <v>13.14</v>
      </c>
      <c r="M1174" s="35"/>
      <c r="N1174" s="22"/>
      <c r="O1174" s="50" t="str">
        <f>IF(vw_liste_dispo_clients_fr[[#This Row],[Commande / Order]]&gt;0,vw_liste_dispo_clients_fr[[#This Row],[Mon prix / my price]]*vw_liste_dispo_clients_fr[[#This Row],[Commande / Order]],"")</f>
        <v/>
      </c>
      <c r="P1174" s="62"/>
      <c r="Q1174" s="65" t="s">
        <v>54</v>
      </c>
      <c r="R1174" s="68"/>
      <c r="S1174" s="71"/>
    </row>
    <row r="1175" spans="1:19" ht="55.35" customHeight="1">
      <c r="A1175" s="44" t="s">
        <v>17942</v>
      </c>
      <c r="B1175" s="47" t="s">
        <v>1694</v>
      </c>
      <c r="C1175" s="47" t="s">
        <v>33938</v>
      </c>
      <c r="D1175" s="50" t="s">
        <v>33939</v>
      </c>
      <c r="E1175" s="50" t="s">
        <v>121</v>
      </c>
      <c r="F1175" s="50"/>
      <c r="G1175" s="43">
        <v>16.45</v>
      </c>
      <c r="H1175" s="43">
        <v>14.45</v>
      </c>
      <c r="I1175" s="43">
        <v>13.95</v>
      </c>
      <c r="J1175" s="43">
        <v>13.95</v>
      </c>
      <c r="K11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5" s="56">
        <v>13.95</v>
      </c>
      <c r="M1175" s="35"/>
      <c r="N1175" s="22"/>
      <c r="O1175" s="50" t="str">
        <f>IF(vw_liste_dispo_clients_fr[[#This Row],[Commande / Order]]&gt;0,vw_liste_dispo_clients_fr[[#This Row],[Mon prix / my price]]*vw_liste_dispo_clients_fr[[#This Row],[Commande / Order]],"")</f>
        <v/>
      </c>
      <c r="P1175" s="62"/>
      <c r="Q1175" s="65" t="s">
        <v>65</v>
      </c>
      <c r="R1175" s="68"/>
      <c r="S1175" s="71"/>
    </row>
    <row r="1176" spans="1:19" ht="55.35" customHeight="1">
      <c r="A1176" s="44" t="s">
        <v>1727</v>
      </c>
      <c r="B1176" s="47" t="s">
        <v>1694</v>
      </c>
      <c r="C1176" s="47" t="s">
        <v>33936</v>
      </c>
      <c r="D1176" s="50" t="s">
        <v>1728</v>
      </c>
      <c r="E1176" s="50" t="s">
        <v>121</v>
      </c>
      <c r="F1176" s="50"/>
      <c r="G1176" s="43">
        <v>16.45</v>
      </c>
      <c r="H1176" s="43">
        <v>14.45</v>
      </c>
      <c r="I1176" s="43">
        <v>13.95</v>
      </c>
      <c r="J1176" s="43">
        <v>13.95</v>
      </c>
      <c r="K11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6" s="56">
        <v>13.95</v>
      </c>
      <c r="M1176" s="35"/>
      <c r="N1176" s="22"/>
      <c r="O1176" s="50" t="str">
        <f>IF(vw_liste_dispo_clients_fr[[#This Row],[Commande / Order]]&gt;0,vw_liste_dispo_clients_fr[[#This Row],[Mon prix / my price]]*vw_liste_dispo_clients_fr[[#This Row],[Commande / Order]],"")</f>
        <v/>
      </c>
      <c r="P1176" s="62"/>
      <c r="Q1176" s="65" t="s">
        <v>54</v>
      </c>
      <c r="R1176" s="68"/>
      <c r="S1176" s="71"/>
    </row>
    <row r="1177" spans="1:19" ht="55.35" customHeight="1">
      <c r="A1177" s="44" t="s">
        <v>1729</v>
      </c>
      <c r="B1177" s="47" t="s">
        <v>1694</v>
      </c>
      <c r="C1177" s="47" t="s">
        <v>33937</v>
      </c>
      <c r="D1177" s="50" t="s">
        <v>1730</v>
      </c>
      <c r="E1177" s="50" t="s">
        <v>121</v>
      </c>
      <c r="F1177" s="50"/>
      <c r="G1177" s="43">
        <v>16.45</v>
      </c>
      <c r="H1177" s="43">
        <v>14.45</v>
      </c>
      <c r="I1177" s="43">
        <v>13.95</v>
      </c>
      <c r="J1177" s="43">
        <v>13.95</v>
      </c>
      <c r="K11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7" s="56">
        <v>13.95</v>
      </c>
      <c r="M1177" s="35"/>
      <c r="N1177" s="22"/>
      <c r="O1177" s="50" t="str">
        <f>IF(vw_liste_dispo_clients_fr[[#This Row],[Commande / Order]]&gt;0,vw_liste_dispo_clients_fr[[#This Row],[Mon prix / my price]]*vw_liste_dispo_clients_fr[[#This Row],[Commande / Order]],"")</f>
        <v/>
      </c>
      <c r="P1177" s="62"/>
      <c r="Q1177" s="65" t="s">
        <v>54</v>
      </c>
      <c r="R1177" s="68"/>
      <c r="S1177" s="71"/>
    </row>
    <row r="1178" spans="1:19" ht="55.35" customHeight="1">
      <c r="A1178" s="44" t="s">
        <v>1731</v>
      </c>
      <c r="B1178" s="47" t="s">
        <v>1694</v>
      </c>
      <c r="C1178" s="47" t="s">
        <v>33937</v>
      </c>
      <c r="D1178" s="50" t="s">
        <v>1732</v>
      </c>
      <c r="E1178" s="50" t="s">
        <v>121</v>
      </c>
      <c r="F1178" s="50"/>
      <c r="G1178" s="43">
        <v>16.45</v>
      </c>
      <c r="H1178" s="43">
        <v>14.45</v>
      </c>
      <c r="I1178" s="43">
        <v>13.95</v>
      </c>
      <c r="J1178" s="43">
        <v>13.95</v>
      </c>
      <c r="K11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8" s="56">
        <v>13.95</v>
      </c>
      <c r="M1178" s="35"/>
      <c r="N1178" s="22"/>
      <c r="O1178" s="50" t="str">
        <f>IF(vw_liste_dispo_clients_fr[[#This Row],[Commande / Order]]&gt;0,vw_liste_dispo_clients_fr[[#This Row],[Mon prix / my price]]*vw_liste_dispo_clients_fr[[#This Row],[Commande / Order]],"")</f>
        <v/>
      </c>
      <c r="P1178" s="62"/>
      <c r="Q1178" s="65" t="s">
        <v>54</v>
      </c>
      <c r="R1178" s="68"/>
      <c r="S1178" s="71"/>
    </row>
    <row r="1179" spans="1:19" ht="55.35" customHeight="1">
      <c r="A1179" s="44" t="s">
        <v>1734</v>
      </c>
      <c r="B1179" s="47" t="s">
        <v>1694</v>
      </c>
      <c r="C1179" s="47" t="s">
        <v>33937</v>
      </c>
      <c r="D1179" s="50" t="s">
        <v>1735</v>
      </c>
      <c r="E1179" s="50" t="s">
        <v>121</v>
      </c>
      <c r="F1179" s="50"/>
      <c r="G1179" s="43">
        <v>16.45</v>
      </c>
      <c r="H1179" s="43">
        <v>14.45</v>
      </c>
      <c r="I1179" s="43">
        <v>13.95</v>
      </c>
      <c r="J1179" s="43">
        <v>13.95</v>
      </c>
      <c r="K11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79" s="56">
        <v>13.95</v>
      </c>
      <c r="M1179" s="35"/>
      <c r="N1179" s="22"/>
      <c r="O1179" s="50" t="str">
        <f>IF(vw_liste_dispo_clients_fr[[#This Row],[Commande / Order]]&gt;0,vw_liste_dispo_clients_fr[[#This Row],[Mon prix / my price]]*vw_liste_dispo_clients_fr[[#This Row],[Commande / Order]],"")</f>
        <v/>
      </c>
      <c r="P1179" s="62"/>
      <c r="Q1179" s="65" t="s">
        <v>54</v>
      </c>
      <c r="R1179" s="68"/>
      <c r="S1179" s="71"/>
    </row>
    <row r="1180" spans="1:19" ht="55.35" customHeight="1">
      <c r="A1180" s="44" t="s">
        <v>33719</v>
      </c>
      <c r="B1180" s="47" t="s">
        <v>1694</v>
      </c>
      <c r="C1180" s="47" t="s">
        <v>33937</v>
      </c>
      <c r="D1180" s="50" t="s">
        <v>33720</v>
      </c>
      <c r="E1180" s="50" t="s">
        <v>121</v>
      </c>
      <c r="F1180" s="50"/>
      <c r="G1180" s="43">
        <v>16.45</v>
      </c>
      <c r="H1180" s="43">
        <v>14.45</v>
      </c>
      <c r="I1180" s="43">
        <v>13.95</v>
      </c>
      <c r="J1180" s="43">
        <v>13.95</v>
      </c>
      <c r="K11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0" s="56">
        <v>13.95</v>
      </c>
      <c r="M1180" s="35"/>
      <c r="N1180" s="22"/>
      <c r="O1180" s="50" t="str">
        <f>IF(vw_liste_dispo_clients_fr[[#This Row],[Commande / Order]]&gt;0,vw_liste_dispo_clients_fr[[#This Row],[Mon prix / my price]]*vw_liste_dispo_clients_fr[[#This Row],[Commande / Order]],"")</f>
        <v/>
      </c>
      <c r="P1180" s="62"/>
      <c r="Q1180" s="65" t="s">
        <v>54</v>
      </c>
      <c r="R1180" s="68"/>
      <c r="S1180" s="71"/>
    </row>
    <row r="1181" spans="1:19" ht="55.35" customHeight="1">
      <c r="A1181" s="44" t="s">
        <v>1736</v>
      </c>
      <c r="B1181" s="47" t="s">
        <v>1694</v>
      </c>
      <c r="C1181" s="47" t="s">
        <v>33937</v>
      </c>
      <c r="D1181" s="50" t="s">
        <v>1737</v>
      </c>
      <c r="E1181" s="50" t="s">
        <v>121</v>
      </c>
      <c r="F1181" s="50"/>
      <c r="G1181" s="43">
        <v>16.45</v>
      </c>
      <c r="H1181" s="43">
        <v>14.45</v>
      </c>
      <c r="I1181" s="43">
        <v>13.95</v>
      </c>
      <c r="J1181" s="43">
        <v>13.95</v>
      </c>
      <c r="K11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1" s="56">
        <v>13.95</v>
      </c>
      <c r="M1181" s="35"/>
      <c r="N1181" s="22"/>
      <c r="O1181" s="50" t="str">
        <f>IF(vw_liste_dispo_clients_fr[[#This Row],[Commande / Order]]&gt;0,vw_liste_dispo_clients_fr[[#This Row],[Mon prix / my price]]*vw_liste_dispo_clients_fr[[#This Row],[Commande / Order]],"")</f>
        <v/>
      </c>
      <c r="P1181" s="62"/>
      <c r="Q1181" s="65" t="s">
        <v>54</v>
      </c>
      <c r="R1181" s="68"/>
      <c r="S1181" s="71"/>
    </row>
    <row r="1182" spans="1:19" ht="55.35" customHeight="1">
      <c r="A1182" s="44" t="s">
        <v>1738</v>
      </c>
      <c r="B1182" s="47" t="s">
        <v>1694</v>
      </c>
      <c r="C1182" s="47" t="s">
        <v>33936</v>
      </c>
      <c r="D1182" s="50" t="s">
        <v>1739</v>
      </c>
      <c r="E1182" s="50" t="s">
        <v>121</v>
      </c>
      <c r="F1182" s="50"/>
      <c r="G1182" s="43">
        <v>15</v>
      </c>
      <c r="H1182" s="43">
        <v>14.17</v>
      </c>
      <c r="I1182" s="43">
        <v>13.14</v>
      </c>
      <c r="J1182" s="43">
        <v>13.14</v>
      </c>
      <c r="K11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13.14</v>
      </c>
      <c r="L1182" s="56">
        <v>13.14</v>
      </c>
      <c r="M1182" s="35"/>
      <c r="N1182" s="22"/>
      <c r="O1182" s="50" t="str">
        <f>IF(vw_liste_dispo_clients_fr[[#This Row],[Commande / Order]]&gt;0,vw_liste_dispo_clients_fr[[#This Row],[Mon prix / my price]]*vw_liste_dispo_clients_fr[[#This Row],[Commande / Order]],"")</f>
        <v/>
      </c>
      <c r="P1182" s="62"/>
      <c r="Q1182" s="65" t="s">
        <v>54</v>
      </c>
      <c r="R1182" s="68"/>
      <c r="S1182" s="71"/>
    </row>
    <row r="1183" spans="1:19" ht="55.35" customHeight="1">
      <c r="A1183" s="44" t="s">
        <v>1740</v>
      </c>
      <c r="B1183" s="47" t="s">
        <v>1694</v>
      </c>
      <c r="C1183" s="47" t="s">
        <v>33937</v>
      </c>
      <c r="D1183" s="50" t="s">
        <v>1741</v>
      </c>
      <c r="E1183" s="50" t="s">
        <v>121</v>
      </c>
      <c r="F1183" s="50"/>
      <c r="G1183" s="43">
        <v>16.45</v>
      </c>
      <c r="H1183" s="43">
        <v>14.45</v>
      </c>
      <c r="I1183" s="43">
        <v>13.95</v>
      </c>
      <c r="J1183" s="43">
        <v>13.95</v>
      </c>
      <c r="K11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3" s="56">
        <v>13.95</v>
      </c>
      <c r="M1183" s="35"/>
      <c r="N1183" s="22"/>
      <c r="O1183" s="50" t="str">
        <f>IF(vw_liste_dispo_clients_fr[[#This Row],[Commande / Order]]&gt;0,vw_liste_dispo_clients_fr[[#This Row],[Mon prix / my price]]*vw_liste_dispo_clients_fr[[#This Row],[Commande / Order]],"")</f>
        <v/>
      </c>
      <c r="P1183" s="62"/>
      <c r="Q1183" s="65" t="s">
        <v>54</v>
      </c>
      <c r="R1183" s="68"/>
      <c r="S1183" s="71"/>
    </row>
    <row r="1184" spans="1:19" ht="55.35" customHeight="1">
      <c r="A1184" s="44" t="s">
        <v>1742</v>
      </c>
      <c r="B1184" s="47" t="s">
        <v>1694</v>
      </c>
      <c r="C1184" s="47" t="s">
        <v>33937</v>
      </c>
      <c r="D1184" s="50" t="s">
        <v>1743</v>
      </c>
      <c r="E1184" s="50" t="s">
        <v>121</v>
      </c>
      <c r="F1184" s="50"/>
      <c r="G1184" s="43">
        <v>16.45</v>
      </c>
      <c r="H1184" s="43">
        <v>14.45</v>
      </c>
      <c r="I1184" s="43">
        <v>13.95</v>
      </c>
      <c r="J1184" s="43">
        <v>13.95</v>
      </c>
      <c r="K11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4" s="56">
        <v>13.95</v>
      </c>
      <c r="M1184" s="35"/>
      <c r="N1184" s="22"/>
      <c r="O1184" s="50" t="str">
        <f>IF(vw_liste_dispo_clients_fr[[#This Row],[Commande / Order]]&gt;0,vw_liste_dispo_clients_fr[[#This Row],[Mon prix / my price]]*vw_liste_dispo_clients_fr[[#This Row],[Commande / Order]],"")</f>
        <v/>
      </c>
      <c r="P1184" s="62"/>
      <c r="Q1184" s="65" t="s">
        <v>54</v>
      </c>
      <c r="R1184" s="68"/>
      <c r="S1184" s="71"/>
    </row>
    <row r="1185" spans="1:19" ht="55.35" customHeight="1">
      <c r="A1185" s="44" t="s">
        <v>1744</v>
      </c>
      <c r="B1185" s="47" t="s">
        <v>1694</v>
      </c>
      <c r="C1185" s="47" t="s">
        <v>33936</v>
      </c>
      <c r="D1185" s="50" t="s">
        <v>1745</v>
      </c>
      <c r="E1185" s="50" t="s">
        <v>121</v>
      </c>
      <c r="F1185" s="50"/>
      <c r="G1185" s="43">
        <v>16.45</v>
      </c>
      <c r="H1185" s="43">
        <v>14.45</v>
      </c>
      <c r="I1185" s="43">
        <v>13.95</v>
      </c>
      <c r="J1185" s="43">
        <v>13.95</v>
      </c>
      <c r="K11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5" s="56">
        <v>13.95</v>
      </c>
      <c r="M1185" s="35"/>
      <c r="N1185" s="22"/>
      <c r="O1185" s="50" t="str">
        <f>IF(vw_liste_dispo_clients_fr[[#This Row],[Commande / Order]]&gt;0,vw_liste_dispo_clients_fr[[#This Row],[Mon prix / my price]]*vw_liste_dispo_clients_fr[[#This Row],[Commande / Order]],"")</f>
        <v/>
      </c>
      <c r="P1185" s="62"/>
      <c r="Q1185" s="65" t="s">
        <v>54</v>
      </c>
      <c r="R1185" s="68"/>
      <c r="S1185" s="71"/>
    </row>
    <row r="1186" spans="1:19" ht="55.35" customHeight="1">
      <c r="A1186" s="44" t="s">
        <v>33723</v>
      </c>
      <c r="B1186" s="47" t="s">
        <v>1694</v>
      </c>
      <c r="C1186" s="47" t="s">
        <v>33937</v>
      </c>
      <c r="D1186" s="50" t="s">
        <v>33724</v>
      </c>
      <c r="E1186" s="50" t="s">
        <v>121</v>
      </c>
      <c r="F1186" s="50"/>
      <c r="G1186" s="43">
        <v>17.190000000000001</v>
      </c>
      <c r="H1186" s="43">
        <v>16.440000000000001</v>
      </c>
      <c r="I1186" s="43">
        <v>15.39</v>
      </c>
      <c r="J1186" s="43">
        <v>15.39</v>
      </c>
      <c r="K11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1186" s="56">
        <v>15.39</v>
      </c>
      <c r="M1186" s="35"/>
      <c r="N1186" s="22"/>
      <c r="O1186" s="50" t="str">
        <f>IF(vw_liste_dispo_clients_fr[[#This Row],[Commande / Order]]&gt;0,vw_liste_dispo_clients_fr[[#This Row],[Mon prix / my price]]*vw_liste_dispo_clients_fr[[#This Row],[Commande / Order]],"")</f>
        <v/>
      </c>
      <c r="P1186" s="62"/>
      <c r="Q1186" s="65" t="s">
        <v>293</v>
      </c>
      <c r="R1186" s="68"/>
      <c r="S1186" s="71"/>
    </row>
    <row r="1187" spans="1:19" ht="55.35" customHeight="1">
      <c r="A1187" s="44" t="s">
        <v>33726</v>
      </c>
      <c r="B1187" s="47" t="s">
        <v>1694</v>
      </c>
      <c r="C1187" s="47" t="s">
        <v>33937</v>
      </c>
      <c r="D1187" s="50" t="s">
        <v>33727</v>
      </c>
      <c r="E1187" s="50" t="s">
        <v>121</v>
      </c>
      <c r="F1187" s="50"/>
      <c r="G1187" s="43">
        <v>17.190000000000001</v>
      </c>
      <c r="H1187" s="43">
        <v>16.440000000000001</v>
      </c>
      <c r="I1187" s="43">
        <v>15.39</v>
      </c>
      <c r="J1187" s="43">
        <v>15.39</v>
      </c>
      <c r="K11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15.39</v>
      </c>
      <c r="L1187" s="56">
        <v>15.39</v>
      </c>
      <c r="M1187" s="35"/>
      <c r="N1187" s="22"/>
      <c r="O1187" s="50" t="str">
        <f>IF(vw_liste_dispo_clients_fr[[#This Row],[Commande / Order]]&gt;0,vw_liste_dispo_clients_fr[[#This Row],[Mon prix / my price]]*vw_liste_dispo_clients_fr[[#This Row],[Commande / Order]],"")</f>
        <v/>
      </c>
      <c r="P1187" s="62"/>
      <c r="Q1187" s="65" t="s">
        <v>293</v>
      </c>
      <c r="R1187" s="68"/>
      <c r="S1187" s="71"/>
    </row>
    <row r="1188" spans="1:19" ht="55.35" customHeight="1">
      <c r="A1188" s="44" t="s">
        <v>1746</v>
      </c>
      <c r="B1188" s="47" t="s">
        <v>1694</v>
      </c>
      <c r="C1188" s="47" t="s">
        <v>33937</v>
      </c>
      <c r="D1188" s="50" t="s">
        <v>1747</v>
      </c>
      <c r="E1188" s="50" t="s">
        <v>121</v>
      </c>
      <c r="F1188" s="50"/>
      <c r="G1188" s="43">
        <v>16.45</v>
      </c>
      <c r="H1188" s="43">
        <v>14.45</v>
      </c>
      <c r="I1188" s="43">
        <v>7.99</v>
      </c>
      <c r="J1188" s="43">
        <v>7.99</v>
      </c>
      <c r="K11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7.99</v>
      </c>
      <c r="L1188" s="56">
        <v>7.99</v>
      </c>
      <c r="M1188" s="35"/>
      <c r="N1188" s="22"/>
      <c r="O1188" s="50" t="str">
        <f>IF(vw_liste_dispo_clients_fr[[#This Row],[Commande / Order]]&gt;0,vw_liste_dispo_clients_fr[[#This Row],[Mon prix / my price]]*vw_liste_dispo_clients_fr[[#This Row],[Commande / Order]],"")</f>
        <v/>
      </c>
      <c r="P1188" s="62"/>
      <c r="Q1188" s="65" t="s">
        <v>54</v>
      </c>
      <c r="R1188" s="68"/>
      <c r="S1188" s="71"/>
    </row>
    <row r="1189" spans="1:19" ht="55.35" customHeight="1">
      <c r="A1189" s="44" t="s">
        <v>1749</v>
      </c>
      <c r="B1189" s="47" t="s">
        <v>1694</v>
      </c>
      <c r="C1189" s="47" t="s">
        <v>33937</v>
      </c>
      <c r="D1189" s="50" t="s">
        <v>1750</v>
      </c>
      <c r="E1189" s="50" t="s">
        <v>121</v>
      </c>
      <c r="F1189" s="50"/>
      <c r="G1189" s="43">
        <v>16.45</v>
      </c>
      <c r="H1189" s="43">
        <v>14.45</v>
      </c>
      <c r="I1189" s="43">
        <v>13.95</v>
      </c>
      <c r="J1189" s="43">
        <v>13.95</v>
      </c>
      <c r="K11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89" s="56">
        <v>13.95</v>
      </c>
      <c r="M1189" s="35"/>
      <c r="N1189" s="22"/>
      <c r="O1189" s="50" t="str">
        <f>IF(vw_liste_dispo_clients_fr[[#This Row],[Commande / Order]]&gt;0,vw_liste_dispo_clients_fr[[#This Row],[Mon prix / my price]]*vw_liste_dispo_clients_fr[[#This Row],[Commande / Order]],"")</f>
        <v/>
      </c>
      <c r="P1189" s="62"/>
      <c r="Q1189" s="65" t="s">
        <v>54</v>
      </c>
      <c r="R1189" s="68"/>
      <c r="S1189" s="71"/>
    </row>
    <row r="1190" spans="1:19" ht="55.35" customHeight="1">
      <c r="A1190" s="44" t="s">
        <v>1716</v>
      </c>
      <c r="B1190" s="47" t="s">
        <v>1694</v>
      </c>
      <c r="C1190" s="47" t="s">
        <v>33937</v>
      </c>
      <c r="D1190" s="50" t="s">
        <v>33940</v>
      </c>
      <c r="E1190" s="50" t="s">
        <v>121</v>
      </c>
      <c r="F1190" s="50"/>
      <c r="G1190" s="43">
        <v>16.45</v>
      </c>
      <c r="H1190" s="43">
        <v>14.45</v>
      </c>
      <c r="I1190" s="43">
        <v>13.95</v>
      </c>
      <c r="J1190" s="43">
        <v>13.95</v>
      </c>
      <c r="K11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0" s="56">
        <v>13.95</v>
      </c>
      <c r="M1190" s="35"/>
      <c r="N1190" s="22"/>
      <c r="O1190" s="50" t="str">
        <f>IF(vw_liste_dispo_clients_fr[[#This Row],[Commande / Order]]&gt;0,vw_liste_dispo_clients_fr[[#This Row],[Mon prix / my price]]*vw_liste_dispo_clients_fr[[#This Row],[Commande / Order]],"")</f>
        <v/>
      </c>
      <c r="P1190" s="62"/>
      <c r="Q1190" s="65" t="s">
        <v>65</v>
      </c>
      <c r="R1190" s="68"/>
      <c r="S1190" s="71"/>
    </row>
    <row r="1191" spans="1:19" ht="55.35" customHeight="1">
      <c r="A1191" s="44" t="s">
        <v>1752</v>
      </c>
      <c r="B1191" s="47" t="s">
        <v>1694</v>
      </c>
      <c r="C1191" s="47" t="s">
        <v>33937</v>
      </c>
      <c r="D1191" s="50" t="s">
        <v>33825</v>
      </c>
      <c r="E1191" s="50" t="s">
        <v>121</v>
      </c>
      <c r="F1191" s="50"/>
      <c r="G1191" s="43">
        <v>16.45</v>
      </c>
      <c r="H1191" s="43">
        <v>14.45</v>
      </c>
      <c r="I1191" s="43">
        <v>13.95</v>
      </c>
      <c r="J1191" s="43">
        <v>13.95</v>
      </c>
      <c r="K11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1" s="56">
        <v>13.95</v>
      </c>
      <c r="M1191" s="35"/>
      <c r="N1191" s="22"/>
      <c r="O1191" s="50" t="str">
        <f>IF(vw_liste_dispo_clients_fr[[#This Row],[Commande / Order]]&gt;0,vw_liste_dispo_clients_fr[[#This Row],[Mon prix / my price]]*vw_liste_dispo_clients_fr[[#This Row],[Commande / Order]],"")</f>
        <v/>
      </c>
      <c r="P1191" s="62"/>
      <c r="Q1191" s="65" t="s">
        <v>54</v>
      </c>
      <c r="R1191" s="68"/>
      <c r="S1191" s="71"/>
    </row>
    <row r="1192" spans="1:19" ht="55.35" customHeight="1">
      <c r="A1192" s="44" t="s">
        <v>1707</v>
      </c>
      <c r="B1192" s="47" t="s">
        <v>1694</v>
      </c>
      <c r="C1192" s="47" t="s">
        <v>33937</v>
      </c>
      <c r="D1192" s="50" t="s">
        <v>33941</v>
      </c>
      <c r="E1192" s="50" t="s">
        <v>121</v>
      </c>
      <c r="F1192" s="50"/>
      <c r="G1192" s="43">
        <v>16.45</v>
      </c>
      <c r="H1192" s="43">
        <v>14.45</v>
      </c>
      <c r="I1192" s="43">
        <v>13.95</v>
      </c>
      <c r="J1192" s="43">
        <v>13.95</v>
      </c>
      <c r="K11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2" s="56">
        <v>13.95</v>
      </c>
      <c r="M1192" s="35"/>
      <c r="N1192" s="22"/>
      <c r="O1192" s="50" t="str">
        <f>IF(vw_liste_dispo_clients_fr[[#This Row],[Commande / Order]]&gt;0,vw_liste_dispo_clients_fr[[#This Row],[Mon prix / my price]]*vw_liste_dispo_clients_fr[[#This Row],[Commande / Order]],"")</f>
        <v/>
      </c>
      <c r="P1192" s="62"/>
      <c r="Q1192" s="65" t="s">
        <v>65</v>
      </c>
      <c r="R1192" s="68"/>
      <c r="S1192" s="71"/>
    </row>
    <row r="1193" spans="1:19" ht="55.35" customHeight="1">
      <c r="A1193" s="44" t="s">
        <v>1719</v>
      </c>
      <c r="B1193" s="47" t="s">
        <v>1694</v>
      </c>
      <c r="C1193" s="47" t="s">
        <v>33942</v>
      </c>
      <c r="D1193" s="50" t="s">
        <v>33943</v>
      </c>
      <c r="E1193" s="50" t="s">
        <v>121</v>
      </c>
      <c r="F1193" s="50"/>
      <c r="G1193" s="43">
        <v>16.45</v>
      </c>
      <c r="H1193" s="43">
        <v>14.45</v>
      </c>
      <c r="I1193" s="43">
        <v>13.95</v>
      </c>
      <c r="J1193" s="43">
        <v>13.95</v>
      </c>
      <c r="K11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3" s="56">
        <v>13.95</v>
      </c>
      <c r="M1193" s="35"/>
      <c r="N1193" s="22"/>
      <c r="O1193" s="50" t="str">
        <f>IF(vw_liste_dispo_clients_fr[[#This Row],[Commande / Order]]&gt;0,vw_liste_dispo_clients_fr[[#This Row],[Mon prix / my price]]*vw_liste_dispo_clients_fr[[#This Row],[Commande / Order]],"")</f>
        <v/>
      </c>
      <c r="P1193" s="62"/>
      <c r="Q1193" s="65" t="s">
        <v>54</v>
      </c>
      <c r="R1193" s="68"/>
      <c r="S1193" s="71"/>
    </row>
    <row r="1194" spans="1:19" ht="55.35" customHeight="1">
      <c r="A1194" s="44" t="s">
        <v>1724</v>
      </c>
      <c r="B1194" s="47" t="s">
        <v>1694</v>
      </c>
      <c r="C1194" s="47" t="s">
        <v>33942</v>
      </c>
      <c r="D1194" s="50" t="s">
        <v>33944</v>
      </c>
      <c r="E1194" s="50" t="s">
        <v>121</v>
      </c>
      <c r="F1194" s="50"/>
      <c r="G1194" s="43">
        <v>16.45</v>
      </c>
      <c r="H1194" s="43">
        <v>14.45</v>
      </c>
      <c r="I1194" s="43">
        <v>13.95</v>
      </c>
      <c r="J1194" s="43">
        <v>13.95</v>
      </c>
      <c r="K11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4" s="56">
        <v>13.95</v>
      </c>
      <c r="M1194" s="35"/>
      <c r="N1194" s="22"/>
      <c r="O1194" s="50" t="str">
        <f>IF(vw_liste_dispo_clients_fr[[#This Row],[Commande / Order]]&gt;0,vw_liste_dispo_clients_fr[[#This Row],[Mon prix / my price]]*vw_liste_dispo_clients_fr[[#This Row],[Commande / Order]],"")</f>
        <v/>
      </c>
      <c r="P1194" s="62"/>
      <c r="Q1194" s="65" t="s">
        <v>54</v>
      </c>
      <c r="R1194" s="68"/>
      <c r="S1194" s="71"/>
    </row>
    <row r="1195" spans="1:19" ht="55.35" customHeight="1">
      <c r="A1195" s="44" t="s">
        <v>1725</v>
      </c>
      <c r="B1195" s="47" t="s">
        <v>1694</v>
      </c>
      <c r="C1195" s="47" t="s">
        <v>33942</v>
      </c>
      <c r="D1195" s="50" t="s">
        <v>33945</v>
      </c>
      <c r="E1195" s="50" t="s">
        <v>121</v>
      </c>
      <c r="F1195" s="50"/>
      <c r="G1195" s="43">
        <v>16.45</v>
      </c>
      <c r="H1195" s="43">
        <v>14.45</v>
      </c>
      <c r="I1195" s="43">
        <v>13.95</v>
      </c>
      <c r="J1195" s="43">
        <v>13.95</v>
      </c>
      <c r="K11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5" s="56">
        <v>13.95</v>
      </c>
      <c r="M1195" s="35"/>
      <c r="N1195" s="22"/>
      <c r="O1195" s="50" t="str">
        <f>IF(vw_liste_dispo_clients_fr[[#This Row],[Commande / Order]]&gt;0,vw_liste_dispo_clients_fr[[#This Row],[Mon prix / my price]]*vw_liste_dispo_clients_fr[[#This Row],[Commande / Order]],"")</f>
        <v/>
      </c>
      <c r="P1195" s="62"/>
      <c r="Q1195" s="65" t="s">
        <v>54</v>
      </c>
      <c r="R1195" s="68"/>
      <c r="S1195" s="71"/>
    </row>
    <row r="1196" spans="1:19" ht="55.35" customHeight="1">
      <c r="A1196" s="44" t="s">
        <v>1726</v>
      </c>
      <c r="B1196" s="47" t="s">
        <v>1694</v>
      </c>
      <c r="C1196" s="47" t="s">
        <v>33936</v>
      </c>
      <c r="D1196" s="50" t="s">
        <v>33946</v>
      </c>
      <c r="E1196" s="50" t="s">
        <v>121</v>
      </c>
      <c r="F1196" s="50"/>
      <c r="G1196" s="43">
        <v>16.45</v>
      </c>
      <c r="H1196" s="43">
        <v>14.45</v>
      </c>
      <c r="I1196" s="43">
        <v>13.95</v>
      </c>
      <c r="J1196" s="43">
        <v>13.95</v>
      </c>
      <c r="K11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6" s="56">
        <v>13.95</v>
      </c>
      <c r="M1196" s="35"/>
      <c r="N1196" s="22"/>
      <c r="O1196" s="50" t="str">
        <f>IF(vw_liste_dispo_clients_fr[[#This Row],[Commande / Order]]&gt;0,vw_liste_dispo_clients_fr[[#This Row],[Mon prix / my price]]*vw_liste_dispo_clients_fr[[#This Row],[Commande / Order]],"")</f>
        <v/>
      </c>
      <c r="P1196" s="62"/>
      <c r="Q1196" s="65" t="s">
        <v>54</v>
      </c>
      <c r="R1196" s="68"/>
      <c r="S1196" s="71"/>
    </row>
    <row r="1197" spans="1:19" ht="55.35" customHeight="1">
      <c r="A1197" s="44" t="s">
        <v>1748</v>
      </c>
      <c r="B1197" s="47" t="s">
        <v>1694</v>
      </c>
      <c r="C1197" s="47" t="s">
        <v>33936</v>
      </c>
      <c r="D1197" s="50" t="s">
        <v>33721</v>
      </c>
      <c r="E1197" s="50" t="s">
        <v>121</v>
      </c>
      <c r="F1197" s="50"/>
      <c r="G1197" s="43">
        <v>16.45</v>
      </c>
      <c r="H1197" s="43">
        <v>14.45</v>
      </c>
      <c r="I1197" s="43">
        <v>13.95</v>
      </c>
      <c r="J1197" s="43">
        <v>13.95</v>
      </c>
      <c r="K11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7" s="56">
        <v>13.95</v>
      </c>
      <c r="M1197" s="35"/>
      <c r="N1197" s="22"/>
      <c r="O1197" s="50" t="str">
        <f>IF(vw_liste_dispo_clients_fr[[#This Row],[Commande / Order]]&gt;0,vw_liste_dispo_clients_fr[[#This Row],[Mon prix / my price]]*vw_liste_dispo_clients_fr[[#This Row],[Commande / Order]],"")</f>
        <v/>
      </c>
      <c r="P1197" s="62"/>
      <c r="Q1197" s="65" t="s">
        <v>54</v>
      </c>
      <c r="R1197" s="68"/>
      <c r="S1197" s="71"/>
    </row>
    <row r="1198" spans="1:19" ht="55.35" customHeight="1">
      <c r="A1198" s="44" t="s">
        <v>1754</v>
      </c>
      <c r="B1198" s="47" t="s">
        <v>1694</v>
      </c>
      <c r="C1198" s="47" t="s">
        <v>33937</v>
      </c>
      <c r="D1198" s="50" t="s">
        <v>1755</v>
      </c>
      <c r="E1198" s="50" t="s">
        <v>121</v>
      </c>
      <c r="F1198" s="50"/>
      <c r="G1198" s="43">
        <v>16.45</v>
      </c>
      <c r="H1198" s="43">
        <v>14.45</v>
      </c>
      <c r="I1198" s="43">
        <v>13.95</v>
      </c>
      <c r="J1198" s="43">
        <v>13.95</v>
      </c>
      <c r="K11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8" s="56">
        <v>13.95</v>
      </c>
      <c r="M1198" s="35"/>
      <c r="N1198" s="22"/>
      <c r="O1198" s="50" t="str">
        <f>IF(vw_liste_dispo_clients_fr[[#This Row],[Commande / Order]]&gt;0,vw_liste_dispo_clients_fr[[#This Row],[Mon prix / my price]]*vw_liste_dispo_clients_fr[[#This Row],[Commande / Order]],"")</f>
        <v/>
      </c>
      <c r="P1198" s="62"/>
      <c r="Q1198" s="65" t="s">
        <v>84</v>
      </c>
      <c r="R1198" s="68"/>
      <c r="S1198" s="71"/>
    </row>
    <row r="1199" spans="1:19" ht="55.35" customHeight="1">
      <c r="A1199" s="44" t="s">
        <v>1703</v>
      </c>
      <c r="B1199" s="47" t="s">
        <v>1694</v>
      </c>
      <c r="C1199" s="47" t="s">
        <v>33937</v>
      </c>
      <c r="D1199" s="50" t="s">
        <v>33374</v>
      </c>
      <c r="E1199" s="50" t="s">
        <v>121</v>
      </c>
      <c r="F1199" s="50"/>
      <c r="G1199" s="43">
        <v>16.45</v>
      </c>
      <c r="H1199" s="43">
        <v>14.45</v>
      </c>
      <c r="I1199" s="43">
        <v>13.95</v>
      </c>
      <c r="J1199" s="43">
        <v>13.95</v>
      </c>
      <c r="K11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199" s="56">
        <v>13.95</v>
      </c>
      <c r="M1199" s="35"/>
      <c r="N1199" s="22"/>
      <c r="O1199" s="50" t="str">
        <f>IF(vw_liste_dispo_clients_fr[[#This Row],[Commande / Order]]&gt;0,vw_liste_dispo_clients_fr[[#This Row],[Mon prix / my price]]*vw_liste_dispo_clients_fr[[#This Row],[Commande / Order]],"")</f>
        <v/>
      </c>
      <c r="P1199" s="62"/>
      <c r="Q1199" s="65" t="s">
        <v>54</v>
      </c>
      <c r="R1199" s="68"/>
      <c r="S1199" s="71"/>
    </row>
    <row r="1200" spans="1:19" ht="55.35" customHeight="1">
      <c r="A1200" s="44" t="s">
        <v>1722</v>
      </c>
      <c r="B1200" s="47" t="s">
        <v>1694</v>
      </c>
      <c r="C1200" s="47" t="s">
        <v>33937</v>
      </c>
      <c r="D1200" s="50" t="s">
        <v>33375</v>
      </c>
      <c r="E1200" s="50" t="s">
        <v>121</v>
      </c>
      <c r="F1200" s="50"/>
      <c r="G1200" s="43">
        <v>16.45</v>
      </c>
      <c r="H1200" s="43">
        <v>14.45</v>
      </c>
      <c r="I1200" s="43">
        <v>13.95</v>
      </c>
      <c r="J1200" s="43">
        <v>13.95</v>
      </c>
      <c r="K12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200" s="56">
        <v>13.95</v>
      </c>
      <c r="M1200" s="35"/>
      <c r="N1200" s="22"/>
      <c r="O1200" s="50" t="str">
        <f>IF(vw_liste_dispo_clients_fr[[#This Row],[Commande / Order]]&gt;0,vw_liste_dispo_clients_fr[[#This Row],[Mon prix / my price]]*vw_liste_dispo_clients_fr[[#This Row],[Commande / Order]],"")</f>
        <v/>
      </c>
      <c r="P1200" s="62"/>
      <c r="Q1200" s="65" t="s">
        <v>84</v>
      </c>
      <c r="R1200" s="68"/>
      <c r="S1200" s="71"/>
    </row>
    <row r="1201" spans="1:19" ht="55.35" customHeight="1">
      <c r="A1201" s="44" t="s">
        <v>1723</v>
      </c>
      <c r="B1201" s="47" t="s">
        <v>1694</v>
      </c>
      <c r="C1201" s="47" t="s">
        <v>33937</v>
      </c>
      <c r="D1201" s="50" t="s">
        <v>33947</v>
      </c>
      <c r="E1201" s="50" t="s">
        <v>121</v>
      </c>
      <c r="F1201" s="50"/>
      <c r="G1201" s="43">
        <v>16.45</v>
      </c>
      <c r="H1201" s="43">
        <v>14.45</v>
      </c>
      <c r="I1201" s="43">
        <v>13.95</v>
      </c>
      <c r="J1201" s="43">
        <v>13.95</v>
      </c>
      <c r="K12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201" s="56">
        <v>13.95</v>
      </c>
      <c r="M1201" s="35"/>
      <c r="N1201" s="22"/>
      <c r="O1201" s="50" t="str">
        <f>IF(vw_liste_dispo_clients_fr[[#This Row],[Commande / Order]]&gt;0,vw_liste_dispo_clients_fr[[#This Row],[Mon prix / my price]]*vw_liste_dispo_clients_fr[[#This Row],[Commande / Order]],"")</f>
        <v/>
      </c>
      <c r="P1201" s="62"/>
      <c r="Q1201" s="65" t="s">
        <v>54</v>
      </c>
      <c r="R1201" s="68"/>
      <c r="S1201" s="71"/>
    </row>
    <row r="1202" spans="1:19" ht="55.35" customHeight="1">
      <c r="A1202" s="44" t="s">
        <v>1756</v>
      </c>
      <c r="B1202" s="47" t="s">
        <v>1694</v>
      </c>
      <c r="C1202" s="47" t="s">
        <v>33936</v>
      </c>
      <c r="D1202" s="50" t="s">
        <v>1757</v>
      </c>
      <c r="E1202" s="50" t="s">
        <v>121</v>
      </c>
      <c r="F1202" s="50"/>
      <c r="G1202" s="43">
        <v>16.45</v>
      </c>
      <c r="H1202" s="43">
        <v>14.45</v>
      </c>
      <c r="I1202" s="43">
        <v>13.95</v>
      </c>
      <c r="J1202" s="43">
        <v>13.95</v>
      </c>
      <c r="K12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202" s="56">
        <v>13.95</v>
      </c>
      <c r="M1202" s="35"/>
      <c r="N1202" s="22"/>
      <c r="O1202" s="50" t="str">
        <f>IF(vw_liste_dispo_clients_fr[[#This Row],[Commande / Order]]&gt;0,vw_liste_dispo_clients_fr[[#This Row],[Mon prix / my price]]*vw_liste_dispo_clients_fr[[#This Row],[Commande / Order]],"")</f>
        <v/>
      </c>
      <c r="P1202" s="62"/>
      <c r="Q1202" s="65" t="s">
        <v>54</v>
      </c>
      <c r="R1202" s="68"/>
      <c r="S1202" s="71"/>
    </row>
    <row r="1203" spans="1:19" ht="55.35" customHeight="1">
      <c r="A1203" s="44" t="s">
        <v>750</v>
      </c>
      <c r="B1203" s="47" t="s">
        <v>1694</v>
      </c>
      <c r="C1203" s="47" t="s">
        <v>1695</v>
      </c>
      <c r="D1203" s="50" t="s">
        <v>751</v>
      </c>
      <c r="E1203" s="50" t="s">
        <v>121</v>
      </c>
      <c r="F1203" s="50"/>
      <c r="G1203" s="43">
        <v>16.45</v>
      </c>
      <c r="H1203" s="43">
        <v>14.45</v>
      </c>
      <c r="I1203" s="43">
        <v>13.95</v>
      </c>
      <c r="J1203" s="43">
        <v>13.95</v>
      </c>
      <c r="K12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203" s="56">
        <v>13.95</v>
      </c>
      <c r="M1203" s="35"/>
      <c r="N1203" s="22"/>
      <c r="O1203" s="50" t="str">
        <f>IF(vw_liste_dispo_clients_fr[[#This Row],[Commande / Order]]&gt;0,vw_liste_dispo_clients_fr[[#This Row],[Mon prix / my price]]*vw_liste_dispo_clients_fr[[#This Row],[Commande / Order]],"")</f>
        <v/>
      </c>
      <c r="P1203" s="62"/>
      <c r="Q1203" s="65" t="s">
        <v>65</v>
      </c>
      <c r="R1203" s="68"/>
      <c r="S1203" s="71"/>
    </row>
    <row r="1204" spans="1:19" ht="55.35" customHeight="1">
      <c r="A1204" s="44" t="s">
        <v>30001</v>
      </c>
      <c r="B1204" s="47" t="s">
        <v>1760</v>
      </c>
      <c r="C1204" s="47" t="s">
        <v>1761</v>
      </c>
      <c r="D1204" s="50" t="s">
        <v>33948</v>
      </c>
      <c r="E1204" s="50" t="s">
        <v>319</v>
      </c>
      <c r="F1204" s="50"/>
      <c r="G1204" s="43">
        <v>10.45</v>
      </c>
      <c r="H1204" s="43">
        <v>9.9499999999999993</v>
      </c>
      <c r="I1204" s="43">
        <v>9.4499999999999993</v>
      </c>
      <c r="J1204" s="43">
        <v>9.4499999999999993</v>
      </c>
      <c r="K12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04" s="56">
        <v>9.4499999999999993</v>
      </c>
      <c r="M1204" s="35"/>
      <c r="N1204" s="22"/>
      <c r="O1204" s="50" t="str">
        <f>IF(vw_liste_dispo_clients_fr[[#This Row],[Commande / Order]]&gt;0,vw_liste_dispo_clients_fr[[#This Row],[Mon prix / my price]]*vw_liste_dispo_clients_fr[[#This Row],[Commande / Order]],"")</f>
        <v/>
      </c>
      <c r="P1204" s="62"/>
      <c r="Q1204" s="65" t="s">
        <v>65</v>
      </c>
      <c r="R1204" s="68"/>
      <c r="S1204" s="71"/>
    </row>
    <row r="1205" spans="1:19" ht="55.35" customHeight="1">
      <c r="A1205" s="44" t="s">
        <v>1762</v>
      </c>
      <c r="B1205" s="47" t="s">
        <v>1760</v>
      </c>
      <c r="C1205" s="47" t="s">
        <v>1761</v>
      </c>
      <c r="D1205" s="50" t="s">
        <v>1763</v>
      </c>
      <c r="E1205" s="50" t="s">
        <v>121</v>
      </c>
      <c r="F1205" s="50"/>
      <c r="G1205" s="43">
        <v>10.45</v>
      </c>
      <c r="H1205" s="43">
        <v>9.9499999999999993</v>
      </c>
      <c r="I1205" s="43">
        <v>9.4499999999999993</v>
      </c>
      <c r="J1205" s="43">
        <v>9.4499999999999993</v>
      </c>
      <c r="K12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05" s="56">
        <v>9.4499999999999993</v>
      </c>
      <c r="M1205" s="35"/>
      <c r="N1205" s="22"/>
      <c r="O1205" s="50" t="str">
        <f>IF(vw_liste_dispo_clients_fr[[#This Row],[Commande / Order]]&gt;0,vw_liste_dispo_clients_fr[[#This Row],[Mon prix / my price]]*vw_liste_dispo_clients_fr[[#This Row],[Commande / Order]],"")</f>
        <v/>
      </c>
      <c r="P1205" s="62"/>
      <c r="Q1205" s="65" t="s">
        <v>65</v>
      </c>
      <c r="R1205" s="68"/>
      <c r="S1205" s="71"/>
    </row>
    <row r="1206" spans="1:19" ht="55.35" customHeight="1">
      <c r="A1206" s="44" t="s">
        <v>1764</v>
      </c>
      <c r="B1206" s="47" t="s">
        <v>1760</v>
      </c>
      <c r="C1206" s="47" t="s">
        <v>1761</v>
      </c>
      <c r="D1206" s="50" t="s">
        <v>1765</v>
      </c>
      <c r="E1206" s="50" t="s">
        <v>121</v>
      </c>
      <c r="F1206" s="50"/>
      <c r="G1206" s="43">
        <v>10.45</v>
      </c>
      <c r="H1206" s="43">
        <v>9.9499999999999993</v>
      </c>
      <c r="I1206" s="43">
        <v>9.4499999999999993</v>
      </c>
      <c r="J1206" s="43">
        <v>9.4499999999999993</v>
      </c>
      <c r="K12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06" s="56">
        <v>9.4499999999999993</v>
      </c>
      <c r="M1206" s="35"/>
      <c r="N1206" s="22"/>
      <c r="O1206" s="50" t="str">
        <f>IF(vw_liste_dispo_clients_fr[[#This Row],[Commande / Order]]&gt;0,vw_liste_dispo_clients_fr[[#This Row],[Mon prix / my price]]*vw_liste_dispo_clients_fr[[#This Row],[Commande / Order]],"")</f>
        <v/>
      </c>
      <c r="P1206" s="62"/>
      <c r="Q1206" s="65" t="s">
        <v>65</v>
      </c>
      <c r="R1206" s="68"/>
      <c r="S1206" s="71"/>
    </row>
    <row r="1207" spans="1:19" ht="55.35" customHeight="1">
      <c r="A1207" s="44" t="s">
        <v>1766</v>
      </c>
      <c r="B1207" s="47" t="s">
        <v>1760</v>
      </c>
      <c r="C1207" s="47" t="s">
        <v>1761</v>
      </c>
      <c r="D1207" s="50" t="s">
        <v>1767</v>
      </c>
      <c r="E1207" s="50" t="s">
        <v>121</v>
      </c>
      <c r="F1207" s="50"/>
      <c r="G1207" s="43">
        <v>13.45</v>
      </c>
      <c r="H1207" s="43">
        <v>12.45</v>
      </c>
      <c r="I1207" s="43">
        <v>11.95</v>
      </c>
      <c r="J1207" s="43">
        <v>11.95</v>
      </c>
      <c r="K12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207" s="56">
        <v>11.95</v>
      </c>
      <c r="M1207" s="35"/>
      <c r="N1207" s="22"/>
      <c r="O1207" s="50" t="str">
        <f>IF(vw_liste_dispo_clients_fr[[#This Row],[Commande / Order]]&gt;0,vw_liste_dispo_clients_fr[[#This Row],[Mon prix / my price]]*vw_liste_dispo_clients_fr[[#This Row],[Commande / Order]],"")</f>
        <v/>
      </c>
      <c r="P1207" s="62"/>
      <c r="Q1207" s="65" t="s">
        <v>65</v>
      </c>
      <c r="R1207" s="68"/>
      <c r="S1207" s="71"/>
    </row>
    <row r="1208" spans="1:19" ht="55.35" customHeight="1">
      <c r="A1208" s="44" t="s">
        <v>33524</v>
      </c>
      <c r="B1208" s="47" t="s">
        <v>1760</v>
      </c>
      <c r="C1208" s="47" t="s">
        <v>1761</v>
      </c>
      <c r="D1208" s="50" t="s">
        <v>33949</v>
      </c>
      <c r="E1208" s="50" t="s">
        <v>319</v>
      </c>
      <c r="F1208" s="50"/>
      <c r="G1208" s="43">
        <v>10.45</v>
      </c>
      <c r="H1208" s="43">
        <v>9.9499999999999993</v>
      </c>
      <c r="I1208" s="43">
        <v>9.4499999999999993</v>
      </c>
      <c r="J1208" s="43">
        <v>9.4499999999999993</v>
      </c>
      <c r="K12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08" s="56">
        <v>9.4499999999999993</v>
      </c>
      <c r="M1208" s="35"/>
      <c r="N1208" s="22"/>
      <c r="O1208" s="50" t="str">
        <f>IF(vw_liste_dispo_clients_fr[[#This Row],[Commande / Order]]&gt;0,vw_liste_dispo_clients_fr[[#This Row],[Mon prix / my price]]*vw_liste_dispo_clients_fr[[#This Row],[Commande / Order]],"")</f>
        <v/>
      </c>
      <c r="P1208" s="62"/>
      <c r="Q1208" s="65" t="s">
        <v>65</v>
      </c>
      <c r="R1208" s="68"/>
      <c r="S1208" s="71"/>
    </row>
    <row r="1209" spans="1:19" ht="55.35" customHeight="1">
      <c r="A1209" s="44" t="s">
        <v>1768</v>
      </c>
      <c r="B1209" s="47" t="s">
        <v>1760</v>
      </c>
      <c r="C1209" s="47" t="s">
        <v>1761</v>
      </c>
      <c r="D1209" s="50" t="s">
        <v>1769</v>
      </c>
      <c r="E1209" s="50" t="s">
        <v>121</v>
      </c>
      <c r="F1209" s="50"/>
      <c r="G1209" s="43">
        <v>16.45</v>
      </c>
      <c r="H1209" s="43">
        <v>15.45</v>
      </c>
      <c r="I1209" s="43">
        <v>14.45</v>
      </c>
      <c r="J1209" s="43">
        <v>14.45</v>
      </c>
      <c r="K12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209" s="56">
        <v>14.45</v>
      </c>
      <c r="M1209" s="35"/>
      <c r="N1209" s="22"/>
      <c r="O1209" s="50" t="str">
        <f>IF(vw_liste_dispo_clients_fr[[#This Row],[Commande / Order]]&gt;0,vw_liste_dispo_clients_fr[[#This Row],[Mon prix / my price]]*vw_liste_dispo_clients_fr[[#This Row],[Commande / Order]],"")</f>
        <v/>
      </c>
      <c r="P1209" s="62"/>
      <c r="Q1209" s="65" t="s">
        <v>65</v>
      </c>
      <c r="R1209" s="68"/>
      <c r="S1209" s="71"/>
    </row>
    <row r="1210" spans="1:19" ht="55.35" customHeight="1">
      <c r="A1210" s="44" t="s">
        <v>3457</v>
      </c>
      <c r="B1210" s="47" t="s">
        <v>1760</v>
      </c>
      <c r="C1210" s="47" t="s">
        <v>1761</v>
      </c>
      <c r="D1210" s="50" t="s">
        <v>33103</v>
      </c>
      <c r="E1210" s="50" t="s">
        <v>319</v>
      </c>
      <c r="F1210" s="50"/>
      <c r="G1210" s="43">
        <v>12.95</v>
      </c>
      <c r="H1210" s="43">
        <v>12.45</v>
      </c>
      <c r="I1210" s="43">
        <v>11.95</v>
      </c>
      <c r="J1210" s="43">
        <v>11.95</v>
      </c>
      <c r="K12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210" s="56">
        <v>11.95</v>
      </c>
      <c r="M1210" s="35"/>
      <c r="N1210" s="22"/>
      <c r="O1210" s="50" t="str">
        <f>IF(vw_liste_dispo_clients_fr[[#This Row],[Commande / Order]]&gt;0,vw_liste_dispo_clients_fr[[#This Row],[Mon prix / my price]]*vw_liste_dispo_clients_fr[[#This Row],[Commande / Order]],"")</f>
        <v/>
      </c>
      <c r="P1210" s="62"/>
      <c r="Q1210" s="65" t="s">
        <v>65</v>
      </c>
      <c r="R1210" s="68"/>
      <c r="S1210" s="71"/>
    </row>
    <row r="1211" spans="1:19" ht="55.35" customHeight="1">
      <c r="A1211" s="44" t="s">
        <v>1770</v>
      </c>
      <c r="B1211" s="47" t="s">
        <v>1760</v>
      </c>
      <c r="C1211" s="47" t="s">
        <v>1761</v>
      </c>
      <c r="D1211" s="50" t="s">
        <v>1771</v>
      </c>
      <c r="E1211" s="50" t="s">
        <v>319</v>
      </c>
      <c r="F1211" s="50"/>
      <c r="G1211" s="43">
        <v>12.95</v>
      </c>
      <c r="H1211" s="43">
        <v>10.95</v>
      </c>
      <c r="I1211" s="43">
        <v>9.9499999999999993</v>
      </c>
      <c r="J1211" s="43">
        <v>9.9499999999999993</v>
      </c>
      <c r="K12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11" s="56">
        <v>9.9499999999999993</v>
      </c>
      <c r="M1211" s="35"/>
      <c r="N1211" s="22"/>
      <c r="O1211" s="50" t="str">
        <f>IF(vw_liste_dispo_clients_fr[[#This Row],[Commande / Order]]&gt;0,vw_liste_dispo_clients_fr[[#This Row],[Mon prix / my price]]*vw_liste_dispo_clients_fr[[#This Row],[Commande / Order]],"")</f>
        <v/>
      </c>
      <c r="P1211" s="62"/>
      <c r="Q1211" s="65" t="s">
        <v>54</v>
      </c>
      <c r="R1211" s="68"/>
      <c r="S1211" s="71"/>
    </row>
    <row r="1212" spans="1:19" ht="55.35" customHeight="1">
      <c r="A1212" s="44" t="s">
        <v>1772</v>
      </c>
      <c r="B1212" s="47" t="s">
        <v>1760</v>
      </c>
      <c r="C1212" s="47" t="s">
        <v>1761</v>
      </c>
      <c r="D1212" s="50" t="s">
        <v>1773</v>
      </c>
      <c r="E1212" s="50" t="s">
        <v>319</v>
      </c>
      <c r="F1212" s="50"/>
      <c r="G1212" s="43">
        <v>12.95</v>
      </c>
      <c r="H1212" s="43">
        <v>10.95</v>
      </c>
      <c r="I1212" s="43">
        <v>9.9499999999999993</v>
      </c>
      <c r="J1212" s="43">
        <v>9.9499999999999993</v>
      </c>
      <c r="K12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12" s="56">
        <v>9.9499999999999993</v>
      </c>
      <c r="M1212" s="35"/>
      <c r="N1212" s="22"/>
      <c r="O1212" s="50" t="str">
        <f>IF(vw_liste_dispo_clients_fr[[#This Row],[Commande / Order]]&gt;0,vw_liste_dispo_clients_fr[[#This Row],[Mon prix / my price]]*vw_liste_dispo_clients_fr[[#This Row],[Commande / Order]],"")</f>
        <v/>
      </c>
      <c r="P1212" s="62"/>
      <c r="Q1212" s="65" t="s">
        <v>54</v>
      </c>
      <c r="R1212" s="68"/>
      <c r="S1212" s="71"/>
    </row>
    <row r="1213" spans="1:19" ht="55.35" customHeight="1">
      <c r="A1213" s="44" t="s">
        <v>1774</v>
      </c>
      <c r="B1213" s="47" t="s">
        <v>1760</v>
      </c>
      <c r="C1213" s="47" t="s">
        <v>1761</v>
      </c>
      <c r="D1213" s="50" t="s">
        <v>33728</v>
      </c>
      <c r="E1213" s="50" t="s">
        <v>319</v>
      </c>
      <c r="F1213" s="50"/>
      <c r="G1213" s="43">
        <v>12.95</v>
      </c>
      <c r="H1213" s="43">
        <v>10.95</v>
      </c>
      <c r="I1213" s="43">
        <v>9.9499999999999993</v>
      </c>
      <c r="J1213" s="43">
        <v>9.9499999999999993</v>
      </c>
      <c r="K12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13" s="56">
        <v>9.9499999999999993</v>
      </c>
      <c r="M1213" s="35"/>
      <c r="N1213" s="22"/>
      <c r="O1213" s="50" t="str">
        <f>IF(vw_liste_dispo_clients_fr[[#This Row],[Commande / Order]]&gt;0,vw_liste_dispo_clients_fr[[#This Row],[Mon prix / my price]]*vw_liste_dispo_clients_fr[[#This Row],[Commande / Order]],"")</f>
        <v/>
      </c>
      <c r="P1213" s="62"/>
      <c r="Q1213" s="65" t="s">
        <v>54</v>
      </c>
      <c r="R1213" s="68"/>
      <c r="S1213" s="71"/>
    </row>
    <row r="1214" spans="1:19" ht="55.35" customHeight="1">
      <c r="A1214" s="44" t="s">
        <v>1775</v>
      </c>
      <c r="B1214" s="47" t="s">
        <v>1760</v>
      </c>
      <c r="C1214" s="47" t="s">
        <v>1761</v>
      </c>
      <c r="D1214" s="50" t="s">
        <v>1776</v>
      </c>
      <c r="E1214" s="50" t="s">
        <v>121</v>
      </c>
      <c r="F1214" s="50"/>
      <c r="G1214" s="43">
        <v>12.45</v>
      </c>
      <c r="H1214" s="43">
        <v>11.45</v>
      </c>
      <c r="I1214" s="43">
        <v>10.45</v>
      </c>
      <c r="J1214" s="43">
        <v>10.45</v>
      </c>
      <c r="K12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214" s="56">
        <v>10.45</v>
      </c>
      <c r="M1214" s="35"/>
      <c r="N1214" s="22"/>
      <c r="O1214" s="50" t="str">
        <f>IF(vw_liste_dispo_clients_fr[[#This Row],[Commande / Order]]&gt;0,vw_liste_dispo_clients_fr[[#This Row],[Mon prix / my price]]*vw_liste_dispo_clients_fr[[#This Row],[Commande / Order]],"")</f>
        <v/>
      </c>
      <c r="P1214" s="62"/>
      <c r="Q1214" s="65" t="s">
        <v>65</v>
      </c>
      <c r="R1214" s="68"/>
      <c r="S1214" s="71"/>
    </row>
    <row r="1215" spans="1:19" ht="55.35" customHeight="1">
      <c r="A1215" s="44" t="s">
        <v>1777</v>
      </c>
      <c r="B1215" s="47" t="s">
        <v>1760</v>
      </c>
      <c r="C1215" s="47" t="s">
        <v>1761</v>
      </c>
      <c r="D1215" s="50" t="s">
        <v>33729</v>
      </c>
      <c r="E1215" s="50" t="s">
        <v>319</v>
      </c>
      <c r="F1215" s="50"/>
      <c r="G1215" s="43">
        <v>10.95</v>
      </c>
      <c r="H1215" s="43">
        <v>10.45</v>
      </c>
      <c r="I1215" s="43">
        <v>9.9499999999999993</v>
      </c>
      <c r="J1215" s="43">
        <v>9.9499999999999993</v>
      </c>
      <c r="K12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15" s="56">
        <v>9.9499999999999993</v>
      </c>
      <c r="M1215" s="35"/>
      <c r="N1215" s="22"/>
      <c r="O1215" s="50" t="str">
        <f>IF(vw_liste_dispo_clients_fr[[#This Row],[Commande / Order]]&gt;0,vw_liste_dispo_clients_fr[[#This Row],[Mon prix / my price]]*vw_liste_dispo_clients_fr[[#This Row],[Commande / Order]],"")</f>
        <v/>
      </c>
      <c r="P1215" s="62"/>
      <c r="Q1215" s="65" t="s">
        <v>54</v>
      </c>
      <c r="R1215" s="68"/>
      <c r="S1215" s="71"/>
    </row>
    <row r="1216" spans="1:19" ht="55.35" customHeight="1">
      <c r="A1216" s="44" t="s">
        <v>1778</v>
      </c>
      <c r="B1216" s="47" t="s">
        <v>1760</v>
      </c>
      <c r="C1216" s="47" t="s">
        <v>1761</v>
      </c>
      <c r="D1216" s="50" t="s">
        <v>33730</v>
      </c>
      <c r="E1216" s="50" t="s">
        <v>319</v>
      </c>
      <c r="F1216" s="50"/>
      <c r="G1216" s="43">
        <v>10.95</v>
      </c>
      <c r="H1216" s="43">
        <v>10.45</v>
      </c>
      <c r="I1216" s="43">
        <v>9.9499999999999993</v>
      </c>
      <c r="J1216" s="43">
        <v>9.9499999999999993</v>
      </c>
      <c r="K12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16" s="56">
        <v>9.9499999999999993</v>
      </c>
      <c r="M1216" s="35"/>
      <c r="N1216" s="22"/>
      <c r="O1216" s="50" t="str">
        <f>IF(vw_liste_dispo_clients_fr[[#This Row],[Commande / Order]]&gt;0,vw_liste_dispo_clients_fr[[#This Row],[Mon prix / my price]]*vw_liste_dispo_clients_fr[[#This Row],[Commande / Order]],"")</f>
        <v/>
      </c>
      <c r="P1216" s="62"/>
      <c r="Q1216" s="65" t="s">
        <v>54</v>
      </c>
      <c r="R1216" s="68"/>
      <c r="S1216" s="71"/>
    </row>
    <row r="1217" spans="1:19" ht="55.35" customHeight="1">
      <c r="A1217" s="44" t="s">
        <v>1779</v>
      </c>
      <c r="B1217" s="47" t="s">
        <v>1760</v>
      </c>
      <c r="C1217" s="47" t="s">
        <v>1761</v>
      </c>
      <c r="D1217" s="50" t="s">
        <v>1780</v>
      </c>
      <c r="E1217" s="50" t="s">
        <v>319</v>
      </c>
      <c r="F1217" s="50"/>
      <c r="G1217" s="43">
        <v>8.9499999999999993</v>
      </c>
      <c r="H1217" s="43">
        <v>8.4499999999999993</v>
      </c>
      <c r="I1217" s="43">
        <v>7.95</v>
      </c>
      <c r="J1217" s="43">
        <v>7.95</v>
      </c>
      <c r="K12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217" s="56">
        <v>7.95</v>
      </c>
      <c r="M1217" s="35"/>
      <c r="N1217" s="22"/>
      <c r="O1217" s="50" t="str">
        <f>IF(vw_liste_dispo_clients_fr[[#This Row],[Commande / Order]]&gt;0,vw_liste_dispo_clients_fr[[#This Row],[Mon prix / my price]]*vw_liste_dispo_clients_fr[[#This Row],[Commande / Order]],"")</f>
        <v/>
      </c>
      <c r="P1217" s="62"/>
      <c r="Q1217" s="65" t="s">
        <v>54</v>
      </c>
      <c r="R1217" s="68"/>
      <c r="S1217" s="71"/>
    </row>
    <row r="1218" spans="1:19" ht="55.35" customHeight="1">
      <c r="A1218" s="44" t="s">
        <v>1781</v>
      </c>
      <c r="B1218" s="47" t="s">
        <v>1760</v>
      </c>
      <c r="C1218" s="47" t="s">
        <v>1761</v>
      </c>
      <c r="D1218" s="50" t="s">
        <v>33950</v>
      </c>
      <c r="E1218" s="50" t="s">
        <v>319</v>
      </c>
      <c r="F1218" s="50"/>
      <c r="G1218" s="43">
        <v>10.95</v>
      </c>
      <c r="H1218" s="43">
        <v>10.45</v>
      </c>
      <c r="I1218" s="43">
        <v>7.95</v>
      </c>
      <c r="J1218" s="43">
        <v>7.95</v>
      </c>
      <c r="K12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218" s="56">
        <v>7.95</v>
      </c>
      <c r="M1218" s="35"/>
      <c r="N1218" s="22"/>
      <c r="O1218" s="50" t="str">
        <f>IF(vw_liste_dispo_clients_fr[[#This Row],[Commande / Order]]&gt;0,vw_liste_dispo_clients_fr[[#This Row],[Mon prix / my price]]*vw_liste_dispo_clients_fr[[#This Row],[Commande / Order]],"")</f>
        <v/>
      </c>
      <c r="P1218" s="62"/>
      <c r="Q1218" s="65" t="s">
        <v>84</v>
      </c>
      <c r="R1218" s="68"/>
      <c r="S1218" s="71"/>
    </row>
    <row r="1219" spans="1:19" ht="55.35" customHeight="1">
      <c r="A1219" s="44" t="s">
        <v>33271</v>
      </c>
      <c r="B1219" s="47" t="s">
        <v>1760</v>
      </c>
      <c r="C1219" s="47" t="s">
        <v>1761</v>
      </c>
      <c r="D1219" s="50" t="s">
        <v>33376</v>
      </c>
      <c r="E1219" s="50" t="s">
        <v>2618</v>
      </c>
      <c r="F1219" s="50"/>
      <c r="G1219" s="43">
        <v>6.95</v>
      </c>
      <c r="H1219" s="43">
        <v>6.45</v>
      </c>
      <c r="I1219" s="43">
        <v>5.95</v>
      </c>
      <c r="J1219" s="43">
        <v>5.95</v>
      </c>
      <c r="K12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219" s="56">
        <v>5.95</v>
      </c>
      <c r="M1219" s="35"/>
      <c r="N1219" s="22"/>
      <c r="O1219" s="50" t="str">
        <f>IF(vw_liste_dispo_clients_fr[[#This Row],[Commande / Order]]&gt;0,vw_liste_dispo_clients_fr[[#This Row],[Mon prix / my price]]*vw_liste_dispo_clients_fr[[#This Row],[Commande / Order]],"")</f>
        <v/>
      </c>
      <c r="P1219" s="62"/>
      <c r="Q1219" s="65" t="s">
        <v>84</v>
      </c>
      <c r="R1219" s="68"/>
      <c r="S1219" s="71"/>
    </row>
    <row r="1220" spans="1:19" ht="55.35" customHeight="1">
      <c r="A1220" s="44" t="s">
        <v>1782</v>
      </c>
      <c r="B1220" s="47" t="s">
        <v>1760</v>
      </c>
      <c r="C1220" s="47" t="s">
        <v>1761</v>
      </c>
      <c r="D1220" s="50" t="s">
        <v>33376</v>
      </c>
      <c r="E1220" s="50" t="s">
        <v>319</v>
      </c>
      <c r="F1220" s="50"/>
      <c r="G1220" s="43">
        <v>10.95</v>
      </c>
      <c r="H1220" s="43">
        <v>10.45</v>
      </c>
      <c r="I1220" s="43">
        <v>9.9499999999999993</v>
      </c>
      <c r="J1220" s="43">
        <v>9.9499999999999993</v>
      </c>
      <c r="K12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20" s="56">
        <v>9.9499999999999993</v>
      </c>
      <c r="M1220" s="35"/>
      <c r="N1220" s="22"/>
      <c r="O1220" s="50" t="str">
        <f>IF(vw_liste_dispo_clients_fr[[#This Row],[Commande / Order]]&gt;0,vw_liste_dispo_clients_fr[[#This Row],[Mon prix / my price]]*vw_liste_dispo_clients_fr[[#This Row],[Commande / Order]],"")</f>
        <v/>
      </c>
      <c r="P1220" s="62"/>
      <c r="Q1220" s="65" t="s">
        <v>84</v>
      </c>
      <c r="R1220" s="68"/>
      <c r="S1220" s="71"/>
    </row>
    <row r="1221" spans="1:19" ht="55.35" customHeight="1">
      <c r="A1221" s="44" t="s">
        <v>1784</v>
      </c>
      <c r="B1221" s="47" t="s">
        <v>1760</v>
      </c>
      <c r="C1221" s="47" t="s">
        <v>1761</v>
      </c>
      <c r="D1221" s="50" t="s">
        <v>1785</v>
      </c>
      <c r="E1221" s="50" t="s">
        <v>319</v>
      </c>
      <c r="F1221" s="50"/>
      <c r="G1221" s="43">
        <v>11.95</v>
      </c>
      <c r="H1221" s="43">
        <v>11.45</v>
      </c>
      <c r="I1221" s="43">
        <v>10.95</v>
      </c>
      <c r="J1221" s="43">
        <v>10.95</v>
      </c>
      <c r="K12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21" s="56">
        <v>10.95</v>
      </c>
      <c r="M1221" s="35"/>
      <c r="N1221" s="22"/>
      <c r="O1221" s="50" t="str">
        <f>IF(vw_liste_dispo_clients_fr[[#This Row],[Commande / Order]]&gt;0,vw_liste_dispo_clients_fr[[#This Row],[Mon prix / my price]]*vw_liste_dispo_clients_fr[[#This Row],[Commande / Order]],"")</f>
        <v/>
      </c>
      <c r="P1221" s="62"/>
      <c r="Q1221" s="65" t="s">
        <v>65</v>
      </c>
      <c r="R1221" s="68"/>
      <c r="S1221" s="71"/>
    </row>
    <row r="1222" spans="1:19" ht="55.35" customHeight="1">
      <c r="A1222" s="44" t="s">
        <v>1786</v>
      </c>
      <c r="B1222" s="47" t="s">
        <v>1760</v>
      </c>
      <c r="C1222" s="47" t="s">
        <v>1761</v>
      </c>
      <c r="D1222" s="50" t="s">
        <v>1787</v>
      </c>
      <c r="E1222" s="50" t="s">
        <v>319</v>
      </c>
      <c r="F1222" s="50"/>
      <c r="G1222" s="43">
        <v>11.95</v>
      </c>
      <c r="H1222" s="43">
        <v>11.45</v>
      </c>
      <c r="I1222" s="43">
        <v>10.95</v>
      </c>
      <c r="J1222" s="43">
        <v>10.95</v>
      </c>
      <c r="K12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22" s="56">
        <v>10.95</v>
      </c>
      <c r="M1222" s="35"/>
      <c r="N1222" s="22"/>
      <c r="O1222" s="50" t="str">
        <f>IF(vw_liste_dispo_clients_fr[[#This Row],[Commande / Order]]&gt;0,vw_liste_dispo_clients_fr[[#This Row],[Mon prix / my price]]*vw_liste_dispo_clients_fr[[#This Row],[Commande / Order]],"")</f>
        <v/>
      </c>
      <c r="P1222" s="62"/>
      <c r="Q1222" s="65" t="s">
        <v>65</v>
      </c>
      <c r="R1222" s="68"/>
      <c r="S1222" s="71"/>
    </row>
    <row r="1223" spans="1:19" ht="55.35" customHeight="1">
      <c r="A1223" s="44" t="s">
        <v>1788</v>
      </c>
      <c r="B1223" s="47" t="s">
        <v>1760</v>
      </c>
      <c r="C1223" s="47" t="s">
        <v>1761</v>
      </c>
      <c r="D1223" s="50" t="s">
        <v>1789</v>
      </c>
      <c r="E1223" s="50" t="s">
        <v>121</v>
      </c>
      <c r="F1223" s="50"/>
      <c r="G1223" s="43">
        <v>11.45</v>
      </c>
      <c r="H1223" s="43">
        <v>10.95</v>
      </c>
      <c r="I1223" s="43">
        <v>10.45</v>
      </c>
      <c r="J1223" s="43">
        <v>10.45</v>
      </c>
      <c r="K12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223" s="56">
        <v>10.45</v>
      </c>
      <c r="M1223" s="35"/>
      <c r="N1223" s="22"/>
      <c r="O1223" s="50" t="str">
        <f>IF(vw_liste_dispo_clients_fr[[#This Row],[Commande / Order]]&gt;0,vw_liste_dispo_clients_fr[[#This Row],[Mon prix / my price]]*vw_liste_dispo_clients_fr[[#This Row],[Commande / Order]],"")</f>
        <v/>
      </c>
      <c r="P1223" s="62"/>
      <c r="Q1223" s="65" t="s">
        <v>65</v>
      </c>
      <c r="R1223" s="68"/>
      <c r="S1223" s="71"/>
    </row>
    <row r="1224" spans="1:19" ht="55.35" customHeight="1">
      <c r="A1224" s="44" t="s">
        <v>33378</v>
      </c>
      <c r="B1224" s="47" t="s">
        <v>1760</v>
      </c>
      <c r="C1224" s="47" t="s">
        <v>1761</v>
      </c>
      <c r="D1224" s="50" t="s">
        <v>33379</v>
      </c>
      <c r="E1224" s="50" t="s">
        <v>319</v>
      </c>
      <c r="F1224" s="50"/>
      <c r="G1224" s="43">
        <v>10.95</v>
      </c>
      <c r="H1224" s="43">
        <v>10.45</v>
      </c>
      <c r="I1224" s="43">
        <v>9.9499999999999993</v>
      </c>
      <c r="J1224" s="43">
        <v>9.9499999999999993</v>
      </c>
      <c r="K12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24" s="56">
        <v>9.9499999999999993</v>
      </c>
      <c r="M1224" s="35"/>
      <c r="N1224" s="22"/>
      <c r="O1224" s="50" t="str">
        <f>IF(vw_liste_dispo_clients_fr[[#This Row],[Commande / Order]]&gt;0,vw_liste_dispo_clients_fr[[#This Row],[Mon prix / my price]]*vw_liste_dispo_clients_fr[[#This Row],[Commande / Order]],"")</f>
        <v/>
      </c>
      <c r="P1224" s="62"/>
      <c r="Q1224" s="65" t="s">
        <v>84</v>
      </c>
      <c r="R1224" s="68"/>
      <c r="S1224" s="71"/>
    </row>
    <row r="1225" spans="1:19" ht="55.35" customHeight="1">
      <c r="A1225" s="44" t="s">
        <v>1783</v>
      </c>
      <c r="B1225" s="47" t="s">
        <v>1760</v>
      </c>
      <c r="C1225" s="47" t="s">
        <v>1761</v>
      </c>
      <c r="D1225" s="50" t="s">
        <v>33812</v>
      </c>
      <c r="E1225" s="50" t="s">
        <v>319</v>
      </c>
      <c r="F1225" s="50"/>
      <c r="G1225" s="43">
        <v>11.95</v>
      </c>
      <c r="H1225" s="43">
        <v>11.45</v>
      </c>
      <c r="I1225" s="43">
        <v>10.95</v>
      </c>
      <c r="J1225" s="43">
        <v>10.95</v>
      </c>
      <c r="K12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25" s="56">
        <v>10.95</v>
      </c>
      <c r="M1225" s="35"/>
      <c r="N1225" s="22"/>
      <c r="O1225" s="50" t="str">
        <f>IF(vw_liste_dispo_clients_fr[[#This Row],[Commande / Order]]&gt;0,vw_liste_dispo_clients_fr[[#This Row],[Mon prix / my price]]*vw_liste_dispo_clients_fr[[#This Row],[Commande / Order]],"")</f>
        <v/>
      </c>
      <c r="P1225" s="62"/>
      <c r="Q1225" s="65" t="s">
        <v>65</v>
      </c>
      <c r="R1225" s="68"/>
      <c r="S1225" s="71"/>
    </row>
    <row r="1226" spans="1:19" ht="55.35" customHeight="1">
      <c r="A1226" s="44" t="s">
        <v>33109</v>
      </c>
      <c r="B1226" s="47" t="s">
        <v>1760</v>
      </c>
      <c r="C1226" s="47" t="s">
        <v>1761</v>
      </c>
      <c r="D1226" s="50" t="s">
        <v>33110</v>
      </c>
      <c r="E1226" s="50" t="s">
        <v>2618</v>
      </c>
      <c r="F1226" s="50"/>
      <c r="G1226" s="43">
        <v>6.95</v>
      </c>
      <c r="H1226" s="43">
        <v>6.45</v>
      </c>
      <c r="I1226" s="43">
        <v>5.95</v>
      </c>
      <c r="J1226" s="43">
        <v>5.95</v>
      </c>
      <c r="K12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226" s="56">
        <v>5.95</v>
      </c>
      <c r="M1226" s="35"/>
      <c r="N1226" s="22"/>
      <c r="O1226" s="50" t="str">
        <f>IF(vw_liste_dispo_clients_fr[[#This Row],[Commande / Order]]&gt;0,vw_liste_dispo_clients_fr[[#This Row],[Mon prix / my price]]*vw_liste_dispo_clients_fr[[#This Row],[Commande / Order]],"")</f>
        <v/>
      </c>
      <c r="P1226" s="62"/>
      <c r="Q1226" s="65" t="s">
        <v>84</v>
      </c>
      <c r="R1226" s="68"/>
      <c r="S1226" s="71"/>
    </row>
    <row r="1227" spans="1:19" ht="55.35" customHeight="1">
      <c r="A1227" s="44" t="s">
        <v>11714</v>
      </c>
      <c r="B1227" s="47" t="s">
        <v>1760</v>
      </c>
      <c r="C1227" s="47" t="s">
        <v>1761</v>
      </c>
      <c r="D1227" s="50" t="s">
        <v>33110</v>
      </c>
      <c r="E1227" s="50" t="s">
        <v>319</v>
      </c>
      <c r="F1227" s="50"/>
      <c r="G1227" s="43">
        <v>12.95</v>
      </c>
      <c r="H1227" s="43">
        <v>12.45</v>
      </c>
      <c r="I1227" s="43">
        <v>11.95</v>
      </c>
      <c r="J1227" s="43">
        <v>11.95</v>
      </c>
      <c r="K12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227" s="56">
        <v>11.95</v>
      </c>
      <c r="M1227" s="35"/>
      <c r="N1227" s="22"/>
      <c r="O1227" s="50" t="str">
        <f>IF(vw_liste_dispo_clients_fr[[#This Row],[Commande / Order]]&gt;0,vw_liste_dispo_clients_fr[[#This Row],[Mon prix / my price]]*vw_liste_dispo_clients_fr[[#This Row],[Commande / Order]],"")</f>
        <v/>
      </c>
      <c r="P1227" s="62"/>
      <c r="Q1227" s="65" t="s">
        <v>65</v>
      </c>
      <c r="R1227" s="68"/>
      <c r="S1227" s="71"/>
    </row>
    <row r="1228" spans="1:19" ht="55.35" customHeight="1">
      <c r="A1228" s="44" t="s">
        <v>1790</v>
      </c>
      <c r="B1228" s="47" t="s">
        <v>1760</v>
      </c>
      <c r="C1228" s="47" t="s">
        <v>1761</v>
      </c>
      <c r="D1228" s="50" t="s">
        <v>1791</v>
      </c>
      <c r="E1228" s="50" t="s">
        <v>319</v>
      </c>
      <c r="F1228" s="50"/>
      <c r="G1228" s="43">
        <v>12.95</v>
      </c>
      <c r="H1228" s="43">
        <v>11.45</v>
      </c>
      <c r="I1228" s="43">
        <v>9.9499999999999993</v>
      </c>
      <c r="J1228" s="43">
        <v>9.9499999999999993</v>
      </c>
      <c r="K12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28" s="56">
        <v>9.9499999999999993</v>
      </c>
      <c r="M1228" s="35"/>
      <c r="N1228" s="22"/>
      <c r="O1228" s="50" t="str">
        <f>IF(vw_liste_dispo_clients_fr[[#This Row],[Commande / Order]]&gt;0,vw_liste_dispo_clients_fr[[#This Row],[Mon prix / my price]]*vw_liste_dispo_clients_fr[[#This Row],[Commande / Order]],"")</f>
        <v/>
      </c>
      <c r="P1228" s="62"/>
      <c r="Q1228" s="65" t="s">
        <v>54</v>
      </c>
      <c r="R1228" s="68"/>
      <c r="S1228" s="71"/>
    </row>
    <row r="1229" spans="1:19" ht="55.35" customHeight="1">
      <c r="A1229" s="44" t="s">
        <v>1792</v>
      </c>
      <c r="B1229" s="47" t="s">
        <v>1760</v>
      </c>
      <c r="C1229" s="47" t="s">
        <v>1761</v>
      </c>
      <c r="D1229" s="50" t="s">
        <v>1793</v>
      </c>
      <c r="E1229" s="50" t="s">
        <v>319</v>
      </c>
      <c r="F1229" s="50"/>
      <c r="G1229" s="43">
        <v>12.95</v>
      </c>
      <c r="H1229" s="43">
        <v>11.45</v>
      </c>
      <c r="I1229" s="43">
        <v>9.9499999999999993</v>
      </c>
      <c r="J1229" s="43">
        <v>9.9499999999999993</v>
      </c>
      <c r="K12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29" s="56">
        <v>9.9499999999999993</v>
      </c>
      <c r="M1229" s="35"/>
      <c r="N1229" s="22"/>
      <c r="O1229" s="50" t="str">
        <f>IF(vw_liste_dispo_clients_fr[[#This Row],[Commande / Order]]&gt;0,vw_liste_dispo_clients_fr[[#This Row],[Mon prix / my price]]*vw_liste_dispo_clients_fr[[#This Row],[Commande / Order]],"")</f>
        <v/>
      </c>
      <c r="P1229" s="62"/>
      <c r="Q1229" s="65" t="s">
        <v>54</v>
      </c>
      <c r="R1229" s="68"/>
      <c r="S1229" s="71"/>
    </row>
    <row r="1230" spans="1:19" ht="55.35" customHeight="1">
      <c r="A1230" s="44" t="s">
        <v>1794</v>
      </c>
      <c r="B1230" s="47" t="s">
        <v>1760</v>
      </c>
      <c r="C1230" s="47" t="s">
        <v>1761</v>
      </c>
      <c r="D1230" s="50" t="s">
        <v>1795</v>
      </c>
      <c r="E1230" s="50" t="s">
        <v>319</v>
      </c>
      <c r="F1230" s="50"/>
      <c r="G1230" s="43">
        <v>8.9499999999999993</v>
      </c>
      <c r="H1230" s="43">
        <v>8.4499999999999993</v>
      </c>
      <c r="I1230" s="43">
        <v>7.95</v>
      </c>
      <c r="J1230" s="43">
        <v>7.95</v>
      </c>
      <c r="K12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230" s="56">
        <v>7.95</v>
      </c>
      <c r="M1230" s="35"/>
      <c r="N1230" s="22"/>
      <c r="O1230" s="50" t="str">
        <f>IF(vw_liste_dispo_clients_fr[[#This Row],[Commande / Order]]&gt;0,vw_liste_dispo_clients_fr[[#This Row],[Mon prix / my price]]*vw_liste_dispo_clients_fr[[#This Row],[Commande / Order]],"")</f>
        <v/>
      </c>
      <c r="P1230" s="62"/>
      <c r="Q1230" s="65" t="s">
        <v>65</v>
      </c>
      <c r="R1230" s="68"/>
      <c r="S1230" s="71"/>
    </row>
    <row r="1231" spans="1:19" ht="55.35" customHeight="1">
      <c r="A1231" s="44" t="s">
        <v>1796</v>
      </c>
      <c r="B1231" s="47" t="s">
        <v>1760</v>
      </c>
      <c r="C1231" s="47" t="s">
        <v>1761</v>
      </c>
      <c r="D1231" s="50" t="s">
        <v>1797</v>
      </c>
      <c r="E1231" s="50" t="s">
        <v>319</v>
      </c>
      <c r="F1231" s="50"/>
      <c r="G1231" s="43">
        <v>11.95</v>
      </c>
      <c r="H1231" s="43">
        <v>11.45</v>
      </c>
      <c r="I1231" s="43">
        <v>10.95</v>
      </c>
      <c r="J1231" s="43">
        <v>10.95</v>
      </c>
      <c r="K12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1" s="56">
        <v>10.95</v>
      </c>
      <c r="M1231" s="35"/>
      <c r="N1231" s="22"/>
      <c r="O1231" s="50" t="str">
        <f>IF(vw_liste_dispo_clients_fr[[#This Row],[Commande / Order]]&gt;0,vw_liste_dispo_clients_fr[[#This Row],[Mon prix / my price]]*vw_liste_dispo_clients_fr[[#This Row],[Commande / Order]],"")</f>
        <v/>
      </c>
      <c r="P1231" s="62"/>
      <c r="Q1231" s="65" t="s">
        <v>65</v>
      </c>
      <c r="R1231" s="68"/>
      <c r="S1231" s="71"/>
    </row>
    <row r="1232" spans="1:19" ht="55.35" customHeight="1">
      <c r="A1232" s="44" t="s">
        <v>1798</v>
      </c>
      <c r="B1232" s="47" t="s">
        <v>1760</v>
      </c>
      <c r="C1232" s="47" t="s">
        <v>1761</v>
      </c>
      <c r="D1232" s="50" t="s">
        <v>1797</v>
      </c>
      <c r="E1232" s="50" t="s">
        <v>121</v>
      </c>
      <c r="F1232" s="50"/>
      <c r="G1232" s="43">
        <v>13.95</v>
      </c>
      <c r="H1232" s="43">
        <v>13.45</v>
      </c>
      <c r="I1232" s="43">
        <v>12.95</v>
      </c>
      <c r="J1232" s="43">
        <v>12.95</v>
      </c>
      <c r="K12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32" s="56">
        <v>12.95</v>
      </c>
      <c r="M1232" s="35"/>
      <c r="N1232" s="22"/>
      <c r="O1232" s="50" t="str">
        <f>IF(vw_liste_dispo_clients_fr[[#This Row],[Commande / Order]]&gt;0,vw_liste_dispo_clients_fr[[#This Row],[Mon prix / my price]]*vw_liste_dispo_clients_fr[[#This Row],[Commande / Order]],"")</f>
        <v/>
      </c>
      <c r="P1232" s="62"/>
      <c r="Q1232" s="65" t="s">
        <v>84</v>
      </c>
      <c r="R1232" s="68"/>
      <c r="S1232" s="71"/>
    </row>
    <row r="1233" spans="1:19" ht="55.35" customHeight="1">
      <c r="A1233" s="44" t="s">
        <v>1799</v>
      </c>
      <c r="B1233" s="47" t="s">
        <v>1760</v>
      </c>
      <c r="C1233" s="47" t="s">
        <v>1761</v>
      </c>
      <c r="D1233" s="50" t="s">
        <v>1800</v>
      </c>
      <c r="E1233" s="50" t="s">
        <v>319</v>
      </c>
      <c r="F1233" s="50"/>
      <c r="G1233" s="43">
        <v>10.95</v>
      </c>
      <c r="H1233" s="43">
        <v>10.45</v>
      </c>
      <c r="I1233" s="43">
        <v>9.9499999999999993</v>
      </c>
      <c r="J1233" s="43">
        <v>9.9499999999999993</v>
      </c>
      <c r="K12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33" s="56">
        <v>9.9499999999999993</v>
      </c>
      <c r="M1233" s="35"/>
      <c r="N1233" s="22"/>
      <c r="O1233" s="50" t="str">
        <f>IF(vw_liste_dispo_clients_fr[[#This Row],[Commande / Order]]&gt;0,vw_liste_dispo_clients_fr[[#This Row],[Mon prix / my price]]*vw_liste_dispo_clients_fr[[#This Row],[Commande / Order]],"")</f>
        <v/>
      </c>
      <c r="P1233" s="62"/>
      <c r="Q1233" s="65" t="s">
        <v>54</v>
      </c>
      <c r="R1233" s="68"/>
      <c r="S1233" s="71"/>
    </row>
    <row r="1234" spans="1:19" ht="55.35" customHeight="1">
      <c r="A1234" s="44" t="s">
        <v>1801</v>
      </c>
      <c r="B1234" s="47" t="s">
        <v>1760</v>
      </c>
      <c r="C1234" s="47" t="s">
        <v>1761</v>
      </c>
      <c r="D1234" s="50" t="s">
        <v>1802</v>
      </c>
      <c r="E1234" s="50" t="s">
        <v>319</v>
      </c>
      <c r="F1234" s="50"/>
      <c r="G1234" s="43">
        <v>12.95</v>
      </c>
      <c r="H1234" s="43">
        <v>11.45</v>
      </c>
      <c r="I1234" s="43">
        <v>9.4499999999999993</v>
      </c>
      <c r="J1234" s="43">
        <v>9.4499999999999993</v>
      </c>
      <c r="K12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34" s="56">
        <v>9.4499999999999993</v>
      </c>
      <c r="M1234" s="35"/>
      <c r="N1234" s="22"/>
      <c r="O1234" s="50" t="str">
        <f>IF(vw_liste_dispo_clients_fr[[#This Row],[Commande / Order]]&gt;0,vw_liste_dispo_clients_fr[[#This Row],[Mon prix / my price]]*vw_liste_dispo_clients_fr[[#This Row],[Commande / Order]],"")</f>
        <v/>
      </c>
      <c r="P1234" s="62"/>
      <c r="Q1234" s="65" t="s">
        <v>65</v>
      </c>
      <c r="R1234" s="68"/>
      <c r="S1234" s="71"/>
    </row>
    <row r="1235" spans="1:19" ht="55.35" customHeight="1">
      <c r="A1235" s="44" t="s">
        <v>1803</v>
      </c>
      <c r="B1235" s="47" t="s">
        <v>1760</v>
      </c>
      <c r="C1235" s="47" t="s">
        <v>1761</v>
      </c>
      <c r="D1235" s="50" t="s">
        <v>1802</v>
      </c>
      <c r="E1235" s="50" t="s">
        <v>121</v>
      </c>
      <c r="F1235" s="50"/>
      <c r="G1235" s="43">
        <v>13.95</v>
      </c>
      <c r="H1235" s="43">
        <v>12.45</v>
      </c>
      <c r="I1235" s="43">
        <v>10.95</v>
      </c>
      <c r="J1235" s="43">
        <v>10.95</v>
      </c>
      <c r="K12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5" s="56">
        <v>10.95</v>
      </c>
      <c r="M1235" s="35"/>
      <c r="N1235" s="22"/>
      <c r="O1235" s="50" t="str">
        <f>IF(vw_liste_dispo_clients_fr[[#This Row],[Commande / Order]]&gt;0,vw_liste_dispo_clients_fr[[#This Row],[Mon prix / my price]]*vw_liste_dispo_clients_fr[[#This Row],[Commande / Order]],"")</f>
        <v/>
      </c>
      <c r="P1235" s="62"/>
      <c r="Q1235" s="65" t="s">
        <v>65</v>
      </c>
      <c r="R1235" s="68"/>
      <c r="S1235" s="71"/>
    </row>
    <row r="1236" spans="1:19" ht="55.35" customHeight="1">
      <c r="A1236" s="44" t="s">
        <v>1804</v>
      </c>
      <c r="B1236" s="47" t="s">
        <v>1760</v>
      </c>
      <c r="C1236" s="47" t="s">
        <v>1761</v>
      </c>
      <c r="D1236" s="50" t="s">
        <v>1805</v>
      </c>
      <c r="E1236" s="50" t="s">
        <v>121</v>
      </c>
      <c r="F1236" s="50"/>
      <c r="G1236" s="43">
        <v>13.95</v>
      </c>
      <c r="H1236" s="43">
        <v>12.45</v>
      </c>
      <c r="I1236" s="43">
        <v>10.95</v>
      </c>
      <c r="J1236" s="43">
        <v>10.95</v>
      </c>
      <c r="K12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6" s="56">
        <v>10.95</v>
      </c>
      <c r="M1236" s="35"/>
      <c r="N1236" s="22"/>
      <c r="O1236" s="50" t="str">
        <f>IF(vw_liste_dispo_clients_fr[[#This Row],[Commande / Order]]&gt;0,vw_liste_dispo_clients_fr[[#This Row],[Mon prix / my price]]*vw_liste_dispo_clients_fr[[#This Row],[Commande / Order]],"")</f>
        <v/>
      </c>
      <c r="P1236" s="62"/>
      <c r="Q1236" s="65" t="s">
        <v>65</v>
      </c>
      <c r="R1236" s="68"/>
      <c r="S1236" s="71"/>
    </row>
    <row r="1237" spans="1:19" ht="55.35" customHeight="1">
      <c r="A1237" s="44" t="s">
        <v>1806</v>
      </c>
      <c r="B1237" s="47" t="s">
        <v>1760</v>
      </c>
      <c r="C1237" s="47" t="s">
        <v>1761</v>
      </c>
      <c r="D1237" s="50" t="s">
        <v>1807</v>
      </c>
      <c r="E1237" s="50" t="s">
        <v>121</v>
      </c>
      <c r="F1237" s="50"/>
      <c r="G1237" s="43">
        <v>12.45</v>
      </c>
      <c r="H1237" s="43">
        <v>11.45</v>
      </c>
      <c r="I1237" s="43">
        <v>10.95</v>
      </c>
      <c r="J1237" s="43">
        <v>10.95</v>
      </c>
      <c r="K12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7" s="56">
        <v>10.95</v>
      </c>
      <c r="M1237" s="35"/>
      <c r="N1237" s="22"/>
      <c r="O1237" s="50" t="str">
        <f>IF(vw_liste_dispo_clients_fr[[#This Row],[Commande / Order]]&gt;0,vw_liste_dispo_clients_fr[[#This Row],[Mon prix / my price]]*vw_liste_dispo_clients_fr[[#This Row],[Commande / Order]],"")</f>
        <v/>
      </c>
      <c r="P1237" s="62"/>
      <c r="Q1237" s="65" t="s">
        <v>65</v>
      </c>
      <c r="R1237" s="68"/>
      <c r="S1237" s="71"/>
    </row>
    <row r="1238" spans="1:19" ht="55.35" customHeight="1">
      <c r="A1238" s="44" t="s">
        <v>1808</v>
      </c>
      <c r="B1238" s="47" t="s">
        <v>1760</v>
      </c>
      <c r="C1238" s="47" t="s">
        <v>1761</v>
      </c>
      <c r="D1238" s="50" t="s">
        <v>1809</v>
      </c>
      <c r="E1238" s="50" t="s">
        <v>121</v>
      </c>
      <c r="F1238" s="50"/>
      <c r="G1238" s="43">
        <v>11.95</v>
      </c>
      <c r="H1238" s="43">
        <v>11.45</v>
      </c>
      <c r="I1238" s="43">
        <v>10.95</v>
      </c>
      <c r="J1238" s="43">
        <v>10.95</v>
      </c>
      <c r="K12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8" s="56">
        <v>10.95</v>
      </c>
      <c r="M1238" s="35"/>
      <c r="N1238" s="22"/>
      <c r="O1238" s="50" t="str">
        <f>IF(vw_liste_dispo_clients_fr[[#This Row],[Commande / Order]]&gt;0,vw_liste_dispo_clients_fr[[#This Row],[Mon prix / my price]]*vw_liste_dispo_clients_fr[[#This Row],[Commande / Order]],"")</f>
        <v/>
      </c>
      <c r="P1238" s="62"/>
      <c r="Q1238" s="65" t="s">
        <v>65</v>
      </c>
      <c r="R1238" s="68"/>
      <c r="S1238" s="71"/>
    </row>
    <row r="1239" spans="1:19" ht="55.35" customHeight="1">
      <c r="A1239" s="44" t="s">
        <v>1810</v>
      </c>
      <c r="B1239" s="47" t="s">
        <v>1760</v>
      </c>
      <c r="C1239" s="47" t="s">
        <v>1761</v>
      </c>
      <c r="D1239" s="50" t="s">
        <v>1811</v>
      </c>
      <c r="E1239" s="50" t="s">
        <v>121</v>
      </c>
      <c r="F1239" s="50"/>
      <c r="G1239" s="43">
        <v>12.45</v>
      </c>
      <c r="H1239" s="43">
        <v>11.45</v>
      </c>
      <c r="I1239" s="43">
        <v>10.95</v>
      </c>
      <c r="J1239" s="43">
        <v>10.95</v>
      </c>
      <c r="K12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39" s="56">
        <v>10.95</v>
      </c>
      <c r="M1239" s="35"/>
      <c r="N1239" s="22"/>
      <c r="O1239" s="50" t="str">
        <f>IF(vw_liste_dispo_clients_fr[[#This Row],[Commande / Order]]&gt;0,vw_liste_dispo_clients_fr[[#This Row],[Mon prix / my price]]*vw_liste_dispo_clients_fr[[#This Row],[Commande / Order]],"")</f>
        <v/>
      </c>
      <c r="P1239" s="62"/>
      <c r="Q1239" s="65" t="s">
        <v>65</v>
      </c>
      <c r="R1239" s="68"/>
      <c r="S1239" s="71"/>
    </row>
    <row r="1240" spans="1:19" ht="55.35" customHeight="1">
      <c r="A1240" s="44" t="s">
        <v>1812</v>
      </c>
      <c r="B1240" s="47" t="s">
        <v>1760</v>
      </c>
      <c r="C1240" s="47" t="s">
        <v>1761</v>
      </c>
      <c r="D1240" s="50" t="s">
        <v>1813</v>
      </c>
      <c r="E1240" s="50" t="s">
        <v>121</v>
      </c>
      <c r="F1240" s="50"/>
      <c r="G1240" s="43">
        <v>12.45</v>
      </c>
      <c r="H1240" s="43">
        <v>11.45</v>
      </c>
      <c r="I1240" s="43">
        <v>10.95</v>
      </c>
      <c r="J1240" s="43">
        <v>10.95</v>
      </c>
      <c r="K12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0" s="56">
        <v>10.95</v>
      </c>
      <c r="M1240" s="35"/>
      <c r="N1240" s="22"/>
      <c r="O1240" s="50" t="str">
        <f>IF(vw_liste_dispo_clients_fr[[#This Row],[Commande / Order]]&gt;0,vw_liste_dispo_clients_fr[[#This Row],[Mon prix / my price]]*vw_liste_dispo_clients_fr[[#This Row],[Commande / Order]],"")</f>
        <v/>
      </c>
      <c r="P1240" s="62"/>
      <c r="Q1240" s="65" t="s">
        <v>65</v>
      </c>
      <c r="R1240" s="68"/>
      <c r="S1240" s="71"/>
    </row>
    <row r="1241" spans="1:19" ht="55.35" customHeight="1">
      <c r="A1241" s="44" t="s">
        <v>1814</v>
      </c>
      <c r="B1241" s="47" t="s">
        <v>1760</v>
      </c>
      <c r="C1241" s="47" t="s">
        <v>1761</v>
      </c>
      <c r="D1241" s="50" t="s">
        <v>1815</v>
      </c>
      <c r="E1241" s="50" t="s">
        <v>121</v>
      </c>
      <c r="F1241" s="50"/>
      <c r="G1241" s="43">
        <v>12.45</v>
      </c>
      <c r="H1241" s="43">
        <v>11.45</v>
      </c>
      <c r="I1241" s="43">
        <v>10.95</v>
      </c>
      <c r="J1241" s="43">
        <v>10.95</v>
      </c>
      <c r="K12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1" s="56">
        <v>10.95</v>
      </c>
      <c r="M1241" s="35"/>
      <c r="N1241" s="22"/>
      <c r="O1241" s="50" t="str">
        <f>IF(vw_liste_dispo_clients_fr[[#This Row],[Commande / Order]]&gt;0,vw_liste_dispo_clients_fr[[#This Row],[Mon prix / my price]]*vw_liste_dispo_clients_fr[[#This Row],[Commande / Order]],"")</f>
        <v/>
      </c>
      <c r="P1241" s="62"/>
      <c r="Q1241" s="65" t="s">
        <v>65</v>
      </c>
      <c r="R1241" s="68"/>
      <c r="S1241" s="71"/>
    </row>
    <row r="1242" spans="1:19" ht="55.35" customHeight="1">
      <c r="A1242" s="44" t="s">
        <v>1818</v>
      </c>
      <c r="B1242" s="47" t="s">
        <v>1760</v>
      </c>
      <c r="C1242" s="47" t="s">
        <v>1761</v>
      </c>
      <c r="D1242" s="50" t="s">
        <v>33731</v>
      </c>
      <c r="E1242" s="50" t="s">
        <v>121</v>
      </c>
      <c r="F1242" s="50"/>
      <c r="G1242" s="43">
        <v>12.45</v>
      </c>
      <c r="H1242" s="43">
        <v>11.45</v>
      </c>
      <c r="I1242" s="43">
        <v>10.95</v>
      </c>
      <c r="J1242" s="43">
        <v>10.95</v>
      </c>
      <c r="K12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2" s="56">
        <v>10.95</v>
      </c>
      <c r="M1242" s="35"/>
      <c r="N1242" s="22"/>
      <c r="O1242" s="50" t="str">
        <f>IF(vw_liste_dispo_clients_fr[[#This Row],[Commande / Order]]&gt;0,vw_liste_dispo_clients_fr[[#This Row],[Mon prix / my price]]*vw_liste_dispo_clients_fr[[#This Row],[Commande / Order]],"")</f>
        <v/>
      </c>
      <c r="P1242" s="62"/>
      <c r="Q1242" s="65" t="s">
        <v>65</v>
      </c>
      <c r="R1242" s="68"/>
      <c r="S1242" s="71"/>
    </row>
    <row r="1243" spans="1:19" ht="55.35" customHeight="1">
      <c r="A1243" s="44" t="s">
        <v>1816</v>
      </c>
      <c r="B1243" s="47" t="s">
        <v>1760</v>
      </c>
      <c r="C1243" s="47" t="s">
        <v>1761</v>
      </c>
      <c r="D1243" s="50" t="s">
        <v>1817</v>
      </c>
      <c r="E1243" s="50" t="s">
        <v>121</v>
      </c>
      <c r="F1243" s="50"/>
      <c r="G1243" s="43">
        <v>12.45</v>
      </c>
      <c r="H1243" s="43">
        <v>11.45</v>
      </c>
      <c r="I1243" s="43">
        <v>10.95</v>
      </c>
      <c r="J1243" s="43">
        <v>10.95</v>
      </c>
      <c r="K12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3" s="56">
        <v>10.95</v>
      </c>
      <c r="M1243" s="35"/>
      <c r="N1243" s="22"/>
      <c r="O1243" s="50" t="str">
        <f>IF(vw_liste_dispo_clients_fr[[#This Row],[Commande / Order]]&gt;0,vw_liste_dispo_clients_fr[[#This Row],[Mon prix / my price]]*vw_liste_dispo_clients_fr[[#This Row],[Commande / Order]],"")</f>
        <v/>
      </c>
      <c r="P1243" s="62"/>
      <c r="Q1243" s="65" t="s">
        <v>65</v>
      </c>
      <c r="R1243" s="68"/>
      <c r="S1243" s="71"/>
    </row>
    <row r="1244" spans="1:19" ht="55.35" customHeight="1">
      <c r="A1244" s="44" t="s">
        <v>1819</v>
      </c>
      <c r="B1244" s="47" t="s">
        <v>1760</v>
      </c>
      <c r="C1244" s="47" t="s">
        <v>1761</v>
      </c>
      <c r="D1244" s="50" t="s">
        <v>1820</v>
      </c>
      <c r="E1244" s="50" t="s">
        <v>121</v>
      </c>
      <c r="F1244" s="50"/>
      <c r="G1244" s="43">
        <v>12.45</v>
      </c>
      <c r="H1244" s="43">
        <v>11.45</v>
      </c>
      <c r="I1244" s="43">
        <v>10.95</v>
      </c>
      <c r="J1244" s="43">
        <v>10.95</v>
      </c>
      <c r="K12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4" s="56">
        <v>10.95</v>
      </c>
      <c r="M1244" s="35"/>
      <c r="N1244" s="22"/>
      <c r="O1244" s="50" t="str">
        <f>IF(vw_liste_dispo_clients_fr[[#This Row],[Commande / Order]]&gt;0,vw_liste_dispo_clients_fr[[#This Row],[Mon prix / my price]]*vw_liste_dispo_clients_fr[[#This Row],[Commande / Order]],"")</f>
        <v/>
      </c>
      <c r="P1244" s="62"/>
      <c r="Q1244" s="65" t="s">
        <v>65</v>
      </c>
      <c r="R1244" s="68"/>
      <c r="S1244" s="71"/>
    </row>
    <row r="1245" spans="1:19" ht="55.35" customHeight="1">
      <c r="A1245" s="44" t="s">
        <v>1822</v>
      </c>
      <c r="B1245" s="47" t="s">
        <v>1760</v>
      </c>
      <c r="C1245" s="47" t="s">
        <v>1761</v>
      </c>
      <c r="D1245" s="50" t="s">
        <v>1823</v>
      </c>
      <c r="E1245" s="50" t="s">
        <v>121</v>
      </c>
      <c r="F1245" s="50"/>
      <c r="G1245" s="43">
        <v>12.45</v>
      </c>
      <c r="H1245" s="43">
        <v>11.45</v>
      </c>
      <c r="I1245" s="43">
        <v>10.95</v>
      </c>
      <c r="J1245" s="43">
        <v>10.95</v>
      </c>
      <c r="K12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5" s="56">
        <v>10.95</v>
      </c>
      <c r="M1245" s="35"/>
      <c r="N1245" s="22"/>
      <c r="O1245" s="50" t="str">
        <f>IF(vw_liste_dispo_clients_fr[[#This Row],[Commande / Order]]&gt;0,vw_liste_dispo_clients_fr[[#This Row],[Mon prix / my price]]*vw_liste_dispo_clients_fr[[#This Row],[Commande / Order]],"")</f>
        <v/>
      </c>
      <c r="P1245" s="62"/>
      <c r="Q1245" s="65" t="s">
        <v>65</v>
      </c>
      <c r="R1245" s="68"/>
      <c r="S1245" s="71"/>
    </row>
    <row r="1246" spans="1:19" ht="55.35" customHeight="1">
      <c r="A1246" s="44" t="s">
        <v>1824</v>
      </c>
      <c r="B1246" s="47" t="s">
        <v>1760</v>
      </c>
      <c r="C1246" s="47" t="s">
        <v>1761</v>
      </c>
      <c r="D1246" s="50" t="s">
        <v>1825</v>
      </c>
      <c r="E1246" s="50" t="s">
        <v>121</v>
      </c>
      <c r="F1246" s="50"/>
      <c r="G1246" s="43">
        <v>12.45</v>
      </c>
      <c r="H1246" s="43">
        <v>11.45</v>
      </c>
      <c r="I1246" s="43">
        <v>10.95</v>
      </c>
      <c r="J1246" s="43">
        <v>10.95</v>
      </c>
      <c r="K12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6" s="56">
        <v>10.95</v>
      </c>
      <c r="M1246" s="35"/>
      <c r="N1246" s="22"/>
      <c r="O1246" s="50" t="str">
        <f>IF(vw_liste_dispo_clients_fr[[#This Row],[Commande / Order]]&gt;0,vw_liste_dispo_clients_fr[[#This Row],[Mon prix / my price]]*vw_liste_dispo_clients_fr[[#This Row],[Commande / Order]],"")</f>
        <v/>
      </c>
      <c r="P1246" s="62"/>
      <c r="Q1246" s="65" t="s">
        <v>65</v>
      </c>
      <c r="R1246" s="68"/>
      <c r="S1246" s="71"/>
    </row>
    <row r="1247" spans="1:19" ht="55.35" customHeight="1">
      <c r="A1247" s="44" t="s">
        <v>1826</v>
      </c>
      <c r="B1247" s="47" t="s">
        <v>1760</v>
      </c>
      <c r="C1247" s="47" t="s">
        <v>1761</v>
      </c>
      <c r="D1247" s="50" t="s">
        <v>33431</v>
      </c>
      <c r="E1247" s="50" t="s">
        <v>121</v>
      </c>
      <c r="F1247" s="50"/>
      <c r="G1247" s="43">
        <v>12.45</v>
      </c>
      <c r="H1247" s="43">
        <v>11.45</v>
      </c>
      <c r="I1247" s="43">
        <v>10.95</v>
      </c>
      <c r="J1247" s="43">
        <v>10.95</v>
      </c>
      <c r="K12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7" s="56">
        <v>10.95</v>
      </c>
      <c r="M1247" s="35"/>
      <c r="N1247" s="22"/>
      <c r="O1247" s="50" t="str">
        <f>IF(vw_liste_dispo_clients_fr[[#This Row],[Commande / Order]]&gt;0,vw_liste_dispo_clients_fr[[#This Row],[Mon prix / my price]]*vw_liste_dispo_clients_fr[[#This Row],[Commande / Order]],"")</f>
        <v/>
      </c>
      <c r="P1247" s="62"/>
      <c r="Q1247" s="65" t="s">
        <v>65</v>
      </c>
      <c r="R1247" s="68"/>
      <c r="S1247" s="71"/>
    </row>
    <row r="1248" spans="1:19" ht="55.35" customHeight="1">
      <c r="A1248" s="44" t="s">
        <v>1821</v>
      </c>
      <c r="B1248" s="47" t="s">
        <v>1760</v>
      </c>
      <c r="C1248" s="47" t="s">
        <v>1761</v>
      </c>
      <c r="D1248" s="50" t="s">
        <v>33951</v>
      </c>
      <c r="E1248" s="50" t="s">
        <v>121</v>
      </c>
      <c r="F1248" s="50"/>
      <c r="G1248" s="43">
        <v>12.45</v>
      </c>
      <c r="H1248" s="43">
        <v>11.45</v>
      </c>
      <c r="I1248" s="43">
        <v>10.95</v>
      </c>
      <c r="J1248" s="43">
        <v>10.95</v>
      </c>
      <c r="K12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8" s="56">
        <v>10.95</v>
      </c>
      <c r="M1248" s="35"/>
      <c r="N1248" s="22"/>
      <c r="O1248" s="50" t="str">
        <f>IF(vw_liste_dispo_clients_fr[[#This Row],[Commande / Order]]&gt;0,vw_liste_dispo_clients_fr[[#This Row],[Mon prix / my price]]*vw_liste_dispo_clients_fr[[#This Row],[Commande / Order]],"")</f>
        <v/>
      </c>
      <c r="P1248" s="62"/>
      <c r="Q1248" s="65" t="s">
        <v>65</v>
      </c>
      <c r="R1248" s="68"/>
      <c r="S1248" s="71"/>
    </row>
    <row r="1249" spans="1:19" ht="55.35" customHeight="1">
      <c r="A1249" s="44" t="s">
        <v>1827</v>
      </c>
      <c r="B1249" s="47" t="s">
        <v>1760</v>
      </c>
      <c r="C1249" s="47" t="s">
        <v>1761</v>
      </c>
      <c r="D1249" s="50" t="s">
        <v>33952</v>
      </c>
      <c r="E1249" s="50" t="s">
        <v>121</v>
      </c>
      <c r="F1249" s="50"/>
      <c r="G1249" s="43">
        <v>12.45</v>
      </c>
      <c r="H1249" s="43">
        <v>11.45</v>
      </c>
      <c r="I1249" s="43">
        <v>10.95</v>
      </c>
      <c r="J1249" s="43">
        <v>10.95</v>
      </c>
      <c r="K12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49" s="56">
        <v>10.95</v>
      </c>
      <c r="M1249" s="35"/>
      <c r="N1249" s="22"/>
      <c r="O1249" s="50" t="str">
        <f>IF(vw_liste_dispo_clients_fr[[#This Row],[Commande / Order]]&gt;0,vw_liste_dispo_clients_fr[[#This Row],[Mon prix / my price]]*vw_liste_dispo_clients_fr[[#This Row],[Commande / Order]],"")</f>
        <v/>
      </c>
      <c r="P1249" s="62"/>
      <c r="Q1249" s="65" t="s">
        <v>65</v>
      </c>
      <c r="R1249" s="68"/>
      <c r="S1249" s="71"/>
    </row>
    <row r="1250" spans="1:19" ht="55.35" customHeight="1">
      <c r="A1250" s="44" t="s">
        <v>1828</v>
      </c>
      <c r="B1250" s="47" t="s">
        <v>1760</v>
      </c>
      <c r="C1250" s="47" t="s">
        <v>1761</v>
      </c>
      <c r="D1250" s="50" t="s">
        <v>1829</v>
      </c>
      <c r="E1250" s="50" t="s">
        <v>319</v>
      </c>
      <c r="F1250" s="50"/>
      <c r="G1250" s="43">
        <v>10.95</v>
      </c>
      <c r="H1250" s="43">
        <v>10.45</v>
      </c>
      <c r="I1250" s="43">
        <v>9.9499999999999993</v>
      </c>
      <c r="J1250" s="43">
        <v>9.9499999999999993</v>
      </c>
      <c r="K12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50" s="56">
        <v>9.9499999999999993</v>
      </c>
      <c r="M1250" s="35"/>
      <c r="N1250" s="22"/>
      <c r="O1250" s="50" t="str">
        <f>IF(vw_liste_dispo_clients_fr[[#This Row],[Commande / Order]]&gt;0,vw_liste_dispo_clients_fr[[#This Row],[Mon prix / my price]]*vw_liste_dispo_clients_fr[[#This Row],[Commande / Order]],"")</f>
        <v/>
      </c>
      <c r="P1250" s="62"/>
      <c r="Q1250" s="65" t="s">
        <v>65</v>
      </c>
      <c r="R1250" s="68"/>
      <c r="S1250" s="71"/>
    </row>
    <row r="1251" spans="1:19" ht="55.35" customHeight="1">
      <c r="A1251" s="44" t="s">
        <v>1830</v>
      </c>
      <c r="B1251" s="47" t="s">
        <v>1760</v>
      </c>
      <c r="C1251" s="47" t="s">
        <v>1761</v>
      </c>
      <c r="D1251" s="50" t="s">
        <v>1831</v>
      </c>
      <c r="E1251" s="50" t="s">
        <v>319</v>
      </c>
      <c r="F1251" s="50"/>
      <c r="G1251" s="43">
        <v>10.95</v>
      </c>
      <c r="H1251" s="43">
        <v>10.45</v>
      </c>
      <c r="I1251" s="43">
        <v>9.9499999999999993</v>
      </c>
      <c r="J1251" s="43">
        <v>9.9499999999999993</v>
      </c>
      <c r="K12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51" s="56">
        <v>9.9499999999999993</v>
      </c>
      <c r="M1251" s="35"/>
      <c r="N1251" s="22"/>
      <c r="O1251" s="50" t="str">
        <f>IF(vw_liste_dispo_clients_fr[[#This Row],[Commande / Order]]&gt;0,vw_liste_dispo_clients_fr[[#This Row],[Mon prix / my price]]*vw_liste_dispo_clients_fr[[#This Row],[Commande / Order]],"")</f>
        <v/>
      </c>
      <c r="P1251" s="62"/>
      <c r="Q1251" s="65" t="s">
        <v>65</v>
      </c>
      <c r="R1251" s="68"/>
      <c r="S1251" s="71"/>
    </row>
    <row r="1252" spans="1:19" ht="55.35" customHeight="1">
      <c r="A1252" s="44" t="s">
        <v>33124</v>
      </c>
      <c r="B1252" s="47" t="s">
        <v>1760</v>
      </c>
      <c r="C1252" s="47" t="s">
        <v>1761</v>
      </c>
      <c r="D1252" s="50" t="s">
        <v>33732</v>
      </c>
      <c r="E1252" s="50" t="s">
        <v>121</v>
      </c>
      <c r="F1252" s="50"/>
      <c r="G1252" s="43">
        <v>14.95</v>
      </c>
      <c r="H1252" s="43">
        <v>13.45</v>
      </c>
      <c r="I1252" s="43">
        <v>12.95</v>
      </c>
      <c r="J1252" s="43">
        <v>12.95</v>
      </c>
      <c r="K12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52" s="56">
        <v>12.95</v>
      </c>
      <c r="M1252" s="35"/>
      <c r="N1252" s="22"/>
      <c r="O1252" s="50" t="str">
        <f>IF(vw_liste_dispo_clients_fr[[#This Row],[Commande / Order]]&gt;0,vw_liste_dispo_clients_fr[[#This Row],[Mon prix / my price]]*vw_liste_dispo_clients_fr[[#This Row],[Commande / Order]],"")</f>
        <v/>
      </c>
      <c r="P1252" s="62"/>
      <c r="Q1252" s="65" t="s">
        <v>54</v>
      </c>
      <c r="R1252" s="68"/>
      <c r="S1252" s="71"/>
    </row>
    <row r="1253" spans="1:19" ht="55.35" customHeight="1">
      <c r="A1253" s="44" t="s">
        <v>1836</v>
      </c>
      <c r="B1253" s="47" t="s">
        <v>1760</v>
      </c>
      <c r="C1253" s="47" t="s">
        <v>1761</v>
      </c>
      <c r="D1253" s="50" t="s">
        <v>1837</v>
      </c>
      <c r="E1253" s="50" t="s">
        <v>121</v>
      </c>
      <c r="F1253" s="50"/>
      <c r="G1253" s="43">
        <v>11.95</v>
      </c>
      <c r="H1253" s="43">
        <v>10.95</v>
      </c>
      <c r="I1253" s="43">
        <v>10.45</v>
      </c>
      <c r="J1253" s="43">
        <v>10.45</v>
      </c>
      <c r="K12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253" s="56">
        <v>10.45</v>
      </c>
      <c r="M1253" s="35"/>
      <c r="N1253" s="22"/>
      <c r="O1253" s="50" t="str">
        <f>IF(vw_liste_dispo_clients_fr[[#This Row],[Commande / Order]]&gt;0,vw_liste_dispo_clients_fr[[#This Row],[Mon prix / my price]]*vw_liste_dispo_clients_fr[[#This Row],[Commande / Order]],"")</f>
        <v/>
      </c>
      <c r="P1253" s="62"/>
      <c r="Q1253" s="65" t="s">
        <v>65</v>
      </c>
      <c r="R1253" s="68"/>
      <c r="S1253" s="71"/>
    </row>
    <row r="1254" spans="1:19" ht="55.35" customHeight="1">
      <c r="A1254" s="44" t="s">
        <v>1838</v>
      </c>
      <c r="B1254" s="47" t="s">
        <v>1760</v>
      </c>
      <c r="C1254" s="47" t="s">
        <v>1761</v>
      </c>
      <c r="D1254" s="50" t="s">
        <v>1839</v>
      </c>
      <c r="E1254" s="50" t="s">
        <v>121</v>
      </c>
      <c r="F1254" s="50"/>
      <c r="G1254" s="43">
        <v>12.95</v>
      </c>
      <c r="H1254" s="43">
        <v>11.95</v>
      </c>
      <c r="I1254" s="43">
        <v>10.95</v>
      </c>
      <c r="J1254" s="43">
        <v>10.95</v>
      </c>
      <c r="K12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54" s="56">
        <v>10.95</v>
      </c>
      <c r="M1254" s="35"/>
      <c r="N1254" s="22"/>
      <c r="O1254" s="50" t="str">
        <f>IF(vw_liste_dispo_clients_fr[[#This Row],[Commande / Order]]&gt;0,vw_liste_dispo_clients_fr[[#This Row],[Mon prix / my price]]*vw_liste_dispo_clients_fr[[#This Row],[Commande / Order]],"")</f>
        <v/>
      </c>
      <c r="P1254" s="62"/>
      <c r="Q1254" s="65" t="s">
        <v>65</v>
      </c>
      <c r="R1254" s="68"/>
      <c r="S1254" s="71"/>
    </row>
    <row r="1255" spans="1:19" ht="55.35" customHeight="1">
      <c r="A1255" s="44" t="s">
        <v>1844</v>
      </c>
      <c r="B1255" s="47" t="s">
        <v>1760</v>
      </c>
      <c r="C1255" s="47" t="s">
        <v>1761</v>
      </c>
      <c r="D1255" s="50" t="s">
        <v>33733</v>
      </c>
      <c r="E1255" s="50" t="s">
        <v>121</v>
      </c>
      <c r="F1255" s="50"/>
      <c r="G1255" s="43">
        <v>14.95</v>
      </c>
      <c r="H1255" s="43">
        <v>14.45</v>
      </c>
      <c r="I1255" s="43">
        <v>13.95</v>
      </c>
      <c r="J1255" s="43">
        <v>13.95</v>
      </c>
      <c r="K12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255" s="56">
        <v>13.95</v>
      </c>
      <c r="M1255" s="35"/>
      <c r="N1255" s="22"/>
      <c r="O1255" s="50" t="str">
        <f>IF(vw_liste_dispo_clients_fr[[#This Row],[Commande / Order]]&gt;0,vw_liste_dispo_clients_fr[[#This Row],[Mon prix / my price]]*vw_liste_dispo_clients_fr[[#This Row],[Commande / Order]],"")</f>
        <v/>
      </c>
      <c r="P1255" s="62"/>
      <c r="Q1255" s="65" t="s">
        <v>54</v>
      </c>
      <c r="R1255" s="68"/>
      <c r="S1255" s="71"/>
    </row>
    <row r="1256" spans="1:19" ht="55.35" customHeight="1">
      <c r="A1256" s="44" t="s">
        <v>1840</v>
      </c>
      <c r="B1256" s="47" t="s">
        <v>1760</v>
      </c>
      <c r="C1256" s="47" t="s">
        <v>1761</v>
      </c>
      <c r="D1256" s="50" t="s">
        <v>1841</v>
      </c>
      <c r="E1256" s="50" t="s">
        <v>121</v>
      </c>
      <c r="F1256" s="50"/>
      <c r="G1256" s="43">
        <v>12.95</v>
      </c>
      <c r="H1256" s="43">
        <v>11.95</v>
      </c>
      <c r="I1256" s="43">
        <v>10.95</v>
      </c>
      <c r="J1256" s="43">
        <v>10.95</v>
      </c>
      <c r="K12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56" s="56">
        <v>10.95</v>
      </c>
      <c r="M1256" s="35"/>
      <c r="N1256" s="22"/>
      <c r="O1256" s="50" t="str">
        <f>IF(vw_liste_dispo_clients_fr[[#This Row],[Commande / Order]]&gt;0,vw_liste_dispo_clients_fr[[#This Row],[Mon prix / my price]]*vw_liste_dispo_clients_fr[[#This Row],[Commande / Order]],"")</f>
        <v/>
      </c>
      <c r="P1256" s="62"/>
      <c r="Q1256" s="65" t="s">
        <v>54</v>
      </c>
      <c r="R1256" s="68"/>
      <c r="S1256" s="71"/>
    </row>
    <row r="1257" spans="1:19" ht="55.35" customHeight="1">
      <c r="A1257" s="44" t="s">
        <v>1842</v>
      </c>
      <c r="B1257" s="47" t="s">
        <v>1760</v>
      </c>
      <c r="C1257" s="47" t="s">
        <v>1761</v>
      </c>
      <c r="D1257" s="50" t="s">
        <v>1843</v>
      </c>
      <c r="E1257" s="50" t="s">
        <v>121</v>
      </c>
      <c r="F1257" s="50"/>
      <c r="G1257" s="43">
        <v>12.95</v>
      </c>
      <c r="H1257" s="43">
        <v>11.95</v>
      </c>
      <c r="I1257" s="43">
        <v>10.95</v>
      </c>
      <c r="J1257" s="43">
        <v>10.95</v>
      </c>
      <c r="K12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57" s="56">
        <v>10.95</v>
      </c>
      <c r="M1257" s="35"/>
      <c r="N1257" s="22"/>
      <c r="O1257" s="50" t="str">
        <f>IF(vw_liste_dispo_clients_fr[[#This Row],[Commande / Order]]&gt;0,vw_liste_dispo_clients_fr[[#This Row],[Mon prix / my price]]*vw_liste_dispo_clients_fr[[#This Row],[Commande / Order]],"")</f>
        <v/>
      </c>
      <c r="P1257" s="62"/>
      <c r="Q1257" s="65" t="s">
        <v>65</v>
      </c>
      <c r="R1257" s="68"/>
      <c r="S1257" s="71"/>
    </row>
    <row r="1258" spans="1:19" ht="55.35" customHeight="1">
      <c r="A1258" s="44" t="s">
        <v>1845</v>
      </c>
      <c r="B1258" s="47" t="s">
        <v>1760</v>
      </c>
      <c r="C1258" s="47" t="s">
        <v>1761</v>
      </c>
      <c r="D1258" s="50" t="s">
        <v>33734</v>
      </c>
      <c r="E1258" s="50" t="s">
        <v>319</v>
      </c>
      <c r="F1258" s="50"/>
      <c r="G1258" s="43">
        <v>14.45</v>
      </c>
      <c r="H1258" s="43">
        <v>13.45</v>
      </c>
      <c r="I1258" s="43">
        <v>12.95</v>
      </c>
      <c r="J1258" s="43">
        <v>12.95</v>
      </c>
      <c r="K12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58" s="56">
        <v>12.95</v>
      </c>
      <c r="M1258" s="35"/>
      <c r="N1258" s="22"/>
      <c r="O1258" s="50" t="str">
        <f>IF(vw_liste_dispo_clients_fr[[#This Row],[Commande / Order]]&gt;0,vw_liste_dispo_clients_fr[[#This Row],[Mon prix / my price]]*vw_liste_dispo_clients_fr[[#This Row],[Commande / Order]],"")</f>
        <v/>
      </c>
      <c r="P1258" s="62"/>
      <c r="Q1258" s="65" t="s">
        <v>65</v>
      </c>
      <c r="R1258" s="68"/>
      <c r="S1258" s="71"/>
    </row>
    <row r="1259" spans="1:19" ht="55.35" customHeight="1">
      <c r="A1259" s="44" t="s">
        <v>33272</v>
      </c>
      <c r="B1259" s="47" t="s">
        <v>1760</v>
      </c>
      <c r="C1259" s="47" t="s">
        <v>1761</v>
      </c>
      <c r="D1259" s="50" t="s">
        <v>1847</v>
      </c>
      <c r="E1259" s="50" t="s">
        <v>2618</v>
      </c>
      <c r="F1259" s="50"/>
      <c r="G1259" s="43">
        <v>11.95</v>
      </c>
      <c r="H1259" s="43">
        <v>11.45</v>
      </c>
      <c r="I1259" s="43">
        <v>10.95</v>
      </c>
      <c r="J1259" s="43">
        <v>10.95</v>
      </c>
      <c r="K12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59" s="56">
        <v>10.95</v>
      </c>
      <c r="M1259" s="35"/>
      <c r="N1259" s="22"/>
      <c r="O1259" s="50" t="str">
        <f>IF(vw_liste_dispo_clients_fr[[#This Row],[Commande / Order]]&gt;0,vw_liste_dispo_clients_fr[[#This Row],[Mon prix / my price]]*vw_liste_dispo_clients_fr[[#This Row],[Commande / Order]],"")</f>
        <v/>
      </c>
      <c r="P1259" s="62"/>
      <c r="Q1259" s="65" t="s">
        <v>65</v>
      </c>
      <c r="R1259" s="68"/>
      <c r="S1259" s="71"/>
    </row>
    <row r="1260" spans="1:19" ht="55.35" customHeight="1">
      <c r="A1260" s="44" t="s">
        <v>1846</v>
      </c>
      <c r="B1260" s="47" t="s">
        <v>1760</v>
      </c>
      <c r="C1260" s="47" t="s">
        <v>1761</v>
      </c>
      <c r="D1260" s="50" t="s">
        <v>1847</v>
      </c>
      <c r="E1260" s="50" t="s">
        <v>319</v>
      </c>
      <c r="F1260" s="50"/>
      <c r="G1260" s="43">
        <v>14.45</v>
      </c>
      <c r="H1260" s="43">
        <v>13.45</v>
      </c>
      <c r="I1260" s="43">
        <v>12.95</v>
      </c>
      <c r="J1260" s="43">
        <v>12.95</v>
      </c>
      <c r="K12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60" s="56">
        <v>12.95</v>
      </c>
      <c r="M1260" s="35"/>
      <c r="N1260" s="22"/>
      <c r="O1260" s="50" t="str">
        <f>IF(vw_liste_dispo_clients_fr[[#This Row],[Commande / Order]]&gt;0,vw_liste_dispo_clients_fr[[#This Row],[Mon prix / my price]]*vw_liste_dispo_clients_fr[[#This Row],[Commande / Order]],"")</f>
        <v/>
      </c>
      <c r="P1260" s="62"/>
      <c r="Q1260" s="65" t="s">
        <v>65</v>
      </c>
      <c r="R1260" s="68"/>
      <c r="S1260" s="71"/>
    </row>
    <row r="1261" spans="1:19" ht="55.35" customHeight="1">
      <c r="A1261" s="44" t="s">
        <v>1848</v>
      </c>
      <c r="B1261" s="47" t="s">
        <v>1760</v>
      </c>
      <c r="C1261" s="47" t="s">
        <v>1761</v>
      </c>
      <c r="D1261" s="50" t="s">
        <v>1849</v>
      </c>
      <c r="E1261" s="50" t="s">
        <v>319</v>
      </c>
      <c r="F1261" s="50"/>
      <c r="G1261" s="43">
        <v>14.45</v>
      </c>
      <c r="H1261" s="43">
        <v>13.45</v>
      </c>
      <c r="I1261" s="43">
        <v>12.95</v>
      </c>
      <c r="J1261" s="43">
        <v>12.95</v>
      </c>
      <c r="K12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61" s="56">
        <v>12.95</v>
      </c>
      <c r="M1261" s="35"/>
      <c r="N1261" s="22"/>
      <c r="O1261" s="50" t="str">
        <f>IF(vw_liste_dispo_clients_fr[[#This Row],[Commande / Order]]&gt;0,vw_liste_dispo_clients_fr[[#This Row],[Mon prix / my price]]*vw_liste_dispo_clients_fr[[#This Row],[Commande / Order]],"")</f>
        <v/>
      </c>
      <c r="P1261" s="62"/>
      <c r="Q1261" s="65" t="s">
        <v>65</v>
      </c>
      <c r="R1261" s="68"/>
      <c r="S1261" s="71"/>
    </row>
    <row r="1262" spans="1:19" ht="55.35" customHeight="1">
      <c r="A1262" s="44" t="s">
        <v>1851</v>
      </c>
      <c r="B1262" s="47" t="s">
        <v>1760</v>
      </c>
      <c r="C1262" s="47" t="s">
        <v>1761</v>
      </c>
      <c r="D1262" s="50" t="s">
        <v>1852</v>
      </c>
      <c r="E1262" s="50" t="s">
        <v>319</v>
      </c>
      <c r="F1262" s="50"/>
      <c r="G1262" s="43">
        <v>10.95</v>
      </c>
      <c r="H1262" s="43">
        <v>10.45</v>
      </c>
      <c r="I1262" s="43">
        <v>9.9499999999999993</v>
      </c>
      <c r="J1262" s="43">
        <v>9.9499999999999993</v>
      </c>
      <c r="K12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62" s="56">
        <v>9.9499999999999993</v>
      </c>
      <c r="M1262" s="35"/>
      <c r="N1262" s="22"/>
      <c r="O1262" s="50" t="str">
        <f>IF(vw_liste_dispo_clients_fr[[#This Row],[Commande / Order]]&gt;0,vw_liste_dispo_clients_fr[[#This Row],[Mon prix / my price]]*vw_liste_dispo_clients_fr[[#This Row],[Commande / Order]],"")</f>
        <v/>
      </c>
      <c r="P1262" s="62"/>
      <c r="Q1262" s="65" t="s">
        <v>54</v>
      </c>
      <c r="R1262" s="68"/>
      <c r="S1262" s="71"/>
    </row>
    <row r="1263" spans="1:19" ht="55.35" customHeight="1">
      <c r="A1263" s="44" t="s">
        <v>1850</v>
      </c>
      <c r="B1263" s="47" t="s">
        <v>1760</v>
      </c>
      <c r="C1263" s="47" t="s">
        <v>1761</v>
      </c>
      <c r="D1263" s="50" t="s">
        <v>33777</v>
      </c>
      <c r="E1263" s="50" t="s">
        <v>319</v>
      </c>
      <c r="F1263" s="50"/>
      <c r="G1263" s="43">
        <v>10.95</v>
      </c>
      <c r="H1263" s="43">
        <v>10.45</v>
      </c>
      <c r="I1263" s="43">
        <v>9.9499999999999993</v>
      </c>
      <c r="J1263" s="43">
        <v>9.9499999999999993</v>
      </c>
      <c r="K12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63" s="56">
        <v>9.9499999999999993</v>
      </c>
      <c r="M1263" s="35"/>
      <c r="N1263" s="22"/>
      <c r="O1263" s="50" t="str">
        <f>IF(vw_liste_dispo_clients_fr[[#This Row],[Commande / Order]]&gt;0,vw_liste_dispo_clients_fr[[#This Row],[Mon prix / my price]]*vw_liste_dispo_clients_fr[[#This Row],[Commande / Order]],"")</f>
        <v/>
      </c>
      <c r="P1263" s="62"/>
      <c r="Q1263" s="65" t="s">
        <v>54</v>
      </c>
      <c r="R1263" s="68"/>
      <c r="S1263" s="71"/>
    </row>
    <row r="1264" spans="1:19" ht="55.35" customHeight="1">
      <c r="A1264" s="44" t="s">
        <v>1853</v>
      </c>
      <c r="B1264" s="47" t="s">
        <v>1760</v>
      </c>
      <c r="C1264" s="47" t="s">
        <v>1761</v>
      </c>
      <c r="D1264" s="50" t="s">
        <v>1854</v>
      </c>
      <c r="E1264" s="50" t="s">
        <v>319</v>
      </c>
      <c r="F1264" s="50"/>
      <c r="G1264" s="43">
        <v>10.95</v>
      </c>
      <c r="H1264" s="43">
        <v>10.45</v>
      </c>
      <c r="I1264" s="43">
        <v>9.9499999999999993</v>
      </c>
      <c r="J1264" s="43">
        <v>9.9499999999999993</v>
      </c>
      <c r="K12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64" s="56">
        <v>9.9499999999999993</v>
      </c>
      <c r="M1264" s="35"/>
      <c r="N1264" s="22"/>
      <c r="O1264" s="50" t="str">
        <f>IF(vw_liste_dispo_clients_fr[[#This Row],[Commande / Order]]&gt;0,vw_liste_dispo_clients_fr[[#This Row],[Mon prix / my price]]*vw_liste_dispo_clients_fr[[#This Row],[Commande / Order]],"")</f>
        <v/>
      </c>
      <c r="P1264" s="62"/>
      <c r="Q1264" s="65" t="s">
        <v>54</v>
      </c>
      <c r="R1264" s="68"/>
      <c r="S1264" s="71"/>
    </row>
    <row r="1265" spans="1:19" ht="55.35" customHeight="1">
      <c r="A1265" s="44" t="s">
        <v>1855</v>
      </c>
      <c r="B1265" s="47" t="s">
        <v>1760</v>
      </c>
      <c r="C1265" s="47" t="s">
        <v>1761</v>
      </c>
      <c r="D1265" s="50" t="s">
        <v>1856</v>
      </c>
      <c r="E1265" s="50" t="s">
        <v>121</v>
      </c>
      <c r="F1265" s="50"/>
      <c r="G1265" s="43">
        <v>10.95</v>
      </c>
      <c r="H1265" s="43">
        <v>10.45</v>
      </c>
      <c r="I1265" s="43">
        <v>9.9499999999999993</v>
      </c>
      <c r="J1265" s="43">
        <v>9.9499999999999993</v>
      </c>
      <c r="K12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65" s="56">
        <v>9.9499999999999993</v>
      </c>
      <c r="M1265" s="35"/>
      <c r="N1265" s="22"/>
      <c r="O1265" s="50" t="str">
        <f>IF(vw_liste_dispo_clients_fr[[#This Row],[Commande / Order]]&gt;0,vw_liste_dispo_clients_fr[[#This Row],[Mon prix / my price]]*vw_liste_dispo_clients_fr[[#This Row],[Commande / Order]],"")</f>
        <v/>
      </c>
      <c r="P1265" s="62"/>
      <c r="Q1265" s="65" t="s">
        <v>65</v>
      </c>
      <c r="R1265" s="68"/>
      <c r="S1265" s="71"/>
    </row>
    <row r="1266" spans="1:19" ht="55.35" customHeight="1">
      <c r="A1266" s="44" t="s">
        <v>1857</v>
      </c>
      <c r="B1266" s="47" t="s">
        <v>1760</v>
      </c>
      <c r="C1266" s="47" t="s">
        <v>1761</v>
      </c>
      <c r="D1266" s="50" t="s">
        <v>1858</v>
      </c>
      <c r="E1266" s="50" t="s">
        <v>121</v>
      </c>
      <c r="F1266" s="50"/>
      <c r="G1266" s="43">
        <v>10.95</v>
      </c>
      <c r="H1266" s="43">
        <v>10.45</v>
      </c>
      <c r="I1266" s="43">
        <v>9.9499999999999993</v>
      </c>
      <c r="J1266" s="43">
        <v>9.9499999999999993</v>
      </c>
      <c r="K12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66" s="56">
        <v>9.9499999999999993</v>
      </c>
      <c r="M1266" s="35"/>
      <c r="N1266" s="22"/>
      <c r="O1266" s="50" t="str">
        <f>IF(vw_liste_dispo_clients_fr[[#This Row],[Commande / Order]]&gt;0,vw_liste_dispo_clients_fr[[#This Row],[Mon prix / my price]]*vw_liste_dispo_clients_fr[[#This Row],[Commande / Order]],"")</f>
        <v/>
      </c>
      <c r="P1266" s="62"/>
      <c r="Q1266" s="65" t="s">
        <v>54</v>
      </c>
      <c r="R1266" s="68"/>
      <c r="S1266" s="71"/>
    </row>
    <row r="1267" spans="1:19" ht="55.35" customHeight="1">
      <c r="A1267" s="44" t="s">
        <v>1859</v>
      </c>
      <c r="B1267" s="47" t="s">
        <v>1760</v>
      </c>
      <c r="C1267" s="47" t="s">
        <v>1761</v>
      </c>
      <c r="D1267" s="50" t="s">
        <v>1860</v>
      </c>
      <c r="E1267" s="50" t="s">
        <v>121</v>
      </c>
      <c r="F1267" s="50"/>
      <c r="G1267" s="43">
        <v>10.45</v>
      </c>
      <c r="H1267" s="43">
        <v>9.9499999999999993</v>
      </c>
      <c r="I1267" s="43">
        <v>9.4499999999999993</v>
      </c>
      <c r="J1267" s="43">
        <v>9.4499999999999993</v>
      </c>
      <c r="K12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67" s="56">
        <v>9.4499999999999993</v>
      </c>
      <c r="M1267" s="35"/>
      <c r="N1267" s="22"/>
      <c r="O1267" s="50" t="str">
        <f>IF(vw_liste_dispo_clients_fr[[#This Row],[Commande / Order]]&gt;0,vw_liste_dispo_clients_fr[[#This Row],[Mon prix / my price]]*vw_liste_dispo_clients_fr[[#This Row],[Commande / Order]],"")</f>
        <v/>
      </c>
      <c r="P1267" s="62"/>
      <c r="Q1267" s="65" t="s">
        <v>54</v>
      </c>
      <c r="R1267" s="68"/>
      <c r="S1267" s="71"/>
    </row>
    <row r="1268" spans="1:19" ht="55.35" customHeight="1">
      <c r="A1268" s="44" t="s">
        <v>1864</v>
      </c>
      <c r="B1268" s="47" t="s">
        <v>1760</v>
      </c>
      <c r="C1268" s="47" t="s">
        <v>1761</v>
      </c>
      <c r="D1268" s="50" t="s">
        <v>33778</v>
      </c>
      <c r="E1268" s="50" t="s">
        <v>319</v>
      </c>
      <c r="F1268" s="50"/>
      <c r="G1268" s="43">
        <v>17.95</v>
      </c>
      <c r="H1268" s="43">
        <v>16.95</v>
      </c>
      <c r="I1268" s="43">
        <v>15.45</v>
      </c>
      <c r="J1268" s="43">
        <v>15.45</v>
      </c>
      <c r="K12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15.45</v>
      </c>
      <c r="L1268" s="56">
        <v>15.45</v>
      </c>
      <c r="M1268" s="35"/>
      <c r="N1268" s="22"/>
      <c r="O1268" s="50" t="str">
        <f>IF(vw_liste_dispo_clients_fr[[#This Row],[Commande / Order]]&gt;0,vw_liste_dispo_clients_fr[[#This Row],[Mon prix / my price]]*vw_liste_dispo_clients_fr[[#This Row],[Commande / Order]],"")</f>
        <v/>
      </c>
      <c r="P1268" s="62"/>
      <c r="Q1268" s="65" t="s">
        <v>65</v>
      </c>
      <c r="R1268" s="68"/>
      <c r="S1268" s="71"/>
    </row>
    <row r="1269" spans="1:19" ht="55.35" customHeight="1">
      <c r="A1269" s="44" t="s">
        <v>1865</v>
      </c>
      <c r="B1269" s="47" t="s">
        <v>1760</v>
      </c>
      <c r="C1269" s="47" t="s">
        <v>1761</v>
      </c>
      <c r="D1269" s="50" t="s">
        <v>33778</v>
      </c>
      <c r="E1269" s="50" t="s">
        <v>121</v>
      </c>
      <c r="F1269" s="50"/>
      <c r="G1269" s="43">
        <v>18.95</v>
      </c>
      <c r="H1269" s="43">
        <v>17.95</v>
      </c>
      <c r="I1269" s="43">
        <v>16.45</v>
      </c>
      <c r="J1269" s="43">
        <v>16.45</v>
      </c>
      <c r="K12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1269" s="56">
        <v>16.45</v>
      </c>
      <c r="M1269" s="35"/>
      <c r="N1269" s="22"/>
      <c r="O1269" s="50" t="str">
        <f>IF(vw_liste_dispo_clients_fr[[#This Row],[Commande / Order]]&gt;0,vw_liste_dispo_clients_fr[[#This Row],[Mon prix / my price]]*vw_liste_dispo_clients_fr[[#This Row],[Commande / Order]],"")</f>
        <v/>
      </c>
      <c r="P1269" s="62"/>
      <c r="Q1269" s="65" t="s">
        <v>65</v>
      </c>
      <c r="R1269" s="68"/>
      <c r="S1269" s="71"/>
    </row>
    <row r="1270" spans="1:19" ht="55.35" customHeight="1">
      <c r="A1270" s="44" t="s">
        <v>1866</v>
      </c>
      <c r="B1270" s="47" t="s">
        <v>1760</v>
      </c>
      <c r="C1270" s="47" t="s">
        <v>1761</v>
      </c>
      <c r="D1270" s="50" t="s">
        <v>33779</v>
      </c>
      <c r="E1270" s="50" t="s">
        <v>319</v>
      </c>
      <c r="F1270" s="50"/>
      <c r="G1270" s="43">
        <v>16.95</v>
      </c>
      <c r="H1270" s="43">
        <v>16.45</v>
      </c>
      <c r="I1270" s="43">
        <v>15.95</v>
      </c>
      <c r="J1270" s="43">
        <v>15.95</v>
      </c>
      <c r="K12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15.95</v>
      </c>
      <c r="L1270" s="56">
        <v>15.95</v>
      </c>
      <c r="M1270" s="35"/>
      <c r="N1270" s="22"/>
      <c r="O1270" s="50" t="str">
        <f>IF(vw_liste_dispo_clients_fr[[#This Row],[Commande / Order]]&gt;0,vw_liste_dispo_clients_fr[[#This Row],[Mon prix / my price]]*vw_liste_dispo_clients_fr[[#This Row],[Commande / Order]],"")</f>
        <v/>
      </c>
      <c r="P1270" s="62"/>
      <c r="Q1270" s="65" t="s">
        <v>65</v>
      </c>
      <c r="R1270" s="68"/>
      <c r="S1270" s="71"/>
    </row>
    <row r="1271" spans="1:19" ht="55.35" customHeight="1">
      <c r="A1271" s="44" t="s">
        <v>1867</v>
      </c>
      <c r="B1271" s="47" t="s">
        <v>1760</v>
      </c>
      <c r="C1271" s="47" t="s">
        <v>1761</v>
      </c>
      <c r="D1271" s="50" t="s">
        <v>33779</v>
      </c>
      <c r="E1271" s="50" t="s">
        <v>121</v>
      </c>
      <c r="F1271" s="50"/>
      <c r="G1271" s="43">
        <v>18.95</v>
      </c>
      <c r="H1271" s="43">
        <v>17.95</v>
      </c>
      <c r="I1271" s="43">
        <v>16.45</v>
      </c>
      <c r="J1271" s="43">
        <v>16.45</v>
      </c>
      <c r="K12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1271" s="56">
        <v>16.45</v>
      </c>
      <c r="M1271" s="35"/>
      <c r="N1271" s="22"/>
      <c r="O1271" s="50" t="str">
        <f>IF(vw_liste_dispo_clients_fr[[#This Row],[Commande / Order]]&gt;0,vw_liste_dispo_clients_fr[[#This Row],[Mon prix / my price]]*vw_liste_dispo_clients_fr[[#This Row],[Commande / Order]],"")</f>
        <v/>
      </c>
      <c r="P1271" s="62"/>
      <c r="Q1271" s="65" t="s">
        <v>65</v>
      </c>
      <c r="R1271" s="68"/>
      <c r="S1271" s="71"/>
    </row>
    <row r="1272" spans="1:19" ht="55.35" customHeight="1">
      <c r="A1272" s="44" t="s">
        <v>1868</v>
      </c>
      <c r="B1272" s="47" t="s">
        <v>1760</v>
      </c>
      <c r="C1272" s="47" t="s">
        <v>1761</v>
      </c>
      <c r="D1272" s="50" t="s">
        <v>33780</v>
      </c>
      <c r="E1272" s="50" t="s">
        <v>121</v>
      </c>
      <c r="F1272" s="50"/>
      <c r="G1272" s="43">
        <v>18.95</v>
      </c>
      <c r="H1272" s="43">
        <v>17.95</v>
      </c>
      <c r="I1272" s="43">
        <v>16.45</v>
      </c>
      <c r="J1272" s="43">
        <v>16.45</v>
      </c>
      <c r="K12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1272" s="56">
        <v>16.45</v>
      </c>
      <c r="M1272" s="35"/>
      <c r="N1272" s="22"/>
      <c r="O1272" s="50" t="str">
        <f>IF(vw_liste_dispo_clients_fr[[#This Row],[Commande / Order]]&gt;0,vw_liste_dispo_clients_fr[[#This Row],[Mon prix / my price]]*vw_liste_dispo_clients_fr[[#This Row],[Commande / Order]],"")</f>
        <v/>
      </c>
      <c r="P1272" s="62"/>
      <c r="Q1272" s="65" t="s">
        <v>65</v>
      </c>
      <c r="R1272" s="68"/>
      <c r="S1272" s="71"/>
    </row>
    <row r="1273" spans="1:19" ht="55.35" customHeight="1">
      <c r="A1273" s="44" t="s">
        <v>1861</v>
      </c>
      <c r="B1273" s="47" t="s">
        <v>1760</v>
      </c>
      <c r="C1273" s="47" t="s">
        <v>1761</v>
      </c>
      <c r="D1273" s="50" t="s">
        <v>1862</v>
      </c>
      <c r="E1273" s="50" t="s">
        <v>121</v>
      </c>
      <c r="F1273" s="50"/>
      <c r="G1273" s="43">
        <v>10.45</v>
      </c>
      <c r="H1273" s="43">
        <v>9.9499999999999993</v>
      </c>
      <c r="I1273" s="43">
        <v>9.4499999999999993</v>
      </c>
      <c r="J1273" s="43">
        <v>9.4499999999999993</v>
      </c>
      <c r="K12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273" s="56">
        <v>9.4499999999999993</v>
      </c>
      <c r="M1273" s="35"/>
      <c r="N1273" s="22"/>
      <c r="O1273" s="50" t="str">
        <f>IF(vw_liste_dispo_clients_fr[[#This Row],[Commande / Order]]&gt;0,vw_liste_dispo_clients_fr[[#This Row],[Mon prix / my price]]*vw_liste_dispo_clients_fr[[#This Row],[Commande / Order]],"")</f>
        <v/>
      </c>
      <c r="P1273" s="62"/>
      <c r="Q1273" s="65" t="s">
        <v>65</v>
      </c>
      <c r="R1273" s="68"/>
      <c r="S1273" s="71"/>
    </row>
    <row r="1274" spans="1:19" ht="55.35" customHeight="1">
      <c r="A1274" s="44" t="s">
        <v>23741</v>
      </c>
      <c r="B1274" s="47" t="s">
        <v>1760</v>
      </c>
      <c r="C1274" s="47" t="s">
        <v>1761</v>
      </c>
      <c r="D1274" s="50" t="s">
        <v>33781</v>
      </c>
      <c r="E1274" s="50" t="s">
        <v>319</v>
      </c>
      <c r="F1274" s="50"/>
      <c r="G1274" s="43">
        <v>15.45</v>
      </c>
      <c r="H1274" s="43">
        <v>14.45</v>
      </c>
      <c r="I1274" s="43">
        <v>13.45</v>
      </c>
      <c r="J1274" s="43">
        <v>13.45</v>
      </c>
      <c r="K12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13.45</v>
      </c>
      <c r="L1274" s="56">
        <v>13.45</v>
      </c>
      <c r="M1274" s="35"/>
      <c r="N1274" s="22"/>
      <c r="O1274" s="50" t="str">
        <f>IF(vw_liste_dispo_clients_fr[[#This Row],[Commande / Order]]&gt;0,vw_liste_dispo_clients_fr[[#This Row],[Mon prix / my price]]*vw_liste_dispo_clients_fr[[#This Row],[Commande / Order]],"")</f>
        <v/>
      </c>
      <c r="P1274" s="62"/>
      <c r="Q1274" s="65" t="s">
        <v>65</v>
      </c>
      <c r="R1274" s="68"/>
      <c r="S1274" s="71"/>
    </row>
    <row r="1275" spans="1:19" ht="55.35" customHeight="1">
      <c r="A1275" s="44" t="s">
        <v>1863</v>
      </c>
      <c r="B1275" s="47" t="s">
        <v>1760</v>
      </c>
      <c r="C1275" s="47" t="s">
        <v>1761</v>
      </c>
      <c r="D1275" s="50" t="s">
        <v>33781</v>
      </c>
      <c r="E1275" s="50" t="s">
        <v>121</v>
      </c>
      <c r="F1275" s="50"/>
      <c r="G1275" s="43">
        <v>18.95</v>
      </c>
      <c r="H1275" s="43">
        <v>17.95</v>
      </c>
      <c r="I1275" s="43">
        <v>16.45</v>
      </c>
      <c r="J1275" s="43">
        <v>16.45</v>
      </c>
      <c r="K12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1275" s="56">
        <v>16.45</v>
      </c>
      <c r="M1275" s="35"/>
      <c r="N1275" s="22"/>
      <c r="O1275" s="50" t="str">
        <f>IF(vw_liste_dispo_clients_fr[[#This Row],[Commande / Order]]&gt;0,vw_liste_dispo_clients_fr[[#This Row],[Mon prix / my price]]*vw_liste_dispo_clients_fr[[#This Row],[Commande / Order]],"")</f>
        <v/>
      </c>
      <c r="P1275" s="62"/>
      <c r="Q1275" s="65" t="s">
        <v>65</v>
      </c>
      <c r="R1275" s="68"/>
      <c r="S1275" s="71"/>
    </row>
    <row r="1276" spans="1:19" ht="55.35" customHeight="1">
      <c r="A1276" s="44" t="s">
        <v>1869</v>
      </c>
      <c r="B1276" s="47" t="s">
        <v>1760</v>
      </c>
      <c r="C1276" s="47" t="s">
        <v>1761</v>
      </c>
      <c r="D1276" s="50" t="s">
        <v>1870</v>
      </c>
      <c r="E1276" s="50" t="s">
        <v>319</v>
      </c>
      <c r="F1276" s="50"/>
      <c r="G1276" s="43">
        <v>9.9499999999999993</v>
      </c>
      <c r="H1276" s="43">
        <v>8.9499999999999993</v>
      </c>
      <c r="I1276" s="43">
        <v>8.4499999999999993</v>
      </c>
      <c r="J1276" s="43">
        <v>8.4499999999999993</v>
      </c>
      <c r="K12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276" s="56">
        <v>8.4499999999999993</v>
      </c>
      <c r="M1276" s="35"/>
      <c r="N1276" s="22"/>
      <c r="O1276" s="50" t="str">
        <f>IF(vw_liste_dispo_clients_fr[[#This Row],[Commande / Order]]&gt;0,vw_liste_dispo_clients_fr[[#This Row],[Mon prix / my price]]*vw_liste_dispo_clients_fr[[#This Row],[Commande / Order]],"")</f>
        <v/>
      </c>
      <c r="P1276" s="62"/>
      <c r="Q1276" s="65" t="s">
        <v>65</v>
      </c>
      <c r="R1276" s="68"/>
      <c r="S1276" s="71"/>
    </row>
    <row r="1277" spans="1:19" ht="55.35" customHeight="1">
      <c r="A1277" s="44" t="s">
        <v>1871</v>
      </c>
      <c r="B1277" s="47" t="s">
        <v>1760</v>
      </c>
      <c r="C1277" s="47" t="s">
        <v>1761</v>
      </c>
      <c r="D1277" s="50" t="s">
        <v>33262</v>
      </c>
      <c r="E1277" s="50" t="s">
        <v>319</v>
      </c>
      <c r="F1277" s="50"/>
      <c r="G1277" s="43">
        <v>10.95</v>
      </c>
      <c r="H1277" s="43">
        <v>10.45</v>
      </c>
      <c r="I1277" s="43">
        <v>9.9499999999999993</v>
      </c>
      <c r="J1277" s="43">
        <v>9.9499999999999993</v>
      </c>
      <c r="K12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77" s="56">
        <v>9.9499999999999993</v>
      </c>
      <c r="M1277" s="35"/>
      <c r="N1277" s="22"/>
      <c r="O1277" s="50" t="str">
        <f>IF(vw_liste_dispo_clients_fr[[#This Row],[Commande / Order]]&gt;0,vw_liste_dispo_clients_fr[[#This Row],[Mon prix / my price]]*vw_liste_dispo_clients_fr[[#This Row],[Commande / Order]],"")</f>
        <v/>
      </c>
      <c r="P1277" s="62"/>
      <c r="Q1277" s="65" t="s">
        <v>65</v>
      </c>
      <c r="R1277" s="68"/>
      <c r="S1277" s="71"/>
    </row>
    <row r="1278" spans="1:19" ht="55.35" customHeight="1">
      <c r="A1278" s="44" t="s">
        <v>1872</v>
      </c>
      <c r="B1278" s="47" t="s">
        <v>1760</v>
      </c>
      <c r="C1278" s="47" t="s">
        <v>1761</v>
      </c>
      <c r="D1278" s="50" t="s">
        <v>1873</v>
      </c>
      <c r="E1278" s="50" t="s">
        <v>121</v>
      </c>
      <c r="F1278" s="50"/>
      <c r="G1278" s="43">
        <v>11.95</v>
      </c>
      <c r="H1278" s="43">
        <v>11.45</v>
      </c>
      <c r="I1278" s="43">
        <v>10.95</v>
      </c>
      <c r="J1278" s="43">
        <v>10.95</v>
      </c>
      <c r="K12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78" s="56">
        <v>10.95</v>
      </c>
      <c r="M1278" s="35"/>
      <c r="N1278" s="22"/>
      <c r="O1278" s="50" t="str">
        <f>IF(vw_liste_dispo_clients_fr[[#This Row],[Commande / Order]]&gt;0,vw_liste_dispo_clients_fr[[#This Row],[Mon prix / my price]]*vw_liste_dispo_clients_fr[[#This Row],[Commande / Order]],"")</f>
        <v/>
      </c>
      <c r="P1278" s="62"/>
      <c r="Q1278" s="65" t="s">
        <v>65</v>
      </c>
      <c r="R1278" s="68"/>
      <c r="S1278" s="71"/>
    </row>
    <row r="1279" spans="1:19" ht="55.35" customHeight="1">
      <c r="A1279" s="44" t="s">
        <v>1875</v>
      </c>
      <c r="B1279" s="47" t="s">
        <v>1760</v>
      </c>
      <c r="C1279" s="47" t="s">
        <v>1761</v>
      </c>
      <c r="D1279" s="50" t="s">
        <v>1876</v>
      </c>
      <c r="E1279" s="50" t="s">
        <v>319</v>
      </c>
      <c r="F1279" s="50"/>
      <c r="G1279" s="43">
        <v>10.95</v>
      </c>
      <c r="H1279" s="43">
        <v>10.45</v>
      </c>
      <c r="I1279" s="43">
        <v>9.9499999999999993</v>
      </c>
      <c r="J1279" s="43">
        <v>9.9499999999999993</v>
      </c>
      <c r="K12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79" s="56">
        <v>9.9499999999999993</v>
      </c>
      <c r="M1279" s="35"/>
      <c r="N1279" s="22"/>
      <c r="O1279" s="50" t="str">
        <f>IF(vw_liste_dispo_clients_fr[[#This Row],[Commande / Order]]&gt;0,vw_liste_dispo_clients_fr[[#This Row],[Mon prix / my price]]*vw_liste_dispo_clients_fr[[#This Row],[Commande / Order]],"")</f>
        <v/>
      </c>
      <c r="P1279" s="62"/>
      <c r="Q1279" s="65" t="s">
        <v>65</v>
      </c>
      <c r="R1279" s="68"/>
      <c r="S1279" s="71"/>
    </row>
    <row r="1280" spans="1:19" ht="55.35" customHeight="1">
      <c r="A1280" s="44" t="s">
        <v>1877</v>
      </c>
      <c r="B1280" s="47" t="s">
        <v>1760</v>
      </c>
      <c r="C1280" s="47" t="s">
        <v>1761</v>
      </c>
      <c r="D1280" s="50" t="s">
        <v>1876</v>
      </c>
      <c r="E1280" s="50" t="s">
        <v>121</v>
      </c>
      <c r="F1280" s="50"/>
      <c r="G1280" s="43">
        <v>11.95</v>
      </c>
      <c r="H1280" s="43">
        <v>11.45</v>
      </c>
      <c r="I1280" s="43">
        <v>10.95</v>
      </c>
      <c r="J1280" s="43">
        <v>10.95</v>
      </c>
      <c r="K12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80" s="56">
        <v>10.95</v>
      </c>
      <c r="M1280" s="35"/>
      <c r="N1280" s="22"/>
      <c r="O1280" s="50" t="str">
        <f>IF(vw_liste_dispo_clients_fr[[#This Row],[Commande / Order]]&gt;0,vw_liste_dispo_clients_fr[[#This Row],[Mon prix / my price]]*vw_liste_dispo_clients_fr[[#This Row],[Commande / Order]],"")</f>
        <v/>
      </c>
      <c r="P1280" s="62"/>
      <c r="Q1280" s="65" t="s">
        <v>65</v>
      </c>
      <c r="R1280" s="68"/>
      <c r="S1280" s="71"/>
    </row>
    <row r="1281" spans="1:19" ht="55.35" customHeight="1">
      <c r="A1281" s="44" t="s">
        <v>30283</v>
      </c>
      <c r="B1281" s="47" t="s">
        <v>1760</v>
      </c>
      <c r="C1281" s="47" t="s">
        <v>1761</v>
      </c>
      <c r="D1281" s="50" t="s">
        <v>33491</v>
      </c>
      <c r="E1281" s="50" t="s">
        <v>121</v>
      </c>
      <c r="F1281" s="50"/>
      <c r="G1281" s="43">
        <v>11.95</v>
      </c>
      <c r="H1281" s="43">
        <v>11.45</v>
      </c>
      <c r="I1281" s="43">
        <v>10.95</v>
      </c>
      <c r="J1281" s="43">
        <v>10.95</v>
      </c>
      <c r="K12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81" s="56">
        <v>10.95</v>
      </c>
      <c r="M1281" s="35"/>
      <c r="N1281" s="22"/>
      <c r="O1281" s="50" t="str">
        <f>IF(vw_liste_dispo_clients_fr[[#This Row],[Commande / Order]]&gt;0,vw_liste_dispo_clients_fr[[#This Row],[Mon prix / my price]]*vw_liste_dispo_clients_fr[[#This Row],[Commande / Order]],"")</f>
        <v/>
      </c>
      <c r="P1281" s="62"/>
      <c r="Q1281" s="65" t="s">
        <v>65</v>
      </c>
      <c r="R1281" s="68"/>
      <c r="S1281" s="71"/>
    </row>
    <row r="1282" spans="1:19" ht="55.35" customHeight="1">
      <c r="A1282" s="44" t="s">
        <v>1874</v>
      </c>
      <c r="B1282" s="47" t="s">
        <v>1760</v>
      </c>
      <c r="C1282" s="47" t="s">
        <v>1761</v>
      </c>
      <c r="D1282" s="50" t="s">
        <v>33735</v>
      </c>
      <c r="E1282" s="50" t="s">
        <v>319</v>
      </c>
      <c r="F1282" s="50"/>
      <c r="G1282" s="43">
        <v>10.95</v>
      </c>
      <c r="H1282" s="43">
        <v>10.45</v>
      </c>
      <c r="I1282" s="43">
        <v>9.9499999999999993</v>
      </c>
      <c r="J1282" s="43">
        <v>9.9499999999999993</v>
      </c>
      <c r="K12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82" s="56">
        <v>9.9499999999999993</v>
      </c>
      <c r="M1282" s="35"/>
      <c r="N1282" s="22"/>
      <c r="O1282" s="50" t="str">
        <f>IF(vw_liste_dispo_clients_fr[[#This Row],[Commande / Order]]&gt;0,vw_liste_dispo_clients_fr[[#This Row],[Mon prix / my price]]*vw_liste_dispo_clients_fr[[#This Row],[Commande / Order]],"")</f>
        <v/>
      </c>
      <c r="P1282" s="62"/>
      <c r="Q1282" s="65" t="s">
        <v>65</v>
      </c>
      <c r="R1282" s="68"/>
      <c r="S1282" s="71"/>
    </row>
    <row r="1283" spans="1:19" ht="55.35" customHeight="1">
      <c r="A1283" s="44" t="s">
        <v>1878</v>
      </c>
      <c r="B1283" s="47" t="s">
        <v>1760</v>
      </c>
      <c r="C1283" s="47" t="s">
        <v>1761</v>
      </c>
      <c r="D1283" s="50" t="s">
        <v>1879</v>
      </c>
      <c r="E1283" s="50" t="s">
        <v>121</v>
      </c>
      <c r="F1283" s="50"/>
      <c r="G1283" s="43">
        <v>17.95</v>
      </c>
      <c r="H1283" s="43">
        <v>17.95</v>
      </c>
      <c r="I1283" s="43">
        <v>16.95</v>
      </c>
      <c r="J1283" s="43">
        <v>16.95</v>
      </c>
      <c r="K12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1283" s="56">
        <v>16.95</v>
      </c>
      <c r="M1283" s="35"/>
      <c r="N1283" s="22"/>
      <c r="O1283" s="50" t="str">
        <f>IF(vw_liste_dispo_clients_fr[[#This Row],[Commande / Order]]&gt;0,vw_liste_dispo_clients_fr[[#This Row],[Mon prix / my price]]*vw_liste_dispo_clients_fr[[#This Row],[Commande / Order]],"")</f>
        <v/>
      </c>
      <c r="P1283" s="62"/>
      <c r="Q1283" s="65" t="s">
        <v>84</v>
      </c>
      <c r="R1283" s="68"/>
      <c r="S1283" s="71"/>
    </row>
    <row r="1284" spans="1:19" ht="55.35" customHeight="1">
      <c r="A1284" s="44" t="s">
        <v>1880</v>
      </c>
      <c r="B1284" s="47" t="s">
        <v>1760</v>
      </c>
      <c r="C1284" s="47" t="s">
        <v>1761</v>
      </c>
      <c r="D1284" s="50" t="s">
        <v>1881</v>
      </c>
      <c r="E1284" s="50" t="s">
        <v>121</v>
      </c>
      <c r="F1284" s="50"/>
      <c r="G1284" s="43">
        <v>17.95</v>
      </c>
      <c r="H1284" s="43">
        <v>17.95</v>
      </c>
      <c r="I1284" s="43">
        <v>16.95</v>
      </c>
      <c r="J1284" s="43">
        <v>16.95</v>
      </c>
      <c r="K12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1284" s="56">
        <v>16.95</v>
      </c>
      <c r="M1284" s="35"/>
      <c r="N1284" s="22"/>
      <c r="O1284" s="50" t="str">
        <f>IF(vw_liste_dispo_clients_fr[[#This Row],[Commande / Order]]&gt;0,vw_liste_dispo_clients_fr[[#This Row],[Mon prix / my price]]*vw_liste_dispo_clients_fr[[#This Row],[Commande / Order]],"")</f>
        <v/>
      </c>
      <c r="P1284" s="62"/>
      <c r="Q1284" s="65" t="s">
        <v>84</v>
      </c>
      <c r="R1284" s="68"/>
      <c r="S1284" s="71"/>
    </row>
    <row r="1285" spans="1:19" ht="55.35" customHeight="1">
      <c r="A1285" s="44" t="s">
        <v>1882</v>
      </c>
      <c r="B1285" s="47" t="s">
        <v>1760</v>
      </c>
      <c r="C1285" s="47" t="s">
        <v>1761</v>
      </c>
      <c r="D1285" s="50" t="s">
        <v>1883</v>
      </c>
      <c r="E1285" s="50" t="s">
        <v>121</v>
      </c>
      <c r="F1285" s="50"/>
      <c r="G1285" s="43">
        <v>17.95</v>
      </c>
      <c r="H1285" s="43">
        <v>17.95</v>
      </c>
      <c r="I1285" s="43">
        <v>16.95</v>
      </c>
      <c r="J1285" s="43">
        <v>16.95</v>
      </c>
      <c r="K12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16.95</v>
      </c>
      <c r="L1285" s="56">
        <v>16.95</v>
      </c>
      <c r="M1285" s="35"/>
      <c r="N1285" s="22"/>
      <c r="O1285" s="50" t="str">
        <f>IF(vw_liste_dispo_clients_fr[[#This Row],[Commande / Order]]&gt;0,vw_liste_dispo_clients_fr[[#This Row],[Mon prix / my price]]*vw_liste_dispo_clients_fr[[#This Row],[Commande / Order]],"")</f>
        <v/>
      </c>
      <c r="P1285" s="62"/>
      <c r="Q1285" s="65" t="s">
        <v>65</v>
      </c>
      <c r="R1285" s="68"/>
      <c r="S1285" s="71"/>
    </row>
    <row r="1286" spans="1:19" ht="55.35" customHeight="1">
      <c r="A1286" s="44" t="s">
        <v>1887</v>
      </c>
      <c r="B1286" s="47" t="s">
        <v>1760</v>
      </c>
      <c r="C1286" s="47" t="s">
        <v>1761</v>
      </c>
      <c r="D1286" s="50" t="s">
        <v>33736</v>
      </c>
      <c r="E1286" s="50" t="s">
        <v>319</v>
      </c>
      <c r="F1286" s="50"/>
      <c r="G1286" s="43">
        <v>10.95</v>
      </c>
      <c r="H1286" s="43">
        <v>10.45</v>
      </c>
      <c r="I1286" s="43">
        <v>9.9499999999999993</v>
      </c>
      <c r="J1286" s="43">
        <v>9.9499999999999993</v>
      </c>
      <c r="K12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86" s="56">
        <v>9.9499999999999993</v>
      </c>
      <c r="M1286" s="35"/>
      <c r="N1286" s="22"/>
      <c r="O1286" s="50" t="str">
        <f>IF(vw_liste_dispo_clients_fr[[#This Row],[Commande / Order]]&gt;0,vw_liste_dispo_clients_fr[[#This Row],[Mon prix / my price]]*vw_liste_dispo_clients_fr[[#This Row],[Commande / Order]],"")</f>
        <v/>
      </c>
      <c r="P1286" s="62"/>
      <c r="Q1286" s="65" t="s">
        <v>65</v>
      </c>
      <c r="R1286" s="68"/>
      <c r="S1286" s="71"/>
    </row>
    <row r="1287" spans="1:19" ht="55.35" customHeight="1">
      <c r="A1287" s="44" t="s">
        <v>1890</v>
      </c>
      <c r="B1287" s="47" t="s">
        <v>1760</v>
      </c>
      <c r="C1287" s="47" t="s">
        <v>1761</v>
      </c>
      <c r="D1287" s="50" t="s">
        <v>1891</v>
      </c>
      <c r="E1287" s="50" t="s">
        <v>121</v>
      </c>
      <c r="F1287" s="50"/>
      <c r="G1287" s="43">
        <v>10.95</v>
      </c>
      <c r="H1287" s="43">
        <v>10.45</v>
      </c>
      <c r="I1287" s="43">
        <v>9.9499999999999993</v>
      </c>
      <c r="J1287" s="43">
        <v>9.9499999999999993</v>
      </c>
      <c r="K12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87" s="56">
        <v>9.9499999999999993</v>
      </c>
      <c r="M1287" s="35"/>
      <c r="N1287" s="22"/>
      <c r="O1287" s="50" t="str">
        <f>IF(vw_liste_dispo_clients_fr[[#This Row],[Commande / Order]]&gt;0,vw_liste_dispo_clients_fr[[#This Row],[Mon prix / my price]]*vw_liste_dispo_clients_fr[[#This Row],[Commande / Order]],"")</f>
        <v/>
      </c>
      <c r="P1287" s="62"/>
      <c r="Q1287" s="65" t="s">
        <v>65</v>
      </c>
      <c r="R1287" s="68"/>
      <c r="S1287" s="71"/>
    </row>
    <row r="1288" spans="1:19" ht="55.35" customHeight="1">
      <c r="A1288" s="44" t="s">
        <v>33492</v>
      </c>
      <c r="B1288" s="47" t="s">
        <v>1760</v>
      </c>
      <c r="C1288" s="47" t="s">
        <v>1761</v>
      </c>
      <c r="D1288" s="50" t="s">
        <v>33813</v>
      </c>
      <c r="E1288" s="50" t="s">
        <v>121</v>
      </c>
      <c r="F1288" s="50"/>
      <c r="G1288" s="43">
        <v>11.95</v>
      </c>
      <c r="H1288" s="43">
        <v>11.45</v>
      </c>
      <c r="I1288" s="43">
        <v>10.95</v>
      </c>
      <c r="J1288" s="43">
        <v>10.95</v>
      </c>
      <c r="K12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88" s="56">
        <v>10.95</v>
      </c>
      <c r="M1288" s="35"/>
      <c r="N1288" s="22"/>
      <c r="O1288" s="50" t="str">
        <f>IF(vw_liste_dispo_clients_fr[[#This Row],[Commande / Order]]&gt;0,vw_liste_dispo_clients_fr[[#This Row],[Mon prix / my price]]*vw_liste_dispo_clients_fr[[#This Row],[Commande / Order]],"")</f>
        <v/>
      </c>
      <c r="P1288" s="62"/>
      <c r="Q1288" s="65" t="s">
        <v>65</v>
      </c>
      <c r="R1288" s="68"/>
      <c r="S1288" s="71"/>
    </row>
    <row r="1289" spans="1:19" ht="55.35" customHeight="1">
      <c r="A1289" s="44" t="s">
        <v>33305</v>
      </c>
      <c r="B1289" s="47" t="s">
        <v>1760</v>
      </c>
      <c r="C1289" s="47" t="s">
        <v>1761</v>
      </c>
      <c r="D1289" s="50" t="s">
        <v>33737</v>
      </c>
      <c r="E1289" s="50" t="s">
        <v>319</v>
      </c>
      <c r="F1289" s="50"/>
      <c r="G1289" s="43">
        <v>11.95</v>
      </c>
      <c r="H1289" s="43">
        <v>11.45</v>
      </c>
      <c r="I1289" s="43">
        <v>10.95</v>
      </c>
      <c r="J1289" s="43">
        <v>10.95</v>
      </c>
      <c r="K12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289" s="56">
        <v>10.95</v>
      </c>
      <c r="M1289" s="35"/>
      <c r="N1289" s="22"/>
      <c r="O1289" s="50" t="str">
        <f>IF(vw_liste_dispo_clients_fr[[#This Row],[Commande / Order]]&gt;0,vw_liste_dispo_clients_fr[[#This Row],[Mon prix / my price]]*vw_liste_dispo_clients_fr[[#This Row],[Commande / Order]],"")</f>
        <v/>
      </c>
      <c r="P1289" s="62"/>
      <c r="Q1289" s="65" t="s">
        <v>65</v>
      </c>
      <c r="R1289" s="68"/>
      <c r="S1289" s="71"/>
    </row>
    <row r="1290" spans="1:19" ht="55.35" customHeight="1">
      <c r="A1290" s="44" t="s">
        <v>1892</v>
      </c>
      <c r="B1290" s="47" t="s">
        <v>1760</v>
      </c>
      <c r="C1290" s="47" t="s">
        <v>1761</v>
      </c>
      <c r="D1290" s="50" t="s">
        <v>1893</v>
      </c>
      <c r="E1290" s="50" t="s">
        <v>121</v>
      </c>
      <c r="F1290" s="50"/>
      <c r="G1290" s="43">
        <v>10.95</v>
      </c>
      <c r="H1290" s="43">
        <v>10.45</v>
      </c>
      <c r="I1290" s="43">
        <v>9.9499999999999993</v>
      </c>
      <c r="J1290" s="43">
        <v>9.9499999999999993</v>
      </c>
      <c r="K12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90" s="56">
        <v>9.9499999999999993</v>
      </c>
      <c r="M1290" s="35"/>
      <c r="N1290" s="22"/>
      <c r="O1290" s="50" t="str">
        <f>IF(vw_liste_dispo_clients_fr[[#This Row],[Commande / Order]]&gt;0,vw_liste_dispo_clients_fr[[#This Row],[Mon prix / my price]]*vw_liste_dispo_clients_fr[[#This Row],[Commande / Order]],"")</f>
        <v/>
      </c>
      <c r="P1290" s="62"/>
      <c r="Q1290" s="65" t="s">
        <v>65</v>
      </c>
      <c r="R1290" s="68"/>
      <c r="S1290" s="71"/>
    </row>
    <row r="1291" spans="1:19" ht="55.35" customHeight="1">
      <c r="A1291" s="44" t="s">
        <v>1896</v>
      </c>
      <c r="B1291" s="47" t="s">
        <v>1760</v>
      </c>
      <c r="C1291" s="47" t="s">
        <v>1761</v>
      </c>
      <c r="D1291" s="50" t="s">
        <v>33738</v>
      </c>
      <c r="E1291" s="50" t="s">
        <v>319</v>
      </c>
      <c r="F1291" s="50"/>
      <c r="G1291" s="43">
        <v>13.95</v>
      </c>
      <c r="H1291" s="43">
        <v>13.45</v>
      </c>
      <c r="I1291" s="43">
        <v>12.95</v>
      </c>
      <c r="J1291" s="43">
        <v>12.95</v>
      </c>
      <c r="K12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1" s="56">
        <v>12.95</v>
      </c>
      <c r="M1291" s="35"/>
      <c r="N1291" s="22"/>
      <c r="O1291" s="50" t="str">
        <f>IF(vw_liste_dispo_clients_fr[[#This Row],[Commande / Order]]&gt;0,vw_liste_dispo_clients_fr[[#This Row],[Mon prix / my price]]*vw_liste_dispo_clients_fr[[#This Row],[Commande / Order]],"")</f>
        <v/>
      </c>
      <c r="P1291" s="62"/>
      <c r="Q1291" s="65" t="s">
        <v>65</v>
      </c>
      <c r="R1291" s="68"/>
      <c r="S1291" s="71"/>
    </row>
    <row r="1292" spans="1:19" ht="55.35" customHeight="1">
      <c r="A1292" s="44" t="s">
        <v>1894</v>
      </c>
      <c r="B1292" s="47" t="s">
        <v>1760</v>
      </c>
      <c r="C1292" s="47" t="s">
        <v>1761</v>
      </c>
      <c r="D1292" s="50" t="s">
        <v>1895</v>
      </c>
      <c r="E1292" s="50" t="s">
        <v>319</v>
      </c>
      <c r="F1292" s="50"/>
      <c r="G1292" s="43">
        <v>10.95</v>
      </c>
      <c r="H1292" s="43">
        <v>10.45</v>
      </c>
      <c r="I1292" s="43">
        <v>9.9499999999999993</v>
      </c>
      <c r="J1292" s="43">
        <v>9.9499999999999993</v>
      </c>
      <c r="K12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292" s="56">
        <v>9.9499999999999993</v>
      </c>
      <c r="M1292" s="35"/>
      <c r="N1292" s="22"/>
      <c r="O1292" s="50" t="str">
        <f>IF(vw_liste_dispo_clients_fr[[#This Row],[Commande / Order]]&gt;0,vw_liste_dispo_clients_fr[[#This Row],[Mon prix / my price]]*vw_liste_dispo_clients_fr[[#This Row],[Commande / Order]],"")</f>
        <v/>
      </c>
      <c r="P1292" s="62"/>
      <c r="Q1292" s="65" t="s">
        <v>65</v>
      </c>
      <c r="R1292" s="68"/>
      <c r="S1292" s="71"/>
    </row>
    <row r="1293" spans="1:19" ht="55.35" customHeight="1">
      <c r="A1293" s="44" t="s">
        <v>32122</v>
      </c>
      <c r="B1293" s="47" t="s">
        <v>1760</v>
      </c>
      <c r="C1293" s="47" t="s">
        <v>1761</v>
      </c>
      <c r="D1293" s="50" t="s">
        <v>1895</v>
      </c>
      <c r="E1293" s="50" t="s">
        <v>121</v>
      </c>
      <c r="F1293" s="50"/>
      <c r="G1293" s="43">
        <v>12.95</v>
      </c>
      <c r="H1293" s="43">
        <v>12.45</v>
      </c>
      <c r="I1293" s="43">
        <v>11.95</v>
      </c>
      <c r="J1293" s="43">
        <v>11.95</v>
      </c>
      <c r="K12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293" s="56">
        <v>11.95</v>
      </c>
      <c r="M1293" s="35"/>
      <c r="N1293" s="22"/>
      <c r="O1293" s="50" t="str">
        <f>IF(vw_liste_dispo_clients_fr[[#This Row],[Commande / Order]]&gt;0,vw_liste_dispo_clients_fr[[#This Row],[Mon prix / my price]]*vw_liste_dispo_clients_fr[[#This Row],[Commande / Order]],"")</f>
        <v/>
      </c>
      <c r="P1293" s="62"/>
      <c r="Q1293" s="65" t="s">
        <v>65</v>
      </c>
      <c r="R1293" s="68"/>
      <c r="S1293" s="71"/>
    </row>
    <row r="1294" spans="1:19" ht="55.35" customHeight="1">
      <c r="A1294" s="44" t="s">
        <v>1911</v>
      </c>
      <c r="B1294" s="47" t="s">
        <v>1760</v>
      </c>
      <c r="C1294" s="47" t="s">
        <v>1761</v>
      </c>
      <c r="D1294" s="50" t="s">
        <v>33814</v>
      </c>
      <c r="E1294" s="50" t="s">
        <v>319</v>
      </c>
      <c r="F1294" s="50"/>
      <c r="G1294" s="43">
        <v>13.95</v>
      </c>
      <c r="H1294" s="43">
        <v>13.45</v>
      </c>
      <c r="I1294" s="43">
        <v>12.95</v>
      </c>
      <c r="J1294" s="43">
        <v>12.95</v>
      </c>
      <c r="K12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4" s="56">
        <v>12.95</v>
      </c>
      <c r="M1294" s="35"/>
      <c r="N1294" s="22"/>
      <c r="O1294" s="50" t="str">
        <f>IF(vw_liste_dispo_clients_fr[[#This Row],[Commande / Order]]&gt;0,vw_liste_dispo_clients_fr[[#This Row],[Mon prix / my price]]*vw_liste_dispo_clients_fr[[#This Row],[Commande / Order]],"")</f>
        <v/>
      </c>
      <c r="P1294" s="62"/>
      <c r="Q1294" s="65" t="s">
        <v>65</v>
      </c>
      <c r="R1294" s="68"/>
      <c r="S1294" s="71"/>
    </row>
    <row r="1295" spans="1:19" ht="55.35" customHeight="1">
      <c r="A1295" s="44" t="s">
        <v>33493</v>
      </c>
      <c r="B1295" s="47" t="s">
        <v>1760</v>
      </c>
      <c r="C1295" s="47" t="s">
        <v>1761</v>
      </c>
      <c r="D1295" s="50" t="s">
        <v>33953</v>
      </c>
      <c r="E1295" s="50" t="s">
        <v>319</v>
      </c>
      <c r="F1295" s="50"/>
      <c r="G1295" s="43">
        <v>12.95</v>
      </c>
      <c r="H1295" s="43">
        <v>12.45</v>
      </c>
      <c r="I1295" s="43">
        <v>11.95</v>
      </c>
      <c r="J1295" s="43">
        <v>11.95</v>
      </c>
      <c r="K12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295" s="56">
        <v>11.95</v>
      </c>
      <c r="M1295" s="35"/>
      <c r="N1295" s="22"/>
      <c r="O1295" s="50" t="str">
        <f>IF(vw_liste_dispo_clients_fr[[#This Row],[Commande / Order]]&gt;0,vw_liste_dispo_clients_fr[[#This Row],[Mon prix / my price]]*vw_liste_dispo_clients_fr[[#This Row],[Commande / Order]],"")</f>
        <v/>
      </c>
      <c r="P1295" s="62"/>
      <c r="Q1295" s="65" t="s">
        <v>65</v>
      </c>
      <c r="R1295" s="68"/>
      <c r="S1295" s="71"/>
    </row>
    <row r="1296" spans="1:19" ht="55.35" customHeight="1">
      <c r="A1296" s="44" t="s">
        <v>1908</v>
      </c>
      <c r="B1296" s="47" t="s">
        <v>1760</v>
      </c>
      <c r="C1296" s="47" t="s">
        <v>1761</v>
      </c>
      <c r="D1296" s="50" t="s">
        <v>33815</v>
      </c>
      <c r="E1296" s="50" t="s">
        <v>319</v>
      </c>
      <c r="F1296" s="50"/>
      <c r="G1296" s="43">
        <v>13.95</v>
      </c>
      <c r="H1296" s="43">
        <v>13.45</v>
      </c>
      <c r="I1296" s="43">
        <v>12.95</v>
      </c>
      <c r="J1296" s="43">
        <v>12.95</v>
      </c>
      <c r="K12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6" s="56">
        <v>12.95</v>
      </c>
      <c r="M1296" s="35"/>
      <c r="N1296" s="22"/>
      <c r="O1296" s="50" t="str">
        <f>IF(vw_liste_dispo_clients_fr[[#This Row],[Commande / Order]]&gt;0,vw_liste_dispo_clients_fr[[#This Row],[Mon prix / my price]]*vw_liste_dispo_clients_fr[[#This Row],[Commande / Order]],"")</f>
        <v/>
      </c>
      <c r="P1296" s="62"/>
      <c r="Q1296" s="65" t="s">
        <v>65</v>
      </c>
      <c r="R1296" s="68"/>
      <c r="S1296" s="71"/>
    </row>
    <row r="1297" spans="1:19" ht="55.35" customHeight="1">
      <c r="A1297" s="44" t="s">
        <v>1907</v>
      </c>
      <c r="B1297" s="47" t="s">
        <v>1760</v>
      </c>
      <c r="C1297" s="47" t="s">
        <v>1761</v>
      </c>
      <c r="D1297" s="50" t="s">
        <v>33739</v>
      </c>
      <c r="E1297" s="50" t="s">
        <v>319</v>
      </c>
      <c r="F1297" s="50"/>
      <c r="G1297" s="43">
        <v>13.95</v>
      </c>
      <c r="H1297" s="43">
        <v>13.45</v>
      </c>
      <c r="I1297" s="43">
        <v>12.95</v>
      </c>
      <c r="J1297" s="43">
        <v>12.95</v>
      </c>
      <c r="K12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7" s="56">
        <v>12.95</v>
      </c>
      <c r="M1297" s="35"/>
      <c r="N1297" s="22"/>
      <c r="O1297" s="50" t="str">
        <f>IF(vw_liste_dispo_clients_fr[[#This Row],[Commande / Order]]&gt;0,vw_liste_dispo_clients_fr[[#This Row],[Mon prix / my price]]*vw_liste_dispo_clients_fr[[#This Row],[Commande / Order]],"")</f>
        <v/>
      </c>
      <c r="P1297" s="62"/>
      <c r="Q1297" s="65" t="s">
        <v>65</v>
      </c>
      <c r="R1297" s="68"/>
      <c r="S1297" s="71"/>
    </row>
    <row r="1298" spans="1:19" ht="55.35" customHeight="1">
      <c r="A1298" s="44" t="s">
        <v>1909</v>
      </c>
      <c r="B1298" s="47" t="s">
        <v>1760</v>
      </c>
      <c r="C1298" s="47" t="s">
        <v>1761</v>
      </c>
      <c r="D1298" s="50" t="s">
        <v>33740</v>
      </c>
      <c r="E1298" s="50" t="s">
        <v>319</v>
      </c>
      <c r="F1298" s="50"/>
      <c r="G1298" s="43">
        <v>13.95</v>
      </c>
      <c r="H1298" s="43">
        <v>13.45</v>
      </c>
      <c r="I1298" s="43">
        <v>12.95</v>
      </c>
      <c r="J1298" s="43">
        <v>12.95</v>
      </c>
      <c r="K12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8" s="56">
        <v>12.95</v>
      </c>
      <c r="M1298" s="35"/>
      <c r="N1298" s="22"/>
      <c r="O1298" s="50" t="str">
        <f>IF(vw_liste_dispo_clients_fr[[#This Row],[Commande / Order]]&gt;0,vw_liste_dispo_clients_fr[[#This Row],[Mon prix / my price]]*vw_liste_dispo_clients_fr[[#This Row],[Commande / Order]],"")</f>
        <v/>
      </c>
      <c r="P1298" s="62"/>
      <c r="Q1298" s="65" t="s">
        <v>65</v>
      </c>
      <c r="R1298" s="68"/>
      <c r="S1298" s="71"/>
    </row>
    <row r="1299" spans="1:19" ht="55.35" customHeight="1">
      <c r="A1299" s="44" t="s">
        <v>1910</v>
      </c>
      <c r="B1299" s="47" t="s">
        <v>1760</v>
      </c>
      <c r="C1299" s="47" t="s">
        <v>1761</v>
      </c>
      <c r="D1299" s="50" t="s">
        <v>33741</v>
      </c>
      <c r="E1299" s="50" t="s">
        <v>319</v>
      </c>
      <c r="F1299" s="50"/>
      <c r="G1299" s="43">
        <v>13.95</v>
      </c>
      <c r="H1299" s="43">
        <v>13.45</v>
      </c>
      <c r="I1299" s="43">
        <v>12.95</v>
      </c>
      <c r="J1299" s="43">
        <v>12.95</v>
      </c>
      <c r="K12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299" s="56">
        <v>12.95</v>
      </c>
      <c r="M1299" s="35"/>
      <c r="N1299" s="22"/>
      <c r="O1299" s="50" t="str">
        <f>IF(vw_liste_dispo_clients_fr[[#This Row],[Commande / Order]]&gt;0,vw_liste_dispo_clients_fr[[#This Row],[Mon prix / my price]]*vw_liste_dispo_clients_fr[[#This Row],[Commande / Order]],"")</f>
        <v/>
      </c>
      <c r="P1299" s="62"/>
      <c r="Q1299" s="65" t="s">
        <v>65</v>
      </c>
      <c r="R1299" s="68"/>
      <c r="S1299" s="71"/>
    </row>
    <row r="1300" spans="1:19" ht="55.35" customHeight="1">
      <c r="A1300" s="44" t="s">
        <v>33494</v>
      </c>
      <c r="B1300" s="47" t="s">
        <v>1760</v>
      </c>
      <c r="C1300" s="47" t="s">
        <v>1761</v>
      </c>
      <c r="D1300" s="50" t="s">
        <v>33954</v>
      </c>
      <c r="E1300" s="50" t="s">
        <v>319</v>
      </c>
      <c r="F1300" s="50"/>
      <c r="G1300" s="43">
        <v>12.95</v>
      </c>
      <c r="H1300" s="43">
        <v>12.45</v>
      </c>
      <c r="I1300" s="43">
        <v>11.95</v>
      </c>
      <c r="J1300" s="43">
        <v>11.95</v>
      </c>
      <c r="K13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300" s="56">
        <v>11.95</v>
      </c>
      <c r="M1300" s="35"/>
      <c r="N1300" s="22"/>
      <c r="O1300" s="50" t="str">
        <f>IF(vw_liste_dispo_clients_fr[[#This Row],[Commande / Order]]&gt;0,vw_liste_dispo_clients_fr[[#This Row],[Mon prix / my price]]*vw_liste_dispo_clients_fr[[#This Row],[Commande / Order]],"")</f>
        <v/>
      </c>
      <c r="P1300" s="62"/>
      <c r="Q1300" s="65" t="s">
        <v>65</v>
      </c>
      <c r="R1300" s="68"/>
      <c r="S1300" s="71"/>
    </row>
    <row r="1301" spans="1:19" ht="55.35" customHeight="1">
      <c r="A1301" s="44" t="s">
        <v>1897</v>
      </c>
      <c r="B1301" s="47" t="s">
        <v>1760</v>
      </c>
      <c r="C1301" s="47" t="s">
        <v>1761</v>
      </c>
      <c r="D1301" s="50" t="s">
        <v>1898</v>
      </c>
      <c r="E1301" s="50" t="s">
        <v>319</v>
      </c>
      <c r="F1301" s="50"/>
      <c r="G1301" s="43">
        <v>13.95</v>
      </c>
      <c r="H1301" s="43">
        <v>13.45</v>
      </c>
      <c r="I1301" s="43">
        <v>12.95</v>
      </c>
      <c r="J1301" s="43">
        <v>12.95</v>
      </c>
      <c r="K13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301" s="56">
        <v>12.95</v>
      </c>
      <c r="M1301" s="35"/>
      <c r="N1301" s="22"/>
      <c r="O1301" s="50" t="str">
        <f>IF(vw_liste_dispo_clients_fr[[#This Row],[Commande / Order]]&gt;0,vw_liste_dispo_clients_fr[[#This Row],[Mon prix / my price]]*vw_liste_dispo_clients_fr[[#This Row],[Commande / Order]],"")</f>
        <v/>
      </c>
      <c r="P1301" s="62"/>
      <c r="Q1301" s="65" t="s">
        <v>65</v>
      </c>
      <c r="R1301" s="68"/>
      <c r="S1301" s="71"/>
    </row>
    <row r="1302" spans="1:19" ht="55.35" customHeight="1">
      <c r="A1302" s="44" t="s">
        <v>1899</v>
      </c>
      <c r="B1302" s="47" t="s">
        <v>1760</v>
      </c>
      <c r="C1302" s="47" t="s">
        <v>1761</v>
      </c>
      <c r="D1302" s="50" t="s">
        <v>1900</v>
      </c>
      <c r="E1302" s="50" t="s">
        <v>319</v>
      </c>
      <c r="F1302" s="50"/>
      <c r="G1302" s="43">
        <v>13.95</v>
      </c>
      <c r="H1302" s="43">
        <v>13.45</v>
      </c>
      <c r="I1302" s="43">
        <v>12.95</v>
      </c>
      <c r="J1302" s="43">
        <v>12.95</v>
      </c>
      <c r="K13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302" s="56">
        <v>12.95</v>
      </c>
      <c r="M1302" s="35"/>
      <c r="N1302" s="22"/>
      <c r="O1302" s="50" t="str">
        <f>IF(vw_liste_dispo_clients_fr[[#This Row],[Commande / Order]]&gt;0,vw_liste_dispo_clients_fr[[#This Row],[Mon prix / my price]]*vw_liste_dispo_clients_fr[[#This Row],[Commande / Order]],"")</f>
        <v/>
      </c>
      <c r="P1302" s="62"/>
      <c r="Q1302" s="65" t="s">
        <v>65</v>
      </c>
      <c r="R1302" s="68"/>
      <c r="S1302" s="71"/>
    </row>
    <row r="1303" spans="1:19" ht="55.35" customHeight="1">
      <c r="A1303" s="44" t="s">
        <v>33306</v>
      </c>
      <c r="B1303" s="47" t="s">
        <v>1760</v>
      </c>
      <c r="C1303" s="47" t="s">
        <v>1761</v>
      </c>
      <c r="D1303" s="50" t="s">
        <v>1902</v>
      </c>
      <c r="E1303" s="50" t="s">
        <v>2618</v>
      </c>
      <c r="F1303" s="50"/>
      <c r="G1303" s="43">
        <v>6.95</v>
      </c>
      <c r="H1303" s="43">
        <v>6.45</v>
      </c>
      <c r="I1303" s="43">
        <v>5.95</v>
      </c>
      <c r="J1303" s="43">
        <v>5.95</v>
      </c>
      <c r="K13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303" s="56">
        <v>5.95</v>
      </c>
      <c r="M1303" s="35"/>
      <c r="N1303" s="22"/>
      <c r="O1303" s="50" t="str">
        <f>IF(vw_liste_dispo_clients_fr[[#This Row],[Commande / Order]]&gt;0,vw_liste_dispo_clients_fr[[#This Row],[Mon prix / my price]]*vw_liste_dispo_clients_fr[[#This Row],[Commande / Order]],"")</f>
        <v/>
      </c>
      <c r="P1303" s="62"/>
      <c r="Q1303" s="65" t="s">
        <v>65</v>
      </c>
      <c r="R1303" s="68"/>
      <c r="S1303" s="71"/>
    </row>
    <row r="1304" spans="1:19" ht="55.35" customHeight="1">
      <c r="A1304" s="44" t="s">
        <v>1901</v>
      </c>
      <c r="B1304" s="47" t="s">
        <v>1760</v>
      </c>
      <c r="C1304" s="47" t="s">
        <v>1761</v>
      </c>
      <c r="D1304" s="50" t="s">
        <v>1902</v>
      </c>
      <c r="E1304" s="50" t="s">
        <v>319</v>
      </c>
      <c r="F1304" s="50"/>
      <c r="G1304" s="43">
        <v>10.95</v>
      </c>
      <c r="H1304" s="43">
        <v>10.45</v>
      </c>
      <c r="I1304" s="43">
        <v>9.9499999999999993</v>
      </c>
      <c r="J1304" s="43">
        <v>9.9499999999999993</v>
      </c>
      <c r="K13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04" s="56">
        <v>9.9499999999999993</v>
      </c>
      <c r="M1304" s="35"/>
      <c r="N1304" s="22"/>
      <c r="O1304" s="50" t="str">
        <f>IF(vw_liste_dispo_clients_fr[[#This Row],[Commande / Order]]&gt;0,vw_liste_dispo_clients_fr[[#This Row],[Mon prix / my price]]*vw_liste_dispo_clients_fr[[#This Row],[Commande / Order]],"")</f>
        <v/>
      </c>
      <c r="P1304" s="62"/>
      <c r="Q1304" s="65" t="s">
        <v>65</v>
      </c>
      <c r="R1304" s="68"/>
      <c r="S1304" s="71"/>
    </row>
    <row r="1305" spans="1:19" ht="55.35" customHeight="1">
      <c r="A1305" s="44" t="s">
        <v>33307</v>
      </c>
      <c r="B1305" s="47" t="s">
        <v>1760</v>
      </c>
      <c r="C1305" s="47" t="s">
        <v>1761</v>
      </c>
      <c r="D1305" s="50" t="s">
        <v>1904</v>
      </c>
      <c r="E1305" s="50" t="s">
        <v>2618</v>
      </c>
      <c r="F1305" s="50"/>
      <c r="G1305" s="43">
        <v>6.95</v>
      </c>
      <c r="H1305" s="43">
        <v>6.45</v>
      </c>
      <c r="I1305" s="43">
        <v>5.95</v>
      </c>
      <c r="J1305" s="43">
        <v>5.95</v>
      </c>
      <c r="K13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305" s="56">
        <v>5.95</v>
      </c>
      <c r="M1305" s="35"/>
      <c r="N1305" s="22"/>
      <c r="O1305" s="50" t="str">
        <f>IF(vw_liste_dispo_clients_fr[[#This Row],[Commande / Order]]&gt;0,vw_liste_dispo_clients_fr[[#This Row],[Mon prix / my price]]*vw_liste_dispo_clients_fr[[#This Row],[Commande / Order]],"")</f>
        <v/>
      </c>
      <c r="P1305" s="62"/>
      <c r="Q1305" s="65" t="s">
        <v>65</v>
      </c>
      <c r="R1305" s="68"/>
      <c r="S1305" s="71"/>
    </row>
    <row r="1306" spans="1:19" ht="55.35" customHeight="1">
      <c r="A1306" s="44" t="s">
        <v>1903</v>
      </c>
      <c r="B1306" s="47" t="s">
        <v>1760</v>
      </c>
      <c r="C1306" s="47" t="s">
        <v>1761</v>
      </c>
      <c r="D1306" s="50" t="s">
        <v>1904</v>
      </c>
      <c r="E1306" s="50" t="s">
        <v>319</v>
      </c>
      <c r="F1306" s="50"/>
      <c r="G1306" s="43">
        <v>10.95</v>
      </c>
      <c r="H1306" s="43">
        <v>10.45</v>
      </c>
      <c r="I1306" s="43">
        <v>9.9499999999999993</v>
      </c>
      <c r="J1306" s="43">
        <v>9.9499999999999993</v>
      </c>
      <c r="K13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06" s="56">
        <v>9.9499999999999993</v>
      </c>
      <c r="M1306" s="35"/>
      <c r="N1306" s="22"/>
      <c r="O1306" s="50" t="str">
        <f>IF(vw_liste_dispo_clients_fr[[#This Row],[Commande / Order]]&gt;0,vw_liste_dispo_clients_fr[[#This Row],[Mon prix / my price]]*vw_liste_dispo_clients_fr[[#This Row],[Commande / Order]],"")</f>
        <v/>
      </c>
      <c r="P1306" s="62"/>
      <c r="Q1306" s="65" t="s">
        <v>65</v>
      </c>
      <c r="R1306" s="68"/>
      <c r="S1306" s="71"/>
    </row>
    <row r="1307" spans="1:19" ht="55.35" customHeight="1">
      <c r="A1307" s="44" t="s">
        <v>1905</v>
      </c>
      <c r="B1307" s="47" t="s">
        <v>1760</v>
      </c>
      <c r="C1307" s="47" t="s">
        <v>1761</v>
      </c>
      <c r="D1307" s="50" t="s">
        <v>1906</v>
      </c>
      <c r="E1307" s="50" t="s">
        <v>319</v>
      </c>
      <c r="F1307" s="50"/>
      <c r="G1307" s="43">
        <v>10.95</v>
      </c>
      <c r="H1307" s="43">
        <v>10.45</v>
      </c>
      <c r="I1307" s="43">
        <v>9.9499999999999993</v>
      </c>
      <c r="J1307" s="43">
        <v>9.9499999999999993</v>
      </c>
      <c r="K13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07" s="56">
        <v>9.9499999999999993</v>
      </c>
      <c r="M1307" s="35"/>
      <c r="N1307" s="22"/>
      <c r="O1307" s="50" t="str">
        <f>IF(vw_liste_dispo_clients_fr[[#This Row],[Commande / Order]]&gt;0,vw_liste_dispo_clients_fr[[#This Row],[Mon prix / my price]]*vw_liste_dispo_clients_fr[[#This Row],[Commande / Order]],"")</f>
        <v/>
      </c>
      <c r="P1307" s="62"/>
      <c r="Q1307" s="65" t="s">
        <v>84</v>
      </c>
      <c r="R1307" s="68"/>
      <c r="S1307" s="71"/>
    </row>
    <row r="1308" spans="1:19" ht="55.35" customHeight="1">
      <c r="A1308" s="44" t="s">
        <v>16660</v>
      </c>
      <c r="B1308" s="47" t="s">
        <v>1760</v>
      </c>
      <c r="C1308" s="47" t="s">
        <v>1761</v>
      </c>
      <c r="D1308" s="50" t="s">
        <v>33308</v>
      </c>
      <c r="E1308" s="50" t="s">
        <v>319</v>
      </c>
      <c r="F1308" s="50"/>
      <c r="G1308" s="43">
        <v>9.9499999999999993</v>
      </c>
      <c r="H1308" s="43">
        <v>9.4499999999999993</v>
      </c>
      <c r="I1308" s="43">
        <v>8.9499999999999993</v>
      </c>
      <c r="J1308" s="43">
        <v>8.9499999999999993</v>
      </c>
      <c r="K13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08" s="56">
        <v>8.9499999999999993</v>
      </c>
      <c r="M1308" s="35"/>
      <c r="N1308" s="22"/>
      <c r="O1308" s="50" t="str">
        <f>IF(vw_liste_dispo_clients_fr[[#This Row],[Commande / Order]]&gt;0,vw_liste_dispo_clients_fr[[#This Row],[Mon prix / my price]]*vw_liste_dispo_clients_fr[[#This Row],[Commande / Order]],"")</f>
        <v/>
      </c>
      <c r="P1308" s="62"/>
      <c r="Q1308" s="65" t="s">
        <v>54</v>
      </c>
      <c r="R1308" s="68"/>
      <c r="S1308" s="71"/>
    </row>
    <row r="1309" spans="1:19" ht="55.35" customHeight="1">
      <c r="A1309" s="44" t="s">
        <v>1912</v>
      </c>
      <c r="B1309" s="47" t="s">
        <v>1760</v>
      </c>
      <c r="C1309" s="47" t="s">
        <v>1761</v>
      </c>
      <c r="D1309" s="50" t="s">
        <v>1913</v>
      </c>
      <c r="E1309" s="50" t="s">
        <v>121</v>
      </c>
      <c r="F1309" s="50"/>
      <c r="G1309" s="43">
        <v>10.95</v>
      </c>
      <c r="H1309" s="43">
        <v>10.45</v>
      </c>
      <c r="I1309" s="43">
        <v>9.9499999999999993</v>
      </c>
      <c r="J1309" s="43">
        <v>9.9499999999999993</v>
      </c>
      <c r="K13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09" s="56">
        <v>9.9499999999999993</v>
      </c>
      <c r="M1309" s="35"/>
      <c r="N1309" s="22"/>
      <c r="O1309" s="50" t="str">
        <f>IF(vw_liste_dispo_clients_fr[[#This Row],[Commande / Order]]&gt;0,vw_liste_dispo_clients_fr[[#This Row],[Mon prix / my price]]*vw_liste_dispo_clients_fr[[#This Row],[Commande / Order]],"")</f>
        <v/>
      </c>
      <c r="P1309" s="62"/>
      <c r="Q1309" s="65" t="s">
        <v>65</v>
      </c>
      <c r="R1309" s="68"/>
      <c r="S1309" s="71"/>
    </row>
    <row r="1310" spans="1:19" ht="55.35" customHeight="1">
      <c r="A1310" s="44" t="s">
        <v>22667</v>
      </c>
      <c r="B1310" s="47" t="s">
        <v>1760</v>
      </c>
      <c r="C1310" s="47" t="s">
        <v>1761</v>
      </c>
      <c r="D1310" s="50" t="s">
        <v>33309</v>
      </c>
      <c r="E1310" s="50" t="s">
        <v>121</v>
      </c>
      <c r="F1310" s="50"/>
      <c r="G1310" s="43">
        <v>11.95</v>
      </c>
      <c r="H1310" s="43">
        <v>10.95</v>
      </c>
      <c r="I1310" s="43">
        <v>10.45</v>
      </c>
      <c r="J1310" s="43">
        <v>10.45</v>
      </c>
      <c r="K13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310" s="56">
        <v>10.45</v>
      </c>
      <c r="M1310" s="35"/>
      <c r="N1310" s="22"/>
      <c r="O1310" s="50" t="str">
        <f>IF(vw_liste_dispo_clients_fr[[#This Row],[Commande / Order]]&gt;0,vw_liste_dispo_clients_fr[[#This Row],[Mon prix / my price]]*vw_liste_dispo_clients_fr[[#This Row],[Commande / Order]],"")</f>
        <v/>
      </c>
      <c r="P1310" s="62"/>
      <c r="Q1310" s="65" t="s">
        <v>65</v>
      </c>
      <c r="R1310" s="68"/>
      <c r="S1310" s="71"/>
    </row>
    <row r="1311" spans="1:19" ht="55.35" customHeight="1">
      <c r="A1311" s="44" t="s">
        <v>1914</v>
      </c>
      <c r="B1311" s="47" t="s">
        <v>1760</v>
      </c>
      <c r="C1311" s="47" t="s">
        <v>1761</v>
      </c>
      <c r="D1311" s="50" t="s">
        <v>1915</v>
      </c>
      <c r="E1311" s="50" t="s">
        <v>121</v>
      </c>
      <c r="F1311" s="50"/>
      <c r="G1311" s="43">
        <v>11.95</v>
      </c>
      <c r="H1311" s="43">
        <v>10.95</v>
      </c>
      <c r="I1311" s="43">
        <v>9.9499999999999993</v>
      </c>
      <c r="J1311" s="43">
        <v>9.9499999999999993</v>
      </c>
      <c r="K13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1" s="56">
        <v>9.9499999999999993</v>
      </c>
      <c r="M1311" s="35"/>
      <c r="N1311" s="22"/>
      <c r="O1311" s="50" t="str">
        <f>IF(vw_liste_dispo_clients_fr[[#This Row],[Commande / Order]]&gt;0,vw_liste_dispo_clients_fr[[#This Row],[Mon prix / my price]]*vw_liste_dispo_clients_fr[[#This Row],[Commande / Order]],"")</f>
        <v/>
      </c>
      <c r="P1311" s="62"/>
      <c r="Q1311" s="65" t="s">
        <v>54</v>
      </c>
      <c r="R1311" s="68"/>
      <c r="S1311" s="71"/>
    </row>
    <row r="1312" spans="1:19" ht="55.35" customHeight="1">
      <c r="A1312" s="44" t="s">
        <v>1917</v>
      </c>
      <c r="B1312" s="47" t="s">
        <v>1760</v>
      </c>
      <c r="C1312" s="47" t="s">
        <v>1761</v>
      </c>
      <c r="D1312" s="50" t="s">
        <v>1918</v>
      </c>
      <c r="E1312" s="50" t="s">
        <v>121</v>
      </c>
      <c r="F1312" s="50"/>
      <c r="G1312" s="43">
        <v>11.95</v>
      </c>
      <c r="H1312" s="43">
        <v>10.95</v>
      </c>
      <c r="I1312" s="43">
        <v>9.9499999999999993</v>
      </c>
      <c r="J1312" s="43">
        <v>9.9499999999999993</v>
      </c>
      <c r="K13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2" s="56">
        <v>9.9499999999999993</v>
      </c>
      <c r="M1312" s="35"/>
      <c r="N1312" s="22"/>
      <c r="O1312" s="50" t="str">
        <f>IF(vw_liste_dispo_clients_fr[[#This Row],[Commande / Order]]&gt;0,vw_liste_dispo_clients_fr[[#This Row],[Mon prix / my price]]*vw_liste_dispo_clients_fr[[#This Row],[Commande / Order]],"")</f>
        <v/>
      </c>
      <c r="P1312" s="62"/>
      <c r="Q1312" s="65" t="s">
        <v>54</v>
      </c>
      <c r="R1312" s="68"/>
      <c r="S1312" s="71"/>
    </row>
    <row r="1313" spans="1:19" ht="55.35" customHeight="1">
      <c r="A1313" s="44" t="s">
        <v>1919</v>
      </c>
      <c r="B1313" s="47" t="s">
        <v>1760</v>
      </c>
      <c r="C1313" s="47" t="s">
        <v>1761</v>
      </c>
      <c r="D1313" s="50" t="s">
        <v>1920</v>
      </c>
      <c r="E1313" s="50" t="s">
        <v>121</v>
      </c>
      <c r="F1313" s="50"/>
      <c r="G1313" s="43">
        <v>11.95</v>
      </c>
      <c r="H1313" s="43">
        <v>10.95</v>
      </c>
      <c r="I1313" s="43">
        <v>9.9499999999999993</v>
      </c>
      <c r="J1313" s="43">
        <v>9.9499999999999993</v>
      </c>
      <c r="K13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3" s="56">
        <v>9.9499999999999993</v>
      </c>
      <c r="M1313" s="35"/>
      <c r="N1313" s="22"/>
      <c r="O1313" s="50" t="str">
        <f>IF(vw_liste_dispo_clients_fr[[#This Row],[Commande / Order]]&gt;0,vw_liste_dispo_clients_fr[[#This Row],[Mon prix / my price]]*vw_liste_dispo_clients_fr[[#This Row],[Commande / Order]],"")</f>
        <v/>
      </c>
      <c r="P1313" s="62"/>
      <c r="Q1313" s="65" t="s">
        <v>65</v>
      </c>
      <c r="R1313" s="68"/>
      <c r="S1313" s="71"/>
    </row>
    <row r="1314" spans="1:19" ht="55.35" customHeight="1">
      <c r="A1314" s="44" t="s">
        <v>1921</v>
      </c>
      <c r="B1314" s="47" t="s">
        <v>1760</v>
      </c>
      <c r="C1314" s="47" t="s">
        <v>1761</v>
      </c>
      <c r="D1314" s="50" t="s">
        <v>1922</v>
      </c>
      <c r="E1314" s="50" t="s">
        <v>319</v>
      </c>
      <c r="F1314" s="50"/>
      <c r="G1314" s="43">
        <v>10.95</v>
      </c>
      <c r="H1314" s="43">
        <v>10.45</v>
      </c>
      <c r="I1314" s="43">
        <v>9.9499999999999993</v>
      </c>
      <c r="J1314" s="43">
        <v>9.9499999999999993</v>
      </c>
      <c r="K13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4" s="56">
        <v>9.9499999999999993</v>
      </c>
      <c r="M1314" s="35"/>
      <c r="N1314" s="22"/>
      <c r="O1314" s="50" t="str">
        <f>IF(vw_liste_dispo_clients_fr[[#This Row],[Commande / Order]]&gt;0,vw_liste_dispo_clients_fr[[#This Row],[Mon prix / my price]]*vw_liste_dispo_clients_fr[[#This Row],[Commande / Order]],"")</f>
        <v/>
      </c>
      <c r="P1314" s="62"/>
      <c r="Q1314" s="65" t="s">
        <v>65</v>
      </c>
      <c r="R1314" s="68"/>
      <c r="S1314" s="71"/>
    </row>
    <row r="1315" spans="1:19" ht="55.35" customHeight="1">
      <c r="A1315" s="44" t="s">
        <v>1923</v>
      </c>
      <c r="B1315" s="47" t="s">
        <v>1760</v>
      </c>
      <c r="C1315" s="47" t="s">
        <v>1761</v>
      </c>
      <c r="D1315" s="50" t="s">
        <v>1924</v>
      </c>
      <c r="E1315" s="50" t="s">
        <v>121</v>
      </c>
      <c r="F1315" s="50"/>
      <c r="G1315" s="43">
        <v>11.95</v>
      </c>
      <c r="H1315" s="43">
        <v>10.95</v>
      </c>
      <c r="I1315" s="43">
        <v>9.9499999999999993</v>
      </c>
      <c r="J1315" s="43">
        <v>9.9499999999999993</v>
      </c>
      <c r="K13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5" s="56">
        <v>9.9499999999999993</v>
      </c>
      <c r="M1315" s="35"/>
      <c r="N1315" s="22"/>
      <c r="O1315" s="50" t="str">
        <f>IF(vw_liste_dispo_clients_fr[[#This Row],[Commande / Order]]&gt;0,vw_liste_dispo_clients_fr[[#This Row],[Mon prix / my price]]*vw_liste_dispo_clients_fr[[#This Row],[Commande / Order]],"")</f>
        <v/>
      </c>
      <c r="P1315" s="62"/>
      <c r="Q1315" s="65" t="s">
        <v>65</v>
      </c>
      <c r="R1315" s="68"/>
      <c r="S1315" s="71"/>
    </row>
    <row r="1316" spans="1:19" ht="55.35" customHeight="1">
      <c r="A1316" s="44" t="s">
        <v>1925</v>
      </c>
      <c r="B1316" s="47" t="s">
        <v>1760</v>
      </c>
      <c r="C1316" s="47" t="s">
        <v>1761</v>
      </c>
      <c r="D1316" s="50" t="s">
        <v>1926</v>
      </c>
      <c r="E1316" s="50" t="s">
        <v>319</v>
      </c>
      <c r="F1316" s="50"/>
      <c r="G1316" s="43">
        <v>10.95</v>
      </c>
      <c r="H1316" s="43">
        <v>10.45</v>
      </c>
      <c r="I1316" s="43">
        <v>9.9499999999999993</v>
      </c>
      <c r="J1316" s="43">
        <v>9.9499999999999993</v>
      </c>
      <c r="K13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6" s="56">
        <v>9.9499999999999993</v>
      </c>
      <c r="M1316" s="35"/>
      <c r="N1316" s="22"/>
      <c r="O1316" s="50" t="str">
        <f>IF(vw_liste_dispo_clients_fr[[#This Row],[Commande / Order]]&gt;0,vw_liste_dispo_clients_fr[[#This Row],[Mon prix / my price]]*vw_liste_dispo_clients_fr[[#This Row],[Commande / Order]],"")</f>
        <v/>
      </c>
      <c r="P1316" s="62"/>
      <c r="Q1316" s="65" t="s">
        <v>65</v>
      </c>
      <c r="R1316" s="68"/>
      <c r="S1316" s="71"/>
    </row>
    <row r="1317" spans="1:19" ht="55.35" customHeight="1">
      <c r="A1317" s="44" t="s">
        <v>1927</v>
      </c>
      <c r="B1317" s="47" t="s">
        <v>1760</v>
      </c>
      <c r="C1317" s="47" t="s">
        <v>1761</v>
      </c>
      <c r="D1317" s="50" t="s">
        <v>1928</v>
      </c>
      <c r="E1317" s="50" t="s">
        <v>121</v>
      </c>
      <c r="F1317" s="50"/>
      <c r="G1317" s="43">
        <v>11.95</v>
      </c>
      <c r="H1317" s="43">
        <v>10.95</v>
      </c>
      <c r="I1317" s="43">
        <v>9.9499999999999993</v>
      </c>
      <c r="J1317" s="43">
        <v>9.9499999999999993</v>
      </c>
      <c r="K13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17" s="56">
        <v>9.9499999999999993</v>
      </c>
      <c r="M1317" s="35"/>
      <c r="N1317" s="22"/>
      <c r="O1317" s="50" t="str">
        <f>IF(vw_liste_dispo_clients_fr[[#This Row],[Commande / Order]]&gt;0,vw_liste_dispo_clients_fr[[#This Row],[Mon prix / my price]]*vw_liste_dispo_clients_fr[[#This Row],[Commande / Order]],"")</f>
        <v/>
      </c>
      <c r="P1317" s="62"/>
      <c r="Q1317" s="65" t="s">
        <v>84</v>
      </c>
      <c r="R1317" s="68"/>
      <c r="S1317" s="71"/>
    </row>
    <row r="1318" spans="1:19" ht="55.35" customHeight="1">
      <c r="A1318" s="44" t="s">
        <v>1929</v>
      </c>
      <c r="B1318" s="47" t="s">
        <v>1760</v>
      </c>
      <c r="C1318" s="47" t="s">
        <v>1761</v>
      </c>
      <c r="D1318" s="50" t="s">
        <v>1930</v>
      </c>
      <c r="E1318" s="50" t="s">
        <v>319</v>
      </c>
      <c r="F1318" s="50"/>
      <c r="G1318" s="43">
        <v>11.95</v>
      </c>
      <c r="H1318" s="43">
        <v>11.45</v>
      </c>
      <c r="I1318" s="43">
        <v>10.95</v>
      </c>
      <c r="J1318" s="43">
        <v>10.95</v>
      </c>
      <c r="K13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318" s="56">
        <v>10.95</v>
      </c>
      <c r="M1318" s="35"/>
      <c r="N1318" s="22"/>
      <c r="O1318" s="50" t="str">
        <f>IF(vw_liste_dispo_clients_fr[[#This Row],[Commande / Order]]&gt;0,vw_liste_dispo_clients_fr[[#This Row],[Mon prix / my price]]*vw_liste_dispo_clients_fr[[#This Row],[Commande / Order]],"")</f>
        <v/>
      </c>
      <c r="P1318" s="62"/>
      <c r="Q1318" s="65" t="s">
        <v>65</v>
      </c>
      <c r="R1318" s="68"/>
      <c r="S1318" s="71"/>
    </row>
    <row r="1319" spans="1:19" ht="55.35" customHeight="1">
      <c r="A1319" s="44" t="s">
        <v>28968</v>
      </c>
      <c r="B1319" s="47" t="s">
        <v>1760</v>
      </c>
      <c r="C1319" s="47" t="s">
        <v>1761</v>
      </c>
      <c r="D1319" s="50" t="s">
        <v>33154</v>
      </c>
      <c r="E1319" s="50" t="s">
        <v>121</v>
      </c>
      <c r="F1319" s="50"/>
      <c r="G1319" s="43">
        <v>18.95</v>
      </c>
      <c r="H1319" s="43">
        <v>17.95</v>
      </c>
      <c r="I1319" s="43">
        <v>16.45</v>
      </c>
      <c r="J1319" s="43">
        <v>16.45</v>
      </c>
      <c r="K13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16.45</v>
      </c>
      <c r="L1319" s="56">
        <v>16.45</v>
      </c>
      <c r="M1319" s="35"/>
      <c r="N1319" s="22"/>
      <c r="O1319" s="50" t="str">
        <f>IF(vw_liste_dispo_clients_fr[[#This Row],[Commande / Order]]&gt;0,vw_liste_dispo_clients_fr[[#This Row],[Mon prix / my price]]*vw_liste_dispo_clients_fr[[#This Row],[Commande / Order]],"")</f>
        <v/>
      </c>
      <c r="P1319" s="62"/>
      <c r="Q1319" s="65" t="s">
        <v>65</v>
      </c>
      <c r="R1319" s="68"/>
      <c r="S1319" s="71"/>
    </row>
    <row r="1320" spans="1:19" ht="55.35" customHeight="1">
      <c r="A1320" s="44" t="s">
        <v>33310</v>
      </c>
      <c r="B1320" s="47" t="s">
        <v>1760</v>
      </c>
      <c r="C1320" s="47" t="s">
        <v>1761</v>
      </c>
      <c r="D1320" s="50" t="s">
        <v>33311</v>
      </c>
      <c r="E1320" s="50" t="s">
        <v>319</v>
      </c>
      <c r="F1320" s="50"/>
      <c r="G1320" s="43">
        <v>14.45</v>
      </c>
      <c r="H1320" s="43">
        <v>13.45</v>
      </c>
      <c r="I1320" s="43">
        <v>12.45</v>
      </c>
      <c r="J1320" s="43">
        <v>12.45</v>
      </c>
      <c r="K13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20" s="56">
        <v>12.45</v>
      </c>
      <c r="M1320" s="35"/>
      <c r="N1320" s="22"/>
      <c r="O1320" s="50" t="str">
        <f>IF(vw_liste_dispo_clients_fr[[#This Row],[Commande / Order]]&gt;0,vw_liste_dispo_clients_fr[[#This Row],[Mon prix / my price]]*vw_liste_dispo_clients_fr[[#This Row],[Commande / Order]],"")</f>
        <v/>
      </c>
      <c r="P1320" s="62"/>
      <c r="Q1320" s="65" t="s">
        <v>54</v>
      </c>
      <c r="R1320" s="68"/>
      <c r="S1320" s="71"/>
    </row>
    <row r="1321" spans="1:19" ht="55.35" customHeight="1">
      <c r="A1321" s="44" t="s">
        <v>3266</v>
      </c>
      <c r="B1321" s="47" t="s">
        <v>1760</v>
      </c>
      <c r="C1321" s="47" t="s">
        <v>1761</v>
      </c>
      <c r="D1321" s="50" t="s">
        <v>33742</v>
      </c>
      <c r="E1321" s="50" t="s">
        <v>319</v>
      </c>
      <c r="F1321" s="50"/>
      <c r="G1321" s="43">
        <v>16.45</v>
      </c>
      <c r="H1321" s="43">
        <v>15.45</v>
      </c>
      <c r="I1321" s="43">
        <v>14.45</v>
      </c>
      <c r="J1321" s="43">
        <v>14.45</v>
      </c>
      <c r="K13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321" s="56">
        <v>14.45</v>
      </c>
      <c r="M1321" s="35"/>
      <c r="N1321" s="22"/>
      <c r="O1321" s="50" t="str">
        <f>IF(vw_liste_dispo_clients_fr[[#This Row],[Commande / Order]]&gt;0,vw_liste_dispo_clients_fr[[#This Row],[Mon prix / my price]]*vw_liste_dispo_clients_fr[[#This Row],[Commande / Order]],"")</f>
        <v/>
      </c>
      <c r="P1321" s="62"/>
      <c r="Q1321" s="65" t="s">
        <v>84</v>
      </c>
      <c r="R1321" s="68"/>
      <c r="S1321" s="71"/>
    </row>
    <row r="1322" spans="1:19" ht="55.35" customHeight="1">
      <c r="A1322" s="44" t="s">
        <v>1932</v>
      </c>
      <c r="B1322" s="47" t="s">
        <v>1760</v>
      </c>
      <c r="C1322" s="47" t="s">
        <v>1761</v>
      </c>
      <c r="D1322" s="50" t="s">
        <v>1933</v>
      </c>
      <c r="E1322" s="50" t="s">
        <v>319</v>
      </c>
      <c r="F1322" s="50"/>
      <c r="G1322" s="43">
        <v>14.45</v>
      </c>
      <c r="H1322" s="43">
        <v>13.45</v>
      </c>
      <c r="I1322" s="43">
        <v>12.45</v>
      </c>
      <c r="J1322" s="43">
        <v>12.45</v>
      </c>
      <c r="K13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22" s="56">
        <v>12.45</v>
      </c>
      <c r="M1322" s="35"/>
      <c r="N1322" s="22"/>
      <c r="O1322" s="50" t="str">
        <f>IF(vw_liste_dispo_clients_fr[[#This Row],[Commande / Order]]&gt;0,vw_liste_dispo_clients_fr[[#This Row],[Mon prix / my price]]*vw_liste_dispo_clients_fr[[#This Row],[Commande / Order]],"")</f>
        <v/>
      </c>
      <c r="P1322" s="62"/>
      <c r="Q1322" s="65" t="s">
        <v>54</v>
      </c>
      <c r="R1322" s="68"/>
      <c r="S1322" s="71"/>
    </row>
    <row r="1323" spans="1:19" ht="55.35" customHeight="1">
      <c r="A1323" s="44" t="s">
        <v>33312</v>
      </c>
      <c r="B1323" s="47" t="s">
        <v>1760</v>
      </c>
      <c r="C1323" s="47" t="s">
        <v>1761</v>
      </c>
      <c r="D1323" s="50" t="s">
        <v>33313</v>
      </c>
      <c r="E1323" s="50" t="s">
        <v>319</v>
      </c>
      <c r="F1323" s="50"/>
      <c r="G1323" s="43">
        <v>14.45</v>
      </c>
      <c r="H1323" s="43">
        <v>13.45</v>
      </c>
      <c r="I1323" s="43">
        <v>12.45</v>
      </c>
      <c r="J1323" s="43">
        <v>12.45</v>
      </c>
      <c r="K13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23" s="56">
        <v>12.45</v>
      </c>
      <c r="M1323" s="35"/>
      <c r="N1323" s="22"/>
      <c r="O1323" s="50" t="str">
        <f>IF(vw_liste_dispo_clients_fr[[#This Row],[Commande / Order]]&gt;0,vw_liste_dispo_clients_fr[[#This Row],[Mon prix / my price]]*vw_liste_dispo_clients_fr[[#This Row],[Commande / Order]],"")</f>
        <v/>
      </c>
      <c r="P1323" s="62"/>
      <c r="Q1323" s="65" t="s">
        <v>54</v>
      </c>
      <c r="R1323" s="68"/>
      <c r="S1323" s="71"/>
    </row>
    <row r="1324" spans="1:19" ht="55.35" customHeight="1">
      <c r="A1324" s="44" t="s">
        <v>1936</v>
      </c>
      <c r="B1324" s="47" t="s">
        <v>1760</v>
      </c>
      <c r="C1324" s="47" t="s">
        <v>1761</v>
      </c>
      <c r="D1324" s="50" t="s">
        <v>33955</v>
      </c>
      <c r="E1324" s="50" t="s">
        <v>319</v>
      </c>
      <c r="F1324" s="50"/>
      <c r="G1324" s="43">
        <v>16.45</v>
      </c>
      <c r="H1324" s="43">
        <v>15.45</v>
      </c>
      <c r="I1324" s="43">
        <v>14.45</v>
      </c>
      <c r="J1324" s="43">
        <v>14.45</v>
      </c>
      <c r="K13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14.45</v>
      </c>
      <c r="L1324" s="56">
        <v>14.45</v>
      </c>
      <c r="M1324" s="35"/>
      <c r="N1324" s="22"/>
      <c r="O1324" s="50" t="str">
        <f>IF(vw_liste_dispo_clients_fr[[#This Row],[Commande / Order]]&gt;0,vw_liste_dispo_clients_fr[[#This Row],[Mon prix / my price]]*vw_liste_dispo_clients_fr[[#This Row],[Commande / Order]],"")</f>
        <v/>
      </c>
      <c r="P1324" s="62"/>
      <c r="Q1324" s="65" t="s">
        <v>54</v>
      </c>
      <c r="R1324" s="68"/>
      <c r="S1324" s="71"/>
    </row>
    <row r="1325" spans="1:19" ht="55.35" customHeight="1">
      <c r="A1325" s="44" t="s">
        <v>1934</v>
      </c>
      <c r="B1325" s="47" t="s">
        <v>1760</v>
      </c>
      <c r="C1325" s="47" t="s">
        <v>1761</v>
      </c>
      <c r="D1325" s="50" t="s">
        <v>1935</v>
      </c>
      <c r="E1325" s="50" t="s">
        <v>319</v>
      </c>
      <c r="F1325" s="50"/>
      <c r="G1325" s="43">
        <v>14.45</v>
      </c>
      <c r="H1325" s="43">
        <v>13.45</v>
      </c>
      <c r="I1325" s="43">
        <v>12.45</v>
      </c>
      <c r="J1325" s="43">
        <v>12.45</v>
      </c>
      <c r="K13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25" s="56">
        <v>12.45</v>
      </c>
      <c r="M1325" s="35"/>
      <c r="N1325" s="22"/>
      <c r="O1325" s="50" t="str">
        <f>IF(vw_liste_dispo_clients_fr[[#This Row],[Commande / Order]]&gt;0,vw_liste_dispo_clients_fr[[#This Row],[Mon prix / my price]]*vw_liste_dispo_clients_fr[[#This Row],[Commande / Order]],"")</f>
        <v/>
      </c>
      <c r="P1325" s="62"/>
      <c r="Q1325" s="65" t="s">
        <v>54</v>
      </c>
      <c r="R1325" s="68"/>
      <c r="S1325" s="71"/>
    </row>
    <row r="1326" spans="1:19" ht="55.35" customHeight="1">
      <c r="A1326" s="44" t="s">
        <v>1931</v>
      </c>
      <c r="B1326" s="47" t="s">
        <v>1760</v>
      </c>
      <c r="C1326" s="47" t="s">
        <v>1761</v>
      </c>
      <c r="D1326" s="50" t="s">
        <v>33743</v>
      </c>
      <c r="E1326" s="50" t="s">
        <v>319</v>
      </c>
      <c r="F1326" s="50"/>
      <c r="G1326" s="43">
        <v>14.45</v>
      </c>
      <c r="H1326" s="43">
        <v>13.45</v>
      </c>
      <c r="I1326" s="43">
        <v>12.45</v>
      </c>
      <c r="J1326" s="43">
        <v>12.45</v>
      </c>
      <c r="K13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26" s="56">
        <v>12.45</v>
      </c>
      <c r="M1326" s="35"/>
      <c r="N1326" s="22"/>
      <c r="O1326" s="50" t="str">
        <f>IF(vw_liste_dispo_clients_fr[[#This Row],[Commande / Order]]&gt;0,vw_liste_dispo_clients_fr[[#This Row],[Mon prix / my price]]*vw_liste_dispo_clients_fr[[#This Row],[Commande / Order]],"")</f>
        <v/>
      </c>
      <c r="P1326" s="62"/>
      <c r="Q1326" s="65" t="s">
        <v>54</v>
      </c>
      <c r="R1326" s="68"/>
      <c r="S1326" s="71"/>
    </row>
    <row r="1327" spans="1:19" ht="55.35" customHeight="1">
      <c r="A1327" s="44" t="s">
        <v>1938</v>
      </c>
      <c r="B1327" s="47" t="s">
        <v>1760</v>
      </c>
      <c r="C1327" s="47" t="s">
        <v>1761</v>
      </c>
      <c r="D1327" s="50" t="s">
        <v>1939</v>
      </c>
      <c r="E1327" s="50" t="s">
        <v>319</v>
      </c>
      <c r="F1327" s="50"/>
      <c r="G1327" s="43">
        <v>9.9499999999999993</v>
      </c>
      <c r="H1327" s="43">
        <v>8.9499999999999993</v>
      </c>
      <c r="I1327" s="43">
        <v>8.4499999999999993</v>
      </c>
      <c r="J1327" s="43">
        <v>8.4499999999999993</v>
      </c>
      <c r="K13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27" s="56">
        <v>8.4499999999999993</v>
      </c>
      <c r="M1327" s="35"/>
      <c r="N1327" s="22"/>
      <c r="O1327" s="50" t="str">
        <f>IF(vw_liste_dispo_clients_fr[[#This Row],[Commande / Order]]&gt;0,vw_liste_dispo_clients_fr[[#This Row],[Mon prix / my price]]*vw_liste_dispo_clients_fr[[#This Row],[Commande / Order]],"")</f>
        <v/>
      </c>
      <c r="P1327" s="62"/>
      <c r="Q1327" s="65" t="s">
        <v>54</v>
      </c>
      <c r="R1327" s="68"/>
      <c r="S1327" s="71"/>
    </row>
    <row r="1328" spans="1:19" ht="55.35" customHeight="1">
      <c r="A1328" s="44" t="s">
        <v>1940</v>
      </c>
      <c r="B1328" s="47" t="s">
        <v>1760</v>
      </c>
      <c r="C1328" s="47" t="s">
        <v>1761</v>
      </c>
      <c r="D1328" s="50" t="s">
        <v>33744</v>
      </c>
      <c r="E1328" s="50" t="s">
        <v>121</v>
      </c>
      <c r="F1328" s="50"/>
      <c r="G1328" s="43">
        <v>11.45</v>
      </c>
      <c r="H1328" s="43">
        <v>10.45</v>
      </c>
      <c r="I1328" s="43">
        <v>9.9499999999999993</v>
      </c>
      <c r="J1328" s="43">
        <v>9.9499999999999993</v>
      </c>
      <c r="K13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28" s="56">
        <v>9.9499999999999993</v>
      </c>
      <c r="M1328" s="35"/>
      <c r="N1328" s="22"/>
      <c r="O1328" s="50" t="str">
        <f>IF(vw_liste_dispo_clients_fr[[#This Row],[Commande / Order]]&gt;0,vw_liste_dispo_clients_fr[[#This Row],[Mon prix / my price]]*vw_liste_dispo_clients_fr[[#This Row],[Commande / Order]],"")</f>
        <v/>
      </c>
      <c r="P1328" s="62"/>
      <c r="Q1328" s="65" t="s">
        <v>65</v>
      </c>
      <c r="R1328" s="68"/>
      <c r="S1328" s="71"/>
    </row>
    <row r="1329" spans="1:19" ht="55.35" customHeight="1">
      <c r="A1329" s="44" t="s">
        <v>1941</v>
      </c>
      <c r="B1329" s="47" t="s">
        <v>1760</v>
      </c>
      <c r="C1329" s="47" t="s">
        <v>1761</v>
      </c>
      <c r="D1329" s="50" t="s">
        <v>1942</v>
      </c>
      <c r="E1329" s="50" t="s">
        <v>121</v>
      </c>
      <c r="F1329" s="50"/>
      <c r="G1329" s="43">
        <v>11.45</v>
      </c>
      <c r="H1329" s="43">
        <v>10.45</v>
      </c>
      <c r="I1329" s="43">
        <v>9.9499999999999993</v>
      </c>
      <c r="J1329" s="43">
        <v>9.9499999999999993</v>
      </c>
      <c r="K13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29" s="56">
        <v>9.9499999999999993</v>
      </c>
      <c r="M1329" s="35"/>
      <c r="N1329" s="22"/>
      <c r="O1329" s="50" t="str">
        <f>IF(vw_liste_dispo_clients_fr[[#This Row],[Commande / Order]]&gt;0,vw_liste_dispo_clients_fr[[#This Row],[Mon prix / my price]]*vw_liste_dispo_clients_fr[[#This Row],[Commande / Order]],"")</f>
        <v/>
      </c>
      <c r="P1329" s="62"/>
      <c r="Q1329" s="65" t="s">
        <v>65</v>
      </c>
      <c r="R1329" s="68"/>
      <c r="S1329" s="71"/>
    </row>
    <row r="1330" spans="1:19" ht="55.35" customHeight="1">
      <c r="A1330" s="44" t="s">
        <v>1943</v>
      </c>
      <c r="B1330" s="47" t="s">
        <v>1760</v>
      </c>
      <c r="C1330" s="47" t="s">
        <v>1761</v>
      </c>
      <c r="D1330" s="50" t="s">
        <v>1944</v>
      </c>
      <c r="E1330" s="50" t="s">
        <v>121</v>
      </c>
      <c r="F1330" s="50"/>
      <c r="G1330" s="43">
        <v>11.45</v>
      </c>
      <c r="H1330" s="43">
        <v>10.45</v>
      </c>
      <c r="I1330" s="43">
        <v>9.9499999999999993</v>
      </c>
      <c r="J1330" s="43">
        <v>9.9499999999999993</v>
      </c>
      <c r="K13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30" s="56">
        <v>9.9499999999999993</v>
      </c>
      <c r="M1330" s="35"/>
      <c r="N1330" s="22"/>
      <c r="O1330" s="50" t="str">
        <f>IF(vw_liste_dispo_clients_fr[[#This Row],[Commande / Order]]&gt;0,vw_liste_dispo_clients_fr[[#This Row],[Mon prix / my price]]*vw_liste_dispo_clients_fr[[#This Row],[Commande / Order]],"")</f>
        <v/>
      </c>
      <c r="P1330" s="62"/>
      <c r="Q1330" s="65" t="s">
        <v>65</v>
      </c>
      <c r="R1330" s="68"/>
      <c r="S1330" s="71"/>
    </row>
    <row r="1331" spans="1:19" ht="55.35" customHeight="1">
      <c r="A1331" s="44" t="s">
        <v>1937</v>
      </c>
      <c r="B1331" s="47" t="s">
        <v>1760</v>
      </c>
      <c r="C1331" s="47" t="s">
        <v>1761</v>
      </c>
      <c r="D1331" s="50" t="s">
        <v>33745</v>
      </c>
      <c r="E1331" s="50" t="s">
        <v>319</v>
      </c>
      <c r="F1331" s="50"/>
      <c r="G1331" s="43">
        <v>9.9499999999999993</v>
      </c>
      <c r="H1331" s="43">
        <v>8.9499999999999993</v>
      </c>
      <c r="I1331" s="43">
        <v>8.4499999999999993</v>
      </c>
      <c r="J1331" s="43">
        <v>8.4499999999999993</v>
      </c>
      <c r="K13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31" s="56">
        <v>8.4499999999999993</v>
      </c>
      <c r="M1331" s="35"/>
      <c r="N1331" s="22"/>
      <c r="O1331" s="50" t="str">
        <f>IF(vw_liste_dispo_clients_fr[[#This Row],[Commande / Order]]&gt;0,vw_liste_dispo_clients_fr[[#This Row],[Mon prix / my price]]*vw_liste_dispo_clients_fr[[#This Row],[Commande / Order]],"")</f>
        <v/>
      </c>
      <c r="P1331" s="62"/>
      <c r="Q1331" s="65" t="s">
        <v>54</v>
      </c>
      <c r="R1331" s="68"/>
      <c r="S1331" s="71"/>
    </row>
    <row r="1332" spans="1:19" ht="55.35" customHeight="1">
      <c r="A1332" s="44" t="s">
        <v>33274</v>
      </c>
      <c r="B1332" s="47" t="s">
        <v>1760</v>
      </c>
      <c r="C1332" s="47" t="s">
        <v>1761</v>
      </c>
      <c r="D1332" s="50" t="s">
        <v>1947</v>
      </c>
      <c r="E1332" s="50" t="s">
        <v>2618</v>
      </c>
      <c r="F1332" s="50"/>
      <c r="G1332" s="43">
        <v>6.95</v>
      </c>
      <c r="H1332" s="43">
        <v>6.45</v>
      </c>
      <c r="I1332" s="43">
        <v>5.95</v>
      </c>
      <c r="J1332" s="43">
        <v>5.95</v>
      </c>
      <c r="K13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332" s="56">
        <v>5.95</v>
      </c>
      <c r="M1332" s="35"/>
      <c r="N1332" s="22"/>
      <c r="O1332" s="50" t="str">
        <f>IF(vw_liste_dispo_clients_fr[[#This Row],[Commande / Order]]&gt;0,vw_liste_dispo_clients_fr[[#This Row],[Mon prix / my price]]*vw_liste_dispo_clients_fr[[#This Row],[Commande / Order]],"")</f>
        <v/>
      </c>
      <c r="P1332" s="62"/>
      <c r="Q1332" s="65" t="s">
        <v>65</v>
      </c>
      <c r="R1332" s="68"/>
      <c r="S1332" s="71"/>
    </row>
    <row r="1333" spans="1:19" ht="55.35" customHeight="1">
      <c r="A1333" s="44" t="s">
        <v>1946</v>
      </c>
      <c r="B1333" s="47" t="s">
        <v>1760</v>
      </c>
      <c r="C1333" s="47" t="s">
        <v>1761</v>
      </c>
      <c r="D1333" s="50" t="s">
        <v>1947</v>
      </c>
      <c r="E1333" s="50" t="s">
        <v>121</v>
      </c>
      <c r="F1333" s="50"/>
      <c r="G1333" s="43">
        <v>11.45</v>
      </c>
      <c r="H1333" s="43">
        <v>10.45</v>
      </c>
      <c r="I1333" s="43">
        <v>9.9499999999999993</v>
      </c>
      <c r="J1333" s="43">
        <v>9.9499999999999993</v>
      </c>
      <c r="K13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33" s="56">
        <v>9.9499999999999993</v>
      </c>
      <c r="M1333" s="35"/>
      <c r="N1333" s="22"/>
      <c r="O1333" s="50" t="str">
        <f>IF(vw_liste_dispo_clients_fr[[#This Row],[Commande / Order]]&gt;0,vw_liste_dispo_clients_fr[[#This Row],[Mon prix / my price]]*vw_liste_dispo_clients_fr[[#This Row],[Commande / Order]],"")</f>
        <v/>
      </c>
      <c r="P1333" s="62"/>
      <c r="Q1333" s="65" t="s">
        <v>65</v>
      </c>
      <c r="R1333" s="68"/>
      <c r="S1333" s="71"/>
    </row>
    <row r="1334" spans="1:19" ht="55.35" customHeight="1">
      <c r="A1334" s="44" t="s">
        <v>1949</v>
      </c>
      <c r="B1334" s="47" t="s">
        <v>1760</v>
      </c>
      <c r="C1334" s="47" t="s">
        <v>1761</v>
      </c>
      <c r="D1334" s="50" t="s">
        <v>1950</v>
      </c>
      <c r="E1334" s="50" t="s">
        <v>319</v>
      </c>
      <c r="F1334" s="50"/>
      <c r="G1334" s="43">
        <v>10.95</v>
      </c>
      <c r="H1334" s="43">
        <v>10.45</v>
      </c>
      <c r="I1334" s="43">
        <v>9.9499999999999993</v>
      </c>
      <c r="J1334" s="43">
        <v>9.9499999999999993</v>
      </c>
      <c r="K13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34" s="56">
        <v>9.9499999999999993</v>
      </c>
      <c r="M1334" s="35"/>
      <c r="N1334" s="22"/>
      <c r="O1334" s="50" t="str">
        <f>IF(vw_liste_dispo_clients_fr[[#This Row],[Commande / Order]]&gt;0,vw_liste_dispo_clients_fr[[#This Row],[Mon prix / my price]]*vw_liste_dispo_clients_fr[[#This Row],[Commande / Order]],"")</f>
        <v/>
      </c>
      <c r="P1334" s="62"/>
      <c r="Q1334" s="65" t="s">
        <v>65</v>
      </c>
      <c r="R1334" s="68"/>
      <c r="S1334" s="71"/>
    </row>
    <row r="1335" spans="1:19" ht="55.35" customHeight="1">
      <c r="A1335" s="44" t="s">
        <v>1951</v>
      </c>
      <c r="B1335" s="47" t="s">
        <v>1760</v>
      </c>
      <c r="C1335" s="47" t="s">
        <v>1761</v>
      </c>
      <c r="D1335" s="50" t="s">
        <v>1952</v>
      </c>
      <c r="E1335" s="50" t="s">
        <v>319</v>
      </c>
      <c r="F1335" s="50"/>
      <c r="G1335" s="43">
        <v>9.9499999999999993</v>
      </c>
      <c r="H1335" s="43">
        <v>8.9499999999999993</v>
      </c>
      <c r="I1335" s="43">
        <v>8.4499999999999993</v>
      </c>
      <c r="J1335" s="43">
        <v>8.4499999999999993</v>
      </c>
      <c r="K133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35" s="56">
        <v>8.4499999999999993</v>
      </c>
      <c r="M1335" s="35"/>
      <c r="N1335" s="22"/>
      <c r="O1335" s="50" t="str">
        <f>IF(vw_liste_dispo_clients_fr[[#This Row],[Commande / Order]]&gt;0,vw_liste_dispo_clients_fr[[#This Row],[Mon prix / my price]]*vw_liste_dispo_clients_fr[[#This Row],[Commande / Order]],"")</f>
        <v/>
      </c>
      <c r="P1335" s="62"/>
      <c r="Q1335" s="65" t="s">
        <v>54</v>
      </c>
      <c r="R1335" s="68"/>
      <c r="S1335" s="71"/>
    </row>
    <row r="1336" spans="1:19" ht="55.35" customHeight="1">
      <c r="A1336" s="44" t="s">
        <v>1954</v>
      </c>
      <c r="B1336" s="47" t="s">
        <v>1760</v>
      </c>
      <c r="C1336" s="47" t="s">
        <v>1761</v>
      </c>
      <c r="D1336" s="50" t="s">
        <v>1955</v>
      </c>
      <c r="E1336" s="50" t="s">
        <v>121</v>
      </c>
      <c r="F1336" s="50"/>
      <c r="G1336" s="43">
        <v>11.45</v>
      </c>
      <c r="H1336" s="43">
        <v>10.45</v>
      </c>
      <c r="I1336" s="43">
        <v>9.9499999999999993</v>
      </c>
      <c r="J1336" s="43">
        <v>9.9499999999999993</v>
      </c>
      <c r="K133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36" s="56">
        <v>9.9499999999999993</v>
      </c>
      <c r="M1336" s="35"/>
      <c r="N1336" s="22"/>
      <c r="O1336" s="50" t="str">
        <f>IF(vw_liste_dispo_clients_fr[[#This Row],[Commande / Order]]&gt;0,vw_liste_dispo_clients_fr[[#This Row],[Mon prix / my price]]*vw_liste_dispo_clients_fr[[#This Row],[Commande / Order]],"")</f>
        <v/>
      </c>
      <c r="P1336" s="62"/>
      <c r="Q1336" s="65" t="s">
        <v>65</v>
      </c>
      <c r="R1336" s="68"/>
      <c r="S1336" s="71"/>
    </row>
    <row r="1337" spans="1:19" ht="55.35" customHeight="1">
      <c r="A1337" s="44" t="s">
        <v>1988</v>
      </c>
      <c r="B1337" s="47" t="s">
        <v>1760</v>
      </c>
      <c r="C1337" s="47" t="s">
        <v>1761</v>
      </c>
      <c r="D1337" s="50" t="s">
        <v>33746</v>
      </c>
      <c r="E1337" s="50" t="s">
        <v>319</v>
      </c>
      <c r="F1337" s="50"/>
      <c r="G1337" s="43">
        <v>9.9499999999999993</v>
      </c>
      <c r="H1337" s="43">
        <v>8.9499999999999993</v>
      </c>
      <c r="I1337" s="43">
        <v>8.4499999999999993</v>
      </c>
      <c r="J1337" s="43">
        <v>8.4499999999999993</v>
      </c>
      <c r="K133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37" s="56">
        <v>8.4499999999999993</v>
      </c>
      <c r="M1337" s="35"/>
      <c r="N1337" s="22"/>
      <c r="O1337" s="50" t="str">
        <f>IF(vw_liste_dispo_clients_fr[[#This Row],[Commande / Order]]&gt;0,vw_liste_dispo_clients_fr[[#This Row],[Mon prix / my price]]*vw_liste_dispo_clients_fr[[#This Row],[Commande / Order]],"")</f>
        <v/>
      </c>
      <c r="P1337" s="62"/>
      <c r="Q1337" s="65" t="s">
        <v>54</v>
      </c>
      <c r="R1337" s="68"/>
      <c r="S1337" s="71"/>
    </row>
    <row r="1338" spans="1:19" ht="55.35" customHeight="1">
      <c r="A1338" s="44" t="s">
        <v>1956</v>
      </c>
      <c r="B1338" s="47" t="s">
        <v>1760</v>
      </c>
      <c r="C1338" s="47" t="s">
        <v>1761</v>
      </c>
      <c r="D1338" s="50" t="s">
        <v>1957</v>
      </c>
      <c r="E1338" s="50" t="s">
        <v>319</v>
      </c>
      <c r="F1338" s="50"/>
      <c r="G1338" s="43">
        <v>9.9499999999999993</v>
      </c>
      <c r="H1338" s="43">
        <v>8.9499999999999993</v>
      </c>
      <c r="I1338" s="43">
        <v>8.4499999999999993</v>
      </c>
      <c r="J1338" s="43">
        <v>8.4499999999999993</v>
      </c>
      <c r="K133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38" s="56">
        <v>8.4499999999999993</v>
      </c>
      <c r="M1338" s="35"/>
      <c r="N1338" s="22"/>
      <c r="O1338" s="50" t="str">
        <f>IF(vw_liste_dispo_clients_fr[[#This Row],[Commande / Order]]&gt;0,vw_liste_dispo_clients_fr[[#This Row],[Mon prix / my price]]*vw_liste_dispo_clients_fr[[#This Row],[Commande / Order]],"")</f>
        <v/>
      </c>
      <c r="P1338" s="62"/>
      <c r="Q1338" s="65" t="s">
        <v>54</v>
      </c>
      <c r="R1338" s="68"/>
      <c r="S1338" s="71"/>
    </row>
    <row r="1339" spans="1:19" ht="55.35" customHeight="1">
      <c r="A1339" s="44" t="s">
        <v>1989</v>
      </c>
      <c r="B1339" s="47" t="s">
        <v>1760</v>
      </c>
      <c r="C1339" s="47" t="s">
        <v>1761</v>
      </c>
      <c r="D1339" s="50" t="s">
        <v>33747</v>
      </c>
      <c r="E1339" s="50" t="s">
        <v>319</v>
      </c>
      <c r="F1339" s="50"/>
      <c r="G1339" s="43">
        <v>9.9499999999999993</v>
      </c>
      <c r="H1339" s="43">
        <v>8.9499999999999993</v>
      </c>
      <c r="I1339" s="43">
        <v>8.4499999999999993</v>
      </c>
      <c r="J1339" s="43">
        <v>8.4499999999999993</v>
      </c>
      <c r="K133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39" s="56">
        <v>8.4499999999999993</v>
      </c>
      <c r="M1339" s="35"/>
      <c r="N1339" s="22"/>
      <c r="O1339" s="50" t="str">
        <f>IF(vw_liste_dispo_clients_fr[[#This Row],[Commande / Order]]&gt;0,vw_liste_dispo_clients_fr[[#This Row],[Mon prix / my price]]*vw_liste_dispo_clients_fr[[#This Row],[Commande / Order]],"")</f>
        <v/>
      </c>
      <c r="P1339" s="62"/>
      <c r="Q1339" s="65" t="s">
        <v>54</v>
      </c>
      <c r="R1339" s="68"/>
      <c r="S1339" s="71"/>
    </row>
    <row r="1340" spans="1:19" ht="55.35" customHeight="1">
      <c r="A1340" s="44" t="s">
        <v>1958</v>
      </c>
      <c r="B1340" s="47" t="s">
        <v>1760</v>
      </c>
      <c r="C1340" s="47" t="s">
        <v>1761</v>
      </c>
      <c r="D1340" s="50" t="s">
        <v>1959</v>
      </c>
      <c r="E1340" s="50" t="s">
        <v>319</v>
      </c>
      <c r="F1340" s="50"/>
      <c r="G1340" s="43">
        <v>9.9499999999999993</v>
      </c>
      <c r="H1340" s="43">
        <v>8.9499999999999993</v>
      </c>
      <c r="I1340" s="43">
        <v>8.4499999999999993</v>
      </c>
      <c r="J1340" s="43">
        <v>8.4499999999999993</v>
      </c>
      <c r="K134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40" s="56">
        <v>8.4499999999999993</v>
      </c>
      <c r="M1340" s="35"/>
      <c r="N1340" s="22"/>
      <c r="O1340" s="50" t="str">
        <f>IF(vw_liste_dispo_clients_fr[[#This Row],[Commande / Order]]&gt;0,vw_liste_dispo_clients_fr[[#This Row],[Mon prix / my price]]*vw_liste_dispo_clients_fr[[#This Row],[Commande / Order]],"")</f>
        <v/>
      </c>
      <c r="P1340" s="62"/>
      <c r="Q1340" s="65" t="s">
        <v>54</v>
      </c>
      <c r="R1340" s="68"/>
      <c r="S1340" s="71"/>
    </row>
    <row r="1341" spans="1:19" ht="55.35" customHeight="1">
      <c r="A1341" s="44" t="s">
        <v>1961</v>
      </c>
      <c r="B1341" s="47" t="s">
        <v>1760</v>
      </c>
      <c r="C1341" s="47" t="s">
        <v>1761</v>
      </c>
      <c r="D1341" s="50" t="s">
        <v>1962</v>
      </c>
      <c r="E1341" s="50" t="s">
        <v>121</v>
      </c>
      <c r="F1341" s="50"/>
      <c r="G1341" s="43">
        <v>11.45</v>
      </c>
      <c r="H1341" s="43">
        <v>10.45</v>
      </c>
      <c r="I1341" s="43">
        <v>9.9499999999999993</v>
      </c>
      <c r="J1341" s="43">
        <v>9.9499999999999993</v>
      </c>
      <c r="K134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1" s="56">
        <v>9.9499999999999993</v>
      </c>
      <c r="M1341" s="35"/>
      <c r="N1341" s="22"/>
      <c r="O1341" s="50" t="str">
        <f>IF(vw_liste_dispo_clients_fr[[#This Row],[Commande / Order]]&gt;0,vw_liste_dispo_clients_fr[[#This Row],[Mon prix / my price]]*vw_liste_dispo_clients_fr[[#This Row],[Commande / Order]],"")</f>
        <v/>
      </c>
      <c r="P1341" s="62"/>
      <c r="Q1341" s="65" t="s">
        <v>65</v>
      </c>
      <c r="R1341" s="68"/>
      <c r="S1341" s="71"/>
    </row>
    <row r="1342" spans="1:19" ht="55.35" customHeight="1">
      <c r="A1342" s="44" t="s">
        <v>1963</v>
      </c>
      <c r="B1342" s="47" t="s">
        <v>1760</v>
      </c>
      <c r="C1342" s="47" t="s">
        <v>1761</v>
      </c>
      <c r="D1342" s="50" t="s">
        <v>1964</v>
      </c>
      <c r="E1342" s="50" t="s">
        <v>121</v>
      </c>
      <c r="F1342" s="50"/>
      <c r="G1342" s="43">
        <v>11.45</v>
      </c>
      <c r="H1342" s="43">
        <v>10.45</v>
      </c>
      <c r="I1342" s="43">
        <v>9.9499999999999993</v>
      </c>
      <c r="J1342" s="43">
        <v>9.9499999999999993</v>
      </c>
      <c r="K134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2" s="56">
        <v>9.9499999999999993</v>
      </c>
      <c r="M1342" s="35"/>
      <c r="N1342" s="22"/>
      <c r="O1342" s="50" t="str">
        <f>IF(vw_liste_dispo_clients_fr[[#This Row],[Commande / Order]]&gt;0,vw_liste_dispo_clients_fr[[#This Row],[Mon prix / my price]]*vw_liste_dispo_clients_fr[[#This Row],[Commande / Order]],"")</f>
        <v/>
      </c>
      <c r="P1342" s="62"/>
      <c r="Q1342" s="65" t="s">
        <v>65</v>
      </c>
      <c r="R1342" s="68"/>
      <c r="S1342" s="71"/>
    </row>
    <row r="1343" spans="1:19" ht="55.35" customHeight="1">
      <c r="A1343" s="44" t="s">
        <v>1965</v>
      </c>
      <c r="B1343" s="47" t="s">
        <v>1760</v>
      </c>
      <c r="C1343" s="47" t="s">
        <v>1761</v>
      </c>
      <c r="D1343" s="50" t="s">
        <v>1966</v>
      </c>
      <c r="E1343" s="50" t="s">
        <v>121</v>
      </c>
      <c r="F1343" s="50"/>
      <c r="G1343" s="43">
        <v>11.45</v>
      </c>
      <c r="H1343" s="43">
        <v>10.45</v>
      </c>
      <c r="I1343" s="43">
        <v>9.9499999999999993</v>
      </c>
      <c r="J1343" s="43">
        <v>9.9499999999999993</v>
      </c>
      <c r="K134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3" s="56">
        <v>9.9499999999999993</v>
      </c>
      <c r="M1343" s="35"/>
      <c r="N1343" s="22"/>
      <c r="O1343" s="50" t="str">
        <f>IF(vw_liste_dispo_clients_fr[[#This Row],[Commande / Order]]&gt;0,vw_liste_dispo_clients_fr[[#This Row],[Mon prix / my price]]*vw_liste_dispo_clients_fr[[#This Row],[Commande / Order]],"")</f>
        <v/>
      </c>
      <c r="P1343" s="62"/>
      <c r="Q1343" s="65" t="s">
        <v>65</v>
      </c>
      <c r="R1343" s="68"/>
      <c r="S1343" s="71"/>
    </row>
    <row r="1344" spans="1:19" ht="55.35" customHeight="1">
      <c r="A1344" s="44" t="s">
        <v>1967</v>
      </c>
      <c r="B1344" s="47" t="s">
        <v>1760</v>
      </c>
      <c r="C1344" s="47" t="s">
        <v>1761</v>
      </c>
      <c r="D1344" s="50" t="s">
        <v>1968</v>
      </c>
      <c r="E1344" s="50" t="s">
        <v>121</v>
      </c>
      <c r="F1344" s="50"/>
      <c r="G1344" s="43">
        <v>11.45</v>
      </c>
      <c r="H1344" s="43">
        <v>10.45</v>
      </c>
      <c r="I1344" s="43">
        <v>9.9499999999999993</v>
      </c>
      <c r="J1344" s="43">
        <v>9.9499999999999993</v>
      </c>
      <c r="K134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4" s="56">
        <v>9.9499999999999993</v>
      </c>
      <c r="M1344" s="35"/>
      <c r="N1344" s="22"/>
      <c r="O1344" s="50" t="str">
        <f>IF(vw_liste_dispo_clients_fr[[#This Row],[Commande / Order]]&gt;0,vw_liste_dispo_clients_fr[[#This Row],[Mon prix / my price]]*vw_liste_dispo_clients_fr[[#This Row],[Commande / Order]],"")</f>
        <v/>
      </c>
      <c r="P1344" s="62"/>
      <c r="Q1344" s="65" t="s">
        <v>65</v>
      </c>
      <c r="R1344" s="68"/>
      <c r="S1344" s="71"/>
    </row>
    <row r="1345" spans="1:19" ht="55.35" customHeight="1">
      <c r="A1345" s="44" t="s">
        <v>1969</v>
      </c>
      <c r="B1345" s="47" t="s">
        <v>1760</v>
      </c>
      <c r="C1345" s="47" t="s">
        <v>1761</v>
      </c>
      <c r="D1345" s="50" t="s">
        <v>33488</v>
      </c>
      <c r="E1345" s="50" t="s">
        <v>121</v>
      </c>
      <c r="F1345" s="50"/>
      <c r="G1345" s="43">
        <v>11.45</v>
      </c>
      <c r="H1345" s="43">
        <v>10.45</v>
      </c>
      <c r="I1345" s="43">
        <v>9.9499999999999993</v>
      </c>
      <c r="J1345" s="43">
        <v>9.9499999999999993</v>
      </c>
      <c r="K134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5" s="56">
        <v>9.9499999999999993</v>
      </c>
      <c r="M1345" s="35"/>
      <c r="N1345" s="22"/>
      <c r="O1345" s="50" t="str">
        <f>IF(vw_liste_dispo_clients_fr[[#This Row],[Commande / Order]]&gt;0,vw_liste_dispo_clients_fr[[#This Row],[Mon prix / my price]]*vw_liste_dispo_clients_fr[[#This Row],[Commande / Order]],"")</f>
        <v/>
      </c>
      <c r="P1345" s="62"/>
      <c r="Q1345" s="65" t="s">
        <v>65</v>
      </c>
      <c r="R1345" s="68"/>
      <c r="S1345" s="71"/>
    </row>
    <row r="1346" spans="1:19" ht="55.35" customHeight="1">
      <c r="A1346" s="44" t="s">
        <v>1971</v>
      </c>
      <c r="B1346" s="47" t="s">
        <v>1760</v>
      </c>
      <c r="C1346" s="47" t="s">
        <v>1761</v>
      </c>
      <c r="D1346" s="50" t="s">
        <v>1972</v>
      </c>
      <c r="E1346" s="50" t="s">
        <v>319</v>
      </c>
      <c r="F1346" s="50"/>
      <c r="G1346" s="43">
        <v>10.95</v>
      </c>
      <c r="H1346" s="43">
        <v>9.9499999999999993</v>
      </c>
      <c r="I1346" s="43">
        <v>9.4499999999999993</v>
      </c>
      <c r="J1346" s="43">
        <v>9.4499999999999993</v>
      </c>
      <c r="K134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346" s="56">
        <v>9.4499999999999993</v>
      </c>
      <c r="M1346" s="35"/>
      <c r="N1346" s="22"/>
      <c r="O1346" s="50" t="str">
        <f>IF(vw_liste_dispo_clients_fr[[#This Row],[Commande / Order]]&gt;0,vw_liste_dispo_clients_fr[[#This Row],[Mon prix / my price]]*vw_liste_dispo_clients_fr[[#This Row],[Commande / Order]],"")</f>
        <v/>
      </c>
      <c r="P1346" s="62"/>
      <c r="Q1346" s="65" t="s">
        <v>65</v>
      </c>
      <c r="R1346" s="68"/>
      <c r="S1346" s="71"/>
    </row>
    <row r="1347" spans="1:19" ht="55.35" customHeight="1">
      <c r="A1347" s="44" t="s">
        <v>1974</v>
      </c>
      <c r="B1347" s="47" t="s">
        <v>1760</v>
      </c>
      <c r="C1347" s="47" t="s">
        <v>1761</v>
      </c>
      <c r="D1347" s="50" t="s">
        <v>1975</v>
      </c>
      <c r="E1347" s="50" t="s">
        <v>121</v>
      </c>
      <c r="F1347" s="50"/>
      <c r="G1347" s="43">
        <v>11.45</v>
      </c>
      <c r="H1347" s="43">
        <v>10.45</v>
      </c>
      <c r="I1347" s="43">
        <v>9.9499999999999993</v>
      </c>
      <c r="J1347" s="43">
        <v>9.9499999999999993</v>
      </c>
      <c r="K134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47" s="56">
        <v>9.9499999999999993</v>
      </c>
      <c r="M1347" s="35"/>
      <c r="N1347" s="22"/>
      <c r="O1347" s="50" t="str">
        <f>IF(vw_liste_dispo_clients_fr[[#This Row],[Commande / Order]]&gt;0,vw_liste_dispo_clients_fr[[#This Row],[Mon prix / my price]]*vw_liste_dispo_clients_fr[[#This Row],[Commande / Order]],"")</f>
        <v/>
      </c>
      <c r="P1347" s="62"/>
      <c r="Q1347" s="65" t="s">
        <v>65</v>
      </c>
      <c r="R1347" s="68"/>
      <c r="S1347" s="71"/>
    </row>
    <row r="1348" spans="1:19" ht="55.35" customHeight="1">
      <c r="A1348" s="44" t="s">
        <v>1976</v>
      </c>
      <c r="B1348" s="47" t="s">
        <v>1760</v>
      </c>
      <c r="C1348" s="47" t="s">
        <v>1761</v>
      </c>
      <c r="D1348" s="50" t="s">
        <v>1977</v>
      </c>
      <c r="E1348" s="50" t="s">
        <v>319</v>
      </c>
      <c r="F1348" s="50"/>
      <c r="G1348" s="43">
        <v>9.9499999999999993</v>
      </c>
      <c r="H1348" s="43">
        <v>8.9499999999999993</v>
      </c>
      <c r="I1348" s="43">
        <v>8.4499999999999993</v>
      </c>
      <c r="J1348" s="43">
        <v>8.4499999999999993</v>
      </c>
      <c r="K134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48" s="56">
        <v>8.4499999999999993</v>
      </c>
      <c r="M1348" s="35"/>
      <c r="N1348" s="22"/>
      <c r="O1348" s="50" t="str">
        <f>IF(vw_liste_dispo_clients_fr[[#This Row],[Commande / Order]]&gt;0,vw_liste_dispo_clients_fr[[#This Row],[Mon prix / my price]]*vw_liste_dispo_clients_fr[[#This Row],[Commande / Order]],"")</f>
        <v/>
      </c>
      <c r="P1348" s="62"/>
      <c r="Q1348" s="65" t="s">
        <v>54</v>
      </c>
      <c r="R1348" s="68"/>
      <c r="S1348" s="71"/>
    </row>
    <row r="1349" spans="1:19" ht="55.35" customHeight="1">
      <c r="A1349" s="44" t="s">
        <v>1978</v>
      </c>
      <c r="B1349" s="47" t="s">
        <v>1760</v>
      </c>
      <c r="C1349" s="47" t="s">
        <v>1761</v>
      </c>
      <c r="D1349" s="50" t="s">
        <v>1979</v>
      </c>
      <c r="E1349" s="50" t="s">
        <v>319</v>
      </c>
      <c r="F1349" s="50"/>
      <c r="G1349" s="43">
        <v>9.9499999999999993</v>
      </c>
      <c r="H1349" s="43">
        <v>9.4499999999999993</v>
      </c>
      <c r="I1349" s="43">
        <v>8.9499999999999993</v>
      </c>
      <c r="J1349" s="43">
        <v>8.9499999999999993</v>
      </c>
      <c r="K134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49" s="56">
        <v>8.9499999999999993</v>
      </c>
      <c r="M1349" s="35"/>
      <c r="N1349" s="22"/>
      <c r="O1349" s="50" t="str">
        <f>IF(vw_liste_dispo_clients_fr[[#This Row],[Commande / Order]]&gt;0,vw_liste_dispo_clients_fr[[#This Row],[Mon prix / my price]]*vw_liste_dispo_clients_fr[[#This Row],[Commande / Order]],"")</f>
        <v/>
      </c>
      <c r="P1349" s="62"/>
      <c r="Q1349" s="65" t="s">
        <v>65</v>
      </c>
      <c r="R1349" s="68"/>
      <c r="S1349" s="71"/>
    </row>
    <row r="1350" spans="1:19" ht="55.35" customHeight="1">
      <c r="A1350" s="44" t="s">
        <v>1980</v>
      </c>
      <c r="B1350" s="47" t="s">
        <v>1760</v>
      </c>
      <c r="C1350" s="47" t="s">
        <v>1761</v>
      </c>
      <c r="D1350" s="50" t="s">
        <v>1979</v>
      </c>
      <c r="E1350" s="50" t="s">
        <v>121</v>
      </c>
      <c r="F1350" s="50"/>
      <c r="G1350" s="43">
        <v>11.45</v>
      </c>
      <c r="H1350" s="43">
        <v>10.45</v>
      </c>
      <c r="I1350" s="43">
        <v>9.9499999999999993</v>
      </c>
      <c r="J1350" s="43">
        <v>9.9499999999999993</v>
      </c>
      <c r="K135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0" s="56">
        <v>9.9499999999999993</v>
      </c>
      <c r="M1350" s="35"/>
      <c r="N1350" s="22"/>
      <c r="O1350" s="50" t="str">
        <f>IF(vw_liste_dispo_clients_fr[[#This Row],[Commande / Order]]&gt;0,vw_liste_dispo_clients_fr[[#This Row],[Mon prix / my price]]*vw_liste_dispo_clients_fr[[#This Row],[Commande / Order]],"")</f>
        <v/>
      </c>
      <c r="P1350" s="62"/>
      <c r="Q1350" s="65" t="s">
        <v>65</v>
      </c>
      <c r="R1350" s="68"/>
      <c r="S1350" s="71"/>
    </row>
    <row r="1351" spans="1:19" ht="55.35" customHeight="1">
      <c r="A1351" s="44" t="s">
        <v>1981</v>
      </c>
      <c r="B1351" s="47" t="s">
        <v>1760</v>
      </c>
      <c r="C1351" s="47" t="s">
        <v>1761</v>
      </c>
      <c r="D1351" s="50" t="s">
        <v>1982</v>
      </c>
      <c r="E1351" s="50" t="s">
        <v>121</v>
      </c>
      <c r="F1351" s="50"/>
      <c r="G1351" s="43">
        <v>11.45</v>
      </c>
      <c r="H1351" s="43">
        <v>10.45</v>
      </c>
      <c r="I1351" s="43">
        <v>9.9499999999999993</v>
      </c>
      <c r="J1351" s="43">
        <v>9.9499999999999993</v>
      </c>
      <c r="K135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1" s="56">
        <v>9.9499999999999993</v>
      </c>
      <c r="M1351" s="35"/>
      <c r="N1351" s="22"/>
      <c r="O1351" s="50" t="str">
        <f>IF(vw_liste_dispo_clients_fr[[#This Row],[Commande / Order]]&gt;0,vw_liste_dispo_clients_fr[[#This Row],[Mon prix / my price]]*vw_liste_dispo_clients_fr[[#This Row],[Commande / Order]],"")</f>
        <v/>
      </c>
      <c r="P1351" s="62"/>
      <c r="Q1351" s="65" t="s">
        <v>65</v>
      </c>
      <c r="R1351" s="68"/>
      <c r="S1351" s="71"/>
    </row>
    <row r="1352" spans="1:19" ht="55.35" customHeight="1">
      <c r="A1352" s="44" t="s">
        <v>1983</v>
      </c>
      <c r="B1352" s="47" t="s">
        <v>1760</v>
      </c>
      <c r="C1352" s="47" t="s">
        <v>1761</v>
      </c>
      <c r="D1352" s="50" t="s">
        <v>1984</v>
      </c>
      <c r="E1352" s="50" t="s">
        <v>121</v>
      </c>
      <c r="F1352" s="50"/>
      <c r="G1352" s="43">
        <v>11.45</v>
      </c>
      <c r="H1352" s="43">
        <v>10.45</v>
      </c>
      <c r="I1352" s="43">
        <v>9.9499999999999993</v>
      </c>
      <c r="J1352" s="43">
        <v>9.9499999999999993</v>
      </c>
      <c r="K135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2" s="56">
        <v>9.9499999999999993</v>
      </c>
      <c r="M1352" s="35"/>
      <c r="N1352" s="22"/>
      <c r="O1352" s="50" t="str">
        <f>IF(vw_liste_dispo_clients_fr[[#This Row],[Commande / Order]]&gt;0,vw_liste_dispo_clients_fr[[#This Row],[Mon prix / my price]]*vw_liste_dispo_clients_fr[[#This Row],[Commande / Order]],"")</f>
        <v/>
      </c>
      <c r="P1352" s="62"/>
      <c r="Q1352" s="65" t="s">
        <v>65</v>
      </c>
      <c r="R1352" s="68"/>
      <c r="S1352" s="71"/>
    </row>
    <row r="1353" spans="1:19" ht="55.35" customHeight="1">
      <c r="A1353" s="44" t="s">
        <v>1985</v>
      </c>
      <c r="B1353" s="47" t="s">
        <v>1760</v>
      </c>
      <c r="C1353" s="47" t="s">
        <v>1761</v>
      </c>
      <c r="D1353" s="50" t="s">
        <v>1986</v>
      </c>
      <c r="E1353" s="50" t="s">
        <v>319</v>
      </c>
      <c r="F1353" s="50"/>
      <c r="G1353" s="43">
        <v>10.95</v>
      </c>
      <c r="H1353" s="43">
        <v>10.45</v>
      </c>
      <c r="I1353" s="43">
        <v>9.9499999999999993</v>
      </c>
      <c r="J1353" s="43">
        <v>9.9499999999999993</v>
      </c>
      <c r="K135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3" s="56">
        <v>9.9499999999999993</v>
      </c>
      <c r="M1353" s="35"/>
      <c r="N1353" s="22"/>
      <c r="O1353" s="50" t="str">
        <f>IF(vw_liste_dispo_clients_fr[[#This Row],[Commande / Order]]&gt;0,vw_liste_dispo_clients_fr[[#This Row],[Mon prix / my price]]*vw_liste_dispo_clients_fr[[#This Row],[Commande / Order]],"")</f>
        <v/>
      </c>
      <c r="P1353" s="62"/>
      <c r="Q1353" s="65" t="s">
        <v>84</v>
      </c>
      <c r="R1353" s="68"/>
      <c r="S1353" s="71"/>
    </row>
    <row r="1354" spans="1:19" ht="55.35" customHeight="1">
      <c r="A1354" s="44" t="s">
        <v>1987</v>
      </c>
      <c r="B1354" s="47" t="s">
        <v>1760</v>
      </c>
      <c r="C1354" s="47" t="s">
        <v>1761</v>
      </c>
      <c r="D1354" s="50" t="s">
        <v>1986</v>
      </c>
      <c r="E1354" s="50" t="s">
        <v>121</v>
      </c>
      <c r="F1354" s="50"/>
      <c r="G1354" s="43">
        <v>11.45</v>
      </c>
      <c r="H1354" s="43">
        <v>10.45</v>
      </c>
      <c r="I1354" s="43">
        <v>9.9499999999999993</v>
      </c>
      <c r="J1354" s="43">
        <v>9.9499999999999993</v>
      </c>
      <c r="K135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4" s="56">
        <v>9.9499999999999993</v>
      </c>
      <c r="M1354" s="35"/>
      <c r="N1354" s="22"/>
      <c r="O1354" s="50" t="str">
        <f>IF(vw_liste_dispo_clients_fr[[#This Row],[Commande / Order]]&gt;0,vw_liste_dispo_clients_fr[[#This Row],[Mon prix / my price]]*vw_liste_dispo_clients_fr[[#This Row],[Commande / Order]],"")</f>
        <v/>
      </c>
      <c r="P1354" s="62"/>
      <c r="Q1354" s="65" t="s">
        <v>65</v>
      </c>
      <c r="R1354" s="68"/>
      <c r="S1354" s="71"/>
    </row>
    <row r="1355" spans="1:19" ht="55.35" customHeight="1">
      <c r="A1355" s="44" t="s">
        <v>18121</v>
      </c>
      <c r="B1355" s="47" t="s">
        <v>1760</v>
      </c>
      <c r="C1355" s="47" t="s">
        <v>1761</v>
      </c>
      <c r="D1355" s="50" t="s">
        <v>1991</v>
      </c>
      <c r="E1355" s="50" t="s">
        <v>319</v>
      </c>
      <c r="F1355" s="50"/>
      <c r="G1355" s="43">
        <v>9.9499999999999993</v>
      </c>
      <c r="H1355" s="43">
        <v>8.9499999999999993</v>
      </c>
      <c r="I1355" s="43">
        <v>8.4499999999999993</v>
      </c>
      <c r="J1355" s="43">
        <v>8.4499999999999993</v>
      </c>
      <c r="K135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55" s="56">
        <v>8.4499999999999993</v>
      </c>
      <c r="M1355" s="35"/>
      <c r="N1355" s="22"/>
      <c r="O1355" s="50" t="str">
        <f>IF(vw_liste_dispo_clients_fr[[#This Row],[Commande / Order]]&gt;0,vw_liste_dispo_clients_fr[[#This Row],[Mon prix / my price]]*vw_liste_dispo_clients_fr[[#This Row],[Commande / Order]],"")</f>
        <v/>
      </c>
      <c r="P1355" s="62"/>
      <c r="Q1355" s="65" t="s">
        <v>65</v>
      </c>
      <c r="R1355" s="68"/>
      <c r="S1355" s="71"/>
    </row>
    <row r="1356" spans="1:19" ht="55.35" customHeight="1">
      <c r="A1356" s="44" t="s">
        <v>1990</v>
      </c>
      <c r="B1356" s="47" t="s">
        <v>1760</v>
      </c>
      <c r="C1356" s="47" t="s">
        <v>1761</v>
      </c>
      <c r="D1356" s="50" t="s">
        <v>1991</v>
      </c>
      <c r="E1356" s="50" t="s">
        <v>121</v>
      </c>
      <c r="F1356" s="50"/>
      <c r="G1356" s="43">
        <v>10.95</v>
      </c>
      <c r="H1356" s="43">
        <v>10.45</v>
      </c>
      <c r="I1356" s="43">
        <v>9.9499999999999993</v>
      </c>
      <c r="J1356" s="43">
        <v>9.9499999999999993</v>
      </c>
      <c r="K135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6" s="56">
        <v>9.9499999999999993</v>
      </c>
      <c r="M1356" s="35"/>
      <c r="N1356" s="22"/>
      <c r="O1356" s="50" t="str">
        <f>IF(vw_liste_dispo_clients_fr[[#This Row],[Commande / Order]]&gt;0,vw_liste_dispo_clients_fr[[#This Row],[Mon prix / my price]]*vw_liste_dispo_clients_fr[[#This Row],[Commande / Order]],"")</f>
        <v/>
      </c>
      <c r="P1356" s="62"/>
      <c r="Q1356" s="65" t="s">
        <v>65</v>
      </c>
      <c r="R1356" s="68"/>
      <c r="S1356" s="71"/>
    </row>
    <row r="1357" spans="1:19" ht="55.35" customHeight="1">
      <c r="A1357" s="44" t="s">
        <v>31274</v>
      </c>
      <c r="B1357" s="47" t="s">
        <v>1760</v>
      </c>
      <c r="C1357" s="47" t="s">
        <v>1761</v>
      </c>
      <c r="D1357" s="50" t="s">
        <v>1993</v>
      </c>
      <c r="E1357" s="50" t="s">
        <v>319</v>
      </c>
      <c r="F1357" s="50"/>
      <c r="G1357" s="43">
        <v>9.9499999999999993</v>
      </c>
      <c r="H1357" s="43">
        <v>8.9499999999999993</v>
      </c>
      <c r="I1357" s="43">
        <v>8.4499999999999993</v>
      </c>
      <c r="J1357" s="43">
        <v>8.4499999999999993</v>
      </c>
      <c r="K135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57" s="56">
        <v>8.4499999999999993</v>
      </c>
      <c r="M1357" s="35"/>
      <c r="N1357" s="22"/>
      <c r="O1357" s="50" t="str">
        <f>IF(vw_liste_dispo_clients_fr[[#This Row],[Commande / Order]]&gt;0,vw_liste_dispo_clients_fr[[#This Row],[Mon prix / my price]]*vw_liste_dispo_clients_fr[[#This Row],[Commande / Order]],"")</f>
        <v/>
      </c>
      <c r="P1357" s="62"/>
      <c r="Q1357" s="65" t="s">
        <v>65</v>
      </c>
      <c r="R1357" s="68"/>
      <c r="S1357" s="71"/>
    </row>
    <row r="1358" spans="1:19" ht="55.35" customHeight="1">
      <c r="A1358" s="44" t="s">
        <v>1992</v>
      </c>
      <c r="B1358" s="47" t="s">
        <v>1760</v>
      </c>
      <c r="C1358" s="47" t="s">
        <v>1761</v>
      </c>
      <c r="D1358" s="50" t="s">
        <v>1993</v>
      </c>
      <c r="E1358" s="50" t="s">
        <v>121</v>
      </c>
      <c r="F1358" s="50"/>
      <c r="G1358" s="43">
        <v>10.95</v>
      </c>
      <c r="H1358" s="43">
        <v>10.45</v>
      </c>
      <c r="I1358" s="43">
        <v>9.9499999999999993</v>
      </c>
      <c r="J1358" s="43">
        <v>9.9499999999999993</v>
      </c>
      <c r="K135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58" s="56">
        <v>9.9499999999999993</v>
      </c>
      <c r="M1358" s="35"/>
      <c r="N1358" s="22"/>
      <c r="O1358" s="50" t="str">
        <f>IF(vw_liste_dispo_clients_fr[[#This Row],[Commande / Order]]&gt;0,vw_liste_dispo_clients_fr[[#This Row],[Mon prix / my price]]*vw_liste_dispo_clients_fr[[#This Row],[Commande / Order]],"")</f>
        <v/>
      </c>
      <c r="P1358" s="62"/>
      <c r="Q1358" s="65" t="s">
        <v>65</v>
      </c>
      <c r="R1358" s="68"/>
      <c r="S1358" s="71"/>
    </row>
    <row r="1359" spans="1:19" ht="55.35" customHeight="1">
      <c r="A1359" s="44" t="s">
        <v>6633</v>
      </c>
      <c r="B1359" s="47" t="s">
        <v>1760</v>
      </c>
      <c r="C1359" s="47" t="s">
        <v>1761</v>
      </c>
      <c r="D1359" s="50" t="s">
        <v>1995</v>
      </c>
      <c r="E1359" s="50" t="s">
        <v>319</v>
      </c>
      <c r="F1359" s="50"/>
      <c r="G1359" s="43">
        <v>9.9499999999999993</v>
      </c>
      <c r="H1359" s="43">
        <v>8.9499999999999993</v>
      </c>
      <c r="I1359" s="43">
        <v>8.4499999999999993</v>
      </c>
      <c r="J1359" s="43">
        <v>8.4499999999999993</v>
      </c>
      <c r="K135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59" s="56">
        <v>8.4499999999999993</v>
      </c>
      <c r="M1359" s="35"/>
      <c r="N1359" s="22"/>
      <c r="O1359" s="50" t="str">
        <f>IF(vw_liste_dispo_clients_fr[[#This Row],[Commande / Order]]&gt;0,vw_liste_dispo_clients_fr[[#This Row],[Mon prix / my price]]*vw_liste_dispo_clients_fr[[#This Row],[Commande / Order]],"")</f>
        <v/>
      </c>
      <c r="P1359" s="62"/>
      <c r="Q1359" s="65" t="s">
        <v>65</v>
      </c>
      <c r="R1359" s="68"/>
      <c r="S1359" s="71"/>
    </row>
    <row r="1360" spans="1:19" ht="55.35" customHeight="1">
      <c r="A1360" s="44" t="s">
        <v>1994</v>
      </c>
      <c r="B1360" s="47" t="s">
        <v>1760</v>
      </c>
      <c r="C1360" s="47" t="s">
        <v>1761</v>
      </c>
      <c r="D1360" s="50" t="s">
        <v>1995</v>
      </c>
      <c r="E1360" s="50" t="s">
        <v>121</v>
      </c>
      <c r="F1360" s="50"/>
      <c r="G1360" s="43">
        <v>10.95</v>
      </c>
      <c r="H1360" s="43">
        <v>10.45</v>
      </c>
      <c r="I1360" s="43">
        <v>9.9499999999999993</v>
      </c>
      <c r="J1360" s="43">
        <v>9.9499999999999993</v>
      </c>
      <c r="K136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60" s="56">
        <v>9.9499999999999993</v>
      </c>
      <c r="M1360" s="35"/>
      <c r="N1360" s="22"/>
      <c r="O1360" s="50" t="str">
        <f>IF(vw_liste_dispo_clients_fr[[#This Row],[Commande / Order]]&gt;0,vw_liste_dispo_clients_fr[[#This Row],[Mon prix / my price]]*vw_liste_dispo_clients_fr[[#This Row],[Commande / Order]],"")</f>
        <v/>
      </c>
      <c r="P1360" s="62"/>
      <c r="Q1360" s="65" t="s">
        <v>65</v>
      </c>
      <c r="R1360" s="68"/>
      <c r="S1360" s="71"/>
    </row>
    <row r="1361" spans="1:19" ht="55.35" customHeight="1">
      <c r="A1361" s="44" t="s">
        <v>17019</v>
      </c>
      <c r="B1361" s="47" t="s">
        <v>1760</v>
      </c>
      <c r="C1361" s="47" t="s">
        <v>1761</v>
      </c>
      <c r="D1361" s="50" t="s">
        <v>33956</v>
      </c>
      <c r="E1361" s="50" t="s">
        <v>319</v>
      </c>
      <c r="F1361" s="50"/>
      <c r="G1361" s="43">
        <v>9.9499999999999993</v>
      </c>
      <c r="H1361" s="43">
        <v>8.9499999999999993</v>
      </c>
      <c r="I1361" s="43">
        <v>8.4499999999999993</v>
      </c>
      <c r="J1361" s="43">
        <v>8.4499999999999993</v>
      </c>
      <c r="K136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61" s="56">
        <v>8.4499999999999993</v>
      </c>
      <c r="M1361" s="35"/>
      <c r="N1361" s="22"/>
      <c r="O1361" s="50" t="str">
        <f>IF(vw_liste_dispo_clients_fr[[#This Row],[Commande / Order]]&gt;0,vw_liste_dispo_clients_fr[[#This Row],[Mon prix / my price]]*vw_liste_dispo_clients_fr[[#This Row],[Commande / Order]],"")</f>
        <v/>
      </c>
      <c r="P1361" s="62"/>
      <c r="Q1361" s="65" t="s">
        <v>65</v>
      </c>
      <c r="R1361" s="68"/>
      <c r="S1361" s="71"/>
    </row>
    <row r="1362" spans="1:19" ht="55.35" customHeight="1">
      <c r="A1362" s="44" t="s">
        <v>33495</v>
      </c>
      <c r="B1362" s="47" t="s">
        <v>1760</v>
      </c>
      <c r="C1362" s="47" t="s">
        <v>1761</v>
      </c>
      <c r="D1362" s="50" t="s">
        <v>33496</v>
      </c>
      <c r="E1362" s="50" t="s">
        <v>319</v>
      </c>
      <c r="F1362" s="50"/>
      <c r="G1362" s="43">
        <v>12.95</v>
      </c>
      <c r="H1362" s="43">
        <v>11.95</v>
      </c>
      <c r="I1362" s="43">
        <v>10.95</v>
      </c>
      <c r="J1362" s="43">
        <v>10.95</v>
      </c>
      <c r="K136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362" s="56">
        <v>10.95</v>
      </c>
      <c r="M1362" s="35"/>
      <c r="N1362" s="22"/>
      <c r="O1362" s="50" t="str">
        <f>IF(vw_liste_dispo_clients_fr[[#This Row],[Commande / Order]]&gt;0,vw_liste_dispo_clients_fr[[#This Row],[Mon prix / my price]]*vw_liste_dispo_clients_fr[[#This Row],[Commande / Order]],"")</f>
        <v/>
      </c>
      <c r="P1362" s="62"/>
      <c r="Q1362" s="65" t="s">
        <v>65</v>
      </c>
      <c r="R1362" s="68"/>
      <c r="S1362" s="71"/>
    </row>
    <row r="1363" spans="1:19" ht="55.35" customHeight="1">
      <c r="A1363" s="44" t="s">
        <v>1996</v>
      </c>
      <c r="B1363" s="47" t="s">
        <v>1760</v>
      </c>
      <c r="C1363" s="47" t="s">
        <v>1761</v>
      </c>
      <c r="D1363" s="50" t="s">
        <v>1997</v>
      </c>
      <c r="E1363" s="50" t="s">
        <v>368</v>
      </c>
      <c r="F1363" s="50"/>
      <c r="G1363" s="43">
        <v>23.45</v>
      </c>
      <c r="H1363" s="43">
        <v>22.95</v>
      </c>
      <c r="I1363" s="43">
        <v>21.95</v>
      </c>
      <c r="J1363" s="43">
        <v>21.95</v>
      </c>
      <c r="K136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1363" s="56">
        <v>21.95</v>
      </c>
      <c r="M1363" s="35"/>
      <c r="N1363" s="22"/>
      <c r="O1363" s="50" t="str">
        <f>IF(vw_liste_dispo_clients_fr[[#This Row],[Commande / Order]]&gt;0,vw_liste_dispo_clients_fr[[#This Row],[Mon prix / my price]]*vw_liste_dispo_clients_fr[[#This Row],[Commande / Order]],"")</f>
        <v/>
      </c>
      <c r="P1363" s="62"/>
      <c r="Q1363" s="65" t="s">
        <v>578</v>
      </c>
      <c r="R1363" s="68"/>
      <c r="S1363" s="71"/>
    </row>
    <row r="1364" spans="1:19" ht="55.35" customHeight="1">
      <c r="A1364" s="44" t="s">
        <v>2000</v>
      </c>
      <c r="B1364" s="47" t="s">
        <v>1760</v>
      </c>
      <c r="C1364" s="47" t="s">
        <v>1761</v>
      </c>
      <c r="D1364" s="50" t="s">
        <v>33748</v>
      </c>
      <c r="E1364" s="50" t="s">
        <v>368</v>
      </c>
      <c r="F1364" s="50"/>
      <c r="G1364" s="43">
        <v>23.45</v>
      </c>
      <c r="H1364" s="43">
        <v>22.95</v>
      </c>
      <c r="I1364" s="43">
        <v>21.95</v>
      </c>
      <c r="J1364" s="43">
        <v>21.95</v>
      </c>
      <c r="K136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1364" s="56">
        <v>21.95</v>
      </c>
      <c r="M1364" s="35"/>
      <c r="N1364" s="22"/>
      <c r="O1364" s="50" t="str">
        <f>IF(vw_liste_dispo_clients_fr[[#This Row],[Commande / Order]]&gt;0,vw_liste_dispo_clients_fr[[#This Row],[Mon prix / my price]]*vw_liste_dispo_clients_fr[[#This Row],[Commande / Order]],"")</f>
        <v/>
      </c>
      <c r="P1364" s="62"/>
      <c r="Q1364" s="65" t="s">
        <v>578</v>
      </c>
      <c r="R1364" s="68"/>
      <c r="S1364" s="71"/>
    </row>
    <row r="1365" spans="1:19" ht="55.35" customHeight="1">
      <c r="A1365" s="44" t="s">
        <v>1998</v>
      </c>
      <c r="B1365" s="47" t="s">
        <v>1760</v>
      </c>
      <c r="C1365" s="47" t="s">
        <v>1761</v>
      </c>
      <c r="D1365" s="50" t="s">
        <v>1999</v>
      </c>
      <c r="E1365" s="50" t="s">
        <v>368</v>
      </c>
      <c r="F1365" s="50"/>
      <c r="G1365" s="43">
        <v>23.45</v>
      </c>
      <c r="H1365" s="43">
        <v>22.95</v>
      </c>
      <c r="I1365" s="43">
        <v>21.95</v>
      </c>
      <c r="J1365" s="43">
        <v>21.95</v>
      </c>
      <c r="K136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1365" s="56">
        <v>21.95</v>
      </c>
      <c r="M1365" s="35"/>
      <c r="N1365" s="22"/>
      <c r="O1365" s="50" t="str">
        <f>IF(vw_liste_dispo_clients_fr[[#This Row],[Commande / Order]]&gt;0,vw_liste_dispo_clients_fr[[#This Row],[Mon prix / my price]]*vw_liste_dispo_clients_fr[[#This Row],[Commande / Order]],"")</f>
        <v/>
      </c>
      <c r="P1365" s="62"/>
      <c r="Q1365" s="65" t="s">
        <v>578</v>
      </c>
      <c r="R1365" s="68"/>
      <c r="S1365" s="71"/>
    </row>
    <row r="1366" spans="1:19" ht="55.35" customHeight="1">
      <c r="A1366" s="44" t="s">
        <v>2001</v>
      </c>
      <c r="B1366" s="47" t="s">
        <v>1760</v>
      </c>
      <c r="C1366" s="47" t="s">
        <v>1761</v>
      </c>
      <c r="D1366" s="50" t="s">
        <v>2002</v>
      </c>
      <c r="E1366" s="50" t="s">
        <v>368</v>
      </c>
      <c r="F1366" s="50"/>
      <c r="G1366" s="43">
        <v>23.45</v>
      </c>
      <c r="H1366" s="43">
        <v>22.95</v>
      </c>
      <c r="I1366" s="43">
        <v>21.95</v>
      </c>
      <c r="J1366" s="43">
        <v>21.95</v>
      </c>
      <c r="K136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21.95</v>
      </c>
      <c r="L1366" s="56">
        <v>21.95</v>
      </c>
      <c r="M1366" s="35"/>
      <c r="N1366" s="22"/>
      <c r="O1366" s="50" t="str">
        <f>IF(vw_liste_dispo_clients_fr[[#This Row],[Commande / Order]]&gt;0,vw_liste_dispo_clients_fr[[#This Row],[Mon prix / my price]]*vw_liste_dispo_clients_fr[[#This Row],[Commande / Order]],"")</f>
        <v/>
      </c>
      <c r="P1366" s="62"/>
      <c r="Q1366" s="65" t="s">
        <v>54</v>
      </c>
      <c r="R1366" s="68"/>
      <c r="S1366" s="71"/>
    </row>
    <row r="1367" spans="1:19" ht="55.35" customHeight="1">
      <c r="A1367" s="44" t="s">
        <v>2005</v>
      </c>
      <c r="B1367" s="47" t="s">
        <v>1760</v>
      </c>
      <c r="C1367" s="47" t="s">
        <v>1761</v>
      </c>
      <c r="D1367" s="50" t="s">
        <v>2006</v>
      </c>
      <c r="E1367" s="50" t="s">
        <v>319</v>
      </c>
      <c r="F1367" s="50"/>
      <c r="G1367" s="43">
        <v>9.9499999999999993</v>
      </c>
      <c r="H1367" s="43">
        <v>9.4499999999999993</v>
      </c>
      <c r="I1367" s="43">
        <v>8.9499999999999993</v>
      </c>
      <c r="J1367" s="43">
        <v>8.9499999999999993</v>
      </c>
      <c r="K136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67" s="56">
        <v>8.9499999999999993</v>
      </c>
      <c r="M1367" s="35"/>
      <c r="N1367" s="22"/>
      <c r="O1367" s="50" t="str">
        <f>IF(vw_liste_dispo_clients_fr[[#This Row],[Commande / Order]]&gt;0,vw_liste_dispo_clients_fr[[#This Row],[Mon prix / my price]]*vw_liste_dispo_clients_fr[[#This Row],[Commande / Order]],"")</f>
        <v/>
      </c>
      <c r="P1367" s="62"/>
      <c r="Q1367" s="65" t="s">
        <v>54</v>
      </c>
      <c r="R1367" s="68"/>
      <c r="S1367" s="71"/>
    </row>
    <row r="1368" spans="1:19" ht="55.35" customHeight="1">
      <c r="A1368" s="44" t="s">
        <v>2007</v>
      </c>
      <c r="B1368" s="47" t="s">
        <v>1760</v>
      </c>
      <c r="C1368" s="47" t="s">
        <v>1761</v>
      </c>
      <c r="D1368" s="50" t="s">
        <v>2008</v>
      </c>
      <c r="E1368" s="50" t="s">
        <v>121</v>
      </c>
      <c r="F1368" s="50"/>
      <c r="G1368" s="43">
        <v>10.95</v>
      </c>
      <c r="H1368" s="43">
        <v>10.45</v>
      </c>
      <c r="I1368" s="43">
        <v>9.9499999999999993</v>
      </c>
      <c r="J1368" s="43">
        <v>9.9499999999999993</v>
      </c>
      <c r="K136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68" s="56">
        <v>9.9499999999999993</v>
      </c>
      <c r="M1368" s="35"/>
      <c r="N1368" s="22"/>
      <c r="O1368" s="50" t="str">
        <f>IF(vw_liste_dispo_clients_fr[[#This Row],[Commande / Order]]&gt;0,vw_liste_dispo_clients_fr[[#This Row],[Mon prix / my price]]*vw_liste_dispo_clients_fr[[#This Row],[Commande / Order]],"")</f>
        <v/>
      </c>
      <c r="P1368" s="62"/>
      <c r="Q1368" s="65" t="s">
        <v>65</v>
      </c>
      <c r="R1368" s="68"/>
      <c r="S1368" s="71"/>
    </row>
    <row r="1369" spans="1:19" ht="55.35" customHeight="1">
      <c r="A1369" s="44" t="s">
        <v>2009</v>
      </c>
      <c r="B1369" s="47" t="s">
        <v>1760</v>
      </c>
      <c r="C1369" s="47" t="s">
        <v>1761</v>
      </c>
      <c r="D1369" s="50" t="s">
        <v>2010</v>
      </c>
      <c r="E1369" s="50" t="s">
        <v>121</v>
      </c>
      <c r="F1369" s="50"/>
      <c r="G1369" s="43">
        <v>10.95</v>
      </c>
      <c r="H1369" s="43">
        <v>10.45</v>
      </c>
      <c r="I1369" s="43">
        <v>9.9499999999999993</v>
      </c>
      <c r="J1369" s="43">
        <v>9.9499999999999993</v>
      </c>
      <c r="K136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69" s="56">
        <v>9.9499999999999993</v>
      </c>
      <c r="M1369" s="35"/>
      <c r="N1369" s="22"/>
      <c r="O1369" s="50" t="str">
        <f>IF(vw_liste_dispo_clients_fr[[#This Row],[Commande / Order]]&gt;0,vw_liste_dispo_clients_fr[[#This Row],[Mon prix / my price]]*vw_liste_dispo_clients_fr[[#This Row],[Commande / Order]],"")</f>
        <v/>
      </c>
      <c r="P1369" s="62"/>
      <c r="Q1369" s="65" t="s">
        <v>65</v>
      </c>
      <c r="R1369" s="68"/>
      <c r="S1369" s="71"/>
    </row>
    <row r="1370" spans="1:19" ht="55.35" customHeight="1">
      <c r="A1370" s="44" t="s">
        <v>2011</v>
      </c>
      <c r="B1370" s="47" t="s">
        <v>1760</v>
      </c>
      <c r="C1370" s="47" t="s">
        <v>1761</v>
      </c>
      <c r="D1370" s="50" t="s">
        <v>2012</v>
      </c>
      <c r="E1370" s="50" t="s">
        <v>121</v>
      </c>
      <c r="F1370" s="50"/>
      <c r="G1370" s="43">
        <v>10.95</v>
      </c>
      <c r="H1370" s="43">
        <v>10.45</v>
      </c>
      <c r="I1370" s="43">
        <v>9.9499999999999993</v>
      </c>
      <c r="J1370" s="43">
        <v>9.9499999999999993</v>
      </c>
      <c r="K137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0" s="56">
        <v>9.9499999999999993</v>
      </c>
      <c r="M1370" s="35"/>
      <c r="N1370" s="22"/>
      <c r="O1370" s="50" t="str">
        <f>IF(vw_liste_dispo_clients_fr[[#This Row],[Commande / Order]]&gt;0,vw_liste_dispo_clients_fr[[#This Row],[Mon prix / my price]]*vw_liste_dispo_clients_fr[[#This Row],[Commande / Order]],"")</f>
        <v/>
      </c>
      <c r="P1370" s="62"/>
      <c r="Q1370" s="65" t="s">
        <v>65</v>
      </c>
      <c r="R1370" s="68"/>
      <c r="S1370" s="71"/>
    </row>
    <row r="1371" spans="1:19" ht="55.35" customHeight="1">
      <c r="A1371" s="44" t="s">
        <v>2013</v>
      </c>
      <c r="B1371" s="47" t="s">
        <v>1760</v>
      </c>
      <c r="C1371" s="47" t="s">
        <v>1761</v>
      </c>
      <c r="D1371" s="50" t="s">
        <v>2014</v>
      </c>
      <c r="E1371" s="50" t="s">
        <v>319</v>
      </c>
      <c r="F1371" s="50"/>
      <c r="G1371" s="43">
        <v>9.9499999999999993</v>
      </c>
      <c r="H1371" s="43">
        <v>9.4499999999999993</v>
      </c>
      <c r="I1371" s="43">
        <v>8.9499999999999993</v>
      </c>
      <c r="J1371" s="43">
        <v>8.9499999999999993</v>
      </c>
      <c r="K137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71" s="56">
        <v>8.9499999999999993</v>
      </c>
      <c r="M1371" s="35"/>
      <c r="N1371" s="22"/>
      <c r="O1371" s="50" t="str">
        <f>IF(vw_liste_dispo_clients_fr[[#This Row],[Commande / Order]]&gt;0,vw_liste_dispo_clients_fr[[#This Row],[Mon prix / my price]]*vw_liste_dispo_clients_fr[[#This Row],[Commande / Order]],"")</f>
        <v/>
      </c>
      <c r="P1371" s="62"/>
      <c r="Q1371" s="65" t="s">
        <v>65</v>
      </c>
      <c r="R1371" s="68"/>
      <c r="S1371" s="71"/>
    </row>
    <row r="1372" spans="1:19" ht="55.35" customHeight="1">
      <c r="A1372" s="44" t="s">
        <v>2015</v>
      </c>
      <c r="B1372" s="47" t="s">
        <v>1760</v>
      </c>
      <c r="C1372" s="47" t="s">
        <v>1761</v>
      </c>
      <c r="D1372" s="50" t="s">
        <v>2014</v>
      </c>
      <c r="E1372" s="50" t="s">
        <v>121</v>
      </c>
      <c r="F1372" s="50"/>
      <c r="G1372" s="43">
        <v>10.95</v>
      </c>
      <c r="H1372" s="43">
        <v>10.45</v>
      </c>
      <c r="I1372" s="43">
        <v>9.9499999999999993</v>
      </c>
      <c r="J1372" s="43">
        <v>9.9499999999999993</v>
      </c>
      <c r="K137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2" s="56">
        <v>9.9499999999999993</v>
      </c>
      <c r="M1372" s="35"/>
      <c r="N1372" s="22"/>
      <c r="O1372" s="50" t="str">
        <f>IF(vw_liste_dispo_clients_fr[[#This Row],[Commande / Order]]&gt;0,vw_liste_dispo_clients_fr[[#This Row],[Mon prix / my price]]*vw_liste_dispo_clients_fr[[#This Row],[Commande / Order]],"")</f>
        <v/>
      </c>
      <c r="P1372" s="62"/>
      <c r="Q1372" s="65" t="s">
        <v>65</v>
      </c>
      <c r="R1372" s="68"/>
      <c r="S1372" s="71"/>
    </row>
    <row r="1373" spans="1:19" ht="55.35" customHeight="1">
      <c r="A1373" s="44" t="s">
        <v>2016</v>
      </c>
      <c r="B1373" s="47" t="s">
        <v>1760</v>
      </c>
      <c r="C1373" s="47" t="s">
        <v>1761</v>
      </c>
      <c r="D1373" s="50" t="s">
        <v>2017</v>
      </c>
      <c r="E1373" s="50" t="s">
        <v>121</v>
      </c>
      <c r="F1373" s="50"/>
      <c r="G1373" s="43">
        <v>10.95</v>
      </c>
      <c r="H1373" s="43">
        <v>10.45</v>
      </c>
      <c r="I1373" s="43">
        <v>9.9499999999999993</v>
      </c>
      <c r="J1373" s="43">
        <v>9.9499999999999993</v>
      </c>
      <c r="K137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3" s="56">
        <v>9.9499999999999993</v>
      </c>
      <c r="M1373" s="35"/>
      <c r="N1373" s="22"/>
      <c r="O1373" s="50" t="str">
        <f>IF(vw_liste_dispo_clients_fr[[#This Row],[Commande / Order]]&gt;0,vw_liste_dispo_clients_fr[[#This Row],[Mon prix / my price]]*vw_liste_dispo_clients_fr[[#This Row],[Commande / Order]],"")</f>
        <v/>
      </c>
      <c r="P1373" s="62"/>
      <c r="Q1373" s="65" t="s">
        <v>65</v>
      </c>
      <c r="R1373" s="68"/>
      <c r="S1373" s="71"/>
    </row>
    <row r="1374" spans="1:19" ht="55.35" customHeight="1">
      <c r="A1374" s="44" t="s">
        <v>2019</v>
      </c>
      <c r="B1374" s="47" t="s">
        <v>1760</v>
      </c>
      <c r="C1374" s="47" t="s">
        <v>1761</v>
      </c>
      <c r="D1374" s="50" t="s">
        <v>2020</v>
      </c>
      <c r="E1374" s="50" t="s">
        <v>319</v>
      </c>
      <c r="F1374" s="50"/>
      <c r="G1374" s="43">
        <v>9.9499999999999993</v>
      </c>
      <c r="H1374" s="43">
        <v>9.4499999999999993</v>
      </c>
      <c r="I1374" s="43">
        <v>8.9499999999999993</v>
      </c>
      <c r="J1374" s="43">
        <v>8.9499999999999993</v>
      </c>
      <c r="K137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74" s="56">
        <v>8.9499999999999993</v>
      </c>
      <c r="M1374" s="35"/>
      <c r="N1374" s="22"/>
      <c r="O1374" s="50" t="str">
        <f>IF(vw_liste_dispo_clients_fr[[#This Row],[Commande / Order]]&gt;0,vw_liste_dispo_clients_fr[[#This Row],[Mon prix / my price]]*vw_liste_dispo_clients_fr[[#This Row],[Commande / Order]],"")</f>
        <v/>
      </c>
      <c r="P1374" s="62"/>
      <c r="Q1374" s="65" t="s">
        <v>65</v>
      </c>
      <c r="R1374" s="68"/>
      <c r="S1374" s="71"/>
    </row>
    <row r="1375" spans="1:19" ht="55.35" customHeight="1">
      <c r="A1375" s="44" t="s">
        <v>2021</v>
      </c>
      <c r="B1375" s="47" t="s">
        <v>1760</v>
      </c>
      <c r="C1375" s="47" t="s">
        <v>1761</v>
      </c>
      <c r="D1375" s="50" t="s">
        <v>2022</v>
      </c>
      <c r="E1375" s="50" t="s">
        <v>121</v>
      </c>
      <c r="F1375" s="50"/>
      <c r="G1375" s="43">
        <v>10.95</v>
      </c>
      <c r="H1375" s="43">
        <v>10.45</v>
      </c>
      <c r="I1375" s="43">
        <v>9.9499999999999993</v>
      </c>
      <c r="J1375" s="43">
        <v>9.9499999999999993</v>
      </c>
      <c r="K137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5" s="56">
        <v>9.9499999999999993</v>
      </c>
      <c r="M1375" s="35"/>
      <c r="N1375" s="22"/>
      <c r="O1375" s="50" t="str">
        <f>IF(vw_liste_dispo_clients_fr[[#This Row],[Commande / Order]]&gt;0,vw_liste_dispo_clients_fr[[#This Row],[Mon prix / my price]]*vw_liste_dispo_clients_fr[[#This Row],[Commande / Order]],"")</f>
        <v/>
      </c>
      <c r="P1375" s="62"/>
      <c r="Q1375" s="65" t="s">
        <v>65</v>
      </c>
      <c r="R1375" s="68"/>
      <c r="S1375" s="71"/>
    </row>
    <row r="1376" spans="1:19" ht="55.35" customHeight="1">
      <c r="A1376" s="44" t="s">
        <v>33497</v>
      </c>
      <c r="B1376" s="47" t="s">
        <v>1760</v>
      </c>
      <c r="C1376" s="47" t="s">
        <v>1761</v>
      </c>
      <c r="D1376" s="50" t="s">
        <v>33498</v>
      </c>
      <c r="E1376" s="50" t="s">
        <v>319</v>
      </c>
      <c r="F1376" s="50"/>
      <c r="G1376" s="43">
        <v>11.95</v>
      </c>
      <c r="H1376" s="43">
        <v>11.45</v>
      </c>
      <c r="I1376" s="43">
        <v>10.95</v>
      </c>
      <c r="J1376" s="43">
        <v>10.95</v>
      </c>
      <c r="K137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376" s="56">
        <v>10.95</v>
      </c>
      <c r="M1376" s="35"/>
      <c r="N1376" s="22"/>
      <c r="O1376" s="50" t="str">
        <f>IF(vw_liste_dispo_clients_fr[[#This Row],[Commande / Order]]&gt;0,vw_liste_dispo_clients_fr[[#This Row],[Mon prix / my price]]*vw_liste_dispo_clients_fr[[#This Row],[Commande / Order]],"")</f>
        <v/>
      </c>
      <c r="P1376" s="62"/>
      <c r="Q1376" s="65" t="s">
        <v>65</v>
      </c>
      <c r="R1376" s="68"/>
      <c r="S1376" s="71"/>
    </row>
    <row r="1377" spans="1:19" ht="55.35" customHeight="1">
      <c r="A1377" s="44" t="s">
        <v>2023</v>
      </c>
      <c r="B1377" s="47" t="s">
        <v>1760</v>
      </c>
      <c r="C1377" s="47" t="s">
        <v>1761</v>
      </c>
      <c r="D1377" s="50" t="s">
        <v>33750</v>
      </c>
      <c r="E1377" s="50" t="s">
        <v>121</v>
      </c>
      <c r="F1377" s="50"/>
      <c r="G1377" s="43">
        <v>10.95</v>
      </c>
      <c r="H1377" s="43">
        <v>10.45</v>
      </c>
      <c r="I1377" s="43">
        <v>9.9499999999999993</v>
      </c>
      <c r="J1377" s="43">
        <v>9.9499999999999993</v>
      </c>
      <c r="K137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7" s="56">
        <v>9.9499999999999993</v>
      </c>
      <c r="M1377" s="35"/>
      <c r="N1377" s="22"/>
      <c r="O1377" s="50" t="str">
        <f>IF(vw_liste_dispo_clients_fr[[#This Row],[Commande / Order]]&gt;0,vw_liste_dispo_clients_fr[[#This Row],[Mon prix / my price]]*vw_liste_dispo_clients_fr[[#This Row],[Commande / Order]],"")</f>
        <v/>
      </c>
      <c r="P1377" s="62"/>
      <c r="Q1377" s="65" t="s">
        <v>65</v>
      </c>
      <c r="R1377" s="68"/>
      <c r="S1377" s="71"/>
    </row>
    <row r="1378" spans="1:19" ht="55.35" customHeight="1">
      <c r="A1378" s="44" t="s">
        <v>2024</v>
      </c>
      <c r="B1378" s="47" t="s">
        <v>1760</v>
      </c>
      <c r="C1378" s="47" t="s">
        <v>1761</v>
      </c>
      <c r="D1378" s="50" t="s">
        <v>2025</v>
      </c>
      <c r="E1378" s="50" t="s">
        <v>121</v>
      </c>
      <c r="F1378" s="50"/>
      <c r="G1378" s="43">
        <v>10.95</v>
      </c>
      <c r="H1378" s="43">
        <v>10.45</v>
      </c>
      <c r="I1378" s="43">
        <v>9.9499999999999993</v>
      </c>
      <c r="J1378" s="43">
        <v>9.9499999999999993</v>
      </c>
      <c r="K137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8" s="56">
        <v>9.9499999999999993</v>
      </c>
      <c r="M1378" s="35"/>
      <c r="N1378" s="22"/>
      <c r="O1378" s="50" t="str">
        <f>IF(vw_liste_dispo_clients_fr[[#This Row],[Commande / Order]]&gt;0,vw_liste_dispo_clients_fr[[#This Row],[Mon prix / my price]]*vw_liste_dispo_clients_fr[[#This Row],[Commande / Order]],"")</f>
        <v/>
      </c>
      <c r="P1378" s="62"/>
      <c r="Q1378" s="65" t="s">
        <v>65</v>
      </c>
      <c r="R1378" s="68"/>
      <c r="S1378" s="71"/>
    </row>
    <row r="1379" spans="1:19" ht="55.35" customHeight="1">
      <c r="A1379" s="44" t="s">
        <v>2026</v>
      </c>
      <c r="B1379" s="47" t="s">
        <v>1760</v>
      </c>
      <c r="C1379" s="47" t="s">
        <v>1761</v>
      </c>
      <c r="D1379" s="50" t="s">
        <v>2027</v>
      </c>
      <c r="E1379" s="50" t="s">
        <v>121</v>
      </c>
      <c r="F1379" s="50"/>
      <c r="G1379" s="43">
        <v>10.95</v>
      </c>
      <c r="H1379" s="43">
        <v>10.45</v>
      </c>
      <c r="I1379" s="43">
        <v>9.9499999999999993</v>
      </c>
      <c r="J1379" s="43">
        <v>9.9499999999999993</v>
      </c>
      <c r="K137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79" s="56">
        <v>9.9499999999999993</v>
      </c>
      <c r="M1379" s="35"/>
      <c r="N1379" s="22"/>
      <c r="O1379" s="50" t="str">
        <f>IF(vw_liste_dispo_clients_fr[[#This Row],[Commande / Order]]&gt;0,vw_liste_dispo_clients_fr[[#This Row],[Mon prix / my price]]*vw_liste_dispo_clients_fr[[#This Row],[Commande / Order]],"")</f>
        <v/>
      </c>
      <c r="P1379" s="62"/>
      <c r="Q1379" s="65" t="s">
        <v>65</v>
      </c>
      <c r="R1379" s="68"/>
      <c r="S1379" s="71"/>
    </row>
    <row r="1380" spans="1:19" ht="55.35" customHeight="1">
      <c r="A1380" s="44" t="s">
        <v>2028</v>
      </c>
      <c r="B1380" s="47" t="s">
        <v>1760</v>
      </c>
      <c r="C1380" s="47" t="s">
        <v>1761</v>
      </c>
      <c r="D1380" s="50" t="s">
        <v>2029</v>
      </c>
      <c r="E1380" s="50" t="s">
        <v>121</v>
      </c>
      <c r="F1380" s="50"/>
      <c r="G1380" s="43">
        <v>10.95</v>
      </c>
      <c r="H1380" s="43">
        <v>10.45</v>
      </c>
      <c r="I1380" s="43">
        <v>9.9499999999999993</v>
      </c>
      <c r="J1380" s="43">
        <v>9.9499999999999993</v>
      </c>
      <c r="K138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0" s="56">
        <v>9.9499999999999993</v>
      </c>
      <c r="M1380" s="35"/>
      <c r="N1380" s="22"/>
      <c r="O1380" s="50" t="str">
        <f>IF(vw_liste_dispo_clients_fr[[#This Row],[Commande / Order]]&gt;0,vw_liste_dispo_clients_fr[[#This Row],[Mon prix / my price]]*vw_liste_dispo_clients_fr[[#This Row],[Commande / Order]],"")</f>
        <v/>
      </c>
      <c r="P1380" s="62"/>
      <c r="Q1380" s="65" t="s">
        <v>65</v>
      </c>
      <c r="R1380" s="68"/>
      <c r="S1380" s="71"/>
    </row>
    <row r="1381" spans="1:19" ht="55.35" customHeight="1">
      <c r="A1381" s="44" t="s">
        <v>2030</v>
      </c>
      <c r="B1381" s="47" t="s">
        <v>1760</v>
      </c>
      <c r="C1381" s="47" t="s">
        <v>1761</v>
      </c>
      <c r="D1381" s="50" t="s">
        <v>2031</v>
      </c>
      <c r="E1381" s="50" t="s">
        <v>121</v>
      </c>
      <c r="F1381" s="50"/>
      <c r="G1381" s="43">
        <v>10.95</v>
      </c>
      <c r="H1381" s="43">
        <v>10.45</v>
      </c>
      <c r="I1381" s="43">
        <v>9.9499999999999993</v>
      </c>
      <c r="J1381" s="43">
        <v>9.9499999999999993</v>
      </c>
      <c r="K138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1" s="56">
        <v>9.9499999999999993</v>
      </c>
      <c r="M1381" s="35"/>
      <c r="N1381" s="22"/>
      <c r="O1381" s="50" t="str">
        <f>IF(vw_liste_dispo_clients_fr[[#This Row],[Commande / Order]]&gt;0,vw_liste_dispo_clients_fr[[#This Row],[Mon prix / my price]]*vw_liste_dispo_clients_fr[[#This Row],[Commande / Order]],"")</f>
        <v/>
      </c>
      <c r="P1381" s="62"/>
      <c r="Q1381" s="65" t="s">
        <v>65</v>
      </c>
      <c r="R1381" s="68"/>
      <c r="S1381" s="71"/>
    </row>
    <row r="1382" spans="1:19" ht="55.35" customHeight="1">
      <c r="A1382" s="44" t="s">
        <v>2018</v>
      </c>
      <c r="B1382" s="47" t="s">
        <v>1760</v>
      </c>
      <c r="C1382" s="47" t="s">
        <v>1761</v>
      </c>
      <c r="D1382" s="50" t="s">
        <v>33749</v>
      </c>
      <c r="E1382" s="50" t="s">
        <v>121</v>
      </c>
      <c r="F1382" s="50"/>
      <c r="G1382" s="43">
        <v>10.95</v>
      </c>
      <c r="H1382" s="43">
        <v>10.45</v>
      </c>
      <c r="I1382" s="43">
        <v>9.9499999999999993</v>
      </c>
      <c r="J1382" s="43">
        <v>9.9499999999999993</v>
      </c>
      <c r="K138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2" s="56">
        <v>9.9499999999999993</v>
      </c>
      <c r="M1382" s="35"/>
      <c r="N1382" s="22"/>
      <c r="O1382" s="50" t="str">
        <f>IF(vw_liste_dispo_clients_fr[[#This Row],[Commande / Order]]&gt;0,vw_liste_dispo_clients_fr[[#This Row],[Mon prix / my price]]*vw_liste_dispo_clients_fr[[#This Row],[Commande / Order]],"")</f>
        <v/>
      </c>
      <c r="P1382" s="62"/>
      <c r="Q1382" s="65" t="s">
        <v>54</v>
      </c>
      <c r="R1382" s="68"/>
      <c r="S1382" s="71"/>
    </row>
    <row r="1383" spans="1:19" ht="55.35" customHeight="1">
      <c r="A1383" s="44" t="s">
        <v>2032</v>
      </c>
      <c r="B1383" s="47" t="s">
        <v>1760</v>
      </c>
      <c r="C1383" s="47" t="s">
        <v>1761</v>
      </c>
      <c r="D1383" s="50" t="s">
        <v>2033</v>
      </c>
      <c r="E1383" s="50" t="s">
        <v>121</v>
      </c>
      <c r="F1383" s="50"/>
      <c r="G1383" s="43">
        <v>10.95</v>
      </c>
      <c r="H1383" s="43">
        <v>10.45</v>
      </c>
      <c r="I1383" s="43">
        <v>9.9499999999999993</v>
      </c>
      <c r="J1383" s="43">
        <v>9.9499999999999993</v>
      </c>
      <c r="K138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3" s="56">
        <v>9.9499999999999993</v>
      </c>
      <c r="M1383" s="35"/>
      <c r="N1383" s="22"/>
      <c r="O1383" s="50" t="str">
        <f>IF(vw_liste_dispo_clients_fr[[#This Row],[Commande / Order]]&gt;0,vw_liste_dispo_clients_fr[[#This Row],[Mon prix / my price]]*vw_liste_dispo_clients_fr[[#This Row],[Commande / Order]],"")</f>
        <v/>
      </c>
      <c r="P1383" s="62"/>
      <c r="Q1383" s="65" t="s">
        <v>65</v>
      </c>
      <c r="R1383" s="68"/>
      <c r="S1383" s="71"/>
    </row>
    <row r="1384" spans="1:19" ht="55.35" customHeight="1">
      <c r="A1384" s="44" t="s">
        <v>2038</v>
      </c>
      <c r="B1384" s="47" t="s">
        <v>1760</v>
      </c>
      <c r="C1384" s="47" t="s">
        <v>1761</v>
      </c>
      <c r="D1384" s="50" t="s">
        <v>33751</v>
      </c>
      <c r="E1384" s="50" t="s">
        <v>121</v>
      </c>
      <c r="F1384" s="50"/>
      <c r="G1384" s="43">
        <v>9.9499999999999993</v>
      </c>
      <c r="H1384" s="43">
        <v>9.4499999999999993</v>
      </c>
      <c r="I1384" s="43">
        <v>8.9499999999999993</v>
      </c>
      <c r="J1384" s="43">
        <v>8.9499999999999993</v>
      </c>
      <c r="K138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84" s="56">
        <v>8.9499999999999993</v>
      </c>
      <c r="M1384" s="35"/>
      <c r="N1384" s="22"/>
      <c r="O1384" s="50" t="str">
        <f>IF(vw_liste_dispo_clients_fr[[#This Row],[Commande / Order]]&gt;0,vw_liste_dispo_clients_fr[[#This Row],[Mon prix / my price]]*vw_liste_dispo_clients_fr[[#This Row],[Commande / Order]],"")</f>
        <v/>
      </c>
      <c r="P1384" s="62"/>
      <c r="Q1384" s="65" t="s">
        <v>54</v>
      </c>
      <c r="R1384" s="68"/>
      <c r="S1384" s="71"/>
    </row>
    <row r="1385" spans="1:19" ht="55.35" customHeight="1">
      <c r="A1385" s="44" t="s">
        <v>2034</v>
      </c>
      <c r="B1385" s="47" t="s">
        <v>1760</v>
      </c>
      <c r="C1385" s="47" t="s">
        <v>1761</v>
      </c>
      <c r="D1385" s="50" t="s">
        <v>2035</v>
      </c>
      <c r="E1385" s="50" t="s">
        <v>319</v>
      </c>
      <c r="F1385" s="50"/>
      <c r="G1385" s="43">
        <v>10.95</v>
      </c>
      <c r="H1385" s="43">
        <v>10.45</v>
      </c>
      <c r="I1385" s="43">
        <v>9.9499999999999993</v>
      </c>
      <c r="J1385" s="43">
        <v>9.9499999999999993</v>
      </c>
      <c r="K138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5" s="56">
        <v>9.9499999999999993</v>
      </c>
      <c r="M1385" s="35"/>
      <c r="N1385" s="22"/>
      <c r="O1385" s="50" t="str">
        <f>IF(vw_liste_dispo_clients_fr[[#This Row],[Commande / Order]]&gt;0,vw_liste_dispo_clients_fr[[#This Row],[Mon prix / my price]]*vw_liste_dispo_clients_fr[[#This Row],[Commande / Order]],"")</f>
        <v/>
      </c>
      <c r="P1385" s="62"/>
      <c r="Q1385" s="65" t="s">
        <v>65</v>
      </c>
      <c r="R1385" s="68"/>
      <c r="S1385" s="71"/>
    </row>
    <row r="1386" spans="1:19" ht="55.35" customHeight="1">
      <c r="A1386" s="44" t="s">
        <v>2036</v>
      </c>
      <c r="B1386" s="47" t="s">
        <v>1760</v>
      </c>
      <c r="C1386" s="47" t="s">
        <v>1761</v>
      </c>
      <c r="D1386" s="50" t="s">
        <v>2037</v>
      </c>
      <c r="E1386" s="50" t="s">
        <v>121</v>
      </c>
      <c r="F1386" s="50"/>
      <c r="G1386" s="43">
        <v>10.95</v>
      </c>
      <c r="H1386" s="43">
        <v>10.45</v>
      </c>
      <c r="I1386" s="43">
        <v>9.9499999999999993</v>
      </c>
      <c r="J1386" s="43">
        <v>9.9499999999999993</v>
      </c>
      <c r="K138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86" s="56">
        <v>9.9499999999999993</v>
      </c>
      <c r="M1386" s="35"/>
      <c r="N1386" s="22"/>
      <c r="O1386" s="50" t="str">
        <f>IF(vw_liste_dispo_clients_fr[[#This Row],[Commande / Order]]&gt;0,vw_liste_dispo_clients_fr[[#This Row],[Mon prix / my price]]*vw_liste_dispo_clients_fr[[#This Row],[Commande / Order]],"")</f>
        <v/>
      </c>
      <c r="P1386" s="62"/>
      <c r="Q1386" s="65" t="s">
        <v>54</v>
      </c>
      <c r="R1386" s="68"/>
      <c r="S1386" s="71"/>
    </row>
    <row r="1387" spans="1:19" ht="55.35" customHeight="1">
      <c r="A1387" s="44" t="s">
        <v>2039</v>
      </c>
      <c r="B1387" s="47" t="s">
        <v>1760</v>
      </c>
      <c r="C1387" s="47" t="s">
        <v>1761</v>
      </c>
      <c r="D1387" s="50" t="s">
        <v>33752</v>
      </c>
      <c r="E1387" s="50" t="s">
        <v>319</v>
      </c>
      <c r="F1387" s="50"/>
      <c r="G1387" s="43">
        <v>14.45</v>
      </c>
      <c r="H1387" s="43">
        <v>13.45</v>
      </c>
      <c r="I1387" s="43">
        <v>12.45</v>
      </c>
      <c r="J1387" s="43">
        <v>12.45</v>
      </c>
      <c r="K138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387" s="56">
        <v>12.45</v>
      </c>
      <c r="M1387" s="35"/>
      <c r="N1387" s="22"/>
      <c r="O1387" s="50" t="str">
        <f>IF(vw_liste_dispo_clients_fr[[#This Row],[Commande / Order]]&gt;0,vw_liste_dispo_clients_fr[[#This Row],[Mon prix / my price]]*vw_liste_dispo_clients_fr[[#This Row],[Commande / Order]],"")</f>
        <v/>
      </c>
      <c r="P1387" s="62"/>
      <c r="Q1387" s="65" t="s">
        <v>54</v>
      </c>
      <c r="R1387" s="68"/>
      <c r="S1387" s="71"/>
    </row>
    <row r="1388" spans="1:19" ht="55.35" customHeight="1">
      <c r="A1388" s="44" t="s">
        <v>2040</v>
      </c>
      <c r="B1388" s="47" t="s">
        <v>1760</v>
      </c>
      <c r="C1388" s="47" t="s">
        <v>1761</v>
      </c>
      <c r="D1388" s="50" t="s">
        <v>2041</v>
      </c>
      <c r="E1388" s="50" t="s">
        <v>121</v>
      </c>
      <c r="F1388" s="50"/>
      <c r="G1388" s="43">
        <v>12.95</v>
      </c>
      <c r="H1388" s="43">
        <v>11.95</v>
      </c>
      <c r="I1388" s="43">
        <v>11.45</v>
      </c>
      <c r="J1388" s="43">
        <v>11.45</v>
      </c>
      <c r="K138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388" s="56">
        <v>11.45</v>
      </c>
      <c r="M1388" s="35"/>
      <c r="N1388" s="22"/>
      <c r="O1388" s="50" t="str">
        <f>IF(vw_liste_dispo_clients_fr[[#This Row],[Commande / Order]]&gt;0,vw_liste_dispo_clients_fr[[#This Row],[Mon prix / my price]]*vw_liste_dispo_clients_fr[[#This Row],[Commande / Order]],"")</f>
        <v/>
      </c>
      <c r="P1388" s="62"/>
      <c r="Q1388" s="65" t="s">
        <v>65</v>
      </c>
      <c r="R1388" s="68"/>
      <c r="S1388" s="71"/>
    </row>
    <row r="1389" spans="1:19" ht="55.35" customHeight="1">
      <c r="A1389" s="44" t="s">
        <v>2042</v>
      </c>
      <c r="B1389" s="47" t="s">
        <v>1760</v>
      </c>
      <c r="C1389" s="47" t="s">
        <v>1761</v>
      </c>
      <c r="D1389" s="50" t="s">
        <v>2043</v>
      </c>
      <c r="E1389" s="50" t="s">
        <v>121</v>
      </c>
      <c r="F1389" s="50"/>
      <c r="G1389" s="43">
        <v>12.95</v>
      </c>
      <c r="H1389" s="43">
        <v>11.95</v>
      </c>
      <c r="I1389" s="43">
        <v>11.45</v>
      </c>
      <c r="J1389" s="43">
        <v>11.45</v>
      </c>
      <c r="K138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389" s="56">
        <v>11.45</v>
      </c>
      <c r="M1389" s="35"/>
      <c r="N1389" s="22"/>
      <c r="O1389" s="50" t="str">
        <f>IF(vw_liste_dispo_clients_fr[[#This Row],[Commande / Order]]&gt;0,vw_liste_dispo_clients_fr[[#This Row],[Mon prix / my price]]*vw_liste_dispo_clients_fr[[#This Row],[Commande / Order]],"")</f>
        <v/>
      </c>
      <c r="P1389" s="62"/>
      <c r="Q1389" s="65" t="s">
        <v>65</v>
      </c>
      <c r="R1389" s="68"/>
      <c r="S1389" s="71"/>
    </row>
    <row r="1390" spans="1:19" ht="55.35" customHeight="1">
      <c r="A1390" s="44" t="s">
        <v>2044</v>
      </c>
      <c r="B1390" s="47" t="s">
        <v>1760</v>
      </c>
      <c r="C1390" s="47" t="s">
        <v>1761</v>
      </c>
      <c r="D1390" s="50" t="s">
        <v>2045</v>
      </c>
      <c r="E1390" s="50" t="s">
        <v>121</v>
      </c>
      <c r="F1390" s="50"/>
      <c r="G1390" s="43">
        <v>12.95</v>
      </c>
      <c r="H1390" s="43">
        <v>11.95</v>
      </c>
      <c r="I1390" s="43">
        <v>11.45</v>
      </c>
      <c r="J1390" s="43">
        <v>11.45</v>
      </c>
      <c r="K139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390" s="56">
        <v>11.45</v>
      </c>
      <c r="M1390" s="35"/>
      <c r="N1390" s="22"/>
      <c r="O1390" s="50" t="str">
        <f>IF(vw_liste_dispo_clients_fr[[#This Row],[Commande / Order]]&gt;0,vw_liste_dispo_clients_fr[[#This Row],[Mon prix / my price]]*vw_liste_dispo_clients_fr[[#This Row],[Commande / Order]],"")</f>
        <v/>
      </c>
      <c r="P1390" s="62"/>
      <c r="Q1390" s="65" t="s">
        <v>65</v>
      </c>
      <c r="R1390" s="68"/>
      <c r="S1390" s="71"/>
    </row>
    <row r="1391" spans="1:19" ht="55.35" customHeight="1">
      <c r="A1391" s="44" t="s">
        <v>2046</v>
      </c>
      <c r="B1391" s="47" t="s">
        <v>1760</v>
      </c>
      <c r="C1391" s="47" t="s">
        <v>1761</v>
      </c>
      <c r="D1391" s="50" t="s">
        <v>2047</v>
      </c>
      <c r="E1391" s="50" t="s">
        <v>319</v>
      </c>
      <c r="F1391" s="50"/>
      <c r="G1391" s="43">
        <v>10.95</v>
      </c>
      <c r="H1391" s="43">
        <v>10.45</v>
      </c>
      <c r="I1391" s="43">
        <v>9.9499999999999993</v>
      </c>
      <c r="J1391" s="43">
        <v>9.9499999999999993</v>
      </c>
      <c r="K139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91" s="56">
        <v>9.9499999999999993</v>
      </c>
      <c r="M1391" s="35"/>
      <c r="N1391" s="22"/>
      <c r="O1391" s="50" t="str">
        <f>IF(vw_liste_dispo_clients_fr[[#This Row],[Commande / Order]]&gt;0,vw_liste_dispo_clients_fr[[#This Row],[Mon prix / my price]]*vw_liste_dispo_clients_fr[[#This Row],[Commande / Order]],"")</f>
        <v/>
      </c>
      <c r="P1391" s="62"/>
      <c r="Q1391" s="65" t="s">
        <v>65</v>
      </c>
      <c r="R1391" s="68"/>
      <c r="S1391" s="71"/>
    </row>
    <row r="1392" spans="1:19" ht="55.35" customHeight="1">
      <c r="A1392" s="44" t="s">
        <v>2048</v>
      </c>
      <c r="B1392" s="47" t="s">
        <v>1760</v>
      </c>
      <c r="C1392" s="47" t="s">
        <v>1761</v>
      </c>
      <c r="D1392" s="50" t="s">
        <v>2049</v>
      </c>
      <c r="E1392" s="50" t="s">
        <v>121</v>
      </c>
      <c r="F1392" s="50"/>
      <c r="G1392" s="43">
        <v>12.95</v>
      </c>
      <c r="H1392" s="43">
        <v>11.95</v>
      </c>
      <c r="I1392" s="43">
        <v>11.45</v>
      </c>
      <c r="J1392" s="43">
        <v>11.45</v>
      </c>
      <c r="K139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11.45</v>
      </c>
      <c r="L1392" s="56">
        <v>11.45</v>
      </c>
      <c r="M1392" s="35"/>
      <c r="N1392" s="22"/>
      <c r="O1392" s="50" t="str">
        <f>IF(vw_liste_dispo_clients_fr[[#This Row],[Commande / Order]]&gt;0,vw_liste_dispo_clients_fr[[#This Row],[Mon prix / my price]]*vw_liste_dispo_clients_fr[[#This Row],[Commande / Order]],"")</f>
        <v/>
      </c>
      <c r="P1392" s="62"/>
      <c r="Q1392" s="65" t="s">
        <v>54</v>
      </c>
      <c r="R1392" s="68"/>
      <c r="S1392" s="71"/>
    </row>
    <row r="1393" spans="1:19" ht="55.35" customHeight="1">
      <c r="A1393" s="44" t="s">
        <v>33275</v>
      </c>
      <c r="B1393" s="47" t="s">
        <v>1760</v>
      </c>
      <c r="C1393" s="47" t="s">
        <v>1761</v>
      </c>
      <c r="D1393" s="50" t="s">
        <v>2051</v>
      </c>
      <c r="E1393" s="50" t="s">
        <v>2618</v>
      </c>
      <c r="F1393" s="50"/>
      <c r="G1393" s="43">
        <v>6.95</v>
      </c>
      <c r="H1393" s="43">
        <v>6.45</v>
      </c>
      <c r="I1393" s="43">
        <v>5.95</v>
      </c>
      <c r="J1393" s="43">
        <v>5.95</v>
      </c>
      <c r="K139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393" s="56">
        <v>5.95</v>
      </c>
      <c r="M1393" s="35"/>
      <c r="N1393" s="22"/>
      <c r="O1393" s="50" t="str">
        <f>IF(vw_liste_dispo_clients_fr[[#This Row],[Commande / Order]]&gt;0,vw_liste_dispo_clients_fr[[#This Row],[Mon prix / my price]]*vw_liste_dispo_clients_fr[[#This Row],[Commande / Order]],"")</f>
        <v/>
      </c>
      <c r="P1393" s="62"/>
      <c r="Q1393" s="65" t="s">
        <v>65</v>
      </c>
      <c r="R1393" s="68"/>
      <c r="S1393" s="71"/>
    </row>
    <row r="1394" spans="1:19" ht="55.35" customHeight="1">
      <c r="A1394" s="44" t="s">
        <v>2050</v>
      </c>
      <c r="B1394" s="47" t="s">
        <v>1760</v>
      </c>
      <c r="C1394" s="47" t="s">
        <v>1761</v>
      </c>
      <c r="D1394" s="50" t="s">
        <v>2051</v>
      </c>
      <c r="E1394" s="50" t="s">
        <v>319</v>
      </c>
      <c r="F1394" s="50"/>
      <c r="G1394" s="43">
        <v>12.95</v>
      </c>
      <c r="H1394" s="43">
        <v>12.45</v>
      </c>
      <c r="I1394" s="43">
        <v>11.95</v>
      </c>
      <c r="J1394" s="43">
        <v>11.95</v>
      </c>
      <c r="K139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394" s="56">
        <v>11.95</v>
      </c>
      <c r="M1394" s="35"/>
      <c r="N1394" s="22"/>
      <c r="O1394" s="50" t="str">
        <f>IF(vw_liste_dispo_clients_fr[[#This Row],[Commande / Order]]&gt;0,vw_liste_dispo_clients_fr[[#This Row],[Mon prix / my price]]*vw_liste_dispo_clients_fr[[#This Row],[Commande / Order]],"")</f>
        <v/>
      </c>
      <c r="P1394" s="62"/>
      <c r="Q1394" s="65" t="s">
        <v>65</v>
      </c>
      <c r="R1394" s="68"/>
      <c r="S1394" s="71"/>
    </row>
    <row r="1395" spans="1:19" ht="55.35" customHeight="1">
      <c r="A1395" s="44" t="s">
        <v>33499</v>
      </c>
      <c r="B1395" s="47" t="s">
        <v>1760</v>
      </c>
      <c r="C1395" s="47" t="s">
        <v>1761</v>
      </c>
      <c r="D1395" s="50" t="s">
        <v>33500</v>
      </c>
      <c r="E1395" s="50" t="s">
        <v>2618</v>
      </c>
      <c r="F1395" s="50"/>
      <c r="G1395" s="43">
        <v>8.9499999999999993</v>
      </c>
      <c r="H1395" s="43">
        <v>7.95</v>
      </c>
      <c r="I1395" s="43">
        <v>7.45</v>
      </c>
      <c r="J1395" s="43">
        <v>7.45</v>
      </c>
      <c r="K139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7.45</v>
      </c>
      <c r="L1395" s="56">
        <v>7.45</v>
      </c>
      <c r="M1395" s="35"/>
      <c r="N1395" s="22"/>
      <c r="O1395" s="50" t="str">
        <f>IF(vw_liste_dispo_clients_fr[[#This Row],[Commande / Order]]&gt;0,vw_liste_dispo_clients_fr[[#This Row],[Mon prix / my price]]*vw_liste_dispo_clients_fr[[#This Row],[Commande / Order]],"")</f>
        <v/>
      </c>
      <c r="P1395" s="62"/>
      <c r="Q1395" s="65" t="s">
        <v>84</v>
      </c>
      <c r="R1395" s="68"/>
      <c r="S1395" s="71"/>
    </row>
    <row r="1396" spans="1:19" ht="55.35" customHeight="1">
      <c r="A1396" s="44" t="s">
        <v>33753</v>
      </c>
      <c r="B1396" s="47" t="s">
        <v>1760</v>
      </c>
      <c r="C1396" s="47" t="s">
        <v>1761</v>
      </c>
      <c r="D1396" s="50" t="s">
        <v>33500</v>
      </c>
      <c r="E1396" s="50" t="s">
        <v>2618</v>
      </c>
      <c r="F1396" s="50"/>
      <c r="G1396" s="43">
        <v>8.9499999999999993</v>
      </c>
      <c r="H1396" s="43">
        <v>7.95</v>
      </c>
      <c r="I1396" s="43">
        <v>7.45</v>
      </c>
      <c r="J1396" s="43">
        <v>7.45</v>
      </c>
      <c r="K139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7.45</v>
      </c>
      <c r="L1396" s="56">
        <v>7.45</v>
      </c>
      <c r="M1396" s="35"/>
      <c r="N1396" s="22"/>
      <c r="O1396" s="50" t="str">
        <f>IF(vw_liste_dispo_clients_fr[[#This Row],[Commande / Order]]&gt;0,vw_liste_dispo_clients_fr[[#This Row],[Mon prix / my price]]*vw_liste_dispo_clients_fr[[#This Row],[Commande / Order]],"")</f>
        <v/>
      </c>
      <c r="P1396" s="62"/>
      <c r="Q1396" s="65" t="s">
        <v>65</v>
      </c>
      <c r="R1396" s="68"/>
      <c r="S1396" s="71"/>
    </row>
    <row r="1397" spans="1:19" ht="55.35" customHeight="1">
      <c r="A1397" s="44" t="s">
        <v>21808</v>
      </c>
      <c r="B1397" s="47" t="s">
        <v>1760</v>
      </c>
      <c r="C1397" s="47" t="s">
        <v>1761</v>
      </c>
      <c r="D1397" s="50" t="s">
        <v>33500</v>
      </c>
      <c r="E1397" s="50" t="s">
        <v>319</v>
      </c>
      <c r="F1397" s="50"/>
      <c r="G1397" s="43">
        <v>9.9499999999999993</v>
      </c>
      <c r="H1397" s="43">
        <v>9.4499999999999993</v>
      </c>
      <c r="I1397" s="43">
        <v>8.9499999999999993</v>
      </c>
      <c r="J1397" s="43">
        <v>8.9499999999999993</v>
      </c>
      <c r="K139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397" s="56">
        <v>8.9499999999999993</v>
      </c>
      <c r="M1397" s="35"/>
      <c r="N1397" s="22"/>
      <c r="O1397" s="50" t="str">
        <f>IF(vw_liste_dispo_clients_fr[[#This Row],[Commande / Order]]&gt;0,vw_liste_dispo_clients_fr[[#This Row],[Mon prix / my price]]*vw_liste_dispo_clients_fr[[#This Row],[Commande / Order]],"")</f>
        <v/>
      </c>
      <c r="P1397" s="62"/>
      <c r="Q1397" s="65" t="s">
        <v>65</v>
      </c>
      <c r="R1397" s="68"/>
      <c r="S1397" s="71"/>
    </row>
    <row r="1398" spans="1:19" ht="55.35" customHeight="1">
      <c r="A1398" s="44" t="s">
        <v>5548</v>
      </c>
      <c r="B1398" s="47" t="s">
        <v>1760</v>
      </c>
      <c r="C1398" s="47" t="s">
        <v>1761</v>
      </c>
      <c r="D1398" s="50" t="s">
        <v>2053</v>
      </c>
      <c r="E1398" s="50" t="s">
        <v>319</v>
      </c>
      <c r="F1398" s="50"/>
      <c r="G1398" s="43">
        <v>9.9499999999999993</v>
      </c>
      <c r="H1398" s="43">
        <v>8.9499999999999993</v>
      </c>
      <c r="I1398" s="43">
        <v>8.4499999999999993</v>
      </c>
      <c r="J1398" s="43">
        <v>8.4499999999999993</v>
      </c>
      <c r="K139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398" s="56">
        <v>8.4499999999999993</v>
      </c>
      <c r="M1398" s="35"/>
      <c r="N1398" s="22"/>
      <c r="O1398" s="50" t="str">
        <f>IF(vw_liste_dispo_clients_fr[[#This Row],[Commande / Order]]&gt;0,vw_liste_dispo_clients_fr[[#This Row],[Mon prix / my price]]*vw_liste_dispo_clients_fr[[#This Row],[Commande / Order]],"")</f>
        <v/>
      </c>
      <c r="P1398" s="62"/>
      <c r="Q1398" s="65" t="s">
        <v>65</v>
      </c>
      <c r="R1398" s="68"/>
      <c r="S1398" s="71"/>
    </row>
    <row r="1399" spans="1:19" ht="55.35" customHeight="1">
      <c r="A1399" s="44" t="s">
        <v>2052</v>
      </c>
      <c r="B1399" s="47" t="s">
        <v>1760</v>
      </c>
      <c r="C1399" s="47" t="s">
        <v>1761</v>
      </c>
      <c r="D1399" s="50" t="s">
        <v>2053</v>
      </c>
      <c r="E1399" s="50" t="s">
        <v>121</v>
      </c>
      <c r="F1399" s="50"/>
      <c r="G1399" s="43">
        <v>10.95</v>
      </c>
      <c r="H1399" s="43">
        <v>10.45</v>
      </c>
      <c r="I1399" s="43">
        <v>9.9499999999999993</v>
      </c>
      <c r="J1399" s="43">
        <v>9.9499999999999993</v>
      </c>
      <c r="K139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399" s="56">
        <v>9.9499999999999993</v>
      </c>
      <c r="M1399" s="35"/>
      <c r="N1399" s="22"/>
      <c r="O1399" s="50" t="str">
        <f>IF(vw_liste_dispo_clients_fr[[#This Row],[Commande / Order]]&gt;0,vw_liste_dispo_clients_fr[[#This Row],[Mon prix / my price]]*vw_liste_dispo_clients_fr[[#This Row],[Commande / Order]],"")</f>
        <v/>
      </c>
      <c r="P1399" s="62"/>
      <c r="Q1399" s="65" t="s">
        <v>65</v>
      </c>
      <c r="R1399" s="68"/>
      <c r="S1399" s="71"/>
    </row>
    <row r="1400" spans="1:19" ht="55.35" customHeight="1">
      <c r="A1400" s="44" t="s">
        <v>19228</v>
      </c>
      <c r="B1400" s="47" t="s">
        <v>1760</v>
      </c>
      <c r="C1400" s="47" t="s">
        <v>1761</v>
      </c>
      <c r="D1400" s="50" t="s">
        <v>33957</v>
      </c>
      <c r="E1400" s="50" t="s">
        <v>319</v>
      </c>
      <c r="F1400" s="50"/>
      <c r="G1400" s="43">
        <v>9.9499999999999993</v>
      </c>
      <c r="H1400" s="43">
        <v>8.9499999999999993</v>
      </c>
      <c r="I1400" s="43">
        <v>8.4499999999999993</v>
      </c>
      <c r="J1400" s="43">
        <v>8.4499999999999993</v>
      </c>
      <c r="K140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00" s="56">
        <v>8.4499999999999993</v>
      </c>
      <c r="M1400" s="35"/>
      <c r="N1400" s="22"/>
      <c r="O1400" s="50" t="str">
        <f>IF(vw_liste_dispo_clients_fr[[#This Row],[Commande / Order]]&gt;0,vw_liste_dispo_clients_fr[[#This Row],[Mon prix / my price]]*vw_liste_dispo_clients_fr[[#This Row],[Commande / Order]],"")</f>
        <v/>
      </c>
      <c r="P1400" s="62"/>
      <c r="Q1400" s="65" t="s">
        <v>65</v>
      </c>
      <c r="R1400" s="68"/>
      <c r="S1400" s="71"/>
    </row>
    <row r="1401" spans="1:19" ht="55.35" customHeight="1">
      <c r="A1401" s="44" t="s">
        <v>21804</v>
      </c>
      <c r="B1401" s="47" t="s">
        <v>1760</v>
      </c>
      <c r="C1401" s="47" t="s">
        <v>1761</v>
      </c>
      <c r="D1401" s="50" t="s">
        <v>33958</v>
      </c>
      <c r="E1401" s="50" t="s">
        <v>319</v>
      </c>
      <c r="F1401" s="50"/>
      <c r="G1401" s="43">
        <v>9.9499999999999993</v>
      </c>
      <c r="H1401" s="43">
        <v>8.9499999999999993</v>
      </c>
      <c r="I1401" s="43">
        <v>8.4499999999999993</v>
      </c>
      <c r="J1401" s="43">
        <v>8.4499999999999993</v>
      </c>
      <c r="K140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01" s="56">
        <v>8.4499999999999993</v>
      </c>
      <c r="M1401" s="35"/>
      <c r="N1401" s="22"/>
      <c r="O1401" s="50" t="str">
        <f>IF(vw_liste_dispo_clients_fr[[#This Row],[Commande / Order]]&gt;0,vw_liste_dispo_clients_fr[[#This Row],[Mon prix / my price]]*vw_liste_dispo_clients_fr[[#This Row],[Commande / Order]],"")</f>
        <v/>
      </c>
      <c r="P1401" s="62"/>
      <c r="Q1401" s="65" t="s">
        <v>65</v>
      </c>
      <c r="R1401" s="68"/>
      <c r="S1401" s="71"/>
    </row>
    <row r="1402" spans="1:19" ht="55.35" customHeight="1">
      <c r="A1402" s="44" t="s">
        <v>33501</v>
      </c>
      <c r="B1402" s="47" t="s">
        <v>1760</v>
      </c>
      <c r="C1402" s="47" t="s">
        <v>1761</v>
      </c>
      <c r="D1402" s="50" t="s">
        <v>33502</v>
      </c>
      <c r="E1402" s="50" t="s">
        <v>319</v>
      </c>
      <c r="F1402" s="50"/>
      <c r="G1402" s="43">
        <v>11.95</v>
      </c>
      <c r="H1402" s="43">
        <v>10.95</v>
      </c>
      <c r="I1402" s="43">
        <v>10.45</v>
      </c>
      <c r="J1402" s="43">
        <v>10.45</v>
      </c>
      <c r="K140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2" s="56">
        <v>10.45</v>
      </c>
      <c r="M1402" s="35"/>
      <c r="N1402" s="22"/>
      <c r="O1402" s="50" t="str">
        <f>IF(vw_liste_dispo_clients_fr[[#This Row],[Commande / Order]]&gt;0,vw_liste_dispo_clients_fr[[#This Row],[Mon prix / my price]]*vw_liste_dispo_clients_fr[[#This Row],[Commande / Order]],"")</f>
        <v/>
      </c>
      <c r="P1402" s="62"/>
      <c r="Q1402" s="65" t="s">
        <v>65</v>
      </c>
      <c r="R1402" s="68"/>
      <c r="S1402" s="71"/>
    </row>
    <row r="1403" spans="1:19" ht="55.35" customHeight="1">
      <c r="A1403" s="44" t="s">
        <v>21697</v>
      </c>
      <c r="B1403" s="47" t="s">
        <v>1760</v>
      </c>
      <c r="C1403" s="47" t="s">
        <v>1761</v>
      </c>
      <c r="D1403" s="50" t="s">
        <v>33754</v>
      </c>
      <c r="E1403" s="50" t="s">
        <v>319</v>
      </c>
      <c r="F1403" s="50"/>
      <c r="G1403" s="43">
        <v>11.95</v>
      </c>
      <c r="H1403" s="43">
        <v>10.95</v>
      </c>
      <c r="I1403" s="43">
        <v>10.45</v>
      </c>
      <c r="J1403" s="43">
        <v>10.45</v>
      </c>
      <c r="K140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3" s="56">
        <v>10.45</v>
      </c>
      <c r="M1403" s="35"/>
      <c r="N1403" s="22"/>
      <c r="O1403" s="50" t="str">
        <f>IF(vw_liste_dispo_clients_fr[[#This Row],[Commande / Order]]&gt;0,vw_liste_dispo_clients_fr[[#This Row],[Mon prix / my price]]*vw_liste_dispo_clients_fr[[#This Row],[Commande / Order]],"")</f>
        <v/>
      </c>
      <c r="P1403" s="62"/>
      <c r="Q1403" s="65" t="s">
        <v>65</v>
      </c>
      <c r="R1403" s="68"/>
      <c r="S1403" s="71"/>
    </row>
    <row r="1404" spans="1:19" ht="55.35" customHeight="1">
      <c r="A1404" s="44" t="s">
        <v>33503</v>
      </c>
      <c r="B1404" s="47" t="s">
        <v>1760</v>
      </c>
      <c r="C1404" s="47" t="s">
        <v>1761</v>
      </c>
      <c r="D1404" s="50" t="s">
        <v>33755</v>
      </c>
      <c r="E1404" s="50" t="s">
        <v>319</v>
      </c>
      <c r="F1404" s="50"/>
      <c r="G1404" s="43">
        <v>11.95</v>
      </c>
      <c r="H1404" s="43">
        <v>10.95</v>
      </c>
      <c r="I1404" s="43">
        <v>10.45</v>
      </c>
      <c r="J1404" s="43">
        <v>10.45</v>
      </c>
      <c r="K140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4" s="56">
        <v>10.45</v>
      </c>
      <c r="M1404" s="35"/>
      <c r="N1404" s="22"/>
      <c r="O1404" s="50" t="str">
        <f>IF(vw_liste_dispo_clients_fr[[#This Row],[Commande / Order]]&gt;0,vw_liste_dispo_clients_fr[[#This Row],[Mon prix / my price]]*vw_liste_dispo_clients_fr[[#This Row],[Commande / Order]],"")</f>
        <v/>
      </c>
      <c r="P1404" s="62"/>
      <c r="Q1404" s="65" t="s">
        <v>65</v>
      </c>
      <c r="R1404" s="68"/>
      <c r="S1404" s="71"/>
    </row>
    <row r="1405" spans="1:19" ht="55.35" customHeight="1">
      <c r="A1405" s="44" t="s">
        <v>2055</v>
      </c>
      <c r="B1405" s="47" t="s">
        <v>1760</v>
      </c>
      <c r="C1405" s="47" t="s">
        <v>1761</v>
      </c>
      <c r="D1405" s="50" t="s">
        <v>2056</v>
      </c>
      <c r="E1405" s="50" t="s">
        <v>121</v>
      </c>
      <c r="F1405" s="50"/>
      <c r="G1405" s="43">
        <v>11.95</v>
      </c>
      <c r="H1405" s="43">
        <v>10.95</v>
      </c>
      <c r="I1405" s="43">
        <v>10.45</v>
      </c>
      <c r="J1405" s="43">
        <v>10.45</v>
      </c>
      <c r="K140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5" s="56">
        <v>10.45</v>
      </c>
      <c r="M1405" s="35"/>
      <c r="N1405" s="22"/>
      <c r="O1405" s="50" t="str">
        <f>IF(vw_liste_dispo_clients_fr[[#This Row],[Commande / Order]]&gt;0,vw_liste_dispo_clients_fr[[#This Row],[Mon prix / my price]]*vw_liste_dispo_clients_fr[[#This Row],[Commande / Order]],"")</f>
        <v/>
      </c>
      <c r="P1405" s="62"/>
      <c r="Q1405" s="65" t="s">
        <v>65</v>
      </c>
      <c r="R1405" s="68"/>
      <c r="S1405" s="71"/>
    </row>
    <row r="1406" spans="1:19" ht="55.35" customHeight="1">
      <c r="A1406" s="44" t="s">
        <v>2057</v>
      </c>
      <c r="B1406" s="47" t="s">
        <v>1760</v>
      </c>
      <c r="C1406" s="47" t="s">
        <v>1761</v>
      </c>
      <c r="D1406" s="50" t="s">
        <v>2058</v>
      </c>
      <c r="E1406" s="50" t="s">
        <v>121</v>
      </c>
      <c r="F1406" s="50"/>
      <c r="G1406" s="43">
        <v>11.95</v>
      </c>
      <c r="H1406" s="43">
        <v>10.95</v>
      </c>
      <c r="I1406" s="43">
        <v>10.45</v>
      </c>
      <c r="J1406" s="43">
        <v>10.45</v>
      </c>
      <c r="K140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6" s="56">
        <v>10.45</v>
      </c>
      <c r="M1406" s="35"/>
      <c r="N1406" s="22"/>
      <c r="O1406" s="50" t="str">
        <f>IF(vw_liste_dispo_clients_fr[[#This Row],[Commande / Order]]&gt;0,vw_liste_dispo_clients_fr[[#This Row],[Mon prix / my price]]*vw_liste_dispo_clients_fr[[#This Row],[Commande / Order]],"")</f>
        <v/>
      </c>
      <c r="P1406" s="62"/>
      <c r="Q1406" s="65" t="s">
        <v>65</v>
      </c>
      <c r="R1406" s="68"/>
      <c r="S1406" s="71"/>
    </row>
    <row r="1407" spans="1:19" ht="55.35" customHeight="1">
      <c r="A1407" s="44" t="s">
        <v>2059</v>
      </c>
      <c r="B1407" s="47" t="s">
        <v>1760</v>
      </c>
      <c r="C1407" s="47" t="s">
        <v>1761</v>
      </c>
      <c r="D1407" s="50" t="s">
        <v>2060</v>
      </c>
      <c r="E1407" s="50" t="s">
        <v>121</v>
      </c>
      <c r="F1407" s="50"/>
      <c r="G1407" s="43">
        <v>11.95</v>
      </c>
      <c r="H1407" s="43">
        <v>10.95</v>
      </c>
      <c r="I1407" s="43">
        <v>10.45</v>
      </c>
      <c r="J1407" s="43">
        <v>10.45</v>
      </c>
      <c r="K140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7" s="56">
        <v>10.45</v>
      </c>
      <c r="M1407" s="35"/>
      <c r="N1407" s="22"/>
      <c r="O1407" s="50" t="str">
        <f>IF(vw_liste_dispo_clients_fr[[#This Row],[Commande / Order]]&gt;0,vw_liste_dispo_clients_fr[[#This Row],[Mon prix / my price]]*vw_liste_dispo_clients_fr[[#This Row],[Commande / Order]],"")</f>
        <v/>
      </c>
      <c r="P1407" s="62"/>
      <c r="Q1407" s="65" t="s">
        <v>65</v>
      </c>
      <c r="R1407" s="68"/>
      <c r="S1407" s="71"/>
    </row>
    <row r="1408" spans="1:19" ht="55.35" customHeight="1">
      <c r="A1408" s="44" t="s">
        <v>2061</v>
      </c>
      <c r="B1408" s="47" t="s">
        <v>1760</v>
      </c>
      <c r="C1408" s="47" t="s">
        <v>1761</v>
      </c>
      <c r="D1408" s="50" t="s">
        <v>2062</v>
      </c>
      <c r="E1408" s="50" t="s">
        <v>121</v>
      </c>
      <c r="F1408" s="50"/>
      <c r="G1408" s="43">
        <v>11.95</v>
      </c>
      <c r="H1408" s="43">
        <v>10.95</v>
      </c>
      <c r="I1408" s="43">
        <v>10.45</v>
      </c>
      <c r="J1408" s="43">
        <v>10.45</v>
      </c>
      <c r="K140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08" s="56">
        <v>10.45</v>
      </c>
      <c r="M1408" s="35"/>
      <c r="N1408" s="22"/>
      <c r="O1408" s="50" t="str">
        <f>IF(vw_liste_dispo_clients_fr[[#This Row],[Commande / Order]]&gt;0,vw_liste_dispo_clients_fr[[#This Row],[Mon prix / my price]]*vw_liste_dispo_clients_fr[[#This Row],[Commande / Order]],"")</f>
        <v/>
      </c>
      <c r="P1408" s="62"/>
      <c r="Q1408" s="65" t="s">
        <v>65</v>
      </c>
      <c r="R1408" s="68"/>
      <c r="S1408" s="71"/>
    </row>
    <row r="1409" spans="1:19" ht="55.35" customHeight="1">
      <c r="A1409" s="44" t="s">
        <v>2063</v>
      </c>
      <c r="B1409" s="47" t="s">
        <v>1760</v>
      </c>
      <c r="C1409" s="47" t="s">
        <v>1761</v>
      </c>
      <c r="D1409" s="50" t="s">
        <v>2064</v>
      </c>
      <c r="E1409" s="50" t="s">
        <v>121</v>
      </c>
      <c r="F1409" s="50"/>
      <c r="G1409" s="43">
        <v>10.95</v>
      </c>
      <c r="H1409" s="43">
        <v>9.9499999999999993</v>
      </c>
      <c r="I1409" s="43">
        <v>9.4499999999999993</v>
      </c>
      <c r="J1409" s="43">
        <v>9.4499999999999993</v>
      </c>
      <c r="K140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09" s="56">
        <v>9.4499999999999993</v>
      </c>
      <c r="M1409" s="35"/>
      <c r="N1409" s="22"/>
      <c r="O1409" s="50" t="str">
        <f>IF(vw_liste_dispo_clients_fr[[#This Row],[Commande / Order]]&gt;0,vw_liste_dispo_clients_fr[[#This Row],[Mon prix / my price]]*vw_liste_dispo_clients_fr[[#This Row],[Commande / Order]],"")</f>
        <v/>
      </c>
      <c r="P1409" s="62"/>
      <c r="Q1409" s="65" t="s">
        <v>65</v>
      </c>
      <c r="R1409" s="68"/>
      <c r="S1409" s="71"/>
    </row>
    <row r="1410" spans="1:19" ht="55.35" customHeight="1">
      <c r="A1410" s="44" t="s">
        <v>2065</v>
      </c>
      <c r="B1410" s="47" t="s">
        <v>1760</v>
      </c>
      <c r="C1410" s="47" t="s">
        <v>1761</v>
      </c>
      <c r="D1410" s="50" t="s">
        <v>2066</v>
      </c>
      <c r="E1410" s="50" t="s">
        <v>319</v>
      </c>
      <c r="F1410" s="50"/>
      <c r="G1410" s="43">
        <v>9.9499999999999993</v>
      </c>
      <c r="H1410" s="43">
        <v>9.4499999999999993</v>
      </c>
      <c r="I1410" s="43">
        <v>8.9499999999999993</v>
      </c>
      <c r="J1410" s="43">
        <v>8.9499999999999993</v>
      </c>
      <c r="K141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10" s="56">
        <v>8.9499999999999993</v>
      </c>
      <c r="M1410" s="35"/>
      <c r="N1410" s="22"/>
      <c r="O1410" s="50" t="str">
        <f>IF(vw_liste_dispo_clients_fr[[#This Row],[Commande / Order]]&gt;0,vw_liste_dispo_clients_fr[[#This Row],[Mon prix / my price]]*vw_liste_dispo_clients_fr[[#This Row],[Commande / Order]],"")</f>
        <v/>
      </c>
      <c r="P1410" s="62"/>
      <c r="Q1410" s="65" t="s">
        <v>54</v>
      </c>
      <c r="R1410" s="68"/>
      <c r="S1410" s="71"/>
    </row>
    <row r="1411" spans="1:19" ht="55.35" customHeight="1">
      <c r="A1411" s="44" t="s">
        <v>2067</v>
      </c>
      <c r="B1411" s="47" t="s">
        <v>1760</v>
      </c>
      <c r="C1411" s="47" t="s">
        <v>1761</v>
      </c>
      <c r="D1411" s="50" t="s">
        <v>2068</v>
      </c>
      <c r="E1411" s="50" t="s">
        <v>121</v>
      </c>
      <c r="F1411" s="50"/>
      <c r="G1411" s="43">
        <v>10.95</v>
      </c>
      <c r="H1411" s="43">
        <v>9.9499999999999993</v>
      </c>
      <c r="I1411" s="43">
        <v>9.4499999999999993</v>
      </c>
      <c r="J1411" s="43">
        <v>9.4499999999999993</v>
      </c>
      <c r="K141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11" s="56">
        <v>9.4499999999999993</v>
      </c>
      <c r="M1411" s="35"/>
      <c r="N1411" s="22"/>
      <c r="O1411" s="50" t="str">
        <f>IF(vw_liste_dispo_clients_fr[[#This Row],[Commande / Order]]&gt;0,vw_liste_dispo_clients_fr[[#This Row],[Mon prix / my price]]*vw_liste_dispo_clients_fr[[#This Row],[Commande / Order]],"")</f>
        <v/>
      </c>
      <c r="P1411" s="62"/>
      <c r="Q1411" s="65" t="s">
        <v>65</v>
      </c>
      <c r="R1411" s="68"/>
      <c r="S1411" s="71"/>
    </row>
    <row r="1412" spans="1:19" ht="55.35" customHeight="1">
      <c r="A1412" s="44" t="s">
        <v>2069</v>
      </c>
      <c r="B1412" s="47" t="s">
        <v>1760</v>
      </c>
      <c r="C1412" s="47" t="s">
        <v>1761</v>
      </c>
      <c r="D1412" s="50" t="s">
        <v>2070</v>
      </c>
      <c r="E1412" s="50" t="s">
        <v>121</v>
      </c>
      <c r="F1412" s="50"/>
      <c r="G1412" s="43">
        <v>10.95</v>
      </c>
      <c r="H1412" s="43">
        <v>9.9499999999999993</v>
      </c>
      <c r="I1412" s="43">
        <v>9.4499999999999993</v>
      </c>
      <c r="J1412" s="43">
        <v>9.4499999999999993</v>
      </c>
      <c r="K141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12" s="56">
        <v>9.4499999999999993</v>
      </c>
      <c r="M1412" s="35"/>
      <c r="N1412" s="22"/>
      <c r="O1412" s="50" t="str">
        <f>IF(vw_liste_dispo_clients_fr[[#This Row],[Commande / Order]]&gt;0,vw_liste_dispo_clients_fr[[#This Row],[Mon prix / my price]]*vw_liste_dispo_clients_fr[[#This Row],[Commande / Order]],"")</f>
        <v/>
      </c>
      <c r="P1412" s="62"/>
      <c r="Q1412" s="65" t="s">
        <v>65</v>
      </c>
      <c r="R1412" s="68"/>
      <c r="S1412" s="71"/>
    </row>
    <row r="1413" spans="1:19" ht="55.35" customHeight="1">
      <c r="A1413" s="44" t="s">
        <v>2071</v>
      </c>
      <c r="B1413" s="47" t="s">
        <v>1760</v>
      </c>
      <c r="C1413" s="47" t="s">
        <v>1761</v>
      </c>
      <c r="D1413" s="50" t="s">
        <v>2072</v>
      </c>
      <c r="E1413" s="50" t="s">
        <v>121</v>
      </c>
      <c r="F1413" s="50"/>
      <c r="G1413" s="43">
        <v>10.45</v>
      </c>
      <c r="H1413" s="43">
        <v>9.9499999999999993</v>
      </c>
      <c r="I1413" s="43">
        <v>9.4499999999999993</v>
      </c>
      <c r="J1413" s="43">
        <v>9.4499999999999993</v>
      </c>
      <c r="K141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13" s="56">
        <v>9.4499999999999993</v>
      </c>
      <c r="M1413" s="35"/>
      <c r="N1413" s="22"/>
      <c r="O1413" s="50" t="str">
        <f>IF(vw_liste_dispo_clients_fr[[#This Row],[Commande / Order]]&gt;0,vw_liste_dispo_clients_fr[[#This Row],[Mon prix / my price]]*vw_liste_dispo_clients_fr[[#This Row],[Commande / Order]],"")</f>
        <v/>
      </c>
      <c r="P1413" s="62"/>
      <c r="Q1413" s="65" t="s">
        <v>54</v>
      </c>
      <c r="R1413" s="68"/>
      <c r="S1413" s="71"/>
    </row>
    <row r="1414" spans="1:19" ht="55.35" customHeight="1">
      <c r="A1414" s="44" t="s">
        <v>2073</v>
      </c>
      <c r="B1414" s="47" t="s">
        <v>1760</v>
      </c>
      <c r="C1414" s="47" t="s">
        <v>1761</v>
      </c>
      <c r="D1414" s="50" t="s">
        <v>2074</v>
      </c>
      <c r="E1414" s="50" t="s">
        <v>121</v>
      </c>
      <c r="F1414" s="50"/>
      <c r="G1414" s="43">
        <v>13.95</v>
      </c>
      <c r="H1414" s="43">
        <v>13.45</v>
      </c>
      <c r="I1414" s="43">
        <v>12.95</v>
      </c>
      <c r="J1414" s="43">
        <v>12.95</v>
      </c>
      <c r="K141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414" s="56">
        <v>12.95</v>
      </c>
      <c r="M1414" s="35"/>
      <c r="N1414" s="22"/>
      <c r="O1414" s="50" t="str">
        <f>IF(vw_liste_dispo_clients_fr[[#This Row],[Commande / Order]]&gt;0,vw_liste_dispo_clients_fr[[#This Row],[Mon prix / my price]]*vw_liste_dispo_clients_fr[[#This Row],[Commande / Order]],"")</f>
        <v/>
      </c>
      <c r="P1414" s="62"/>
      <c r="Q1414" s="65" t="s">
        <v>65</v>
      </c>
      <c r="R1414" s="68"/>
      <c r="S1414" s="71"/>
    </row>
    <row r="1415" spans="1:19" ht="55.35" customHeight="1">
      <c r="A1415" s="44" t="s">
        <v>4452</v>
      </c>
      <c r="B1415" s="47" t="s">
        <v>1760</v>
      </c>
      <c r="C1415" s="47" t="s">
        <v>1761</v>
      </c>
      <c r="D1415" s="50" t="s">
        <v>2076</v>
      </c>
      <c r="E1415" s="50" t="s">
        <v>319</v>
      </c>
      <c r="F1415" s="50"/>
      <c r="G1415" s="43">
        <v>9.9499999999999993</v>
      </c>
      <c r="H1415" s="43">
        <v>8.9499999999999993</v>
      </c>
      <c r="I1415" s="43">
        <v>8.4499999999999993</v>
      </c>
      <c r="J1415" s="43">
        <v>8.4499999999999993</v>
      </c>
      <c r="K141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15" s="56">
        <v>8.4499999999999993</v>
      </c>
      <c r="M1415" s="35"/>
      <c r="N1415" s="22"/>
      <c r="O1415" s="50" t="str">
        <f>IF(vw_liste_dispo_clients_fr[[#This Row],[Commande / Order]]&gt;0,vw_liste_dispo_clients_fr[[#This Row],[Mon prix / my price]]*vw_liste_dispo_clients_fr[[#This Row],[Commande / Order]],"")</f>
        <v/>
      </c>
      <c r="P1415" s="62"/>
      <c r="Q1415" s="65" t="s">
        <v>65</v>
      </c>
      <c r="R1415" s="68"/>
      <c r="S1415" s="71"/>
    </row>
    <row r="1416" spans="1:19" ht="55.35" customHeight="1">
      <c r="A1416" s="44" t="s">
        <v>2075</v>
      </c>
      <c r="B1416" s="47" t="s">
        <v>1760</v>
      </c>
      <c r="C1416" s="47" t="s">
        <v>1761</v>
      </c>
      <c r="D1416" s="50" t="s">
        <v>2076</v>
      </c>
      <c r="E1416" s="50" t="s">
        <v>121</v>
      </c>
      <c r="F1416" s="50"/>
      <c r="G1416" s="43">
        <v>13.95</v>
      </c>
      <c r="H1416" s="43">
        <v>13.45</v>
      </c>
      <c r="I1416" s="43">
        <v>12.95</v>
      </c>
      <c r="J1416" s="43">
        <v>12.95</v>
      </c>
      <c r="K141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416" s="56">
        <v>12.95</v>
      </c>
      <c r="M1416" s="35"/>
      <c r="N1416" s="22"/>
      <c r="O1416" s="50" t="str">
        <f>IF(vw_liste_dispo_clients_fr[[#This Row],[Commande / Order]]&gt;0,vw_liste_dispo_clients_fr[[#This Row],[Mon prix / my price]]*vw_liste_dispo_clients_fr[[#This Row],[Commande / Order]],"")</f>
        <v/>
      </c>
      <c r="P1416" s="62"/>
      <c r="Q1416" s="65" t="s">
        <v>65</v>
      </c>
      <c r="R1416" s="68"/>
      <c r="S1416" s="71"/>
    </row>
    <row r="1417" spans="1:19" ht="55.35" customHeight="1">
      <c r="A1417" s="44" t="s">
        <v>2077</v>
      </c>
      <c r="B1417" s="47" t="s">
        <v>1760</v>
      </c>
      <c r="C1417" s="47" t="s">
        <v>1761</v>
      </c>
      <c r="D1417" s="50" t="s">
        <v>2078</v>
      </c>
      <c r="E1417" s="50" t="s">
        <v>121</v>
      </c>
      <c r="F1417" s="50"/>
      <c r="G1417" s="43">
        <v>13.95</v>
      </c>
      <c r="H1417" s="43">
        <v>13.45</v>
      </c>
      <c r="I1417" s="43">
        <v>12.95</v>
      </c>
      <c r="J1417" s="43">
        <v>12.95</v>
      </c>
      <c r="K141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417" s="56">
        <v>12.95</v>
      </c>
      <c r="M1417" s="35"/>
      <c r="N1417" s="22"/>
      <c r="O1417" s="50" t="str">
        <f>IF(vw_liste_dispo_clients_fr[[#This Row],[Commande / Order]]&gt;0,vw_liste_dispo_clients_fr[[#This Row],[Mon prix / my price]]*vw_liste_dispo_clients_fr[[#This Row],[Commande / Order]],"")</f>
        <v/>
      </c>
      <c r="P1417" s="62"/>
      <c r="Q1417" s="65" t="s">
        <v>65</v>
      </c>
      <c r="R1417" s="68"/>
      <c r="S1417" s="71"/>
    </row>
    <row r="1418" spans="1:19" ht="55.35" customHeight="1">
      <c r="A1418" s="44" t="s">
        <v>22831</v>
      </c>
      <c r="B1418" s="47" t="s">
        <v>1760</v>
      </c>
      <c r="C1418" s="47" t="s">
        <v>1761</v>
      </c>
      <c r="D1418" s="50" t="s">
        <v>33959</v>
      </c>
      <c r="E1418" s="50" t="s">
        <v>319</v>
      </c>
      <c r="F1418" s="50"/>
      <c r="G1418" s="43">
        <v>9.9499999999999993</v>
      </c>
      <c r="H1418" s="43">
        <v>8.9499999999999993</v>
      </c>
      <c r="I1418" s="43">
        <v>8.4499999999999993</v>
      </c>
      <c r="J1418" s="43">
        <v>8.4499999999999993</v>
      </c>
      <c r="K141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18" s="56">
        <v>8.4499999999999993</v>
      </c>
      <c r="M1418" s="35"/>
      <c r="N1418" s="22"/>
      <c r="O1418" s="50" t="str">
        <f>IF(vw_liste_dispo_clients_fr[[#This Row],[Commande / Order]]&gt;0,vw_liste_dispo_clients_fr[[#This Row],[Mon prix / my price]]*vw_liste_dispo_clients_fr[[#This Row],[Commande / Order]],"")</f>
        <v/>
      </c>
      <c r="P1418" s="62"/>
      <c r="Q1418" s="65" t="s">
        <v>65</v>
      </c>
      <c r="R1418" s="68"/>
      <c r="S1418" s="71"/>
    </row>
    <row r="1419" spans="1:19" ht="55.35" customHeight="1">
      <c r="A1419" s="44" t="s">
        <v>2079</v>
      </c>
      <c r="B1419" s="47" t="s">
        <v>1760</v>
      </c>
      <c r="C1419" s="47" t="s">
        <v>1761</v>
      </c>
      <c r="D1419" s="50" t="s">
        <v>2080</v>
      </c>
      <c r="E1419" s="50" t="s">
        <v>121</v>
      </c>
      <c r="F1419" s="50" t="s">
        <v>33881</v>
      </c>
      <c r="G1419" s="43">
        <v>13.95</v>
      </c>
      <c r="H1419" s="43">
        <v>13.45</v>
      </c>
      <c r="I1419" s="43">
        <v>12.95</v>
      </c>
      <c r="J1419" s="43">
        <v>12.95</v>
      </c>
      <c r="K141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419" s="56">
        <v>12.95</v>
      </c>
      <c r="M1419" s="35"/>
      <c r="N1419" s="22"/>
      <c r="O1419" s="50" t="str">
        <f>IF(vw_liste_dispo_clients_fr[[#This Row],[Commande / Order]]&gt;0,vw_liste_dispo_clients_fr[[#This Row],[Mon prix / my price]]*vw_liste_dispo_clients_fr[[#This Row],[Commande / Order]],"")</f>
        <v/>
      </c>
      <c r="P1419" s="62"/>
      <c r="Q1419" s="65" t="s">
        <v>65</v>
      </c>
      <c r="R1419" s="68"/>
      <c r="S1419" s="71"/>
    </row>
    <row r="1420" spans="1:19" ht="55.35" customHeight="1">
      <c r="A1420" s="44" t="s">
        <v>2086</v>
      </c>
      <c r="B1420" s="47" t="s">
        <v>1760</v>
      </c>
      <c r="C1420" s="47" t="s">
        <v>1761</v>
      </c>
      <c r="D1420" s="50" t="s">
        <v>33960</v>
      </c>
      <c r="E1420" s="50" t="s">
        <v>319</v>
      </c>
      <c r="F1420" s="50"/>
      <c r="G1420" s="43">
        <v>8.9499999999999993</v>
      </c>
      <c r="H1420" s="43">
        <v>8.4499999999999993</v>
      </c>
      <c r="I1420" s="43">
        <v>7.95</v>
      </c>
      <c r="J1420" s="43">
        <v>7.95</v>
      </c>
      <c r="K142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20" s="56">
        <v>7.95</v>
      </c>
      <c r="M1420" s="35"/>
      <c r="N1420" s="22"/>
      <c r="O1420" s="50" t="str">
        <f>IF(vw_liste_dispo_clients_fr[[#This Row],[Commande / Order]]&gt;0,vw_liste_dispo_clients_fr[[#This Row],[Mon prix / my price]]*vw_liste_dispo_clients_fr[[#This Row],[Commande / Order]],"")</f>
        <v/>
      </c>
      <c r="P1420" s="62"/>
      <c r="Q1420" s="65" t="s">
        <v>54</v>
      </c>
      <c r="R1420" s="68"/>
      <c r="S1420" s="71"/>
    </row>
    <row r="1421" spans="1:19" ht="55.35" customHeight="1">
      <c r="A1421" s="44" t="s">
        <v>2087</v>
      </c>
      <c r="B1421" s="47" t="s">
        <v>1760</v>
      </c>
      <c r="C1421" s="47" t="s">
        <v>1761</v>
      </c>
      <c r="D1421" s="50" t="s">
        <v>33961</v>
      </c>
      <c r="E1421" s="50" t="s">
        <v>319</v>
      </c>
      <c r="F1421" s="50"/>
      <c r="G1421" s="43">
        <v>8.9499999999999993</v>
      </c>
      <c r="H1421" s="43">
        <v>8.4499999999999993</v>
      </c>
      <c r="I1421" s="43">
        <v>7.95</v>
      </c>
      <c r="J1421" s="43">
        <v>7.95</v>
      </c>
      <c r="K142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21" s="56">
        <v>7.95</v>
      </c>
      <c r="M1421" s="35"/>
      <c r="N1421" s="22"/>
      <c r="O1421" s="50" t="str">
        <f>IF(vw_liste_dispo_clients_fr[[#This Row],[Commande / Order]]&gt;0,vw_liste_dispo_clients_fr[[#This Row],[Mon prix / my price]]*vw_liste_dispo_clients_fr[[#This Row],[Commande / Order]],"")</f>
        <v/>
      </c>
      <c r="P1421" s="62"/>
      <c r="Q1421" s="65" t="s">
        <v>54</v>
      </c>
      <c r="R1421" s="68"/>
      <c r="S1421" s="71"/>
    </row>
    <row r="1422" spans="1:19" ht="55.35" customHeight="1">
      <c r="A1422" s="44" t="s">
        <v>2081</v>
      </c>
      <c r="B1422" s="47" t="s">
        <v>1760</v>
      </c>
      <c r="C1422" s="47"/>
      <c r="D1422" s="50" t="s">
        <v>2082</v>
      </c>
      <c r="E1422" s="50" t="s">
        <v>319</v>
      </c>
      <c r="F1422" s="50"/>
      <c r="G1422" s="43">
        <v>8.9499999999999993</v>
      </c>
      <c r="H1422" s="43">
        <v>8.4499999999999993</v>
      </c>
      <c r="I1422" s="43">
        <v>7.95</v>
      </c>
      <c r="J1422" s="43">
        <v>7.95</v>
      </c>
      <c r="K142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22" s="56">
        <v>7.95</v>
      </c>
      <c r="M1422" s="35"/>
      <c r="N1422" s="22"/>
      <c r="O1422" s="50" t="str">
        <f>IF(vw_liste_dispo_clients_fr[[#This Row],[Commande / Order]]&gt;0,vw_liste_dispo_clients_fr[[#This Row],[Mon prix / my price]]*vw_liste_dispo_clients_fr[[#This Row],[Commande / Order]],"")</f>
        <v/>
      </c>
      <c r="P1422" s="62"/>
      <c r="Q1422" s="65" t="s">
        <v>54</v>
      </c>
      <c r="R1422" s="68"/>
      <c r="S1422" s="71"/>
    </row>
    <row r="1423" spans="1:19" ht="55.35" customHeight="1">
      <c r="A1423" s="44" t="s">
        <v>2083</v>
      </c>
      <c r="B1423" s="47" t="s">
        <v>1760</v>
      </c>
      <c r="C1423" s="47" t="s">
        <v>1761</v>
      </c>
      <c r="D1423" s="50" t="s">
        <v>33756</v>
      </c>
      <c r="E1423" s="50" t="s">
        <v>319</v>
      </c>
      <c r="F1423" s="50"/>
      <c r="G1423" s="43">
        <v>11.95</v>
      </c>
      <c r="H1423" s="43">
        <v>11.45</v>
      </c>
      <c r="I1423" s="43">
        <v>10.95</v>
      </c>
      <c r="J1423" s="43">
        <v>10.95</v>
      </c>
      <c r="K142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423" s="56">
        <v>10.95</v>
      </c>
      <c r="M1423" s="35"/>
      <c r="N1423" s="22"/>
      <c r="O1423" s="50" t="str">
        <f>IF(vw_liste_dispo_clients_fr[[#This Row],[Commande / Order]]&gt;0,vw_liste_dispo_clients_fr[[#This Row],[Mon prix / my price]]*vw_liste_dispo_clients_fr[[#This Row],[Commande / Order]],"")</f>
        <v/>
      </c>
      <c r="P1423" s="62"/>
      <c r="Q1423" s="65" t="s">
        <v>54</v>
      </c>
      <c r="R1423" s="68"/>
      <c r="S1423" s="71"/>
    </row>
    <row r="1424" spans="1:19" ht="55.35" customHeight="1">
      <c r="A1424" s="44" t="s">
        <v>2084</v>
      </c>
      <c r="B1424" s="47" t="s">
        <v>1760</v>
      </c>
      <c r="C1424" s="47" t="s">
        <v>1761</v>
      </c>
      <c r="D1424" s="50" t="s">
        <v>2085</v>
      </c>
      <c r="E1424" s="50" t="s">
        <v>319</v>
      </c>
      <c r="F1424" s="50"/>
      <c r="G1424" s="43">
        <v>11.95</v>
      </c>
      <c r="H1424" s="43">
        <v>11.45</v>
      </c>
      <c r="I1424" s="43">
        <v>10.95</v>
      </c>
      <c r="J1424" s="43">
        <v>10.95</v>
      </c>
      <c r="K142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424" s="56">
        <v>10.95</v>
      </c>
      <c r="M1424" s="35"/>
      <c r="N1424" s="22"/>
      <c r="O1424" s="50" t="str">
        <f>IF(vw_liste_dispo_clients_fr[[#This Row],[Commande / Order]]&gt;0,vw_liste_dispo_clients_fr[[#This Row],[Mon prix / my price]]*vw_liste_dispo_clients_fr[[#This Row],[Commande / Order]],"")</f>
        <v/>
      </c>
      <c r="P1424" s="62"/>
      <c r="Q1424" s="65" t="s">
        <v>293</v>
      </c>
      <c r="R1424" s="68"/>
      <c r="S1424" s="71"/>
    </row>
    <row r="1425" spans="1:19" ht="55.35" customHeight="1">
      <c r="A1425" s="44" t="s">
        <v>2089</v>
      </c>
      <c r="B1425" s="47" t="s">
        <v>1760</v>
      </c>
      <c r="C1425" s="47" t="s">
        <v>1761</v>
      </c>
      <c r="D1425" s="50" t="s">
        <v>2088</v>
      </c>
      <c r="E1425" s="50" t="s">
        <v>319</v>
      </c>
      <c r="F1425" s="50"/>
      <c r="G1425" s="43">
        <v>10.95</v>
      </c>
      <c r="H1425" s="43">
        <v>10.45</v>
      </c>
      <c r="I1425" s="43">
        <v>9.9499999999999993</v>
      </c>
      <c r="J1425" s="43">
        <v>9.9499999999999993</v>
      </c>
      <c r="K1425"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25" s="56">
        <v>9.9499999999999993</v>
      </c>
      <c r="M1425" s="35"/>
      <c r="N1425" s="22"/>
      <c r="O1425" s="50" t="str">
        <f>IF(vw_liste_dispo_clients_fr[[#This Row],[Commande / Order]]&gt;0,vw_liste_dispo_clients_fr[[#This Row],[Mon prix / my price]]*vw_liste_dispo_clients_fr[[#This Row],[Commande / Order]],"")</f>
        <v/>
      </c>
      <c r="P1425" s="62"/>
      <c r="Q1425" s="65" t="s">
        <v>84</v>
      </c>
      <c r="R1425" s="68"/>
      <c r="S1425" s="71"/>
    </row>
    <row r="1426" spans="1:19" ht="55.35" customHeight="1">
      <c r="A1426" s="44" t="s">
        <v>2090</v>
      </c>
      <c r="B1426" s="47" t="s">
        <v>1760</v>
      </c>
      <c r="C1426" s="47" t="s">
        <v>1761</v>
      </c>
      <c r="D1426" s="50" t="s">
        <v>2091</v>
      </c>
      <c r="E1426" s="50" t="s">
        <v>121</v>
      </c>
      <c r="F1426" s="50"/>
      <c r="G1426" s="43">
        <v>11.95</v>
      </c>
      <c r="H1426" s="43">
        <v>10.95</v>
      </c>
      <c r="I1426" s="43">
        <v>10.45</v>
      </c>
      <c r="J1426" s="43">
        <v>10.45</v>
      </c>
      <c r="K1426"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26" s="56">
        <v>10.45</v>
      </c>
      <c r="M1426" s="35"/>
      <c r="N1426" s="22"/>
      <c r="O1426" s="50" t="str">
        <f>IF(vw_liste_dispo_clients_fr[[#This Row],[Commande / Order]]&gt;0,vw_liste_dispo_clients_fr[[#This Row],[Mon prix / my price]]*vw_liste_dispo_clients_fr[[#This Row],[Commande / Order]],"")</f>
        <v/>
      </c>
      <c r="P1426" s="62"/>
      <c r="Q1426" s="65" t="s">
        <v>65</v>
      </c>
      <c r="R1426" s="68"/>
      <c r="S1426" s="71"/>
    </row>
    <row r="1427" spans="1:19" ht="55.35" customHeight="1">
      <c r="A1427" s="44" t="s">
        <v>33276</v>
      </c>
      <c r="B1427" s="47" t="s">
        <v>1760</v>
      </c>
      <c r="C1427" s="47" t="s">
        <v>1761</v>
      </c>
      <c r="D1427" s="50" t="s">
        <v>2093</v>
      </c>
      <c r="E1427" s="50" t="s">
        <v>2618</v>
      </c>
      <c r="F1427" s="50"/>
      <c r="G1427" s="43">
        <v>6.95</v>
      </c>
      <c r="H1427" s="43">
        <v>6.45</v>
      </c>
      <c r="I1427" s="43">
        <v>5.95</v>
      </c>
      <c r="J1427" s="43">
        <v>5.95</v>
      </c>
      <c r="K1427"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427" s="56">
        <v>5.95</v>
      </c>
      <c r="M1427" s="35"/>
      <c r="N1427" s="22"/>
      <c r="O1427" s="50" t="str">
        <f>IF(vw_liste_dispo_clients_fr[[#This Row],[Commande / Order]]&gt;0,vw_liste_dispo_clients_fr[[#This Row],[Mon prix / my price]]*vw_liste_dispo_clients_fr[[#This Row],[Commande / Order]],"")</f>
        <v/>
      </c>
      <c r="P1427" s="62"/>
      <c r="Q1427" s="65" t="s">
        <v>65</v>
      </c>
      <c r="R1427" s="68"/>
      <c r="S1427" s="71"/>
    </row>
    <row r="1428" spans="1:19" ht="55.35" customHeight="1">
      <c r="A1428" s="44" t="s">
        <v>2092</v>
      </c>
      <c r="B1428" s="47" t="s">
        <v>1760</v>
      </c>
      <c r="C1428" s="47" t="s">
        <v>1761</v>
      </c>
      <c r="D1428" s="50" t="s">
        <v>2093</v>
      </c>
      <c r="E1428" s="50" t="s">
        <v>319</v>
      </c>
      <c r="F1428" s="50"/>
      <c r="G1428" s="43">
        <v>8.9499999999999993</v>
      </c>
      <c r="H1428" s="43">
        <v>8.4499999999999993</v>
      </c>
      <c r="I1428" s="43">
        <v>7.95</v>
      </c>
      <c r="J1428" s="43">
        <v>7.95</v>
      </c>
      <c r="K1428"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28" s="56">
        <v>7.95</v>
      </c>
      <c r="M1428" s="35"/>
      <c r="N1428" s="22"/>
      <c r="O1428" s="50" t="str">
        <f>IF(vw_liste_dispo_clients_fr[[#This Row],[Commande / Order]]&gt;0,vw_liste_dispo_clients_fr[[#This Row],[Mon prix / my price]]*vw_liste_dispo_clients_fr[[#This Row],[Commande / Order]],"")</f>
        <v/>
      </c>
      <c r="P1428" s="62"/>
      <c r="Q1428" s="65" t="s">
        <v>54</v>
      </c>
      <c r="R1428" s="68"/>
      <c r="S1428" s="71"/>
    </row>
    <row r="1429" spans="1:19" ht="55.35" customHeight="1">
      <c r="A1429" s="44" t="s">
        <v>2094</v>
      </c>
      <c r="B1429" s="47" t="s">
        <v>1760</v>
      </c>
      <c r="C1429" s="47" t="s">
        <v>1761</v>
      </c>
      <c r="D1429" s="50" t="s">
        <v>2095</v>
      </c>
      <c r="E1429" s="50" t="s">
        <v>121</v>
      </c>
      <c r="F1429" s="50"/>
      <c r="G1429" s="43">
        <v>10.95</v>
      </c>
      <c r="H1429" s="43">
        <v>10.45</v>
      </c>
      <c r="I1429" s="43">
        <v>9.9499999999999993</v>
      </c>
      <c r="J1429" s="43">
        <v>9.9499999999999993</v>
      </c>
      <c r="K1429"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29" s="56">
        <v>9.9499999999999993</v>
      </c>
      <c r="M1429" s="35"/>
      <c r="N1429" s="22"/>
      <c r="O1429" s="50" t="str">
        <f>IF(vw_liste_dispo_clients_fr[[#This Row],[Commande / Order]]&gt;0,vw_liste_dispo_clients_fr[[#This Row],[Mon prix / my price]]*vw_liste_dispo_clients_fr[[#This Row],[Commande / Order]],"")</f>
        <v/>
      </c>
      <c r="P1429" s="62"/>
      <c r="Q1429" s="65" t="s">
        <v>65</v>
      </c>
      <c r="R1429" s="68"/>
      <c r="S1429" s="71"/>
    </row>
    <row r="1430" spans="1:19" ht="55.35" customHeight="1">
      <c r="A1430" s="44" t="s">
        <v>2096</v>
      </c>
      <c r="B1430" s="47" t="s">
        <v>1760</v>
      </c>
      <c r="C1430" s="47" t="s">
        <v>1761</v>
      </c>
      <c r="D1430" s="50" t="s">
        <v>2097</v>
      </c>
      <c r="E1430" s="50" t="s">
        <v>319</v>
      </c>
      <c r="F1430" s="50"/>
      <c r="G1430" s="43">
        <v>8.9499999999999993</v>
      </c>
      <c r="H1430" s="43">
        <v>8.4499999999999993</v>
      </c>
      <c r="I1430" s="43">
        <v>7.95</v>
      </c>
      <c r="J1430" s="43">
        <v>7.95</v>
      </c>
      <c r="K1430"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30" s="56">
        <v>7.95</v>
      </c>
      <c r="M1430" s="35"/>
      <c r="N1430" s="22"/>
      <c r="O1430" s="50" t="str">
        <f>IF(vw_liste_dispo_clients_fr[[#This Row],[Commande / Order]]&gt;0,vw_liste_dispo_clients_fr[[#This Row],[Mon prix / my price]]*vw_liste_dispo_clients_fr[[#This Row],[Commande / Order]],"")</f>
        <v/>
      </c>
      <c r="P1430" s="62"/>
      <c r="Q1430" s="65" t="s">
        <v>65</v>
      </c>
      <c r="R1430" s="68"/>
      <c r="S1430" s="71"/>
    </row>
    <row r="1431" spans="1:19" ht="55.35" customHeight="1">
      <c r="A1431" s="44" t="s">
        <v>2098</v>
      </c>
      <c r="B1431" s="47" t="s">
        <v>1760</v>
      </c>
      <c r="C1431" s="47" t="s">
        <v>1761</v>
      </c>
      <c r="D1431" s="50" t="s">
        <v>2099</v>
      </c>
      <c r="E1431" s="50" t="s">
        <v>121</v>
      </c>
      <c r="F1431" s="50"/>
      <c r="G1431" s="43">
        <v>10.95</v>
      </c>
      <c r="H1431" s="43">
        <v>9.9499999999999993</v>
      </c>
      <c r="I1431" s="43">
        <v>9.4499999999999993</v>
      </c>
      <c r="J1431" s="43">
        <v>9.4499999999999993</v>
      </c>
      <c r="K1431"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31" s="56">
        <v>9.4499999999999993</v>
      </c>
      <c r="M1431" s="35"/>
      <c r="N1431" s="22"/>
      <c r="O1431" s="50" t="str">
        <f>IF(vw_liste_dispo_clients_fr[[#This Row],[Commande / Order]]&gt;0,vw_liste_dispo_clients_fr[[#This Row],[Mon prix / my price]]*vw_liste_dispo_clients_fr[[#This Row],[Commande / Order]],"")</f>
        <v/>
      </c>
      <c r="P1431" s="62"/>
      <c r="Q1431" s="65" t="s">
        <v>65</v>
      </c>
      <c r="R1431" s="68"/>
      <c r="S1431" s="71"/>
    </row>
    <row r="1432" spans="1:19" ht="55.35" customHeight="1">
      <c r="A1432" s="44" t="s">
        <v>2102</v>
      </c>
      <c r="B1432" s="47" t="s">
        <v>1760</v>
      </c>
      <c r="C1432" s="47" t="s">
        <v>1761</v>
      </c>
      <c r="D1432" s="50" t="s">
        <v>2103</v>
      </c>
      <c r="E1432" s="50" t="s">
        <v>121</v>
      </c>
      <c r="F1432" s="50"/>
      <c r="G1432" s="43">
        <v>10.95</v>
      </c>
      <c r="H1432" s="43">
        <v>9.9499999999999993</v>
      </c>
      <c r="I1432" s="43">
        <v>9.4499999999999993</v>
      </c>
      <c r="J1432" s="43">
        <v>9.4499999999999993</v>
      </c>
      <c r="K1432"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32" s="56">
        <v>9.4499999999999993</v>
      </c>
      <c r="M1432" s="35"/>
      <c r="N1432" s="22"/>
      <c r="O1432" s="50" t="str">
        <f>IF(vw_liste_dispo_clients_fr[[#This Row],[Commande / Order]]&gt;0,vw_liste_dispo_clients_fr[[#This Row],[Mon prix / my price]]*vw_liste_dispo_clients_fr[[#This Row],[Commande / Order]],"")</f>
        <v/>
      </c>
      <c r="P1432" s="62"/>
      <c r="Q1432" s="65" t="s">
        <v>65</v>
      </c>
      <c r="R1432" s="68"/>
      <c r="S1432" s="71"/>
    </row>
    <row r="1433" spans="1:19" ht="55.35" customHeight="1">
      <c r="A1433" s="44" t="s">
        <v>2104</v>
      </c>
      <c r="B1433" s="47" t="s">
        <v>1760</v>
      </c>
      <c r="C1433" s="47" t="s">
        <v>1761</v>
      </c>
      <c r="D1433" s="50" t="s">
        <v>2105</v>
      </c>
      <c r="E1433" s="50" t="s">
        <v>121</v>
      </c>
      <c r="F1433" s="50"/>
      <c r="G1433" s="43">
        <v>10.95</v>
      </c>
      <c r="H1433" s="43">
        <v>9.9499999999999993</v>
      </c>
      <c r="I1433" s="43">
        <v>9.4499999999999993</v>
      </c>
      <c r="J1433" s="43">
        <v>9.4499999999999993</v>
      </c>
      <c r="K1433"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33" s="56">
        <v>9.4499999999999993</v>
      </c>
      <c r="M1433" s="35"/>
      <c r="N1433" s="22"/>
      <c r="O1433" s="50" t="str">
        <f>IF(vw_liste_dispo_clients_fr[[#This Row],[Commande / Order]]&gt;0,vw_liste_dispo_clients_fr[[#This Row],[Mon prix / my price]]*vw_liste_dispo_clients_fr[[#This Row],[Commande / Order]],"")</f>
        <v/>
      </c>
      <c r="P1433" s="62"/>
      <c r="Q1433" s="65" t="s">
        <v>54</v>
      </c>
      <c r="R1433" s="68"/>
      <c r="S1433" s="71"/>
    </row>
    <row r="1434" spans="1:19" ht="55.35" customHeight="1">
      <c r="A1434" s="44" t="s">
        <v>2101</v>
      </c>
      <c r="B1434" s="47" t="s">
        <v>1760</v>
      </c>
      <c r="C1434" s="47" t="s">
        <v>1761</v>
      </c>
      <c r="D1434" s="50" t="s">
        <v>33962</v>
      </c>
      <c r="E1434" s="50" t="s">
        <v>121</v>
      </c>
      <c r="F1434" s="50"/>
      <c r="G1434" s="43">
        <v>10.95</v>
      </c>
      <c r="H1434" s="43">
        <v>9.9499999999999993</v>
      </c>
      <c r="I1434" s="43">
        <v>9.4499999999999993</v>
      </c>
      <c r="J1434" s="43">
        <v>9.4499999999999993</v>
      </c>
      <c r="K1434" s="55">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34" s="56">
        <v>9.4499999999999993</v>
      </c>
      <c r="M1434" s="35"/>
      <c r="N1434" s="22"/>
      <c r="O1434" s="50" t="str">
        <f>IF(vw_liste_dispo_clients_fr[[#This Row],[Commande / Order]]&gt;0,vw_liste_dispo_clients_fr[[#This Row],[Mon prix / my price]]*vw_liste_dispo_clients_fr[[#This Row],[Commande / Order]],"")</f>
        <v/>
      </c>
      <c r="P1434" s="62"/>
      <c r="Q1434" s="65" t="s">
        <v>65</v>
      </c>
      <c r="R1434" s="68"/>
      <c r="S1434" s="71"/>
    </row>
    <row r="1435" spans="1:19" ht="55.35" customHeight="1">
      <c r="A1435" s="44" t="s">
        <v>33277</v>
      </c>
      <c r="B1435" s="47" t="s">
        <v>1760</v>
      </c>
      <c r="C1435" s="47" t="s">
        <v>1761</v>
      </c>
      <c r="D1435" s="50" t="s">
        <v>2107</v>
      </c>
      <c r="E1435" s="50" t="s">
        <v>2618</v>
      </c>
      <c r="F1435" s="50"/>
      <c r="G1435" s="43">
        <v>6.95</v>
      </c>
      <c r="H1435" s="43">
        <v>6.45</v>
      </c>
      <c r="I1435" s="43">
        <v>5.95</v>
      </c>
      <c r="J1435" s="43">
        <v>5.95</v>
      </c>
      <c r="K143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435" s="56">
        <v>5.95</v>
      </c>
      <c r="M1435" s="35"/>
      <c r="N1435" s="22"/>
      <c r="O1435" s="50" t="str">
        <f>IF(vw_liste_dispo_clients_fr[[#This Row],[Commande / Order]]&gt;0,vw_liste_dispo_clients_fr[[#This Row],[Mon prix / my price]]*vw_liste_dispo_clients_fr[[#This Row],[Commande / Order]],"")</f>
        <v/>
      </c>
      <c r="P1435" s="62"/>
      <c r="Q1435" s="65" t="s">
        <v>65</v>
      </c>
      <c r="R1435" s="68"/>
      <c r="S1435" s="71"/>
    </row>
    <row r="1436" spans="1:19" ht="55.35" customHeight="1">
      <c r="A1436" s="44" t="s">
        <v>2106</v>
      </c>
      <c r="B1436" s="47" t="s">
        <v>1760</v>
      </c>
      <c r="C1436" s="47" t="s">
        <v>1761</v>
      </c>
      <c r="D1436" s="50" t="s">
        <v>2107</v>
      </c>
      <c r="E1436" s="50" t="s">
        <v>319</v>
      </c>
      <c r="F1436" s="50"/>
      <c r="G1436" s="43">
        <v>10.95</v>
      </c>
      <c r="H1436" s="43">
        <v>10.45</v>
      </c>
      <c r="I1436" s="43">
        <v>9.9499999999999993</v>
      </c>
      <c r="J1436" s="43">
        <v>9.9499999999999993</v>
      </c>
      <c r="K143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36" s="56">
        <v>9.9499999999999993</v>
      </c>
      <c r="M1436" s="35"/>
      <c r="N1436" s="22"/>
      <c r="O1436" s="50" t="str">
        <f>IF(vw_liste_dispo_clients_fr[[#This Row],[Commande / Order]]&gt;0,vw_liste_dispo_clients_fr[[#This Row],[Mon prix / my price]]*vw_liste_dispo_clients_fr[[#This Row],[Commande / Order]],"")</f>
        <v/>
      </c>
      <c r="P1436" s="62"/>
      <c r="Q1436" s="65" t="s">
        <v>65</v>
      </c>
      <c r="R1436" s="68"/>
      <c r="S1436" s="71"/>
    </row>
    <row r="1437" spans="1:19" ht="55.35" customHeight="1">
      <c r="A1437" s="44" t="s">
        <v>33504</v>
      </c>
      <c r="B1437" s="47" t="s">
        <v>1760</v>
      </c>
      <c r="C1437" s="47" t="s">
        <v>1761</v>
      </c>
      <c r="D1437" s="50" t="s">
        <v>33505</v>
      </c>
      <c r="E1437" s="50" t="s">
        <v>319</v>
      </c>
      <c r="F1437" s="50"/>
      <c r="G1437" s="43">
        <v>10.95</v>
      </c>
      <c r="H1437" s="43">
        <v>10.45</v>
      </c>
      <c r="I1437" s="43">
        <v>9.9499999999999993</v>
      </c>
      <c r="J1437" s="43">
        <v>9.9499999999999993</v>
      </c>
      <c r="K143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37" s="56">
        <v>9.9499999999999993</v>
      </c>
      <c r="M1437" s="35"/>
      <c r="N1437" s="22"/>
      <c r="O1437" s="50" t="str">
        <f>IF(vw_liste_dispo_clients_fr[[#This Row],[Commande / Order]]&gt;0,vw_liste_dispo_clients_fr[[#This Row],[Mon prix / my price]]*vw_liste_dispo_clients_fr[[#This Row],[Commande / Order]],"")</f>
        <v/>
      </c>
      <c r="P1437" s="62"/>
      <c r="Q1437" s="65" t="s">
        <v>84</v>
      </c>
      <c r="R1437" s="68"/>
      <c r="S1437" s="71"/>
    </row>
    <row r="1438" spans="1:19" ht="55.35" customHeight="1">
      <c r="A1438" s="44" t="s">
        <v>33278</v>
      </c>
      <c r="B1438" s="47" t="s">
        <v>1760</v>
      </c>
      <c r="C1438" s="47" t="s">
        <v>1761</v>
      </c>
      <c r="D1438" s="50" t="s">
        <v>2109</v>
      </c>
      <c r="E1438" s="50" t="s">
        <v>2618</v>
      </c>
      <c r="F1438" s="50"/>
      <c r="G1438" s="43">
        <v>5.95</v>
      </c>
      <c r="H1438" s="43">
        <v>5.45</v>
      </c>
      <c r="I1438" s="43">
        <v>4.95</v>
      </c>
      <c r="J1438" s="43">
        <v>4.95</v>
      </c>
      <c r="K143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4.95</v>
      </c>
      <c r="L1438" s="56">
        <v>4.95</v>
      </c>
      <c r="M1438" s="35"/>
      <c r="N1438" s="22"/>
      <c r="O1438" s="50" t="str">
        <f>IF(vw_liste_dispo_clients_fr[[#This Row],[Commande / Order]]&gt;0,vw_liste_dispo_clients_fr[[#This Row],[Mon prix / my price]]*vw_liste_dispo_clients_fr[[#This Row],[Commande / Order]],"")</f>
        <v/>
      </c>
      <c r="P1438" s="62"/>
      <c r="Q1438" s="65" t="s">
        <v>65</v>
      </c>
      <c r="R1438" s="68"/>
      <c r="S1438" s="71"/>
    </row>
    <row r="1439" spans="1:19" ht="55.35" customHeight="1">
      <c r="A1439" s="44" t="s">
        <v>2108</v>
      </c>
      <c r="B1439" s="47" t="s">
        <v>1760</v>
      </c>
      <c r="C1439" s="47" t="s">
        <v>1761</v>
      </c>
      <c r="D1439" s="50" t="s">
        <v>2109</v>
      </c>
      <c r="E1439" s="50" t="s">
        <v>319</v>
      </c>
      <c r="F1439" s="50"/>
      <c r="G1439" s="43">
        <v>10.95</v>
      </c>
      <c r="H1439" s="43">
        <v>10.45</v>
      </c>
      <c r="I1439" s="43">
        <v>8.9499999999999993</v>
      </c>
      <c r="J1439" s="43">
        <v>8.9499999999999993</v>
      </c>
      <c r="K143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39" s="56">
        <v>8.9499999999999993</v>
      </c>
      <c r="M1439" s="35"/>
      <c r="N1439" s="22"/>
      <c r="O1439" s="50" t="str">
        <f>IF(vw_liste_dispo_clients_fr[[#This Row],[Commande / Order]]&gt;0,vw_liste_dispo_clients_fr[[#This Row],[Mon prix / my price]]*vw_liste_dispo_clients_fr[[#This Row],[Commande / Order]],"")</f>
        <v/>
      </c>
      <c r="P1439" s="62"/>
      <c r="Q1439" s="65" t="s">
        <v>65</v>
      </c>
      <c r="R1439" s="68"/>
      <c r="S1439" s="71"/>
    </row>
    <row r="1440" spans="1:19" ht="55.35" customHeight="1">
      <c r="A1440" s="44" t="s">
        <v>2111</v>
      </c>
      <c r="B1440" s="47" t="s">
        <v>1760</v>
      </c>
      <c r="C1440" s="47" t="s">
        <v>1761</v>
      </c>
      <c r="D1440" s="50" t="s">
        <v>2112</v>
      </c>
      <c r="E1440" s="50" t="s">
        <v>319</v>
      </c>
      <c r="F1440" s="50"/>
      <c r="G1440" s="43">
        <v>9.9499999999999993</v>
      </c>
      <c r="H1440" s="43">
        <v>9.4499999999999993</v>
      </c>
      <c r="I1440" s="43">
        <v>8.9499999999999993</v>
      </c>
      <c r="J1440" s="43">
        <v>8.9499999999999993</v>
      </c>
      <c r="K144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40" s="56">
        <v>8.9499999999999993</v>
      </c>
      <c r="M1440" s="35"/>
      <c r="N1440" s="22"/>
      <c r="O1440" s="50" t="str">
        <f>IF(vw_liste_dispo_clients_fr[[#This Row],[Commande / Order]]&gt;0,vw_liste_dispo_clients_fr[[#This Row],[Mon prix / my price]]*vw_liste_dispo_clients_fr[[#This Row],[Commande / Order]],"")</f>
        <v/>
      </c>
      <c r="P1440" s="62"/>
      <c r="Q1440" s="65" t="s">
        <v>54</v>
      </c>
      <c r="R1440" s="68"/>
      <c r="S1440" s="71"/>
    </row>
    <row r="1441" spans="1:19" ht="55.35" customHeight="1">
      <c r="A1441" s="44" t="s">
        <v>2114</v>
      </c>
      <c r="B1441" s="47" t="s">
        <v>1760</v>
      </c>
      <c r="C1441" s="47" t="s">
        <v>1761</v>
      </c>
      <c r="D1441" s="50" t="s">
        <v>33757</v>
      </c>
      <c r="E1441" s="50" t="s">
        <v>319</v>
      </c>
      <c r="F1441" s="50"/>
      <c r="G1441" s="43">
        <v>9.9499999999999993</v>
      </c>
      <c r="H1441" s="43">
        <v>9.4499999999999993</v>
      </c>
      <c r="I1441" s="43">
        <v>8.9499999999999993</v>
      </c>
      <c r="J1441" s="43">
        <v>8.9499999999999993</v>
      </c>
      <c r="K144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41" s="56">
        <v>8.9499999999999993</v>
      </c>
      <c r="M1441" s="35"/>
      <c r="N1441" s="22"/>
      <c r="O1441" s="50" t="str">
        <f>IF(vw_liste_dispo_clients_fr[[#This Row],[Commande / Order]]&gt;0,vw_liste_dispo_clients_fr[[#This Row],[Mon prix / my price]]*vw_liste_dispo_clients_fr[[#This Row],[Commande / Order]],"")</f>
        <v/>
      </c>
      <c r="P1441" s="62"/>
      <c r="Q1441" s="65" t="s">
        <v>54</v>
      </c>
      <c r="R1441" s="68"/>
      <c r="S1441" s="71"/>
    </row>
    <row r="1442" spans="1:19" ht="55.35" customHeight="1">
      <c r="A1442" s="44" t="s">
        <v>2128</v>
      </c>
      <c r="B1442" s="47" t="s">
        <v>1760</v>
      </c>
      <c r="C1442" s="47" t="s">
        <v>1761</v>
      </c>
      <c r="D1442" s="50" t="s">
        <v>33758</v>
      </c>
      <c r="E1442" s="50" t="s">
        <v>121</v>
      </c>
      <c r="F1442" s="50"/>
      <c r="G1442" s="43">
        <v>15.45</v>
      </c>
      <c r="H1442" s="43">
        <v>13.45</v>
      </c>
      <c r="I1442" s="43">
        <v>12.45</v>
      </c>
      <c r="J1442" s="43">
        <v>12.45</v>
      </c>
      <c r="K144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2" s="56">
        <v>12.45</v>
      </c>
      <c r="M1442" s="35"/>
      <c r="N1442" s="22"/>
      <c r="O1442" s="50" t="str">
        <f>IF(vw_liste_dispo_clients_fr[[#This Row],[Commande / Order]]&gt;0,vw_liste_dispo_clients_fr[[#This Row],[Mon prix / my price]]*vw_liste_dispo_clients_fr[[#This Row],[Commande / Order]],"")</f>
        <v/>
      </c>
      <c r="P1442" s="62"/>
      <c r="Q1442" s="65" t="s">
        <v>65</v>
      </c>
      <c r="R1442" s="68"/>
      <c r="S1442" s="71"/>
    </row>
    <row r="1443" spans="1:19" ht="55.35" customHeight="1">
      <c r="A1443" s="44" t="s">
        <v>2115</v>
      </c>
      <c r="B1443" s="47" t="s">
        <v>1760</v>
      </c>
      <c r="C1443" s="47" t="s">
        <v>1761</v>
      </c>
      <c r="D1443" s="50" t="s">
        <v>2116</v>
      </c>
      <c r="E1443" s="50" t="s">
        <v>121</v>
      </c>
      <c r="F1443" s="50"/>
      <c r="G1443" s="43">
        <v>15.45</v>
      </c>
      <c r="H1443" s="43">
        <v>13.45</v>
      </c>
      <c r="I1443" s="43">
        <v>12.45</v>
      </c>
      <c r="J1443" s="43">
        <v>12.45</v>
      </c>
      <c r="K144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3" s="56">
        <v>12.45</v>
      </c>
      <c r="M1443" s="35"/>
      <c r="N1443" s="22"/>
      <c r="O1443" s="50" t="str">
        <f>IF(vw_liste_dispo_clients_fr[[#This Row],[Commande / Order]]&gt;0,vw_liste_dispo_clients_fr[[#This Row],[Mon prix / my price]]*vw_liste_dispo_clients_fr[[#This Row],[Commande / Order]],"")</f>
        <v/>
      </c>
      <c r="P1443" s="62"/>
      <c r="Q1443" s="65" t="s">
        <v>65</v>
      </c>
      <c r="R1443" s="68"/>
      <c r="S1443" s="71"/>
    </row>
    <row r="1444" spans="1:19" ht="55.35" customHeight="1">
      <c r="A1444" s="44" t="s">
        <v>2117</v>
      </c>
      <c r="B1444" s="47" t="s">
        <v>1760</v>
      </c>
      <c r="C1444" s="47" t="s">
        <v>1761</v>
      </c>
      <c r="D1444" s="50" t="s">
        <v>2118</v>
      </c>
      <c r="E1444" s="50" t="s">
        <v>121</v>
      </c>
      <c r="F1444" s="50"/>
      <c r="G1444" s="43">
        <v>14.45</v>
      </c>
      <c r="H1444" s="43">
        <v>12.95</v>
      </c>
      <c r="I1444" s="43">
        <v>12.45</v>
      </c>
      <c r="J1444" s="43">
        <v>12.45</v>
      </c>
      <c r="K144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4" s="56">
        <v>12.45</v>
      </c>
      <c r="M1444" s="35"/>
      <c r="N1444" s="22"/>
      <c r="O1444" s="50" t="str">
        <f>IF(vw_liste_dispo_clients_fr[[#This Row],[Commande / Order]]&gt;0,vw_liste_dispo_clients_fr[[#This Row],[Mon prix / my price]]*vw_liste_dispo_clients_fr[[#This Row],[Commande / Order]],"")</f>
        <v/>
      </c>
      <c r="P1444" s="62"/>
      <c r="Q1444" s="65" t="s">
        <v>65</v>
      </c>
      <c r="R1444" s="68"/>
      <c r="S1444" s="71"/>
    </row>
    <row r="1445" spans="1:19" ht="55.35" customHeight="1">
      <c r="A1445" s="44" t="s">
        <v>2119</v>
      </c>
      <c r="B1445" s="47" t="s">
        <v>1760</v>
      </c>
      <c r="C1445" s="47" t="s">
        <v>1761</v>
      </c>
      <c r="D1445" s="50" t="s">
        <v>2120</v>
      </c>
      <c r="E1445" s="50" t="s">
        <v>319</v>
      </c>
      <c r="F1445" s="50"/>
      <c r="G1445" s="43">
        <v>11.95</v>
      </c>
      <c r="H1445" s="43">
        <v>10.95</v>
      </c>
      <c r="I1445" s="43">
        <v>10.45</v>
      </c>
      <c r="J1445" s="43">
        <v>10.45</v>
      </c>
      <c r="K144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45" s="56">
        <v>10.45</v>
      </c>
      <c r="M1445" s="35"/>
      <c r="N1445" s="22"/>
      <c r="O1445" s="50" t="str">
        <f>IF(vw_liste_dispo_clients_fr[[#This Row],[Commande / Order]]&gt;0,vw_liste_dispo_clients_fr[[#This Row],[Mon prix / my price]]*vw_liste_dispo_clients_fr[[#This Row],[Commande / Order]],"")</f>
        <v/>
      </c>
      <c r="P1445" s="62"/>
      <c r="Q1445" s="65" t="s">
        <v>84</v>
      </c>
      <c r="R1445" s="68"/>
      <c r="S1445" s="71"/>
    </row>
    <row r="1446" spans="1:19" ht="55.35" customHeight="1">
      <c r="A1446" s="44" t="s">
        <v>2121</v>
      </c>
      <c r="B1446" s="47" t="s">
        <v>1760</v>
      </c>
      <c r="C1446" s="47" t="s">
        <v>1761</v>
      </c>
      <c r="D1446" s="50" t="s">
        <v>2122</v>
      </c>
      <c r="E1446" s="50" t="s">
        <v>121</v>
      </c>
      <c r="F1446" s="50"/>
      <c r="G1446" s="43">
        <v>14.45</v>
      </c>
      <c r="H1446" s="43">
        <v>12.95</v>
      </c>
      <c r="I1446" s="43">
        <v>12.45</v>
      </c>
      <c r="J1446" s="43">
        <v>12.45</v>
      </c>
      <c r="K144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6" s="56">
        <v>12.45</v>
      </c>
      <c r="M1446" s="35"/>
      <c r="N1446" s="22"/>
      <c r="O1446" s="50" t="str">
        <f>IF(vw_liste_dispo_clients_fr[[#This Row],[Commande / Order]]&gt;0,vw_liste_dispo_clients_fr[[#This Row],[Mon prix / my price]]*vw_liste_dispo_clients_fr[[#This Row],[Commande / Order]],"")</f>
        <v/>
      </c>
      <c r="P1446" s="62"/>
      <c r="Q1446" s="65" t="s">
        <v>65</v>
      </c>
      <c r="R1446" s="68"/>
      <c r="S1446" s="71"/>
    </row>
    <row r="1447" spans="1:19" ht="55.35" customHeight="1">
      <c r="A1447" s="44" t="s">
        <v>2123</v>
      </c>
      <c r="B1447" s="47" t="s">
        <v>1760</v>
      </c>
      <c r="C1447" s="47" t="s">
        <v>1761</v>
      </c>
      <c r="D1447" s="50" t="s">
        <v>2124</v>
      </c>
      <c r="E1447" s="50" t="s">
        <v>121</v>
      </c>
      <c r="F1447" s="50"/>
      <c r="G1447" s="43">
        <v>14.45</v>
      </c>
      <c r="H1447" s="43">
        <v>13.45</v>
      </c>
      <c r="I1447" s="43">
        <v>12.45</v>
      </c>
      <c r="J1447" s="43">
        <v>12.45</v>
      </c>
      <c r="K144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7" s="56">
        <v>12.45</v>
      </c>
      <c r="M1447" s="35"/>
      <c r="N1447" s="22"/>
      <c r="O1447" s="50" t="str">
        <f>IF(vw_liste_dispo_clients_fr[[#This Row],[Commande / Order]]&gt;0,vw_liste_dispo_clients_fr[[#This Row],[Mon prix / my price]]*vw_liste_dispo_clients_fr[[#This Row],[Commande / Order]],"")</f>
        <v/>
      </c>
      <c r="P1447" s="62"/>
      <c r="Q1447" s="65" t="s">
        <v>65</v>
      </c>
      <c r="R1447" s="68"/>
      <c r="S1447" s="71"/>
    </row>
    <row r="1448" spans="1:19" ht="55.35" customHeight="1">
      <c r="A1448" s="44" t="s">
        <v>2126</v>
      </c>
      <c r="B1448" s="47" t="s">
        <v>1760</v>
      </c>
      <c r="C1448" s="47" t="s">
        <v>1761</v>
      </c>
      <c r="D1448" s="50" t="s">
        <v>2127</v>
      </c>
      <c r="E1448" s="50" t="s">
        <v>121</v>
      </c>
      <c r="F1448" s="50"/>
      <c r="G1448" s="43">
        <v>15.45</v>
      </c>
      <c r="H1448" s="43">
        <v>13.45</v>
      </c>
      <c r="I1448" s="43">
        <v>12.45</v>
      </c>
      <c r="J1448" s="43">
        <v>12.45</v>
      </c>
      <c r="K144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48" s="56">
        <v>12.45</v>
      </c>
      <c r="M1448" s="35"/>
      <c r="N1448" s="22"/>
      <c r="O1448" s="50" t="str">
        <f>IF(vw_liste_dispo_clients_fr[[#This Row],[Commande / Order]]&gt;0,vw_liste_dispo_clients_fr[[#This Row],[Mon prix / my price]]*vw_liste_dispo_clients_fr[[#This Row],[Commande / Order]],"")</f>
        <v/>
      </c>
      <c r="P1448" s="62"/>
      <c r="Q1448" s="65" t="s">
        <v>65</v>
      </c>
      <c r="R1448" s="68"/>
      <c r="S1448" s="71"/>
    </row>
    <row r="1449" spans="1:19" ht="55.35" customHeight="1">
      <c r="A1449" s="44" t="s">
        <v>2129</v>
      </c>
      <c r="B1449" s="47" t="s">
        <v>1760</v>
      </c>
      <c r="C1449" s="47" t="s">
        <v>1761</v>
      </c>
      <c r="D1449" s="50" t="s">
        <v>2130</v>
      </c>
      <c r="E1449" s="50" t="s">
        <v>319</v>
      </c>
      <c r="F1449" s="50"/>
      <c r="G1449" s="43">
        <v>11.95</v>
      </c>
      <c r="H1449" s="43">
        <v>10.95</v>
      </c>
      <c r="I1449" s="43">
        <v>10.45</v>
      </c>
      <c r="J1449" s="43">
        <v>10.45</v>
      </c>
      <c r="K144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49" s="56">
        <v>10.45</v>
      </c>
      <c r="M1449" s="35"/>
      <c r="N1449" s="22"/>
      <c r="O1449" s="50" t="str">
        <f>IF(vw_liste_dispo_clients_fr[[#This Row],[Commande / Order]]&gt;0,vw_liste_dispo_clients_fr[[#This Row],[Mon prix / my price]]*vw_liste_dispo_clients_fr[[#This Row],[Commande / Order]],"")</f>
        <v/>
      </c>
      <c r="P1449" s="62"/>
      <c r="Q1449" s="65" t="s">
        <v>65</v>
      </c>
      <c r="R1449" s="68"/>
      <c r="S1449" s="71"/>
    </row>
    <row r="1450" spans="1:19" ht="55.35" customHeight="1">
      <c r="A1450" s="44" t="s">
        <v>2131</v>
      </c>
      <c r="B1450" s="47" t="s">
        <v>1760</v>
      </c>
      <c r="C1450" s="47" t="s">
        <v>1761</v>
      </c>
      <c r="D1450" s="50" t="s">
        <v>2130</v>
      </c>
      <c r="E1450" s="50" t="s">
        <v>121</v>
      </c>
      <c r="F1450" s="50"/>
      <c r="G1450" s="43">
        <v>15.45</v>
      </c>
      <c r="H1450" s="43">
        <v>13.45</v>
      </c>
      <c r="I1450" s="43">
        <v>12.45</v>
      </c>
      <c r="J1450" s="43">
        <v>12.45</v>
      </c>
      <c r="K145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50" s="56">
        <v>12.45</v>
      </c>
      <c r="M1450" s="35"/>
      <c r="N1450" s="22"/>
      <c r="O1450" s="50" t="str">
        <f>IF(vw_liste_dispo_clients_fr[[#This Row],[Commande / Order]]&gt;0,vw_liste_dispo_clients_fr[[#This Row],[Mon prix / my price]]*vw_liste_dispo_clients_fr[[#This Row],[Commande / Order]],"")</f>
        <v/>
      </c>
      <c r="P1450" s="62"/>
      <c r="Q1450" s="65" t="s">
        <v>65</v>
      </c>
      <c r="R1450" s="68"/>
      <c r="S1450" s="71"/>
    </row>
    <row r="1451" spans="1:19" ht="55.35" customHeight="1">
      <c r="A1451" s="44" t="s">
        <v>2132</v>
      </c>
      <c r="B1451" s="47" t="s">
        <v>1760</v>
      </c>
      <c r="C1451" s="47" t="s">
        <v>1761</v>
      </c>
      <c r="D1451" s="50" t="s">
        <v>2133</v>
      </c>
      <c r="E1451" s="50" t="s">
        <v>319</v>
      </c>
      <c r="F1451" s="50"/>
      <c r="G1451" s="43">
        <v>11.95</v>
      </c>
      <c r="H1451" s="43">
        <v>10.95</v>
      </c>
      <c r="I1451" s="43">
        <v>10.45</v>
      </c>
      <c r="J1451" s="43">
        <v>10.45</v>
      </c>
      <c r="K145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51" s="56">
        <v>10.45</v>
      </c>
      <c r="M1451" s="35"/>
      <c r="N1451" s="22"/>
      <c r="O1451" s="50" t="str">
        <f>IF(vw_liste_dispo_clients_fr[[#This Row],[Commande / Order]]&gt;0,vw_liste_dispo_clients_fr[[#This Row],[Mon prix / my price]]*vw_liste_dispo_clients_fr[[#This Row],[Commande / Order]],"")</f>
        <v/>
      </c>
      <c r="P1451" s="62"/>
      <c r="Q1451" s="65" t="s">
        <v>65</v>
      </c>
      <c r="R1451" s="68"/>
      <c r="S1451" s="71"/>
    </row>
    <row r="1452" spans="1:19" ht="55.35" customHeight="1">
      <c r="A1452" s="44" t="s">
        <v>2134</v>
      </c>
      <c r="B1452" s="47" t="s">
        <v>1760</v>
      </c>
      <c r="C1452" s="47" t="s">
        <v>1761</v>
      </c>
      <c r="D1452" s="50" t="s">
        <v>2133</v>
      </c>
      <c r="E1452" s="50" t="s">
        <v>121</v>
      </c>
      <c r="F1452" s="50"/>
      <c r="G1452" s="43">
        <v>15.45</v>
      </c>
      <c r="H1452" s="43">
        <v>13.45</v>
      </c>
      <c r="I1452" s="43">
        <v>12.45</v>
      </c>
      <c r="J1452" s="43">
        <v>12.45</v>
      </c>
      <c r="K145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52" s="56">
        <v>12.45</v>
      </c>
      <c r="M1452" s="35"/>
      <c r="N1452" s="22"/>
      <c r="O1452" s="50" t="str">
        <f>IF(vw_liste_dispo_clients_fr[[#This Row],[Commande / Order]]&gt;0,vw_liste_dispo_clients_fr[[#This Row],[Mon prix / my price]]*vw_liste_dispo_clients_fr[[#This Row],[Commande / Order]],"")</f>
        <v/>
      </c>
      <c r="P1452" s="62"/>
      <c r="Q1452" s="65" t="s">
        <v>65</v>
      </c>
      <c r="R1452" s="68"/>
      <c r="S1452" s="71"/>
    </row>
    <row r="1453" spans="1:19" ht="55.35" customHeight="1">
      <c r="A1453" s="44" t="s">
        <v>2135</v>
      </c>
      <c r="B1453" s="47" t="s">
        <v>1760</v>
      </c>
      <c r="C1453" s="47" t="s">
        <v>1761</v>
      </c>
      <c r="D1453" s="50" t="s">
        <v>2136</v>
      </c>
      <c r="E1453" s="50" t="s">
        <v>121</v>
      </c>
      <c r="F1453" s="50"/>
      <c r="G1453" s="43">
        <v>14.45</v>
      </c>
      <c r="H1453" s="43">
        <v>12.95</v>
      </c>
      <c r="I1453" s="43">
        <v>12.45</v>
      </c>
      <c r="J1453" s="43">
        <v>12.45</v>
      </c>
      <c r="K145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53" s="56">
        <v>12.45</v>
      </c>
      <c r="M1453" s="35"/>
      <c r="N1453" s="22"/>
      <c r="O1453" s="50" t="str">
        <f>IF(vw_liste_dispo_clients_fr[[#This Row],[Commande / Order]]&gt;0,vw_liste_dispo_clients_fr[[#This Row],[Mon prix / my price]]*vw_liste_dispo_clients_fr[[#This Row],[Commande / Order]],"")</f>
        <v/>
      </c>
      <c r="P1453" s="62"/>
      <c r="Q1453" s="65" t="s">
        <v>65</v>
      </c>
      <c r="R1453" s="68"/>
      <c r="S1453" s="71"/>
    </row>
    <row r="1454" spans="1:19" ht="55.35" customHeight="1">
      <c r="A1454" s="44" t="s">
        <v>2137</v>
      </c>
      <c r="B1454" s="47" t="s">
        <v>1760</v>
      </c>
      <c r="C1454" s="47" t="s">
        <v>1761</v>
      </c>
      <c r="D1454" s="50" t="s">
        <v>2138</v>
      </c>
      <c r="E1454" s="50" t="s">
        <v>121</v>
      </c>
      <c r="F1454" s="50"/>
      <c r="G1454" s="43">
        <v>15.45</v>
      </c>
      <c r="H1454" s="43">
        <v>13.45</v>
      </c>
      <c r="I1454" s="43">
        <v>12.45</v>
      </c>
      <c r="J1454" s="43">
        <v>12.45</v>
      </c>
      <c r="K145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54" s="56">
        <v>12.45</v>
      </c>
      <c r="M1454" s="35"/>
      <c r="N1454" s="22"/>
      <c r="O1454" s="50" t="str">
        <f>IF(vw_liste_dispo_clients_fr[[#This Row],[Commande / Order]]&gt;0,vw_liste_dispo_clients_fr[[#This Row],[Mon prix / my price]]*vw_liste_dispo_clients_fr[[#This Row],[Commande / Order]],"")</f>
        <v/>
      </c>
      <c r="P1454" s="62"/>
      <c r="Q1454" s="65" t="s">
        <v>65</v>
      </c>
      <c r="R1454" s="68"/>
      <c r="S1454" s="71"/>
    </row>
    <row r="1455" spans="1:19" ht="55.35" customHeight="1">
      <c r="A1455" s="44" t="s">
        <v>2139</v>
      </c>
      <c r="B1455" s="47" t="s">
        <v>1760</v>
      </c>
      <c r="C1455" s="47" t="s">
        <v>1761</v>
      </c>
      <c r="D1455" s="50" t="s">
        <v>2140</v>
      </c>
      <c r="E1455" s="50" t="s">
        <v>121</v>
      </c>
      <c r="F1455" s="50"/>
      <c r="G1455" s="43">
        <v>15.45</v>
      </c>
      <c r="H1455" s="43">
        <v>13.45</v>
      </c>
      <c r="I1455" s="43">
        <v>12.45</v>
      </c>
      <c r="J1455" s="43">
        <v>12.45</v>
      </c>
      <c r="K145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12.45</v>
      </c>
      <c r="L1455" s="56">
        <v>12.45</v>
      </c>
      <c r="M1455" s="35"/>
      <c r="N1455" s="22"/>
      <c r="O1455" s="50" t="str">
        <f>IF(vw_liste_dispo_clients_fr[[#This Row],[Commande / Order]]&gt;0,vw_liste_dispo_clients_fr[[#This Row],[Mon prix / my price]]*vw_liste_dispo_clients_fr[[#This Row],[Commande / Order]],"")</f>
        <v/>
      </c>
      <c r="P1455" s="62"/>
      <c r="Q1455" s="65" t="s">
        <v>65</v>
      </c>
      <c r="R1455" s="68"/>
      <c r="S1455" s="71"/>
    </row>
    <row r="1456" spans="1:19" ht="55.35" customHeight="1">
      <c r="A1456" s="44" t="s">
        <v>2141</v>
      </c>
      <c r="B1456" s="47" t="s">
        <v>1760</v>
      </c>
      <c r="C1456" s="47" t="s">
        <v>1761</v>
      </c>
      <c r="D1456" s="50" t="s">
        <v>33759</v>
      </c>
      <c r="E1456" s="50" t="s">
        <v>121</v>
      </c>
      <c r="F1456" s="50"/>
      <c r="G1456" s="43">
        <v>14.95</v>
      </c>
      <c r="H1456" s="43">
        <v>12.95</v>
      </c>
      <c r="I1456" s="43">
        <v>11.95</v>
      </c>
      <c r="J1456" s="43">
        <v>11.95</v>
      </c>
      <c r="K145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456" s="56">
        <v>11.95</v>
      </c>
      <c r="M1456" s="35"/>
      <c r="N1456" s="22"/>
      <c r="O1456" s="50" t="str">
        <f>IF(vw_liste_dispo_clients_fr[[#This Row],[Commande / Order]]&gt;0,vw_liste_dispo_clients_fr[[#This Row],[Mon prix / my price]]*vw_liste_dispo_clients_fr[[#This Row],[Commande / Order]],"")</f>
        <v/>
      </c>
      <c r="P1456" s="62"/>
      <c r="Q1456" s="65" t="s">
        <v>54</v>
      </c>
      <c r="R1456" s="68"/>
      <c r="S1456" s="71"/>
    </row>
    <row r="1457" spans="1:19" ht="55.35" customHeight="1">
      <c r="A1457" s="44" t="s">
        <v>2487</v>
      </c>
      <c r="B1457" s="47" t="s">
        <v>1760</v>
      </c>
      <c r="C1457" s="47" t="s">
        <v>1761</v>
      </c>
      <c r="D1457" s="50" t="s">
        <v>33230</v>
      </c>
      <c r="E1457" s="50" t="s">
        <v>319</v>
      </c>
      <c r="F1457" s="50"/>
      <c r="G1457" s="43">
        <v>12.95</v>
      </c>
      <c r="H1457" s="43">
        <v>12.45</v>
      </c>
      <c r="I1457" s="43">
        <v>11.95</v>
      </c>
      <c r="J1457" s="43">
        <v>11.95</v>
      </c>
      <c r="K145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457" s="56">
        <v>11.95</v>
      </c>
      <c r="M1457" s="35"/>
      <c r="N1457" s="22"/>
      <c r="O1457" s="50" t="str">
        <f>IF(vw_liste_dispo_clients_fr[[#This Row],[Commande / Order]]&gt;0,vw_liste_dispo_clients_fr[[#This Row],[Mon prix / my price]]*vw_liste_dispo_clients_fr[[#This Row],[Commande / Order]],"")</f>
        <v/>
      </c>
      <c r="P1457" s="62"/>
      <c r="Q1457" s="65" t="s">
        <v>65</v>
      </c>
      <c r="R1457" s="68"/>
      <c r="S1457" s="71"/>
    </row>
    <row r="1458" spans="1:19" ht="55.35" customHeight="1">
      <c r="A1458" s="44" t="s">
        <v>27249</v>
      </c>
      <c r="B1458" s="47" t="s">
        <v>1760</v>
      </c>
      <c r="C1458" s="47" t="s">
        <v>1761</v>
      </c>
      <c r="D1458" s="50" t="s">
        <v>2143</v>
      </c>
      <c r="E1458" s="50" t="s">
        <v>319</v>
      </c>
      <c r="F1458" s="50"/>
      <c r="G1458" s="43">
        <v>9.9499999999999993</v>
      </c>
      <c r="H1458" s="43">
        <v>8.9499999999999993</v>
      </c>
      <c r="I1458" s="43">
        <v>8.4499999999999993</v>
      </c>
      <c r="J1458" s="43">
        <v>8.4499999999999993</v>
      </c>
      <c r="K145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58" s="56">
        <v>8.4499999999999993</v>
      </c>
      <c r="M1458" s="35"/>
      <c r="N1458" s="22"/>
      <c r="O1458" s="50" t="str">
        <f>IF(vw_liste_dispo_clients_fr[[#This Row],[Commande / Order]]&gt;0,vw_liste_dispo_clients_fr[[#This Row],[Mon prix / my price]]*vw_liste_dispo_clients_fr[[#This Row],[Commande / Order]],"")</f>
        <v/>
      </c>
      <c r="P1458" s="62"/>
      <c r="Q1458" s="65" t="s">
        <v>65</v>
      </c>
      <c r="R1458" s="68"/>
      <c r="S1458" s="71"/>
    </row>
    <row r="1459" spans="1:19" ht="55.35" customHeight="1">
      <c r="A1459" s="44" t="s">
        <v>2142</v>
      </c>
      <c r="B1459" s="47" t="s">
        <v>1760</v>
      </c>
      <c r="C1459" s="47" t="s">
        <v>1761</v>
      </c>
      <c r="D1459" s="50" t="s">
        <v>2143</v>
      </c>
      <c r="E1459" s="50" t="s">
        <v>121</v>
      </c>
      <c r="F1459" s="50"/>
      <c r="G1459" s="43">
        <v>11.95</v>
      </c>
      <c r="H1459" s="43">
        <v>11.45</v>
      </c>
      <c r="I1459" s="43">
        <v>10.95</v>
      </c>
      <c r="J1459" s="43">
        <v>10.95</v>
      </c>
      <c r="K145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459" s="56">
        <v>10.95</v>
      </c>
      <c r="M1459" s="35"/>
      <c r="N1459" s="22"/>
      <c r="O1459" s="50" t="str">
        <f>IF(vw_liste_dispo_clients_fr[[#This Row],[Commande / Order]]&gt;0,vw_liste_dispo_clients_fr[[#This Row],[Mon prix / my price]]*vw_liste_dispo_clients_fr[[#This Row],[Commande / Order]],"")</f>
        <v/>
      </c>
      <c r="P1459" s="62"/>
      <c r="Q1459" s="65" t="s">
        <v>65</v>
      </c>
      <c r="R1459" s="68"/>
      <c r="S1459" s="71"/>
    </row>
    <row r="1460" spans="1:19" ht="55.35" customHeight="1">
      <c r="A1460" s="44" t="s">
        <v>30769</v>
      </c>
      <c r="B1460" s="47" t="s">
        <v>1760</v>
      </c>
      <c r="C1460" s="47" t="s">
        <v>1761</v>
      </c>
      <c r="D1460" s="50" t="s">
        <v>2145</v>
      </c>
      <c r="E1460" s="50" t="s">
        <v>319</v>
      </c>
      <c r="F1460" s="50"/>
      <c r="G1460" s="43">
        <v>9.9499999999999993</v>
      </c>
      <c r="H1460" s="43">
        <v>8.9499999999999993</v>
      </c>
      <c r="I1460" s="43">
        <v>8.4499999999999993</v>
      </c>
      <c r="J1460" s="43">
        <v>8.4499999999999993</v>
      </c>
      <c r="K146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460" s="56">
        <v>8.4499999999999993</v>
      </c>
      <c r="M1460" s="35"/>
      <c r="N1460" s="22"/>
      <c r="O1460" s="50" t="str">
        <f>IF(vw_liste_dispo_clients_fr[[#This Row],[Commande / Order]]&gt;0,vw_liste_dispo_clients_fr[[#This Row],[Mon prix / my price]]*vw_liste_dispo_clients_fr[[#This Row],[Commande / Order]],"")</f>
        <v/>
      </c>
      <c r="P1460" s="62"/>
      <c r="Q1460" s="65" t="s">
        <v>65</v>
      </c>
      <c r="R1460" s="68"/>
      <c r="S1460" s="71"/>
    </row>
    <row r="1461" spans="1:19" ht="55.35" customHeight="1">
      <c r="A1461" s="44" t="s">
        <v>2144</v>
      </c>
      <c r="B1461" s="47" t="s">
        <v>1760</v>
      </c>
      <c r="C1461" s="47" t="s">
        <v>1761</v>
      </c>
      <c r="D1461" s="50" t="s">
        <v>2145</v>
      </c>
      <c r="E1461" s="50" t="s">
        <v>121</v>
      </c>
      <c r="F1461" s="50"/>
      <c r="G1461" s="43">
        <v>11.95</v>
      </c>
      <c r="H1461" s="43">
        <v>11.45</v>
      </c>
      <c r="I1461" s="43">
        <v>10.95</v>
      </c>
      <c r="J1461" s="43">
        <v>10.95</v>
      </c>
      <c r="K146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461" s="56">
        <v>10.95</v>
      </c>
      <c r="M1461" s="35"/>
      <c r="N1461" s="22"/>
      <c r="O1461" s="50" t="str">
        <f>IF(vw_liste_dispo_clients_fr[[#This Row],[Commande / Order]]&gt;0,vw_liste_dispo_clients_fr[[#This Row],[Mon prix / my price]]*vw_liste_dispo_clients_fr[[#This Row],[Commande / Order]],"")</f>
        <v/>
      </c>
      <c r="P1461" s="62"/>
      <c r="Q1461" s="65" t="s">
        <v>65</v>
      </c>
      <c r="R1461" s="68"/>
      <c r="S1461" s="71"/>
    </row>
    <row r="1462" spans="1:19" ht="55.35" customHeight="1">
      <c r="A1462" s="44" t="s">
        <v>8640</v>
      </c>
      <c r="B1462" s="47" t="s">
        <v>1760</v>
      </c>
      <c r="C1462" s="47" t="s">
        <v>1761</v>
      </c>
      <c r="D1462" s="50" t="s">
        <v>33233</v>
      </c>
      <c r="E1462" s="50" t="s">
        <v>121</v>
      </c>
      <c r="F1462" s="50"/>
      <c r="G1462" s="43">
        <v>11.95</v>
      </c>
      <c r="H1462" s="43">
        <v>10.95</v>
      </c>
      <c r="I1462" s="43">
        <v>10.45</v>
      </c>
      <c r="J1462" s="43">
        <v>10.45</v>
      </c>
      <c r="K146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62" s="56">
        <v>10.45</v>
      </c>
      <c r="M1462" s="35"/>
      <c r="N1462" s="22"/>
      <c r="O1462" s="50" t="str">
        <f>IF(vw_liste_dispo_clients_fr[[#This Row],[Commande / Order]]&gt;0,vw_liste_dispo_clients_fr[[#This Row],[Mon prix / my price]]*vw_liste_dispo_clients_fr[[#This Row],[Commande / Order]],"")</f>
        <v/>
      </c>
      <c r="P1462" s="62"/>
      <c r="Q1462" s="65" t="s">
        <v>65</v>
      </c>
      <c r="R1462" s="68"/>
      <c r="S1462" s="71"/>
    </row>
    <row r="1463" spans="1:19" ht="55.35" customHeight="1">
      <c r="A1463" s="44" t="s">
        <v>2146</v>
      </c>
      <c r="B1463" s="47" t="s">
        <v>1760</v>
      </c>
      <c r="C1463" s="47" t="s">
        <v>1761</v>
      </c>
      <c r="D1463" s="50" t="s">
        <v>2147</v>
      </c>
      <c r="E1463" s="50" t="s">
        <v>368</v>
      </c>
      <c r="F1463" s="50"/>
      <c r="G1463" s="43">
        <v>14.95</v>
      </c>
      <c r="H1463" s="43">
        <v>14.45</v>
      </c>
      <c r="I1463" s="43">
        <v>13.95</v>
      </c>
      <c r="J1463" s="43">
        <v>13.95</v>
      </c>
      <c r="K146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13.95</v>
      </c>
      <c r="L1463" s="56">
        <v>13.95</v>
      </c>
      <c r="M1463" s="35"/>
      <c r="N1463" s="22"/>
      <c r="O1463" s="50" t="str">
        <f>IF(vw_liste_dispo_clients_fr[[#This Row],[Commande / Order]]&gt;0,vw_liste_dispo_clients_fr[[#This Row],[Mon prix / my price]]*vw_liste_dispo_clients_fr[[#This Row],[Commande / Order]],"")</f>
        <v/>
      </c>
      <c r="P1463" s="62"/>
      <c r="Q1463" s="65" t="s">
        <v>65</v>
      </c>
      <c r="R1463" s="68"/>
      <c r="S1463" s="71"/>
    </row>
    <row r="1464" spans="1:19" ht="55.35" customHeight="1">
      <c r="A1464" s="44" t="s">
        <v>2148</v>
      </c>
      <c r="B1464" s="47" t="s">
        <v>1760</v>
      </c>
      <c r="C1464" s="47" t="s">
        <v>1761</v>
      </c>
      <c r="D1464" s="50" t="s">
        <v>2149</v>
      </c>
      <c r="E1464" s="50" t="s">
        <v>121</v>
      </c>
      <c r="F1464" s="50"/>
      <c r="G1464" s="43">
        <v>10.95</v>
      </c>
      <c r="H1464" s="43">
        <v>10.45</v>
      </c>
      <c r="I1464" s="43">
        <v>9.9499999999999993</v>
      </c>
      <c r="J1464" s="43">
        <v>9.9499999999999993</v>
      </c>
      <c r="K146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64" s="56">
        <v>9.9499999999999993</v>
      </c>
      <c r="M1464" s="35"/>
      <c r="N1464" s="22"/>
      <c r="O1464" s="50" t="str">
        <f>IF(vw_liste_dispo_clients_fr[[#This Row],[Commande / Order]]&gt;0,vw_liste_dispo_clients_fr[[#This Row],[Mon prix / my price]]*vw_liste_dispo_clients_fr[[#This Row],[Commande / Order]],"")</f>
        <v/>
      </c>
      <c r="P1464" s="62"/>
      <c r="Q1464" s="65" t="s">
        <v>65</v>
      </c>
      <c r="R1464" s="68"/>
      <c r="S1464" s="71"/>
    </row>
    <row r="1465" spans="1:19" ht="55.35" customHeight="1">
      <c r="A1465" s="44" t="s">
        <v>2150</v>
      </c>
      <c r="B1465" s="47" t="s">
        <v>1760</v>
      </c>
      <c r="C1465" s="47" t="s">
        <v>1761</v>
      </c>
      <c r="D1465" s="50" t="s">
        <v>2151</v>
      </c>
      <c r="E1465" s="50" t="s">
        <v>121</v>
      </c>
      <c r="F1465" s="50"/>
      <c r="G1465" s="43">
        <v>10.95</v>
      </c>
      <c r="H1465" s="43">
        <v>10.45</v>
      </c>
      <c r="I1465" s="43">
        <v>9.9499999999999993</v>
      </c>
      <c r="J1465" s="43">
        <v>9.9499999999999993</v>
      </c>
      <c r="K146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65" s="56">
        <v>9.9499999999999993</v>
      </c>
      <c r="M1465" s="35"/>
      <c r="N1465" s="22"/>
      <c r="O1465" s="50" t="str">
        <f>IF(vw_liste_dispo_clients_fr[[#This Row],[Commande / Order]]&gt;0,vw_liste_dispo_clients_fr[[#This Row],[Mon prix / my price]]*vw_liste_dispo_clients_fr[[#This Row],[Commande / Order]],"")</f>
        <v/>
      </c>
      <c r="P1465" s="62"/>
      <c r="Q1465" s="65" t="s">
        <v>65</v>
      </c>
      <c r="R1465" s="68"/>
      <c r="S1465" s="71"/>
    </row>
    <row r="1466" spans="1:19" ht="55.35" customHeight="1">
      <c r="A1466" s="44" t="s">
        <v>2152</v>
      </c>
      <c r="B1466" s="47" t="s">
        <v>1760</v>
      </c>
      <c r="C1466" s="47" t="s">
        <v>1761</v>
      </c>
      <c r="D1466" s="50" t="s">
        <v>2153</v>
      </c>
      <c r="E1466" s="50" t="s">
        <v>121</v>
      </c>
      <c r="F1466" s="50"/>
      <c r="G1466" s="43">
        <v>10.95</v>
      </c>
      <c r="H1466" s="43">
        <v>10.45</v>
      </c>
      <c r="I1466" s="43">
        <v>9.9499999999999993</v>
      </c>
      <c r="J1466" s="43">
        <v>9.9499999999999993</v>
      </c>
      <c r="K146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66" s="56">
        <v>9.9499999999999993</v>
      </c>
      <c r="M1466" s="35"/>
      <c r="N1466" s="22"/>
      <c r="O1466" s="50" t="str">
        <f>IF(vw_liste_dispo_clients_fr[[#This Row],[Commande / Order]]&gt;0,vw_liste_dispo_clients_fr[[#This Row],[Mon prix / my price]]*vw_liste_dispo_clients_fr[[#This Row],[Commande / Order]],"")</f>
        <v/>
      </c>
      <c r="P1466" s="62"/>
      <c r="Q1466" s="65" t="s">
        <v>65</v>
      </c>
      <c r="R1466" s="68"/>
      <c r="S1466" s="71"/>
    </row>
    <row r="1467" spans="1:19" ht="55.35" customHeight="1">
      <c r="A1467" s="44" t="s">
        <v>2154</v>
      </c>
      <c r="B1467" s="47" t="s">
        <v>1760</v>
      </c>
      <c r="C1467" s="47" t="s">
        <v>1761</v>
      </c>
      <c r="D1467" s="50" t="s">
        <v>2155</v>
      </c>
      <c r="E1467" s="50" t="s">
        <v>121</v>
      </c>
      <c r="F1467" s="50"/>
      <c r="G1467" s="43">
        <v>10.95</v>
      </c>
      <c r="H1467" s="43">
        <v>10.45</v>
      </c>
      <c r="I1467" s="43">
        <v>9.9499999999999993</v>
      </c>
      <c r="J1467" s="43">
        <v>9.9499999999999993</v>
      </c>
      <c r="K146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67" s="56">
        <v>9.9499999999999993</v>
      </c>
      <c r="M1467" s="35"/>
      <c r="N1467" s="22"/>
      <c r="O1467" s="50" t="str">
        <f>IF(vw_liste_dispo_clients_fr[[#This Row],[Commande / Order]]&gt;0,vw_liste_dispo_clients_fr[[#This Row],[Mon prix / my price]]*vw_liste_dispo_clients_fr[[#This Row],[Commande / Order]],"")</f>
        <v/>
      </c>
      <c r="P1467" s="62"/>
      <c r="Q1467" s="65" t="s">
        <v>65</v>
      </c>
      <c r="R1467" s="68"/>
      <c r="S1467" s="71"/>
    </row>
    <row r="1468" spans="1:19" ht="55.35" customHeight="1">
      <c r="A1468" s="44" t="s">
        <v>2156</v>
      </c>
      <c r="B1468" s="47" t="s">
        <v>1760</v>
      </c>
      <c r="C1468" s="47" t="s">
        <v>1761</v>
      </c>
      <c r="D1468" s="50" t="s">
        <v>2157</v>
      </c>
      <c r="E1468" s="50" t="s">
        <v>319</v>
      </c>
      <c r="F1468" s="50"/>
      <c r="G1468" s="43">
        <v>8.9499999999999993</v>
      </c>
      <c r="H1468" s="43">
        <v>8.4499999999999993</v>
      </c>
      <c r="I1468" s="43">
        <v>7.95</v>
      </c>
      <c r="J1468" s="43">
        <v>7.95</v>
      </c>
      <c r="K146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68" s="56">
        <v>7.95</v>
      </c>
      <c r="M1468" s="35"/>
      <c r="N1468" s="22"/>
      <c r="O1468" s="50" t="str">
        <f>IF(vw_liste_dispo_clients_fr[[#This Row],[Commande / Order]]&gt;0,vw_liste_dispo_clients_fr[[#This Row],[Mon prix / my price]]*vw_liste_dispo_clients_fr[[#This Row],[Commande / Order]],"")</f>
        <v/>
      </c>
      <c r="P1468" s="62"/>
      <c r="Q1468" s="65" t="s">
        <v>54</v>
      </c>
      <c r="R1468" s="68"/>
      <c r="S1468" s="71"/>
    </row>
    <row r="1469" spans="1:19" ht="55.35" customHeight="1">
      <c r="A1469" s="44" t="s">
        <v>2158</v>
      </c>
      <c r="B1469" s="47" t="s">
        <v>1760</v>
      </c>
      <c r="C1469" s="47" t="s">
        <v>1761</v>
      </c>
      <c r="D1469" s="50" t="s">
        <v>2159</v>
      </c>
      <c r="E1469" s="50" t="s">
        <v>319</v>
      </c>
      <c r="F1469" s="50"/>
      <c r="G1469" s="43">
        <v>8.9499999999999993</v>
      </c>
      <c r="H1469" s="43">
        <v>8.4499999999999993</v>
      </c>
      <c r="I1469" s="43">
        <v>7.95</v>
      </c>
      <c r="J1469" s="43">
        <v>7.95</v>
      </c>
      <c r="K146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69" s="56">
        <v>7.95</v>
      </c>
      <c r="M1469" s="35"/>
      <c r="N1469" s="22"/>
      <c r="O1469" s="50" t="str">
        <f>IF(vw_liste_dispo_clients_fr[[#This Row],[Commande / Order]]&gt;0,vw_liste_dispo_clients_fr[[#This Row],[Mon prix / my price]]*vw_liste_dispo_clients_fr[[#This Row],[Commande / Order]],"")</f>
        <v/>
      </c>
      <c r="P1469" s="62"/>
      <c r="Q1469" s="65" t="s">
        <v>54</v>
      </c>
      <c r="R1469" s="68"/>
      <c r="S1469" s="71"/>
    </row>
    <row r="1470" spans="1:19" ht="55.35" customHeight="1">
      <c r="A1470" s="44" t="s">
        <v>2160</v>
      </c>
      <c r="B1470" s="47" t="s">
        <v>1760</v>
      </c>
      <c r="C1470" s="47" t="s">
        <v>1761</v>
      </c>
      <c r="D1470" s="50" t="s">
        <v>2161</v>
      </c>
      <c r="E1470" s="50" t="s">
        <v>319</v>
      </c>
      <c r="F1470" s="50"/>
      <c r="G1470" s="43">
        <v>8.9499999999999993</v>
      </c>
      <c r="H1470" s="43">
        <v>8.4499999999999993</v>
      </c>
      <c r="I1470" s="43">
        <v>7.95</v>
      </c>
      <c r="J1470" s="43">
        <v>7.95</v>
      </c>
      <c r="K147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70" s="56">
        <v>7.95</v>
      </c>
      <c r="M1470" s="35"/>
      <c r="N1470" s="22"/>
      <c r="O1470" s="50" t="str">
        <f>IF(vw_liste_dispo_clients_fr[[#This Row],[Commande / Order]]&gt;0,vw_liste_dispo_clients_fr[[#This Row],[Mon prix / my price]]*vw_liste_dispo_clients_fr[[#This Row],[Commande / Order]],"")</f>
        <v/>
      </c>
      <c r="P1470" s="62"/>
      <c r="Q1470" s="65" t="s">
        <v>54</v>
      </c>
      <c r="R1470" s="68"/>
      <c r="S1470" s="71"/>
    </row>
    <row r="1471" spans="1:19" ht="55.35" customHeight="1">
      <c r="A1471" s="44" t="s">
        <v>2162</v>
      </c>
      <c r="B1471" s="47" t="s">
        <v>1760</v>
      </c>
      <c r="C1471" s="47" t="s">
        <v>1761</v>
      </c>
      <c r="D1471" s="50" t="s">
        <v>2163</v>
      </c>
      <c r="E1471" s="50" t="s">
        <v>319</v>
      </c>
      <c r="F1471" s="50"/>
      <c r="G1471" s="43">
        <v>8.9499999999999993</v>
      </c>
      <c r="H1471" s="43">
        <v>8.4499999999999993</v>
      </c>
      <c r="I1471" s="43">
        <v>7.95</v>
      </c>
      <c r="J1471" s="43">
        <v>7.95</v>
      </c>
      <c r="K147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71" s="56">
        <v>7.95</v>
      </c>
      <c r="M1471" s="35"/>
      <c r="N1471" s="22"/>
      <c r="O1471" s="50" t="str">
        <f>IF(vw_liste_dispo_clients_fr[[#This Row],[Commande / Order]]&gt;0,vw_liste_dispo_clients_fr[[#This Row],[Mon prix / my price]]*vw_liste_dispo_clients_fr[[#This Row],[Commande / Order]],"")</f>
        <v/>
      </c>
      <c r="P1471" s="62"/>
      <c r="Q1471" s="65" t="s">
        <v>54</v>
      </c>
      <c r="R1471" s="68"/>
      <c r="S1471" s="71"/>
    </row>
    <row r="1472" spans="1:19" ht="55.35" customHeight="1">
      <c r="A1472" s="44" t="s">
        <v>2164</v>
      </c>
      <c r="B1472" s="47" t="s">
        <v>1760</v>
      </c>
      <c r="C1472" s="47" t="s">
        <v>1761</v>
      </c>
      <c r="D1472" s="50" t="s">
        <v>2165</v>
      </c>
      <c r="E1472" s="50" t="s">
        <v>319</v>
      </c>
      <c r="F1472" s="50"/>
      <c r="G1472" s="43">
        <v>8.9499999999999993</v>
      </c>
      <c r="H1472" s="43">
        <v>8.4499999999999993</v>
      </c>
      <c r="I1472" s="43">
        <v>7.95</v>
      </c>
      <c r="J1472" s="43">
        <v>7.95</v>
      </c>
      <c r="K147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472" s="56">
        <v>7.95</v>
      </c>
      <c r="M1472" s="35"/>
      <c r="N1472" s="22"/>
      <c r="O1472" s="50" t="str">
        <f>IF(vw_liste_dispo_clients_fr[[#This Row],[Commande / Order]]&gt;0,vw_liste_dispo_clients_fr[[#This Row],[Mon prix / my price]]*vw_liste_dispo_clients_fr[[#This Row],[Commande / Order]],"")</f>
        <v/>
      </c>
      <c r="P1472" s="62"/>
      <c r="Q1472" s="65" t="s">
        <v>54</v>
      </c>
      <c r="R1472" s="68"/>
      <c r="S1472" s="71"/>
    </row>
    <row r="1473" spans="1:19" ht="55.35" customHeight="1">
      <c r="A1473" s="44" t="s">
        <v>2166</v>
      </c>
      <c r="B1473" s="47" t="s">
        <v>1760</v>
      </c>
      <c r="C1473" s="47" t="s">
        <v>1761</v>
      </c>
      <c r="D1473" s="50" t="s">
        <v>33760</v>
      </c>
      <c r="E1473" s="50" t="s">
        <v>319</v>
      </c>
      <c r="F1473" s="50"/>
      <c r="G1473" s="43">
        <v>12.95</v>
      </c>
      <c r="H1473" s="43">
        <v>12.45</v>
      </c>
      <c r="I1473" s="43">
        <v>11.95</v>
      </c>
      <c r="J1473" s="43">
        <v>11.95</v>
      </c>
      <c r="K147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473" s="56">
        <v>11.95</v>
      </c>
      <c r="M1473" s="35"/>
      <c r="N1473" s="22"/>
      <c r="O1473" s="50" t="str">
        <f>IF(vw_liste_dispo_clients_fr[[#This Row],[Commande / Order]]&gt;0,vw_liste_dispo_clients_fr[[#This Row],[Mon prix / my price]]*vw_liste_dispo_clients_fr[[#This Row],[Commande / Order]],"")</f>
        <v/>
      </c>
      <c r="P1473" s="62"/>
      <c r="Q1473" s="65" t="s">
        <v>65</v>
      </c>
      <c r="R1473" s="68"/>
      <c r="S1473" s="71"/>
    </row>
    <row r="1474" spans="1:19" ht="55.35" customHeight="1">
      <c r="A1474" s="44" t="s">
        <v>2167</v>
      </c>
      <c r="B1474" s="47" t="s">
        <v>1760</v>
      </c>
      <c r="C1474" s="47" t="s">
        <v>1761</v>
      </c>
      <c r="D1474" s="50" t="s">
        <v>2168</v>
      </c>
      <c r="E1474" s="50" t="s">
        <v>121</v>
      </c>
      <c r="F1474" s="50"/>
      <c r="G1474" s="43">
        <v>11.95</v>
      </c>
      <c r="H1474" s="43">
        <v>10.95</v>
      </c>
      <c r="I1474" s="43">
        <v>10.45</v>
      </c>
      <c r="J1474" s="43">
        <v>10.45</v>
      </c>
      <c r="K147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10.45</v>
      </c>
      <c r="L1474" s="56">
        <v>10.45</v>
      </c>
      <c r="M1474" s="35"/>
      <c r="N1474" s="22"/>
      <c r="O1474" s="50" t="str">
        <f>IF(vw_liste_dispo_clients_fr[[#This Row],[Commande / Order]]&gt;0,vw_liste_dispo_clients_fr[[#This Row],[Mon prix / my price]]*vw_liste_dispo_clients_fr[[#This Row],[Commande / Order]],"")</f>
        <v/>
      </c>
      <c r="P1474" s="62"/>
      <c r="Q1474" s="65" t="s">
        <v>54</v>
      </c>
      <c r="R1474" s="68"/>
      <c r="S1474" s="71"/>
    </row>
    <row r="1475" spans="1:19" ht="55.35" customHeight="1">
      <c r="A1475" s="44" t="s">
        <v>2169</v>
      </c>
      <c r="B1475" s="47" t="s">
        <v>1760</v>
      </c>
      <c r="C1475" s="47" t="s">
        <v>1761</v>
      </c>
      <c r="D1475" s="50" t="s">
        <v>2170</v>
      </c>
      <c r="E1475" s="50" t="s">
        <v>319</v>
      </c>
      <c r="F1475" s="50"/>
      <c r="G1475" s="43">
        <v>12.95</v>
      </c>
      <c r="H1475" s="43">
        <v>12.45</v>
      </c>
      <c r="I1475" s="43">
        <v>11.95</v>
      </c>
      <c r="J1475" s="43">
        <v>11.95</v>
      </c>
      <c r="K147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475" s="56">
        <v>11.95</v>
      </c>
      <c r="M1475" s="35"/>
      <c r="N1475" s="22"/>
      <c r="O1475" s="50" t="str">
        <f>IF(vw_liste_dispo_clients_fr[[#This Row],[Commande / Order]]&gt;0,vw_liste_dispo_clients_fr[[#This Row],[Mon prix / my price]]*vw_liste_dispo_clients_fr[[#This Row],[Commande / Order]],"")</f>
        <v/>
      </c>
      <c r="P1475" s="62"/>
      <c r="Q1475" s="65" t="s">
        <v>65</v>
      </c>
      <c r="R1475" s="68"/>
      <c r="S1475" s="71"/>
    </row>
    <row r="1476" spans="1:19" ht="55.35" customHeight="1">
      <c r="A1476" s="44" t="s">
        <v>33281</v>
      </c>
      <c r="B1476" s="47" t="s">
        <v>1760</v>
      </c>
      <c r="C1476" s="47" t="s">
        <v>1761</v>
      </c>
      <c r="D1476" s="50" t="s">
        <v>33282</v>
      </c>
      <c r="E1476" s="50" t="s">
        <v>2618</v>
      </c>
      <c r="F1476" s="50"/>
      <c r="G1476" s="43">
        <v>6.95</v>
      </c>
      <c r="H1476" s="43">
        <v>6.45</v>
      </c>
      <c r="I1476" s="43">
        <v>5.95</v>
      </c>
      <c r="J1476" s="43">
        <v>5.95</v>
      </c>
      <c r="K147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476" s="56">
        <v>5.95</v>
      </c>
      <c r="M1476" s="35"/>
      <c r="N1476" s="22"/>
      <c r="O1476" s="50" t="str">
        <f>IF(vw_liste_dispo_clients_fr[[#This Row],[Commande / Order]]&gt;0,vw_liste_dispo_clients_fr[[#This Row],[Mon prix / my price]]*vw_liste_dispo_clients_fr[[#This Row],[Commande / Order]],"")</f>
        <v/>
      </c>
      <c r="P1476" s="62"/>
      <c r="Q1476" s="65" t="s">
        <v>65</v>
      </c>
      <c r="R1476" s="68"/>
      <c r="S1476" s="71"/>
    </row>
    <row r="1477" spans="1:19" ht="55.35" customHeight="1">
      <c r="A1477" s="44" t="s">
        <v>2171</v>
      </c>
      <c r="B1477" s="47" t="s">
        <v>1760</v>
      </c>
      <c r="C1477" s="47" t="s">
        <v>1761</v>
      </c>
      <c r="D1477" s="50" t="s">
        <v>2172</v>
      </c>
      <c r="E1477" s="50" t="s">
        <v>121</v>
      </c>
      <c r="F1477" s="50"/>
      <c r="G1477" s="43">
        <v>10.95</v>
      </c>
      <c r="H1477" s="43">
        <v>10.45</v>
      </c>
      <c r="I1477" s="43">
        <v>9.9499999999999993</v>
      </c>
      <c r="J1477" s="43">
        <v>9.9499999999999993</v>
      </c>
      <c r="K147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77" s="56">
        <v>9.9499999999999993</v>
      </c>
      <c r="M1477" s="35"/>
      <c r="N1477" s="22"/>
      <c r="O1477" s="50" t="str">
        <f>IF(vw_liste_dispo_clients_fr[[#This Row],[Commande / Order]]&gt;0,vw_liste_dispo_clients_fr[[#This Row],[Mon prix / my price]]*vw_liste_dispo_clients_fr[[#This Row],[Commande / Order]],"")</f>
        <v/>
      </c>
      <c r="P1477" s="62"/>
      <c r="Q1477" s="65" t="s">
        <v>65</v>
      </c>
      <c r="R1477" s="68"/>
      <c r="S1477" s="71"/>
    </row>
    <row r="1478" spans="1:19" ht="55.35" customHeight="1">
      <c r="A1478" s="44" t="s">
        <v>2174</v>
      </c>
      <c r="B1478" s="47" t="s">
        <v>1760</v>
      </c>
      <c r="C1478" s="47" t="s">
        <v>1761</v>
      </c>
      <c r="D1478" s="50" t="s">
        <v>2175</v>
      </c>
      <c r="E1478" s="50" t="s">
        <v>319</v>
      </c>
      <c r="F1478" s="50"/>
      <c r="G1478" s="43">
        <v>10.95</v>
      </c>
      <c r="H1478" s="43">
        <v>10.45</v>
      </c>
      <c r="I1478" s="43">
        <v>9.9499999999999993</v>
      </c>
      <c r="J1478" s="43">
        <v>9.9499999999999993</v>
      </c>
      <c r="K147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78" s="56">
        <v>9.9499999999999993</v>
      </c>
      <c r="M1478" s="35"/>
      <c r="N1478" s="22"/>
      <c r="O1478" s="50" t="str">
        <f>IF(vw_liste_dispo_clients_fr[[#This Row],[Commande / Order]]&gt;0,vw_liste_dispo_clients_fr[[#This Row],[Mon prix / my price]]*vw_liste_dispo_clients_fr[[#This Row],[Commande / Order]],"")</f>
        <v/>
      </c>
      <c r="P1478" s="62"/>
      <c r="Q1478" s="65" t="s">
        <v>84</v>
      </c>
      <c r="R1478" s="68"/>
      <c r="S1478" s="71"/>
    </row>
    <row r="1479" spans="1:19" ht="55.35" customHeight="1">
      <c r="A1479" s="44" t="s">
        <v>33283</v>
      </c>
      <c r="B1479" s="47" t="s">
        <v>1760</v>
      </c>
      <c r="C1479" s="47" t="s">
        <v>1761</v>
      </c>
      <c r="D1479" s="50" t="s">
        <v>2177</v>
      </c>
      <c r="E1479" s="50" t="s">
        <v>2618</v>
      </c>
      <c r="F1479" s="50"/>
      <c r="G1479" s="43">
        <v>5.95</v>
      </c>
      <c r="H1479" s="43">
        <v>5.45</v>
      </c>
      <c r="I1479" s="43">
        <v>4.95</v>
      </c>
      <c r="J1479" s="43">
        <v>4.95</v>
      </c>
      <c r="K147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4.95</v>
      </c>
      <c r="L1479" s="56">
        <v>4.95</v>
      </c>
      <c r="M1479" s="35"/>
      <c r="N1479" s="22"/>
      <c r="O1479" s="50" t="str">
        <f>IF(vw_liste_dispo_clients_fr[[#This Row],[Commande / Order]]&gt;0,vw_liste_dispo_clients_fr[[#This Row],[Mon prix / my price]]*vw_liste_dispo_clients_fr[[#This Row],[Commande / Order]],"")</f>
        <v/>
      </c>
      <c r="P1479" s="62"/>
      <c r="Q1479" s="65" t="s">
        <v>65</v>
      </c>
      <c r="R1479" s="68"/>
      <c r="S1479" s="71"/>
    </row>
    <row r="1480" spans="1:19" ht="55.35" customHeight="1">
      <c r="A1480" s="44" t="s">
        <v>2176</v>
      </c>
      <c r="B1480" s="47" t="s">
        <v>1760</v>
      </c>
      <c r="C1480" s="47" t="s">
        <v>1761</v>
      </c>
      <c r="D1480" s="50" t="s">
        <v>2177</v>
      </c>
      <c r="E1480" s="50" t="s">
        <v>319</v>
      </c>
      <c r="F1480" s="50"/>
      <c r="G1480" s="43">
        <v>10.95</v>
      </c>
      <c r="H1480" s="43">
        <v>10.45</v>
      </c>
      <c r="I1480" s="43">
        <v>9.9499999999999993</v>
      </c>
      <c r="J1480" s="43">
        <v>9.9499999999999993</v>
      </c>
      <c r="K148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80" s="56">
        <v>9.9499999999999993</v>
      </c>
      <c r="M1480" s="35"/>
      <c r="N1480" s="22"/>
      <c r="O1480" s="50" t="str">
        <f>IF(vw_liste_dispo_clients_fr[[#This Row],[Commande / Order]]&gt;0,vw_liste_dispo_clients_fr[[#This Row],[Mon prix / my price]]*vw_liste_dispo_clients_fr[[#This Row],[Commande / Order]],"")</f>
        <v/>
      </c>
      <c r="P1480" s="62"/>
      <c r="Q1480" s="65" t="s">
        <v>65</v>
      </c>
      <c r="R1480" s="68"/>
      <c r="S1480" s="71"/>
    </row>
    <row r="1481" spans="1:19" ht="55.35" customHeight="1">
      <c r="A1481" s="44" t="s">
        <v>33506</v>
      </c>
      <c r="B1481" s="47" t="s">
        <v>1760</v>
      </c>
      <c r="C1481" s="47" t="s">
        <v>1761</v>
      </c>
      <c r="D1481" s="50" t="s">
        <v>33507</v>
      </c>
      <c r="E1481" s="50" t="s">
        <v>319</v>
      </c>
      <c r="F1481" s="50"/>
      <c r="G1481" s="43">
        <v>10.95</v>
      </c>
      <c r="H1481" s="43">
        <v>9.9499999999999993</v>
      </c>
      <c r="I1481" s="43">
        <v>9.4499999999999993</v>
      </c>
      <c r="J1481" s="43">
        <v>9.4499999999999993</v>
      </c>
      <c r="K148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81" s="56">
        <v>9.4499999999999993</v>
      </c>
      <c r="M1481" s="35"/>
      <c r="N1481" s="22"/>
      <c r="O1481" s="50" t="str">
        <f>IF(vw_liste_dispo_clients_fr[[#This Row],[Commande / Order]]&gt;0,vw_liste_dispo_clients_fr[[#This Row],[Mon prix / my price]]*vw_liste_dispo_clients_fr[[#This Row],[Commande / Order]],"")</f>
        <v/>
      </c>
      <c r="P1481" s="62"/>
      <c r="Q1481" s="65" t="s">
        <v>65</v>
      </c>
      <c r="R1481" s="68"/>
      <c r="S1481" s="71"/>
    </row>
    <row r="1482" spans="1:19" ht="55.35" customHeight="1">
      <c r="A1482" s="44" t="s">
        <v>2179</v>
      </c>
      <c r="B1482" s="47" t="s">
        <v>1760</v>
      </c>
      <c r="C1482" s="47" t="s">
        <v>1761</v>
      </c>
      <c r="D1482" s="50" t="s">
        <v>2180</v>
      </c>
      <c r="E1482" s="50" t="s">
        <v>121</v>
      </c>
      <c r="F1482" s="50"/>
      <c r="G1482" s="43">
        <v>10.95</v>
      </c>
      <c r="H1482" s="43">
        <v>9.9499999999999993</v>
      </c>
      <c r="I1482" s="43">
        <v>9.4499999999999993</v>
      </c>
      <c r="J1482" s="43">
        <v>9.4499999999999993</v>
      </c>
      <c r="K148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82" s="56">
        <v>9.4499999999999993</v>
      </c>
      <c r="M1482" s="35"/>
      <c r="N1482" s="22"/>
      <c r="O1482" s="50" t="str">
        <f>IF(vw_liste_dispo_clients_fr[[#This Row],[Commande / Order]]&gt;0,vw_liste_dispo_clients_fr[[#This Row],[Mon prix / my price]]*vw_liste_dispo_clients_fr[[#This Row],[Commande / Order]],"")</f>
        <v/>
      </c>
      <c r="P1482" s="62"/>
      <c r="Q1482" s="65" t="s">
        <v>65</v>
      </c>
      <c r="R1482" s="68"/>
      <c r="S1482" s="71"/>
    </row>
    <row r="1483" spans="1:19" ht="55.35" customHeight="1">
      <c r="A1483" s="44" t="s">
        <v>2181</v>
      </c>
      <c r="B1483" s="47" t="s">
        <v>1760</v>
      </c>
      <c r="C1483" s="47" t="s">
        <v>1761</v>
      </c>
      <c r="D1483" s="50" t="s">
        <v>2182</v>
      </c>
      <c r="E1483" s="50" t="s">
        <v>121</v>
      </c>
      <c r="F1483" s="50"/>
      <c r="G1483" s="43">
        <v>10.95</v>
      </c>
      <c r="H1483" s="43">
        <v>9.9499999999999993</v>
      </c>
      <c r="I1483" s="43">
        <v>9.4499999999999993</v>
      </c>
      <c r="J1483" s="43">
        <v>9.4499999999999993</v>
      </c>
      <c r="K148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83" s="56">
        <v>9.4499999999999993</v>
      </c>
      <c r="M1483" s="35"/>
      <c r="N1483" s="22"/>
      <c r="O1483" s="50" t="str">
        <f>IF(vw_liste_dispo_clients_fr[[#This Row],[Commande / Order]]&gt;0,vw_liste_dispo_clients_fr[[#This Row],[Mon prix / my price]]*vw_liste_dispo_clients_fr[[#This Row],[Commande / Order]],"")</f>
        <v/>
      </c>
      <c r="P1483" s="62"/>
      <c r="Q1483" s="65" t="s">
        <v>84</v>
      </c>
      <c r="R1483" s="68"/>
      <c r="S1483" s="71"/>
    </row>
    <row r="1484" spans="1:19" ht="55.35" customHeight="1">
      <c r="A1484" s="44" t="s">
        <v>2183</v>
      </c>
      <c r="B1484" s="47" t="s">
        <v>1760</v>
      </c>
      <c r="C1484" s="47" t="s">
        <v>1761</v>
      </c>
      <c r="D1484" s="50" t="s">
        <v>2184</v>
      </c>
      <c r="E1484" s="50" t="s">
        <v>121</v>
      </c>
      <c r="F1484" s="50"/>
      <c r="G1484" s="43">
        <v>10.95</v>
      </c>
      <c r="H1484" s="43">
        <v>9.9499999999999993</v>
      </c>
      <c r="I1484" s="43">
        <v>9.4499999999999993</v>
      </c>
      <c r="J1484" s="43">
        <v>9.4499999999999993</v>
      </c>
      <c r="K148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84" s="56">
        <v>9.4499999999999993</v>
      </c>
      <c r="M1484" s="35"/>
      <c r="N1484" s="22"/>
      <c r="O1484" s="50" t="str">
        <f>IF(vw_liste_dispo_clients_fr[[#This Row],[Commande / Order]]&gt;0,vw_liste_dispo_clients_fr[[#This Row],[Mon prix / my price]]*vw_liste_dispo_clients_fr[[#This Row],[Commande / Order]],"")</f>
        <v/>
      </c>
      <c r="P1484" s="62"/>
      <c r="Q1484" s="65" t="s">
        <v>65</v>
      </c>
      <c r="R1484" s="68"/>
      <c r="S1484" s="71"/>
    </row>
    <row r="1485" spans="1:19" ht="55.35" customHeight="1">
      <c r="A1485" s="44" t="s">
        <v>2185</v>
      </c>
      <c r="B1485" s="47" t="s">
        <v>1760</v>
      </c>
      <c r="C1485" s="47" t="s">
        <v>1761</v>
      </c>
      <c r="D1485" s="50" t="s">
        <v>2186</v>
      </c>
      <c r="E1485" s="50" t="s">
        <v>121</v>
      </c>
      <c r="F1485" s="50"/>
      <c r="G1485" s="43">
        <v>10.95</v>
      </c>
      <c r="H1485" s="43">
        <v>9.9499999999999993</v>
      </c>
      <c r="I1485" s="43">
        <v>9.4499999999999993</v>
      </c>
      <c r="J1485" s="43">
        <v>9.4499999999999993</v>
      </c>
      <c r="K148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485" s="56">
        <v>9.4499999999999993</v>
      </c>
      <c r="M1485" s="35"/>
      <c r="N1485" s="22"/>
      <c r="O1485" s="50" t="str">
        <f>IF(vw_liste_dispo_clients_fr[[#This Row],[Commande / Order]]&gt;0,vw_liste_dispo_clients_fr[[#This Row],[Mon prix / my price]]*vw_liste_dispo_clients_fr[[#This Row],[Commande / Order]],"")</f>
        <v/>
      </c>
      <c r="P1485" s="62"/>
      <c r="Q1485" s="65" t="s">
        <v>65</v>
      </c>
      <c r="R1485" s="68"/>
      <c r="S1485" s="71"/>
    </row>
    <row r="1486" spans="1:19" ht="55.35" customHeight="1">
      <c r="A1486" s="44" t="s">
        <v>2187</v>
      </c>
      <c r="B1486" s="47" t="s">
        <v>1760</v>
      </c>
      <c r="C1486" s="47" t="s">
        <v>1761</v>
      </c>
      <c r="D1486" s="50" t="s">
        <v>2188</v>
      </c>
      <c r="E1486" s="50" t="s">
        <v>319</v>
      </c>
      <c r="F1486" s="50"/>
      <c r="G1486" s="43">
        <v>10.95</v>
      </c>
      <c r="H1486" s="43">
        <v>9.9499999999999993</v>
      </c>
      <c r="I1486" s="43">
        <v>8.9499999999999993</v>
      </c>
      <c r="J1486" s="43">
        <v>8.9499999999999993</v>
      </c>
      <c r="K148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86" s="56">
        <v>8.9499999999999993</v>
      </c>
      <c r="M1486" s="35"/>
      <c r="N1486" s="22"/>
      <c r="O1486" s="50" t="str">
        <f>IF(vw_liste_dispo_clients_fr[[#This Row],[Commande / Order]]&gt;0,vw_liste_dispo_clients_fr[[#This Row],[Mon prix / my price]]*vw_liste_dispo_clients_fr[[#This Row],[Commande / Order]],"")</f>
        <v/>
      </c>
      <c r="P1486" s="62"/>
      <c r="Q1486" s="65" t="s">
        <v>65</v>
      </c>
      <c r="R1486" s="68"/>
      <c r="S1486" s="71"/>
    </row>
    <row r="1487" spans="1:19" ht="55.35" customHeight="1">
      <c r="A1487" s="44" t="s">
        <v>2196</v>
      </c>
      <c r="B1487" s="47" t="s">
        <v>1760</v>
      </c>
      <c r="C1487" s="47" t="s">
        <v>1761</v>
      </c>
      <c r="D1487" s="50" t="s">
        <v>33762</v>
      </c>
      <c r="E1487" s="50" t="s">
        <v>319</v>
      </c>
      <c r="F1487" s="50"/>
      <c r="G1487" s="43">
        <v>9.9499999999999993</v>
      </c>
      <c r="H1487" s="43">
        <v>9.4499999999999993</v>
      </c>
      <c r="I1487" s="43">
        <v>8.9499999999999993</v>
      </c>
      <c r="J1487" s="43">
        <v>8.9499999999999993</v>
      </c>
      <c r="K148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87" s="56">
        <v>8.9499999999999993</v>
      </c>
      <c r="M1487" s="35"/>
      <c r="N1487" s="22"/>
      <c r="O1487" s="50" t="str">
        <f>IF(vw_liste_dispo_clients_fr[[#This Row],[Commande / Order]]&gt;0,vw_liste_dispo_clients_fr[[#This Row],[Mon prix / my price]]*vw_liste_dispo_clients_fr[[#This Row],[Commande / Order]],"")</f>
        <v/>
      </c>
      <c r="P1487" s="62"/>
      <c r="Q1487" s="65" t="s">
        <v>54</v>
      </c>
      <c r="R1487" s="68"/>
      <c r="S1487" s="71"/>
    </row>
    <row r="1488" spans="1:19" ht="55.35" customHeight="1">
      <c r="A1488" s="44" t="s">
        <v>2208</v>
      </c>
      <c r="B1488" s="47" t="s">
        <v>1760</v>
      </c>
      <c r="C1488" s="47" t="s">
        <v>1761</v>
      </c>
      <c r="D1488" s="50" t="s">
        <v>33764</v>
      </c>
      <c r="E1488" s="50" t="s">
        <v>319</v>
      </c>
      <c r="F1488" s="50"/>
      <c r="G1488" s="43">
        <v>9.9499999999999993</v>
      </c>
      <c r="H1488" s="43">
        <v>9.4499999999999993</v>
      </c>
      <c r="I1488" s="43">
        <v>8.9499999999999993</v>
      </c>
      <c r="J1488" s="43">
        <v>8.9499999999999993</v>
      </c>
      <c r="K148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88" s="56">
        <v>8.9499999999999993</v>
      </c>
      <c r="M1488" s="35"/>
      <c r="N1488" s="22"/>
      <c r="O1488" s="50" t="str">
        <f>IF(vw_liste_dispo_clients_fr[[#This Row],[Commande / Order]]&gt;0,vw_liste_dispo_clients_fr[[#This Row],[Mon prix / my price]]*vw_liste_dispo_clients_fr[[#This Row],[Commande / Order]],"")</f>
        <v/>
      </c>
      <c r="P1488" s="62"/>
      <c r="Q1488" s="65" t="s">
        <v>54</v>
      </c>
      <c r="R1488" s="68"/>
      <c r="S1488" s="71"/>
    </row>
    <row r="1489" spans="1:19" ht="55.35" customHeight="1">
      <c r="A1489" s="44" t="s">
        <v>33314</v>
      </c>
      <c r="B1489" s="47" t="s">
        <v>1760</v>
      </c>
      <c r="C1489" s="47" t="s">
        <v>1761</v>
      </c>
      <c r="D1489" s="50" t="s">
        <v>33963</v>
      </c>
      <c r="E1489" s="50" t="s">
        <v>319</v>
      </c>
      <c r="F1489" s="50"/>
      <c r="G1489" s="43">
        <v>9.9499999999999993</v>
      </c>
      <c r="H1489" s="43">
        <v>9.4499999999999993</v>
      </c>
      <c r="I1489" s="43">
        <v>8.9499999999999993</v>
      </c>
      <c r="J1489" s="43">
        <v>8.9499999999999993</v>
      </c>
      <c r="K148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89" s="56">
        <v>8.9499999999999993</v>
      </c>
      <c r="M1489" s="35"/>
      <c r="N1489" s="22"/>
      <c r="O1489" s="50" t="str">
        <f>IF(vw_liste_dispo_clients_fr[[#This Row],[Commande / Order]]&gt;0,vw_liste_dispo_clients_fr[[#This Row],[Mon prix / my price]]*vw_liste_dispo_clients_fr[[#This Row],[Commande / Order]],"")</f>
        <v/>
      </c>
      <c r="P1489" s="62"/>
      <c r="Q1489" s="65" t="s">
        <v>54</v>
      </c>
      <c r="R1489" s="68"/>
      <c r="S1489" s="71"/>
    </row>
    <row r="1490" spans="1:19" ht="55.35" customHeight="1">
      <c r="A1490" s="44" t="s">
        <v>5270</v>
      </c>
      <c r="B1490" s="47" t="s">
        <v>1760</v>
      </c>
      <c r="C1490" s="47" t="s">
        <v>1761</v>
      </c>
      <c r="D1490" s="50" t="s">
        <v>33964</v>
      </c>
      <c r="E1490" s="50" t="s">
        <v>319</v>
      </c>
      <c r="F1490" s="50"/>
      <c r="G1490" s="43">
        <v>9.9499999999999993</v>
      </c>
      <c r="H1490" s="43">
        <v>9.4499999999999993</v>
      </c>
      <c r="I1490" s="43">
        <v>8.9499999999999993</v>
      </c>
      <c r="J1490" s="43">
        <v>8.9499999999999993</v>
      </c>
      <c r="K149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0" s="56">
        <v>8.9499999999999993</v>
      </c>
      <c r="M1490" s="35"/>
      <c r="N1490" s="22"/>
      <c r="O1490" s="50" t="str">
        <f>IF(vw_liste_dispo_clients_fr[[#This Row],[Commande / Order]]&gt;0,vw_liste_dispo_clients_fr[[#This Row],[Mon prix / my price]]*vw_liste_dispo_clients_fr[[#This Row],[Commande / Order]],"")</f>
        <v/>
      </c>
      <c r="P1490" s="62"/>
      <c r="Q1490" s="65" t="s">
        <v>54</v>
      </c>
      <c r="R1490" s="68"/>
      <c r="S1490" s="71"/>
    </row>
    <row r="1491" spans="1:19" ht="55.35" customHeight="1">
      <c r="A1491" s="44" t="s">
        <v>2647</v>
      </c>
      <c r="B1491" s="47" t="s">
        <v>1760</v>
      </c>
      <c r="C1491" s="47" t="s">
        <v>1761</v>
      </c>
      <c r="D1491" s="50" t="s">
        <v>33965</v>
      </c>
      <c r="E1491" s="50" t="s">
        <v>319</v>
      </c>
      <c r="F1491" s="50"/>
      <c r="G1491" s="43">
        <v>9.9499999999999993</v>
      </c>
      <c r="H1491" s="43">
        <v>9.4499999999999993</v>
      </c>
      <c r="I1491" s="43">
        <v>8.9499999999999993</v>
      </c>
      <c r="J1491" s="43">
        <v>8.9499999999999993</v>
      </c>
      <c r="K149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1" s="56">
        <v>8.9499999999999993</v>
      </c>
      <c r="M1491" s="35"/>
      <c r="N1491" s="22"/>
      <c r="O1491" s="50" t="str">
        <f>IF(vw_liste_dispo_clients_fr[[#This Row],[Commande / Order]]&gt;0,vw_liste_dispo_clients_fr[[#This Row],[Mon prix / my price]]*vw_liste_dispo_clients_fr[[#This Row],[Commande / Order]],"")</f>
        <v/>
      </c>
      <c r="P1491" s="62"/>
      <c r="Q1491" s="65" t="s">
        <v>54</v>
      </c>
      <c r="R1491" s="68"/>
      <c r="S1491" s="71"/>
    </row>
    <row r="1492" spans="1:19" ht="55.35" customHeight="1">
      <c r="A1492" s="44" t="s">
        <v>2192</v>
      </c>
      <c r="B1492" s="47" t="s">
        <v>1760</v>
      </c>
      <c r="C1492" s="47" t="s">
        <v>1761</v>
      </c>
      <c r="D1492" s="50" t="s">
        <v>2193</v>
      </c>
      <c r="E1492" s="50" t="s">
        <v>319</v>
      </c>
      <c r="F1492" s="50"/>
      <c r="G1492" s="43">
        <v>9.9499999999999993</v>
      </c>
      <c r="H1492" s="43">
        <v>9.4499999999999993</v>
      </c>
      <c r="I1492" s="43">
        <v>8.9499999999999993</v>
      </c>
      <c r="J1492" s="43">
        <v>8.9499999999999993</v>
      </c>
      <c r="K149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2" s="56">
        <v>8.9499999999999993</v>
      </c>
      <c r="M1492" s="35"/>
      <c r="N1492" s="22"/>
      <c r="O1492" s="50" t="str">
        <f>IF(vw_liste_dispo_clients_fr[[#This Row],[Commande / Order]]&gt;0,vw_liste_dispo_clients_fr[[#This Row],[Mon prix / my price]]*vw_liste_dispo_clients_fr[[#This Row],[Commande / Order]],"")</f>
        <v/>
      </c>
      <c r="P1492" s="62"/>
      <c r="Q1492" s="65" t="s">
        <v>54</v>
      </c>
      <c r="R1492" s="68"/>
      <c r="S1492" s="71"/>
    </row>
    <row r="1493" spans="1:19" ht="55.35" customHeight="1">
      <c r="A1493" s="44" t="s">
        <v>2194</v>
      </c>
      <c r="B1493" s="47" t="s">
        <v>1760</v>
      </c>
      <c r="C1493" s="47" t="s">
        <v>1761</v>
      </c>
      <c r="D1493" s="50" t="s">
        <v>2195</v>
      </c>
      <c r="E1493" s="50" t="s">
        <v>319</v>
      </c>
      <c r="F1493" s="50"/>
      <c r="G1493" s="43">
        <v>9.9499999999999993</v>
      </c>
      <c r="H1493" s="43">
        <v>9.4499999999999993</v>
      </c>
      <c r="I1493" s="43">
        <v>8.9499999999999993</v>
      </c>
      <c r="J1493" s="43">
        <v>8.9499999999999993</v>
      </c>
      <c r="K149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3" s="56">
        <v>8.9499999999999993</v>
      </c>
      <c r="M1493" s="35"/>
      <c r="N1493" s="22"/>
      <c r="O1493" s="50" t="str">
        <f>IF(vw_liste_dispo_clients_fr[[#This Row],[Commande / Order]]&gt;0,vw_liste_dispo_clients_fr[[#This Row],[Mon prix / my price]]*vw_liste_dispo_clients_fr[[#This Row],[Commande / Order]],"")</f>
        <v/>
      </c>
      <c r="P1493" s="62"/>
      <c r="Q1493" s="65" t="s">
        <v>54</v>
      </c>
      <c r="R1493" s="68"/>
      <c r="S1493" s="71"/>
    </row>
    <row r="1494" spans="1:19" ht="55.35" customHeight="1">
      <c r="A1494" s="44" t="s">
        <v>2197</v>
      </c>
      <c r="B1494" s="47" t="s">
        <v>1760</v>
      </c>
      <c r="C1494" s="47" t="s">
        <v>1761</v>
      </c>
      <c r="D1494" s="50" t="s">
        <v>2198</v>
      </c>
      <c r="E1494" s="50" t="s">
        <v>319</v>
      </c>
      <c r="F1494" s="50"/>
      <c r="G1494" s="43">
        <v>9.9499999999999993</v>
      </c>
      <c r="H1494" s="43">
        <v>9.4499999999999993</v>
      </c>
      <c r="I1494" s="43">
        <v>8.9499999999999993</v>
      </c>
      <c r="J1494" s="43">
        <v>8.9499999999999993</v>
      </c>
      <c r="K149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4" s="56">
        <v>8.9499999999999993</v>
      </c>
      <c r="M1494" s="35"/>
      <c r="N1494" s="22"/>
      <c r="O1494" s="50" t="str">
        <f>IF(vw_liste_dispo_clients_fr[[#This Row],[Commande / Order]]&gt;0,vw_liste_dispo_clients_fr[[#This Row],[Mon prix / my price]]*vw_liste_dispo_clients_fr[[#This Row],[Commande / Order]],"")</f>
        <v/>
      </c>
      <c r="P1494" s="62"/>
      <c r="Q1494" s="65" t="s">
        <v>54</v>
      </c>
      <c r="R1494" s="68"/>
      <c r="S1494" s="71"/>
    </row>
    <row r="1495" spans="1:19" ht="55.35" customHeight="1">
      <c r="A1495" s="44" t="s">
        <v>2199</v>
      </c>
      <c r="B1495" s="47" t="s">
        <v>1760</v>
      </c>
      <c r="C1495" s="47" t="s">
        <v>1761</v>
      </c>
      <c r="D1495" s="50" t="s">
        <v>2200</v>
      </c>
      <c r="E1495" s="50" t="s">
        <v>319</v>
      </c>
      <c r="F1495" s="50"/>
      <c r="G1495" s="43">
        <v>9.9499999999999993</v>
      </c>
      <c r="H1495" s="43">
        <v>9.4499999999999993</v>
      </c>
      <c r="I1495" s="43">
        <v>8.9499999999999993</v>
      </c>
      <c r="J1495" s="43">
        <v>8.9499999999999993</v>
      </c>
      <c r="K149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5" s="56">
        <v>8.9499999999999993</v>
      </c>
      <c r="M1495" s="35"/>
      <c r="N1495" s="22"/>
      <c r="O1495" s="50" t="str">
        <f>IF(vw_liste_dispo_clients_fr[[#This Row],[Commande / Order]]&gt;0,vw_liste_dispo_clients_fr[[#This Row],[Mon prix / my price]]*vw_liste_dispo_clients_fr[[#This Row],[Commande / Order]],"")</f>
        <v/>
      </c>
      <c r="P1495" s="62"/>
      <c r="Q1495" s="65" t="s">
        <v>54</v>
      </c>
      <c r="R1495" s="68"/>
      <c r="S1495" s="71"/>
    </row>
    <row r="1496" spans="1:19" ht="55.35" customHeight="1">
      <c r="A1496" s="44" t="s">
        <v>2201</v>
      </c>
      <c r="B1496" s="47" t="s">
        <v>1760</v>
      </c>
      <c r="C1496" s="47" t="s">
        <v>1761</v>
      </c>
      <c r="D1496" s="50" t="s">
        <v>33763</v>
      </c>
      <c r="E1496" s="50" t="s">
        <v>319</v>
      </c>
      <c r="F1496" s="50"/>
      <c r="G1496" s="43">
        <v>9.9499999999999993</v>
      </c>
      <c r="H1496" s="43">
        <v>9.4499999999999993</v>
      </c>
      <c r="I1496" s="43">
        <v>8.9499999999999993</v>
      </c>
      <c r="J1496" s="43">
        <v>8.9499999999999993</v>
      </c>
      <c r="K149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6" s="56">
        <v>8.9499999999999993</v>
      </c>
      <c r="M1496" s="35"/>
      <c r="N1496" s="22"/>
      <c r="O1496" s="50" t="str">
        <f>IF(vw_liste_dispo_clients_fr[[#This Row],[Commande / Order]]&gt;0,vw_liste_dispo_clients_fr[[#This Row],[Mon prix / my price]]*vw_liste_dispo_clients_fr[[#This Row],[Commande / Order]],"")</f>
        <v/>
      </c>
      <c r="P1496" s="62"/>
      <c r="Q1496" s="65" t="s">
        <v>54</v>
      </c>
      <c r="R1496" s="68"/>
      <c r="S1496" s="71"/>
    </row>
    <row r="1497" spans="1:19" ht="55.35" customHeight="1">
      <c r="A1497" s="44" t="s">
        <v>2189</v>
      </c>
      <c r="B1497" s="47" t="s">
        <v>1760</v>
      </c>
      <c r="C1497" s="47" t="s">
        <v>1761</v>
      </c>
      <c r="D1497" s="50" t="s">
        <v>33966</v>
      </c>
      <c r="E1497" s="50" t="s">
        <v>121</v>
      </c>
      <c r="F1497" s="50"/>
      <c r="G1497" s="43">
        <v>10.95</v>
      </c>
      <c r="H1497" s="43">
        <v>10.45</v>
      </c>
      <c r="I1497" s="43">
        <v>9.9499999999999993</v>
      </c>
      <c r="J1497" s="43">
        <v>9.9499999999999993</v>
      </c>
      <c r="K149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497" s="56">
        <v>9.9499999999999993</v>
      </c>
      <c r="M1497" s="35"/>
      <c r="N1497" s="22"/>
      <c r="O1497" s="50" t="str">
        <f>IF(vw_liste_dispo_clients_fr[[#This Row],[Commande / Order]]&gt;0,vw_liste_dispo_clients_fr[[#This Row],[Mon prix / my price]]*vw_liste_dispo_clients_fr[[#This Row],[Commande / Order]],"")</f>
        <v/>
      </c>
      <c r="P1497" s="62"/>
      <c r="Q1497" s="65" t="s">
        <v>65</v>
      </c>
      <c r="R1497" s="68"/>
      <c r="S1497" s="71"/>
    </row>
    <row r="1498" spans="1:19" ht="55.35" customHeight="1">
      <c r="A1498" s="44" t="s">
        <v>2202</v>
      </c>
      <c r="B1498" s="47" t="s">
        <v>1760</v>
      </c>
      <c r="C1498" s="47" t="s">
        <v>1761</v>
      </c>
      <c r="D1498" s="50" t="s">
        <v>33967</v>
      </c>
      <c r="E1498" s="50" t="s">
        <v>368</v>
      </c>
      <c r="F1498" s="50"/>
      <c r="G1498" s="43">
        <v>12.95</v>
      </c>
      <c r="H1498" s="43">
        <v>12.45</v>
      </c>
      <c r="I1498" s="43">
        <v>11.95</v>
      </c>
      <c r="J1498" s="43">
        <v>11.95</v>
      </c>
      <c r="K149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498" s="56">
        <v>11.95</v>
      </c>
      <c r="M1498" s="35"/>
      <c r="N1498" s="22"/>
      <c r="O1498" s="50" t="str">
        <f>IF(vw_liste_dispo_clients_fr[[#This Row],[Commande / Order]]&gt;0,vw_liste_dispo_clients_fr[[#This Row],[Mon prix / my price]]*vw_liste_dispo_clients_fr[[#This Row],[Commande / Order]],"")</f>
        <v/>
      </c>
      <c r="P1498" s="62"/>
      <c r="Q1498" s="65" t="s">
        <v>54</v>
      </c>
      <c r="R1498" s="68"/>
      <c r="S1498" s="71"/>
    </row>
    <row r="1499" spans="1:19" ht="55.35" customHeight="1">
      <c r="A1499" s="44" t="s">
        <v>2203</v>
      </c>
      <c r="B1499" s="47" t="s">
        <v>1760</v>
      </c>
      <c r="C1499" s="47" t="s">
        <v>1761</v>
      </c>
      <c r="D1499" s="50" t="s">
        <v>2204</v>
      </c>
      <c r="E1499" s="50" t="s">
        <v>319</v>
      </c>
      <c r="F1499" s="50"/>
      <c r="G1499" s="43">
        <v>9.9499999999999993</v>
      </c>
      <c r="H1499" s="43">
        <v>9.4499999999999993</v>
      </c>
      <c r="I1499" s="43">
        <v>8.9499999999999993</v>
      </c>
      <c r="J1499" s="43">
        <v>8.9499999999999993</v>
      </c>
      <c r="K149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499" s="56">
        <v>8.9499999999999993</v>
      </c>
      <c r="M1499" s="35"/>
      <c r="N1499" s="22"/>
      <c r="O1499" s="50" t="str">
        <f>IF(vw_liste_dispo_clients_fr[[#This Row],[Commande / Order]]&gt;0,vw_liste_dispo_clients_fr[[#This Row],[Mon prix / my price]]*vw_liste_dispo_clients_fr[[#This Row],[Commande / Order]],"")</f>
        <v/>
      </c>
      <c r="P1499" s="62"/>
      <c r="Q1499" s="65" t="s">
        <v>54</v>
      </c>
      <c r="R1499" s="68"/>
      <c r="S1499" s="71"/>
    </row>
    <row r="1500" spans="1:19" ht="55.35" customHeight="1">
      <c r="A1500" s="44" t="s">
        <v>2205</v>
      </c>
      <c r="B1500" s="47" t="s">
        <v>1760</v>
      </c>
      <c r="C1500" s="47" t="s">
        <v>1761</v>
      </c>
      <c r="D1500" s="50" t="s">
        <v>2206</v>
      </c>
      <c r="E1500" s="50" t="s">
        <v>319</v>
      </c>
      <c r="F1500" s="50"/>
      <c r="G1500" s="43">
        <v>9.9499999999999993</v>
      </c>
      <c r="H1500" s="43">
        <v>9.4499999999999993</v>
      </c>
      <c r="I1500" s="43">
        <v>8.9499999999999993</v>
      </c>
      <c r="J1500" s="43">
        <v>8.9499999999999993</v>
      </c>
      <c r="K150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0" s="56">
        <v>8.9499999999999993</v>
      </c>
      <c r="M1500" s="35"/>
      <c r="N1500" s="22"/>
      <c r="O1500" s="50" t="str">
        <f>IF(vw_liste_dispo_clients_fr[[#This Row],[Commande / Order]]&gt;0,vw_liste_dispo_clients_fr[[#This Row],[Mon prix / my price]]*vw_liste_dispo_clients_fr[[#This Row],[Commande / Order]],"")</f>
        <v/>
      </c>
      <c r="P1500" s="62"/>
      <c r="Q1500" s="65" t="s">
        <v>54</v>
      </c>
      <c r="R1500" s="68"/>
      <c r="S1500" s="71"/>
    </row>
    <row r="1501" spans="1:19" ht="55.35" customHeight="1">
      <c r="A1501" s="44" t="s">
        <v>1019</v>
      </c>
      <c r="B1501" s="47" t="s">
        <v>1760</v>
      </c>
      <c r="C1501" s="47" t="s">
        <v>1761</v>
      </c>
      <c r="D1501" s="50" t="s">
        <v>1020</v>
      </c>
      <c r="E1501" s="50" t="s">
        <v>319</v>
      </c>
      <c r="F1501" s="50"/>
      <c r="G1501" s="43">
        <v>8.9499999999999993</v>
      </c>
      <c r="H1501" s="43">
        <v>8.4499999999999993</v>
      </c>
      <c r="I1501" s="43">
        <v>7.95</v>
      </c>
      <c r="J1501" s="43">
        <v>7.95</v>
      </c>
      <c r="K150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7.95</v>
      </c>
      <c r="L1501" s="56">
        <v>7.95</v>
      </c>
      <c r="M1501" s="35"/>
      <c r="N1501" s="22"/>
      <c r="O1501" s="50" t="str">
        <f>IF(vw_liste_dispo_clients_fr[[#This Row],[Commande / Order]]&gt;0,vw_liste_dispo_clients_fr[[#This Row],[Mon prix / my price]]*vw_liste_dispo_clients_fr[[#This Row],[Commande / Order]],"")</f>
        <v/>
      </c>
      <c r="P1501" s="62"/>
      <c r="Q1501" s="65" t="s">
        <v>54</v>
      </c>
      <c r="R1501" s="68"/>
      <c r="S1501" s="71"/>
    </row>
    <row r="1502" spans="1:19" ht="55.35" customHeight="1">
      <c r="A1502" s="44" t="s">
        <v>2207</v>
      </c>
      <c r="B1502" s="47" t="s">
        <v>1760</v>
      </c>
      <c r="C1502" s="47" t="s">
        <v>1761</v>
      </c>
      <c r="D1502" s="50" t="s">
        <v>33968</v>
      </c>
      <c r="E1502" s="50" t="s">
        <v>319</v>
      </c>
      <c r="F1502" s="50"/>
      <c r="G1502" s="43">
        <v>9.9499999999999993</v>
      </c>
      <c r="H1502" s="43">
        <v>9.4499999999999993</v>
      </c>
      <c r="I1502" s="43">
        <v>8.9499999999999993</v>
      </c>
      <c r="J1502" s="43">
        <v>8.9499999999999993</v>
      </c>
      <c r="K150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2" s="56">
        <v>8.9499999999999993</v>
      </c>
      <c r="M1502" s="35"/>
      <c r="N1502" s="22"/>
      <c r="O1502" s="50" t="str">
        <f>IF(vw_liste_dispo_clients_fr[[#This Row],[Commande / Order]]&gt;0,vw_liste_dispo_clients_fr[[#This Row],[Mon prix / my price]]*vw_liste_dispo_clients_fr[[#This Row],[Commande / Order]],"")</f>
        <v/>
      </c>
      <c r="P1502" s="62"/>
      <c r="Q1502" s="65" t="s">
        <v>54</v>
      </c>
      <c r="R1502" s="68"/>
      <c r="S1502" s="71"/>
    </row>
    <row r="1503" spans="1:19" ht="55.35" customHeight="1">
      <c r="A1503" s="44" t="s">
        <v>2190</v>
      </c>
      <c r="B1503" s="47" t="s">
        <v>1760</v>
      </c>
      <c r="C1503" s="47" t="s">
        <v>1761</v>
      </c>
      <c r="D1503" s="50" t="s">
        <v>2210</v>
      </c>
      <c r="E1503" s="50" t="s">
        <v>121</v>
      </c>
      <c r="F1503" s="50"/>
      <c r="G1503" s="43">
        <v>10.95</v>
      </c>
      <c r="H1503" s="43">
        <v>10.45</v>
      </c>
      <c r="I1503" s="43">
        <v>9.9499999999999993</v>
      </c>
      <c r="J1503" s="43">
        <v>9.9499999999999993</v>
      </c>
      <c r="K150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503" s="56">
        <v>9.9499999999999993</v>
      </c>
      <c r="M1503" s="35"/>
      <c r="N1503" s="22"/>
      <c r="O1503" s="50" t="str">
        <f>IF(vw_liste_dispo_clients_fr[[#This Row],[Commande / Order]]&gt;0,vw_liste_dispo_clients_fr[[#This Row],[Mon prix / my price]]*vw_liste_dispo_clients_fr[[#This Row],[Commande / Order]],"")</f>
        <v/>
      </c>
      <c r="P1503" s="62"/>
      <c r="Q1503" s="65" t="s">
        <v>65</v>
      </c>
      <c r="R1503" s="68"/>
      <c r="S1503" s="71"/>
    </row>
    <row r="1504" spans="1:19" ht="55.35" customHeight="1">
      <c r="A1504" s="44" t="s">
        <v>2209</v>
      </c>
      <c r="B1504" s="47" t="s">
        <v>1760</v>
      </c>
      <c r="C1504" s="47" t="s">
        <v>1761</v>
      </c>
      <c r="D1504" s="50" t="s">
        <v>2210</v>
      </c>
      <c r="E1504" s="50" t="s">
        <v>368</v>
      </c>
      <c r="F1504" s="50"/>
      <c r="G1504" s="43">
        <v>12.95</v>
      </c>
      <c r="H1504" s="43">
        <v>12.45</v>
      </c>
      <c r="I1504" s="43">
        <v>11.95</v>
      </c>
      <c r="J1504" s="43">
        <v>11.95</v>
      </c>
      <c r="K150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11.95</v>
      </c>
      <c r="L1504" s="56">
        <v>11.95</v>
      </c>
      <c r="M1504" s="35"/>
      <c r="N1504" s="22"/>
      <c r="O1504" s="50" t="str">
        <f>IF(vw_liste_dispo_clients_fr[[#This Row],[Commande / Order]]&gt;0,vw_liste_dispo_clients_fr[[#This Row],[Mon prix / my price]]*vw_liste_dispo_clients_fr[[#This Row],[Commande / Order]],"")</f>
        <v/>
      </c>
      <c r="P1504" s="62"/>
      <c r="Q1504" s="65" t="s">
        <v>54</v>
      </c>
      <c r="R1504" s="68"/>
      <c r="S1504" s="71"/>
    </row>
    <row r="1505" spans="1:19" ht="55.35" customHeight="1">
      <c r="A1505" s="44" t="s">
        <v>2211</v>
      </c>
      <c r="B1505" s="47" t="s">
        <v>1760</v>
      </c>
      <c r="C1505" s="47" t="s">
        <v>1761</v>
      </c>
      <c r="D1505" s="50" t="s">
        <v>2212</v>
      </c>
      <c r="E1505" s="50" t="s">
        <v>319</v>
      </c>
      <c r="F1505" s="50"/>
      <c r="G1505" s="43">
        <v>9.9499999999999993</v>
      </c>
      <c r="H1505" s="43">
        <v>9.4499999999999993</v>
      </c>
      <c r="I1505" s="43">
        <v>8.9499999999999993</v>
      </c>
      <c r="J1505" s="43">
        <v>8.9499999999999993</v>
      </c>
      <c r="K150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5" s="56">
        <v>8.9499999999999993</v>
      </c>
      <c r="M1505" s="35"/>
      <c r="N1505" s="22"/>
      <c r="O1505" s="50" t="str">
        <f>IF(vw_liste_dispo_clients_fr[[#This Row],[Commande / Order]]&gt;0,vw_liste_dispo_clients_fr[[#This Row],[Mon prix / my price]]*vw_liste_dispo_clients_fr[[#This Row],[Commande / Order]],"")</f>
        <v/>
      </c>
      <c r="P1505" s="62"/>
      <c r="Q1505" s="65" t="s">
        <v>54</v>
      </c>
      <c r="R1505" s="68"/>
      <c r="S1505" s="71"/>
    </row>
    <row r="1506" spans="1:19" ht="55.35" customHeight="1">
      <c r="A1506" s="44" t="s">
        <v>2191</v>
      </c>
      <c r="B1506" s="47" t="s">
        <v>1760</v>
      </c>
      <c r="C1506" s="47" t="s">
        <v>1761</v>
      </c>
      <c r="D1506" s="50" t="s">
        <v>33765</v>
      </c>
      <c r="E1506" s="50" t="s">
        <v>319</v>
      </c>
      <c r="F1506" s="50"/>
      <c r="G1506" s="43">
        <v>11.95</v>
      </c>
      <c r="H1506" s="43">
        <v>9.9499999999999993</v>
      </c>
      <c r="I1506" s="43">
        <v>9.4499999999999993</v>
      </c>
      <c r="J1506" s="43">
        <v>9.4499999999999993</v>
      </c>
      <c r="K150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506" s="56">
        <v>9.4499999999999993</v>
      </c>
      <c r="M1506" s="35"/>
      <c r="N1506" s="22"/>
      <c r="O1506" s="50" t="str">
        <f>IF(vw_liste_dispo_clients_fr[[#This Row],[Commande / Order]]&gt;0,vw_liste_dispo_clients_fr[[#This Row],[Mon prix / my price]]*vw_liste_dispo_clients_fr[[#This Row],[Commande / Order]],"")</f>
        <v/>
      </c>
      <c r="P1506" s="62"/>
      <c r="Q1506" s="65" t="s">
        <v>54</v>
      </c>
      <c r="R1506" s="68"/>
      <c r="S1506" s="71"/>
    </row>
    <row r="1507" spans="1:19" ht="55.35" customHeight="1">
      <c r="A1507" s="44" t="s">
        <v>2214</v>
      </c>
      <c r="B1507" s="47" t="s">
        <v>1760</v>
      </c>
      <c r="C1507" s="47" t="s">
        <v>1761</v>
      </c>
      <c r="D1507" s="50" t="s">
        <v>2215</v>
      </c>
      <c r="E1507" s="50" t="s">
        <v>319</v>
      </c>
      <c r="F1507" s="50"/>
      <c r="G1507" s="43">
        <v>9.9499999999999993</v>
      </c>
      <c r="H1507" s="43">
        <v>9.4499999999999993</v>
      </c>
      <c r="I1507" s="43">
        <v>8.9499999999999993</v>
      </c>
      <c r="J1507" s="43">
        <v>8.9499999999999993</v>
      </c>
      <c r="K150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7" s="56">
        <v>8.9499999999999993</v>
      </c>
      <c r="M1507" s="35"/>
      <c r="N1507" s="22"/>
      <c r="O1507" s="50" t="str">
        <f>IF(vw_liste_dispo_clients_fr[[#This Row],[Commande / Order]]&gt;0,vw_liste_dispo_clients_fr[[#This Row],[Mon prix / my price]]*vw_liste_dispo_clients_fr[[#This Row],[Commande / Order]],"")</f>
        <v/>
      </c>
      <c r="P1507" s="62"/>
      <c r="Q1507" s="65" t="s">
        <v>54</v>
      </c>
      <c r="R1507" s="68"/>
      <c r="S1507" s="71"/>
    </row>
    <row r="1508" spans="1:19" ht="55.35" customHeight="1">
      <c r="A1508" s="44" t="s">
        <v>2216</v>
      </c>
      <c r="B1508" s="47" t="s">
        <v>1760</v>
      </c>
      <c r="C1508" s="47" t="s">
        <v>1761</v>
      </c>
      <c r="D1508" s="50" t="s">
        <v>2217</v>
      </c>
      <c r="E1508" s="50" t="s">
        <v>319</v>
      </c>
      <c r="F1508" s="50"/>
      <c r="G1508" s="43">
        <v>9.9499999999999993</v>
      </c>
      <c r="H1508" s="43">
        <v>9.4499999999999993</v>
      </c>
      <c r="I1508" s="43">
        <v>8.9499999999999993</v>
      </c>
      <c r="J1508" s="43">
        <v>8.9499999999999993</v>
      </c>
      <c r="K150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8" s="56">
        <v>8.9499999999999993</v>
      </c>
      <c r="M1508" s="35"/>
      <c r="N1508" s="22"/>
      <c r="O1508" s="50" t="str">
        <f>IF(vw_liste_dispo_clients_fr[[#This Row],[Commande / Order]]&gt;0,vw_liste_dispo_clients_fr[[#This Row],[Mon prix / my price]]*vw_liste_dispo_clients_fr[[#This Row],[Commande / Order]],"")</f>
        <v/>
      </c>
      <c r="P1508" s="62"/>
      <c r="Q1508" s="65" t="s">
        <v>54</v>
      </c>
      <c r="R1508" s="68"/>
      <c r="S1508" s="71"/>
    </row>
    <row r="1509" spans="1:19" ht="55.35" customHeight="1">
      <c r="A1509" s="44" t="s">
        <v>2218</v>
      </c>
      <c r="B1509" s="47" t="s">
        <v>1760</v>
      </c>
      <c r="C1509" s="47" t="s">
        <v>1761</v>
      </c>
      <c r="D1509" s="50" t="s">
        <v>2219</v>
      </c>
      <c r="E1509" s="50" t="s">
        <v>319</v>
      </c>
      <c r="F1509" s="50"/>
      <c r="G1509" s="43">
        <v>9.9499999999999993</v>
      </c>
      <c r="H1509" s="43">
        <v>9.4499999999999993</v>
      </c>
      <c r="I1509" s="43">
        <v>8.9499999999999993</v>
      </c>
      <c r="J1509" s="43">
        <v>8.9499999999999993</v>
      </c>
      <c r="K150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09" s="56">
        <v>8.9499999999999993</v>
      </c>
      <c r="M1509" s="35"/>
      <c r="N1509" s="22"/>
      <c r="O1509" s="50" t="str">
        <f>IF(vw_liste_dispo_clients_fr[[#This Row],[Commande / Order]]&gt;0,vw_liste_dispo_clients_fr[[#This Row],[Mon prix / my price]]*vw_liste_dispo_clients_fr[[#This Row],[Commande / Order]],"")</f>
        <v/>
      </c>
      <c r="P1509" s="62"/>
      <c r="Q1509" s="65" t="s">
        <v>54</v>
      </c>
      <c r="R1509" s="68"/>
      <c r="S1509" s="71"/>
    </row>
    <row r="1510" spans="1:19" ht="55.35" customHeight="1">
      <c r="A1510" s="44" t="s">
        <v>2220</v>
      </c>
      <c r="B1510" s="47" t="s">
        <v>1760</v>
      </c>
      <c r="C1510" s="47" t="s">
        <v>1761</v>
      </c>
      <c r="D1510" s="50" t="s">
        <v>2221</v>
      </c>
      <c r="E1510" s="50" t="s">
        <v>319</v>
      </c>
      <c r="F1510" s="50"/>
      <c r="G1510" s="43">
        <v>9.9499999999999993</v>
      </c>
      <c r="H1510" s="43">
        <v>9.4499999999999993</v>
      </c>
      <c r="I1510" s="43">
        <v>8.9499999999999993</v>
      </c>
      <c r="J1510" s="43">
        <v>8.9499999999999993</v>
      </c>
      <c r="K151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0" s="56">
        <v>8.9499999999999993</v>
      </c>
      <c r="M1510" s="35"/>
      <c r="N1510" s="22"/>
      <c r="O1510" s="50" t="str">
        <f>IF(vw_liste_dispo_clients_fr[[#This Row],[Commande / Order]]&gt;0,vw_liste_dispo_clients_fr[[#This Row],[Mon prix / my price]]*vw_liste_dispo_clients_fr[[#This Row],[Commande / Order]],"")</f>
        <v/>
      </c>
      <c r="P1510" s="62"/>
      <c r="Q1510" s="65" t="s">
        <v>54</v>
      </c>
      <c r="R1510" s="68"/>
      <c r="S1510" s="71"/>
    </row>
    <row r="1511" spans="1:19" ht="55.35" customHeight="1">
      <c r="A1511" s="44" t="s">
        <v>2222</v>
      </c>
      <c r="B1511" s="47" t="s">
        <v>1760</v>
      </c>
      <c r="C1511" s="47" t="s">
        <v>1761</v>
      </c>
      <c r="D1511" s="50" t="s">
        <v>2223</v>
      </c>
      <c r="E1511" s="50" t="s">
        <v>319</v>
      </c>
      <c r="F1511" s="50"/>
      <c r="G1511" s="43">
        <v>9.9499999999999993</v>
      </c>
      <c r="H1511" s="43">
        <v>9.4499999999999993</v>
      </c>
      <c r="I1511" s="43">
        <v>8.9499999999999993</v>
      </c>
      <c r="J1511" s="43">
        <v>8.9499999999999993</v>
      </c>
      <c r="K151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1" s="56">
        <v>8.9499999999999993</v>
      </c>
      <c r="M1511" s="35"/>
      <c r="N1511" s="22"/>
      <c r="O1511" s="50" t="str">
        <f>IF(vw_liste_dispo_clients_fr[[#This Row],[Commande / Order]]&gt;0,vw_liste_dispo_clients_fr[[#This Row],[Mon prix / my price]]*vw_liste_dispo_clients_fr[[#This Row],[Commande / Order]],"")</f>
        <v/>
      </c>
      <c r="P1511" s="62"/>
      <c r="Q1511" s="65" t="s">
        <v>54</v>
      </c>
      <c r="R1511" s="68"/>
      <c r="S1511" s="71"/>
    </row>
    <row r="1512" spans="1:19" ht="55.35" customHeight="1">
      <c r="A1512" s="44" t="s">
        <v>2224</v>
      </c>
      <c r="B1512" s="47" t="s">
        <v>1760</v>
      </c>
      <c r="C1512" s="47" t="s">
        <v>1761</v>
      </c>
      <c r="D1512" s="50" t="s">
        <v>2225</v>
      </c>
      <c r="E1512" s="50" t="s">
        <v>319</v>
      </c>
      <c r="F1512" s="50"/>
      <c r="G1512" s="43">
        <v>9.9499999999999993</v>
      </c>
      <c r="H1512" s="43">
        <v>9.4499999999999993</v>
      </c>
      <c r="I1512" s="43">
        <v>8.9499999999999993</v>
      </c>
      <c r="J1512" s="43">
        <v>8.9499999999999993</v>
      </c>
      <c r="K151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2" s="56">
        <v>8.9499999999999993</v>
      </c>
      <c r="M1512" s="35"/>
      <c r="N1512" s="22"/>
      <c r="O1512" s="50" t="str">
        <f>IF(vw_liste_dispo_clients_fr[[#This Row],[Commande / Order]]&gt;0,vw_liste_dispo_clients_fr[[#This Row],[Mon prix / my price]]*vw_liste_dispo_clients_fr[[#This Row],[Commande / Order]],"")</f>
        <v/>
      </c>
      <c r="P1512" s="62"/>
      <c r="Q1512" s="65" t="s">
        <v>54</v>
      </c>
      <c r="R1512" s="68"/>
      <c r="S1512" s="71"/>
    </row>
    <row r="1513" spans="1:19" ht="55.35" customHeight="1">
      <c r="A1513" s="44" t="s">
        <v>2226</v>
      </c>
      <c r="B1513" s="47" t="s">
        <v>1760</v>
      </c>
      <c r="C1513" s="47" t="s">
        <v>1761</v>
      </c>
      <c r="D1513" s="50" t="s">
        <v>2227</v>
      </c>
      <c r="E1513" s="50" t="s">
        <v>319</v>
      </c>
      <c r="F1513" s="50"/>
      <c r="G1513" s="43">
        <v>9.9499999999999993</v>
      </c>
      <c r="H1513" s="43">
        <v>9.4499999999999993</v>
      </c>
      <c r="I1513" s="43">
        <v>8.9499999999999993</v>
      </c>
      <c r="J1513" s="43">
        <v>8.9499999999999993</v>
      </c>
      <c r="K151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3" s="56">
        <v>8.9499999999999993</v>
      </c>
      <c r="M1513" s="35"/>
      <c r="N1513" s="22"/>
      <c r="O1513" s="50" t="str">
        <f>IF(vw_liste_dispo_clients_fr[[#This Row],[Commande / Order]]&gt;0,vw_liste_dispo_clients_fr[[#This Row],[Mon prix / my price]]*vw_liste_dispo_clients_fr[[#This Row],[Commande / Order]],"")</f>
        <v/>
      </c>
      <c r="P1513" s="62"/>
      <c r="Q1513" s="65" t="s">
        <v>54</v>
      </c>
      <c r="R1513" s="68"/>
      <c r="S1513" s="71"/>
    </row>
    <row r="1514" spans="1:19" ht="55.35" customHeight="1">
      <c r="A1514" s="44" t="s">
        <v>2213</v>
      </c>
      <c r="B1514" s="47" t="s">
        <v>1760</v>
      </c>
      <c r="C1514" s="47" t="s">
        <v>1761</v>
      </c>
      <c r="D1514" s="50" t="s">
        <v>33766</v>
      </c>
      <c r="E1514" s="50" t="s">
        <v>319</v>
      </c>
      <c r="F1514" s="50"/>
      <c r="G1514" s="43">
        <v>9.9499999999999993</v>
      </c>
      <c r="H1514" s="43">
        <v>9.4499999999999993</v>
      </c>
      <c r="I1514" s="43">
        <v>8.9499999999999993</v>
      </c>
      <c r="J1514" s="43">
        <v>8.9499999999999993</v>
      </c>
      <c r="K151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4" s="56">
        <v>8.9499999999999993</v>
      </c>
      <c r="M1514" s="35"/>
      <c r="N1514" s="22"/>
      <c r="O1514" s="50" t="str">
        <f>IF(vw_liste_dispo_clients_fr[[#This Row],[Commande / Order]]&gt;0,vw_liste_dispo_clients_fr[[#This Row],[Mon prix / my price]]*vw_liste_dispo_clients_fr[[#This Row],[Commande / Order]],"")</f>
        <v/>
      </c>
      <c r="P1514" s="62"/>
      <c r="Q1514" s="65" t="s">
        <v>54</v>
      </c>
      <c r="R1514" s="68"/>
      <c r="S1514" s="71"/>
    </row>
    <row r="1515" spans="1:19" ht="55.35" customHeight="1">
      <c r="A1515" s="44" t="s">
        <v>2228</v>
      </c>
      <c r="B1515" s="47" t="s">
        <v>1760</v>
      </c>
      <c r="C1515" s="47" t="s">
        <v>1761</v>
      </c>
      <c r="D1515" s="50" t="s">
        <v>2229</v>
      </c>
      <c r="E1515" s="50" t="s">
        <v>319</v>
      </c>
      <c r="F1515" s="50"/>
      <c r="G1515" s="43">
        <v>9.9499999999999993</v>
      </c>
      <c r="H1515" s="43">
        <v>9.4499999999999993</v>
      </c>
      <c r="I1515" s="43">
        <v>8.9499999999999993</v>
      </c>
      <c r="J1515" s="43">
        <v>8.9499999999999993</v>
      </c>
      <c r="K151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5" s="56">
        <v>8.9499999999999993</v>
      </c>
      <c r="M1515" s="35"/>
      <c r="N1515" s="22"/>
      <c r="O1515" s="50" t="str">
        <f>IF(vw_liste_dispo_clients_fr[[#This Row],[Commande / Order]]&gt;0,vw_liste_dispo_clients_fr[[#This Row],[Mon prix / my price]]*vw_liste_dispo_clients_fr[[#This Row],[Commande / Order]],"")</f>
        <v/>
      </c>
      <c r="P1515" s="62"/>
      <c r="Q1515" s="65" t="s">
        <v>54</v>
      </c>
      <c r="R1515" s="68"/>
      <c r="S1515" s="71"/>
    </row>
    <row r="1516" spans="1:19" ht="55.35" customHeight="1">
      <c r="A1516" s="44" t="s">
        <v>2230</v>
      </c>
      <c r="B1516" s="47" t="s">
        <v>1760</v>
      </c>
      <c r="C1516" s="47" t="s">
        <v>1761</v>
      </c>
      <c r="D1516" s="50" t="s">
        <v>2231</v>
      </c>
      <c r="E1516" s="50" t="s">
        <v>319</v>
      </c>
      <c r="F1516" s="50"/>
      <c r="G1516" s="43">
        <v>9.9499999999999993</v>
      </c>
      <c r="H1516" s="43">
        <v>9.4499999999999993</v>
      </c>
      <c r="I1516" s="43">
        <v>8.9499999999999993</v>
      </c>
      <c r="J1516" s="43">
        <v>8.9499999999999993</v>
      </c>
      <c r="K151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16" s="56">
        <v>8.9499999999999993</v>
      </c>
      <c r="M1516" s="35"/>
      <c r="N1516" s="22"/>
      <c r="O1516" s="50" t="str">
        <f>IF(vw_liste_dispo_clients_fr[[#This Row],[Commande / Order]]&gt;0,vw_liste_dispo_clients_fr[[#This Row],[Mon prix / my price]]*vw_liste_dispo_clients_fr[[#This Row],[Commande / Order]],"")</f>
        <v/>
      </c>
      <c r="P1516" s="62"/>
      <c r="Q1516" s="65" t="s">
        <v>54</v>
      </c>
      <c r="R1516" s="68"/>
      <c r="S1516" s="71"/>
    </row>
    <row r="1517" spans="1:19" ht="55.35" customHeight="1">
      <c r="A1517" s="44" t="s">
        <v>33285</v>
      </c>
      <c r="B1517" s="47" t="s">
        <v>1760</v>
      </c>
      <c r="C1517" s="47" t="s">
        <v>1761</v>
      </c>
      <c r="D1517" s="50" t="s">
        <v>33286</v>
      </c>
      <c r="E1517" s="50" t="s">
        <v>2618</v>
      </c>
      <c r="F1517" s="50"/>
      <c r="G1517" s="43">
        <v>6.95</v>
      </c>
      <c r="H1517" s="43">
        <v>6.45</v>
      </c>
      <c r="I1517" s="43">
        <v>5.95</v>
      </c>
      <c r="J1517" s="43">
        <v>5.95</v>
      </c>
      <c r="K151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5.95</v>
      </c>
      <c r="L1517" s="56">
        <v>5.95</v>
      </c>
      <c r="M1517" s="35"/>
      <c r="N1517" s="22"/>
      <c r="O1517" s="50" t="str">
        <f>IF(vw_liste_dispo_clients_fr[[#This Row],[Commande / Order]]&gt;0,vw_liste_dispo_clients_fr[[#This Row],[Mon prix / my price]]*vw_liste_dispo_clients_fr[[#This Row],[Commande / Order]],"")</f>
        <v/>
      </c>
      <c r="P1517" s="62"/>
      <c r="Q1517" s="65" t="s">
        <v>65</v>
      </c>
      <c r="R1517" s="68"/>
      <c r="S1517" s="71"/>
    </row>
    <row r="1518" spans="1:19" ht="55.35" customHeight="1">
      <c r="A1518" s="44" t="s">
        <v>2234</v>
      </c>
      <c r="B1518" s="47" t="s">
        <v>1760</v>
      </c>
      <c r="C1518" s="47" t="s">
        <v>1761</v>
      </c>
      <c r="D1518" s="50" t="s">
        <v>33767</v>
      </c>
      <c r="E1518" s="50" t="s">
        <v>121</v>
      </c>
      <c r="F1518" s="50"/>
      <c r="G1518" s="43">
        <v>11.95</v>
      </c>
      <c r="H1518" s="43">
        <v>10.95</v>
      </c>
      <c r="I1518" s="43">
        <v>9.9499999999999993</v>
      </c>
      <c r="J1518" s="43">
        <v>9.9499999999999993</v>
      </c>
      <c r="K151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518" s="56">
        <v>9.9499999999999993</v>
      </c>
      <c r="M1518" s="35"/>
      <c r="N1518" s="22"/>
      <c r="O1518" s="50" t="str">
        <f>IF(vw_liste_dispo_clients_fr[[#This Row],[Commande / Order]]&gt;0,vw_liste_dispo_clients_fr[[#This Row],[Mon prix / my price]]*vw_liste_dispo_clients_fr[[#This Row],[Commande / Order]],"")</f>
        <v/>
      </c>
      <c r="P1518" s="62"/>
      <c r="Q1518" s="65" t="s">
        <v>54</v>
      </c>
      <c r="R1518" s="68"/>
      <c r="S1518" s="71"/>
    </row>
    <row r="1519" spans="1:19" ht="55.35" customHeight="1">
      <c r="A1519" s="44" t="s">
        <v>2235</v>
      </c>
      <c r="B1519" s="47" t="s">
        <v>1760</v>
      </c>
      <c r="C1519" s="47" t="s">
        <v>1761</v>
      </c>
      <c r="D1519" s="50" t="s">
        <v>2236</v>
      </c>
      <c r="E1519" s="50" t="s">
        <v>319</v>
      </c>
      <c r="F1519" s="50"/>
      <c r="G1519" s="43">
        <v>9.9499999999999993</v>
      </c>
      <c r="H1519" s="43">
        <v>8.9499999999999993</v>
      </c>
      <c r="I1519" s="43">
        <v>8.4499999999999993</v>
      </c>
      <c r="J1519" s="43">
        <v>8.4499999999999993</v>
      </c>
      <c r="K151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519" s="56">
        <v>8.4499999999999993</v>
      </c>
      <c r="M1519" s="35"/>
      <c r="N1519" s="22"/>
      <c r="O1519" s="50" t="str">
        <f>IF(vw_liste_dispo_clients_fr[[#This Row],[Commande / Order]]&gt;0,vw_liste_dispo_clients_fr[[#This Row],[Mon prix / my price]]*vw_liste_dispo_clients_fr[[#This Row],[Commande / Order]],"")</f>
        <v/>
      </c>
      <c r="P1519" s="62"/>
      <c r="Q1519" s="65" t="s">
        <v>54</v>
      </c>
      <c r="R1519" s="68"/>
      <c r="S1519" s="71"/>
    </row>
    <row r="1520" spans="1:19" ht="55.35" customHeight="1">
      <c r="A1520" s="44" t="s">
        <v>2237</v>
      </c>
      <c r="B1520" s="47" t="s">
        <v>1760</v>
      </c>
      <c r="C1520" s="47" t="s">
        <v>1761</v>
      </c>
      <c r="D1520" s="50" t="s">
        <v>2238</v>
      </c>
      <c r="E1520" s="50" t="s">
        <v>319</v>
      </c>
      <c r="F1520" s="50"/>
      <c r="G1520" s="43">
        <v>9.9499999999999993</v>
      </c>
      <c r="H1520" s="43">
        <v>8.9499999999999993</v>
      </c>
      <c r="I1520" s="43">
        <v>8.4499999999999993</v>
      </c>
      <c r="J1520" s="43">
        <v>8.4499999999999993</v>
      </c>
      <c r="K152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520" s="56">
        <v>8.4499999999999993</v>
      </c>
      <c r="M1520" s="35"/>
      <c r="N1520" s="22"/>
      <c r="O1520" s="50" t="str">
        <f>IF(vw_liste_dispo_clients_fr[[#This Row],[Commande / Order]]&gt;0,vw_liste_dispo_clients_fr[[#This Row],[Mon prix / my price]]*vw_liste_dispo_clients_fr[[#This Row],[Commande / Order]],"")</f>
        <v/>
      </c>
      <c r="P1520" s="62"/>
      <c r="Q1520" s="65" t="s">
        <v>54</v>
      </c>
      <c r="R1520" s="68"/>
      <c r="S1520" s="71"/>
    </row>
    <row r="1521" spans="1:19" ht="55.35" customHeight="1">
      <c r="A1521" s="44" t="s">
        <v>2239</v>
      </c>
      <c r="B1521" s="47" t="s">
        <v>1760</v>
      </c>
      <c r="C1521" s="47" t="s">
        <v>1761</v>
      </c>
      <c r="D1521" s="50" t="s">
        <v>2240</v>
      </c>
      <c r="E1521" s="50" t="s">
        <v>319</v>
      </c>
      <c r="F1521" s="50"/>
      <c r="G1521" s="43">
        <v>9.9499999999999993</v>
      </c>
      <c r="H1521" s="43">
        <v>8.9499999999999993</v>
      </c>
      <c r="I1521" s="43">
        <v>8.4499999999999993</v>
      </c>
      <c r="J1521" s="43">
        <v>8.4499999999999993</v>
      </c>
      <c r="K152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521" s="56">
        <v>8.4499999999999993</v>
      </c>
      <c r="M1521" s="35"/>
      <c r="N1521" s="22"/>
      <c r="O1521" s="50" t="str">
        <f>IF(vw_liste_dispo_clients_fr[[#This Row],[Commande / Order]]&gt;0,vw_liste_dispo_clients_fr[[#This Row],[Mon prix / my price]]*vw_liste_dispo_clients_fr[[#This Row],[Commande / Order]],"")</f>
        <v/>
      </c>
      <c r="P1521" s="62"/>
      <c r="Q1521" s="65" t="s">
        <v>65</v>
      </c>
      <c r="R1521" s="68"/>
      <c r="S1521" s="71"/>
    </row>
    <row r="1522" spans="1:19" ht="55.35" customHeight="1">
      <c r="A1522" s="44" t="s">
        <v>2241</v>
      </c>
      <c r="B1522" s="47" t="s">
        <v>1760</v>
      </c>
      <c r="C1522" s="47" t="s">
        <v>1761</v>
      </c>
      <c r="D1522" s="50" t="s">
        <v>2242</v>
      </c>
      <c r="E1522" s="50" t="s">
        <v>319</v>
      </c>
      <c r="F1522" s="50"/>
      <c r="G1522" s="43">
        <v>9.9499999999999993</v>
      </c>
      <c r="H1522" s="43">
        <v>8.9499999999999993</v>
      </c>
      <c r="I1522" s="43">
        <v>8.4499999999999993</v>
      </c>
      <c r="J1522" s="43">
        <v>8.4499999999999993</v>
      </c>
      <c r="K152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522" s="56">
        <v>8.4499999999999993</v>
      </c>
      <c r="M1522" s="35"/>
      <c r="N1522" s="22"/>
      <c r="O1522" s="50" t="str">
        <f>IF(vw_liste_dispo_clients_fr[[#This Row],[Commande / Order]]&gt;0,vw_liste_dispo_clients_fr[[#This Row],[Mon prix / my price]]*vw_liste_dispo_clients_fr[[#This Row],[Commande / Order]],"")</f>
        <v/>
      </c>
      <c r="P1522" s="62"/>
      <c r="Q1522" s="65" t="s">
        <v>54</v>
      </c>
      <c r="R1522" s="68"/>
      <c r="S1522" s="71"/>
    </row>
    <row r="1523" spans="1:19" ht="55.35" customHeight="1">
      <c r="A1523" s="44" t="s">
        <v>2243</v>
      </c>
      <c r="B1523" s="47" t="s">
        <v>1760</v>
      </c>
      <c r="C1523" s="47" t="s">
        <v>1761</v>
      </c>
      <c r="D1523" s="50" t="s">
        <v>2244</v>
      </c>
      <c r="E1523" s="50" t="s">
        <v>319</v>
      </c>
      <c r="F1523" s="50"/>
      <c r="G1523" s="43">
        <v>9.9499999999999993</v>
      </c>
      <c r="H1523" s="43">
        <v>8.9499999999999993</v>
      </c>
      <c r="I1523" s="43">
        <v>8.4499999999999993</v>
      </c>
      <c r="J1523" s="43">
        <v>8.4499999999999993</v>
      </c>
      <c r="K1523"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8.4499999999999993</v>
      </c>
      <c r="L1523" s="56">
        <v>8.4499999999999993</v>
      </c>
      <c r="M1523" s="35"/>
      <c r="N1523" s="22"/>
      <c r="O1523" s="50" t="str">
        <f>IF(vw_liste_dispo_clients_fr[[#This Row],[Commande / Order]]&gt;0,vw_liste_dispo_clients_fr[[#This Row],[Mon prix / my price]]*vw_liste_dispo_clients_fr[[#This Row],[Commande / Order]],"")</f>
        <v/>
      </c>
      <c r="P1523" s="62"/>
      <c r="Q1523" s="65" t="s">
        <v>54</v>
      </c>
      <c r="R1523" s="68"/>
      <c r="S1523" s="71"/>
    </row>
    <row r="1524" spans="1:19" ht="55.35" customHeight="1">
      <c r="A1524" s="44" t="s">
        <v>33248</v>
      </c>
      <c r="B1524" s="47" t="s">
        <v>1760</v>
      </c>
      <c r="C1524" s="47" t="s">
        <v>1761</v>
      </c>
      <c r="D1524" s="50" t="s">
        <v>33969</v>
      </c>
      <c r="E1524" s="50" t="s">
        <v>319</v>
      </c>
      <c r="F1524" s="50"/>
      <c r="G1524" s="43">
        <v>10.95</v>
      </c>
      <c r="H1524" s="43">
        <v>9.9499999999999993</v>
      </c>
      <c r="I1524" s="43">
        <v>9.4499999999999993</v>
      </c>
      <c r="J1524" s="43">
        <v>9.4499999999999993</v>
      </c>
      <c r="K1524"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524" s="56">
        <v>9.4499999999999993</v>
      </c>
      <c r="M1524" s="35"/>
      <c r="N1524" s="22"/>
      <c r="O1524" s="50" t="str">
        <f>IF(vw_liste_dispo_clients_fr[[#This Row],[Commande / Order]]&gt;0,vw_liste_dispo_clients_fr[[#This Row],[Mon prix / my price]]*vw_liste_dispo_clients_fr[[#This Row],[Commande / Order]],"")</f>
        <v/>
      </c>
      <c r="P1524" s="62"/>
      <c r="Q1524" s="65" t="s">
        <v>54</v>
      </c>
      <c r="R1524" s="68"/>
      <c r="S1524" s="71"/>
    </row>
    <row r="1525" spans="1:19" ht="55.35" customHeight="1">
      <c r="A1525" s="44" t="s">
        <v>2245</v>
      </c>
      <c r="B1525" s="47" t="s">
        <v>1760</v>
      </c>
      <c r="C1525" s="47" t="s">
        <v>1761</v>
      </c>
      <c r="D1525" s="50" t="s">
        <v>2246</v>
      </c>
      <c r="E1525" s="50" t="s">
        <v>121</v>
      </c>
      <c r="F1525" s="50"/>
      <c r="G1525" s="43">
        <v>12.95</v>
      </c>
      <c r="H1525" s="43">
        <v>11.95</v>
      </c>
      <c r="I1525" s="43">
        <v>10.95</v>
      </c>
      <c r="J1525" s="43">
        <v>10.95</v>
      </c>
      <c r="K1525"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525" s="56">
        <v>10.95</v>
      </c>
      <c r="M1525" s="35"/>
      <c r="N1525" s="22"/>
      <c r="O1525" s="50" t="str">
        <f>IF(vw_liste_dispo_clients_fr[[#This Row],[Commande / Order]]&gt;0,vw_liste_dispo_clients_fr[[#This Row],[Mon prix / my price]]*vw_liste_dispo_clients_fr[[#This Row],[Commande / Order]],"")</f>
        <v/>
      </c>
      <c r="P1525" s="62"/>
      <c r="Q1525" s="65" t="s">
        <v>65</v>
      </c>
      <c r="R1525" s="68"/>
      <c r="S1525" s="71"/>
    </row>
    <row r="1526" spans="1:19" ht="55.35" customHeight="1">
      <c r="A1526" s="44" t="s">
        <v>29413</v>
      </c>
      <c r="B1526" s="47" t="s">
        <v>1760</v>
      </c>
      <c r="C1526" s="47" t="s">
        <v>1761</v>
      </c>
      <c r="D1526" s="50" t="s">
        <v>33315</v>
      </c>
      <c r="E1526" s="50" t="s">
        <v>121</v>
      </c>
      <c r="F1526" s="50"/>
      <c r="G1526" s="43">
        <v>13.95</v>
      </c>
      <c r="H1526" s="43">
        <v>11.95</v>
      </c>
      <c r="I1526" s="43">
        <v>10.95</v>
      </c>
      <c r="J1526" s="43">
        <v>10.95</v>
      </c>
      <c r="K1526"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10.95</v>
      </c>
      <c r="L1526" s="56">
        <v>10.95</v>
      </c>
      <c r="M1526" s="35"/>
      <c r="N1526" s="22"/>
      <c r="O1526" s="50" t="str">
        <f>IF(vw_liste_dispo_clients_fr[[#This Row],[Commande / Order]]&gt;0,vw_liste_dispo_clients_fr[[#This Row],[Mon prix / my price]]*vw_liste_dispo_clients_fr[[#This Row],[Commande / Order]],"")</f>
        <v/>
      </c>
      <c r="P1526" s="62"/>
      <c r="Q1526" s="65" t="s">
        <v>65</v>
      </c>
      <c r="R1526" s="68"/>
      <c r="S1526" s="71"/>
    </row>
    <row r="1527" spans="1:19" ht="55.35" customHeight="1">
      <c r="A1527" s="44" t="s">
        <v>2249</v>
      </c>
      <c r="B1527" s="47" t="s">
        <v>1760</v>
      </c>
      <c r="C1527" s="47" t="s">
        <v>1761</v>
      </c>
      <c r="D1527" s="50" t="s">
        <v>33768</v>
      </c>
      <c r="E1527" s="50" t="s">
        <v>121</v>
      </c>
      <c r="F1527" s="50"/>
      <c r="G1527" s="43">
        <v>10.95</v>
      </c>
      <c r="H1527" s="43">
        <v>9.9499999999999993</v>
      </c>
      <c r="I1527" s="43">
        <v>9.4499999999999993</v>
      </c>
      <c r="J1527" s="43">
        <v>9.4499999999999993</v>
      </c>
      <c r="K1527"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527" s="56">
        <v>9.4499999999999993</v>
      </c>
      <c r="M1527" s="35"/>
      <c r="N1527" s="22"/>
      <c r="O1527" s="50" t="str">
        <f>IF(vw_liste_dispo_clients_fr[[#This Row],[Commande / Order]]&gt;0,vw_liste_dispo_clients_fr[[#This Row],[Mon prix / my price]]*vw_liste_dispo_clients_fr[[#This Row],[Commande / Order]],"")</f>
        <v/>
      </c>
      <c r="P1527" s="62"/>
      <c r="Q1527" s="65" t="s">
        <v>54</v>
      </c>
      <c r="R1527" s="68"/>
      <c r="S1527" s="71"/>
    </row>
    <row r="1528" spans="1:19" ht="55.35" customHeight="1">
      <c r="A1528" s="44" t="s">
        <v>2247</v>
      </c>
      <c r="B1528" s="47" t="s">
        <v>1760</v>
      </c>
      <c r="C1528" s="47" t="s">
        <v>1761</v>
      </c>
      <c r="D1528" s="50" t="s">
        <v>2248</v>
      </c>
      <c r="E1528" s="50" t="s">
        <v>121</v>
      </c>
      <c r="F1528" s="50"/>
      <c r="G1528" s="43">
        <v>10.95</v>
      </c>
      <c r="H1528" s="43">
        <v>9.9499999999999993</v>
      </c>
      <c r="I1528" s="43">
        <v>9.4499999999999993</v>
      </c>
      <c r="J1528" s="43">
        <v>9.4499999999999993</v>
      </c>
      <c r="K1528"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9.4499999999999993</v>
      </c>
      <c r="L1528" s="56">
        <v>9.4499999999999993</v>
      </c>
      <c r="M1528" s="35"/>
      <c r="N1528" s="22"/>
      <c r="O1528" s="50" t="str">
        <f>IF(vw_liste_dispo_clients_fr[[#This Row],[Commande / Order]]&gt;0,vw_liste_dispo_clients_fr[[#This Row],[Mon prix / my price]]*vw_liste_dispo_clients_fr[[#This Row],[Commande / Order]],"")</f>
        <v/>
      </c>
      <c r="P1528" s="62"/>
      <c r="Q1528" s="65" t="s">
        <v>65</v>
      </c>
      <c r="R1528" s="68"/>
      <c r="S1528" s="71"/>
    </row>
    <row r="1529" spans="1:19" ht="55.35" customHeight="1">
      <c r="A1529" s="44" t="s">
        <v>2250</v>
      </c>
      <c r="B1529" s="47" t="s">
        <v>1760</v>
      </c>
      <c r="C1529" s="47" t="s">
        <v>1761</v>
      </c>
      <c r="D1529" s="50" t="s">
        <v>2251</v>
      </c>
      <c r="E1529" s="50" t="s">
        <v>121</v>
      </c>
      <c r="F1529" s="50"/>
      <c r="G1529" s="43">
        <v>10.95</v>
      </c>
      <c r="H1529" s="43">
        <v>10.45</v>
      </c>
      <c r="I1529" s="43">
        <v>9.9499999999999993</v>
      </c>
      <c r="J1529" s="43">
        <v>9.9499999999999993</v>
      </c>
      <c r="K1529"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9.9499999999999993</v>
      </c>
      <c r="L1529" s="56">
        <v>9.9499999999999993</v>
      </c>
      <c r="M1529" s="35"/>
      <c r="N1529" s="22"/>
      <c r="O1529" s="50" t="str">
        <f>IF(vw_liste_dispo_clients_fr[[#This Row],[Commande / Order]]&gt;0,vw_liste_dispo_clients_fr[[#This Row],[Mon prix / my price]]*vw_liste_dispo_clients_fr[[#This Row],[Commande / Order]],"")</f>
        <v/>
      </c>
      <c r="P1529" s="62"/>
      <c r="Q1529" s="65" t="s">
        <v>65</v>
      </c>
      <c r="R1529" s="68"/>
      <c r="S1529" s="71"/>
    </row>
    <row r="1530" spans="1:19" ht="55.35" customHeight="1">
      <c r="A1530" s="44" t="s">
        <v>2252</v>
      </c>
      <c r="B1530" s="47" t="s">
        <v>1760</v>
      </c>
      <c r="C1530" s="47" t="s">
        <v>1761</v>
      </c>
      <c r="D1530" s="50" t="s">
        <v>2253</v>
      </c>
      <c r="E1530" s="50" t="s">
        <v>319</v>
      </c>
      <c r="F1530" s="50"/>
      <c r="G1530" s="43">
        <v>9.9499999999999993</v>
      </c>
      <c r="H1530" s="43">
        <v>9.4499999999999993</v>
      </c>
      <c r="I1530" s="43">
        <v>8.9499999999999993</v>
      </c>
      <c r="J1530" s="43">
        <v>8.9499999999999993</v>
      </c>
      <c r="K1530"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30" s="56">
        <v>8.9499999999999993</v>
      </c>
      <c r="M1530" s="35"/>
      <c r="N1530" s="22"/>
      <c r="O1530" s="50" t="str">
        <f>IF(vw_liste_dispo_clients_fr[[#This Row],[Commande / Order]]&gt;0,vw_liste_dispo_clients_fr[[#This Row],[Mon prix / my price]]*vw_liste_dispo_clients_fr[[#This Row],[Commande / Order]],"")</f>
        <v/>
      </c>
      <c r="P1530" s="62"/>
      <c r="Q1530" s="65" t="s">
        <v>54</v>
      </c>
      <c r="R1530" s="68"/>
      <c r="S1530" s="71"/>
    </row>
    <row r="1531" spans="1:19" ht="55.35" customHeight="1">
      <c r="A1531" s="44" t="s">
        <v>2254</v>
      </c>
      <c r="B1531" s="47" t="s">
        <v>1760</v>
      </c>
      <c r="C1531" s="47" t="s">
        <v>1761</v>
      </c>
      <c r="D1531" s="50" t="s">
        <v>2255</v>
      </c>
      <c r="E1531" s="50" t="s">
        <v>319</v>
      </c>
      <c r="F1531" s="50"/>
      <c r="G1531" s="43">
        <v>9.9499999999999993</v>
      </c>
      <c r="H1531" s="43">
        <v>9.4499999999999993</v>
      </c>
      <c r="I1531" s="43">
        <v>8.9499999999999993</v>
      </c>
      <c r="J1531" s="43">
        <v>8.9499999999999993</v>
      </c>
      <c r="K1531"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31" s="56">
        <v>8.9499999999999993</v>
      </c>
      <c r="M1531" s="35"/>
      <c r="N1531" s="22"/>
      <c r="O1531" s="50" t="str">
        <f>IF(vw_liste_dispo_clients_fr[[#This Row],[Commande / Order]]&gt;0,vw_liste_dispo_clients_fr[[#This Row],[Mon prix / my price]]*vw_liste_dispo_clients_fr[[#This Row],[Commande / Order]],"")</f>
        <v/>
      </c>
      <c r="P1531" s="62"/>
      <c r="Q1531" s="65" t="s">
        <v>54</v>
      </c>
      <c r="R1531" s="68"/>
      <c r="S1531" s="71"/>
    </row>
    <row r="1532" spans="1:19" ht="55.35" customHeight="1">
      <c r="A1532" s="44" t="s">
        <v>2256</v>
      </c>
      <c r="B1532" s="47" t="s">
        <v>1760</v>
      </c>
      <c r="C1532" s="47" t="s">
        <v>1761</v>
      </c>
      <c r="D1532" s="50" t="s">
        <v>2257</v>
      </c>
      <c r="E1532" s="50" t="s">
        <v>319</v>
      </c>
      <c r="F1532" s="50"/>
      <c r="G1532" s="43">
        <v>9.9499999999999993</v>
      </c>
      <c r="H1532" s="43">
        <v>9.4499999999999993</v>
      </c>
      <c r="I1532" s="43">
        <v>8.9499999999999993</v>
      </c>
      <c r="J1532" s="43">
        <v>8.9499999999999993</v>
      </c>
      <c r="K1532" s="56">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8.9499999999999993</v>
      </c>
      <c r="L1532" s="56">
        <v>8.9499999999999993</v>
      </c>
      <c r="M1532" s="35"/>
      <c r="N1532" s="22"/>
      <c r="O1532" s="50" t="str">
        <f>IF(vw_liste_dispo_clients_fr[[#This Row],[Commande / Order]]&gt;0,vw_liste_dispo_clients_fr[[#This Row],[Mon prix / my price]]*vw_liste_dispo_clients_fr[[#This Row],[Commande / Order]],"")</f>
        <v/>
      </c>
      <c r="P1532" s="62"/>
      <c r="Q1532" s="65" t="s">
        <v>54</v>
      </c>
      <c r="R1532" s="68"/>
      <c r="S1532" s="71"/>
    </row>
    <row r="1533" spans="1:19" ht="55.35" customHeight="1">
      <c r="A1533" s="46" t="s">
        <v>2258</v>
      </c>
      <c r="B1533" s="49" t="s">
        <v>1760</v>
      </c>
      <c r="C1533" s="49" t="s">
        <v>1761</v>
      </c>
      <c r="D1533" s="52" t="s">
        <v>2259</v>
      </c>
      <c r="E1533" s="52" t="s">
        <v>121</v>
      </c>
      <c r="F1533" s="52"/>
      <c r="G1533" s="54">
        <v>14.95</v>
      </c>
      <c r="H1533" s="54">
        <v>13.45</v>
      </c>
      <c r="I1533" s="54">
        <v>12.95</v>
      </c>
      <c r="J1533" s="54">
        <v>12.95</v>
      </c>
      <c r="K1533" s="58">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12.95</v>
      </c>
      <c r="L1533" s="58">
        <v>12.95</v>
      </c>
      <c r="M1533" s="60"/>
      <c r="N1533" s="61"/>
      <c r="O1533" s="52" t="str">
        <f>IF(vw_liste_dispo_clients_fr[[#This Row],[Commande / Order]]&gt;0,vw_liste_dispo_clients_fr[[#This Row],[Mon prix / my price]]*vw_liste_dispo_clients_fr[[#This Row],[Commande / Order]],"")</f>
        <v/>
      </c>
      <c r="P1533" s="64"/>
      <c r="Q1533" s="67" t="s">
        <v>65</v>
      </c>
      <c r="R1533" s="70"/>
      <c r="S1533" s="73"/>
    </row>
  </sheetData>
  <sheetProtection algorithmName="SHA-512" hashValue="3fCLzhm+/LBVTEluq8JlGdHlhUkAxXX+DgC8oIDIFkX0cMtgH1v/Ppk0hBI3pt5VXuwBSbgoEycGbYJiUew4Og==" saltValue="AolGp3rp52UFJQFe1AIlfw==" spinCount="100000" sheet="1" objects="1" scenarios="1" formatCells="0" autoFilter="0"/>
  <mergeCells count="27">
    <mergeCell ref="A11:S11"/>
    <mergeCell ref="A1:S9"/>
    <mergeCell ref="A10:S10"/>
    <mergeCell ref="Q12:S12"/>
    <mergeCell ref="Q13:S13"/>
    <mergeCell ref="M12:P12"/>
    <mergeCell ref="I13:K13"/>
    <mergeCell ref="M13:P14"/>
    <mergeCell ref="Q14:S14"/>
    <mergeCell ref="A15:B15"/>
    <mergeCell ref="G15:K15"/>
    <mergeCell ref="A12:B12"/>
    <mergeCell ref="C12:D12"/>
    <mergeCell ref="E12:F12"/>
    <mergeCell ref="G12:K12"/>
    <mergeCell ref="A13:B13"/>
    <mergeCell ref="C13:D13"/>
    <mergeCell ref="E13:F13"/>
    <mergeCell ref="G13:H13"/>
    <mergeCell ref="A14:B14"/>
    <mergeCell ref="C14:D14"/>
    <mergeCell ref="C15:D15"/>
    <mergeCell ref="Q15:S15"/>
    <mergeCell ref="M15:P15"/>
    <mergeCell ref="E14:F14"/>
    <mergeCell ref="G14:H14"/>
    <mergeCell ref="I14:K14"/>
  </mergeCells>
  <phoneticPr fontId="1" type="noConversion"/>
  <conditionalFormatting sqref="D17:F17">
    <cfRule type="expression" dxfId="4" priority="1">
      <formula>$F17&lt;&gt;""</formula>
    </cfRule>
  </conditionalFormatting>
  <conditionalFormatting sqref="H13">
    <cfRule type="containsText" dxfId="3" priority="6" operator="containsText" text="~**">
      <formula>NOT(ISERROR(SEARCH("~**",H13)))</formula>
    </cfRule>
  </conditionalFormatting>
  <conditionalFormatting sqref="I13:I14">
    <cfRule type="containsText" dxfId="2" priority="12" operator="containsText" text="~**">
      <formula>NOT(ISERROR(SEARCH("~**",I13)))</formula>
    </cfRule>
  </conditionalFormatting>
  <conditionalFormatting sqref="O17:Q1533">
    <cfRule type="expression" dxfId="1" priority="31">
      <formula>$Q17&lt;&gt;"Disponible (avail.)"</formula>
    </cfRule>
  </conditionalFormatting>
  <conditionalFormatting sqref="R12:R15">
    <cfRule type="containsText" dxfId="0" priority="8" operator="containsText" text="X">
      <formula>NOT(ISERROR(SEARCH("X",R12)))</formula>
    </cfRule>
  </conditionalFormatting>
  <dataValidations count="2">
    <dataValidation type="list" allowBlank="1" showInputMessage="1" showErrorMessage="1" sqref="G13:H13" xr:uid="{227A17B8-82BC-4122-8A2E-1935AE6AD97B}">
      <formula1>"Oui (yes),Non (no)"</formula1>
    </dataValidation>
    <dataValidation type="whole" allowBlank="1" showInputMessage="1" showErrorMessage="1" sqref="P17:P1533" xr:uid="{801DBE01-5ACD-4DFA-86D3-8B8A6CDCEE19}">
      <formula1>0</formula1>
      <formula2>10</formula2>
    </dataValidation>
  </dataValidations>
  <pageMargins left="0.7" right="0.7" top="0.75" bottom="0.75" header="0.3" footer="0.3"/>
  <pageSetup scale="24" fitToHeight="0" orientation="landscape"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30AA-9E49-4E4D-AFB3-2A60CA126239}">
  <sheetPr codeName="Sheet2"/>
  <dimension ref="A1:H7152"/>
  <sheetViews>
    <sheetView workbookViewId="0">
      <selection activeCell="A26" sqref="A26"/>
    </sheetView>
  </sheetViews>
  <sheetFormatPr baseColWidth="10" defaultColWidth="11.42578125" defaultRowHeight="15"/>
  <cols>
    <col min="1" max="1" width="40.28515625" bestFit="1" customWidth="1"/>
    <col min="2" max="2" width="13" bestFit="1" customWidth="1"/>
    <col min="3" max="3" width="28.140625" bestFit="1" customWidth="1"/>
    <col min="4" max="4" width="12" bestFit="1" customWidth="1"/>
    <col min="5" max="5" width="63.7109375" bestFit="1" customWidth="1"/>
    <col min="6" max="6" width="40.42578125" bestFit="1" customWidth="1"/>
    <col min="7" max="7" width="19.42578125" bestFit="1" customWidth="1"/>
    <col min="8" max="8" width="23.28515625" bestFit="1" customWidth="1"/>
    <col min="9" max="9" width="13.7109375" bestFit="1" customWidth="1"/>
    <col min="10" max="10" width="15.7109375" bestFit="1" customWidth="1"/>
    <col min="11" max="11" width="19.7109375" bestFit="1" customWidth="1"/>
    <col min="12" max="12" width="63.7109375" bestFit="1" customWidth="1"/>
    <col min="13" max="13" width="64.42578125" bestFit="1" customWidth="1"/>
    <col min="14" max="14" width="73.42578125" bestFit="1" customWidth="1"/>
    <col min="15" max="15" width="14.42578125" bestFit="1" customWidth="1"/>
    <col min="16" max="16" width="17.42578125" bestFit="1" customWidth="1"/>
    <col min="17" max="17" width="40.140625" bestFit="1" customWidth="1"/>
    <col min="18" max="18" width="11.42578125" bestFit="1" customWidth="1"/>
    <col min="20" max="20" width="23" bestFit="1" customWidth="1"/>
    <col min="21" max="21" width="16.7109375" bestFit="1" customWidth="1"/>
    <col min="22" max="22" width="21" bestFit="1" customWidth="1"/>
    <col min="23" max="23" width="7" bestFit="1" customWidth="1"/>
    <col min="24" max="26" width="8.7109375" bestFit="1" customWidth="1"/>
    <col min="27" max="27" width="11.140625" bestFit="1" customWidth="1"/>
    <col min="28" max="28" width="12" bestFit="1" customWidth="1"/>
    <col min="29" max="29" width="18.42578125" bestFit="1" customWidth="1"/>
    <col min="30" max="30" width="13" bestFit="1" customWidth="1"/>
    <col min="31" max="31" width="21.7109375" bestFit="1" customWidth="1"/>
    <col min="32" max="32" width="28.140625" bestFit="1" customWidth="1"/>
    <col min="33" max="33" width="19" bestFit="1" customWidth="1"/>
    <col min="34" max="34" width="26" bestFit="1" customWidth="1"/>
    <col min="35" max="35" width="17" bestFit="1" customWidth="1"/>
    <col min="36" max="36" width="24" bestFit="1" customWidth="1"/>
    <col min="37" max="37" width="25.28515625" bestFit="1" customWidth="1"/>
    <col min="38" max="38" width="23.28515625" bestFit="1" customWidth="1"/>
    <col min="39" max="39" width="18.7109375" bestFit="1" customWidth="1"/>
    <col min="40" max="40" width="14" bestFit="1" customWidth="1"/>
    <col min="41" max="41" width="19.42578125" bestFit="1" customWidth="1"/>
    <col min="42" max="42" width="21.28515625" bestFit="1" customWidth="1"/>
    <col min="43" max="43" width="23.42578125" bestFit="1" customWidth="1"/>
    <col min="44" max="44" width="19.28515625" bestFit="1" customWidth="1"/>
    <col min="45" max="45" width="20.42578125" bestFit="1" customWidth="1"/>
  </cols>
  <sheetData>
    <row r="1" spans="1:8">
      <c r="A1" t="s">
        <v>2260</v>
      </c>
      <c r="B1" t="s">
        <v>2261</v>
      </c>
      <c r="C1" t="s">
        <v>2262</v>
      </c>
      <c r="D1" t="s">
        <v>1</v>
      </c>
      <c r="E1" t="s">
        <v>2263</v>
      </c>
      <c r="F1" t="s">
        <v>2264</v>
      </c>
      <c r="G1" t="s">
        <v>2265</v>
      </c>
      <c r="H1" t="s">
        <v>2266</v>
      </c>
    </row>
    <row r="2" spans="1:8">
      <c r="A2" t="s">
        <v>2267</v>
      </c>
      <c r="B2" t="s">
        <v>2268</v>
      </c>
      <c r="C2" t="s">
        <v>2269</v>
      </c>
      <c r="D2">
        <v>620778362553</v>
      </c>
      <c r="E2" t="s">
        <v>2270</v>
      </c>
      <c r="F2" t="s">
        <v>2271</v>
      </c>
      <c r="G2" t="s">
        <v>73</v>
      </c>
      <c r="H2" t="s">
        <v>73</v>
      </c>
    </row>
    <row r="3" spans="1:8">
      <c r="A3" t="s">
        <v>2272</v>
      </c>
      <c r="B3" t="s">
        <v>363</v>
      </c>
      <c r="C3" t="s">
        <v>2273</v>
      </c>
      <c r="D3">
        <v>620778360856</v>
      </c>
      <c r="E3" t="s">
        <v>2274</v>
      </c>
      <c r="F3" t="s">
        <v>2275</v>
      </c>
      <c r="G3" t="s">
        <v>121</v>
      </c>
      <c r="H3" t="s">
        <v>121</v>
      </c>
    </row>
    <row r="4" spans="1:8">
      <c r="A4" t="s">
        <v>2276</v>
      </c>
      <c r="B4" t="s">
        <v>812</v>
      </c>
      <c r="C4" t="s">
        <v>2277</v>
      </c>
      <c r="D4">
        <v>620778323608</v>
      </c>
      <c r="E4" t="s">
        <v>2278</v>
      </c>
      <c r="F4" t="s">
        <v>2279</v>
      </c>
      <c r="G4" t="s">
        <v>121</v>
      </c>
      <c r="H4" t="s">
        <v>121</v>
      </c>
    </row>
    <row r="5" spans="1:8">
      <c r="A5" t="s">
        <v>2280</v>
      </c>
      <c r="B5" t="s">
        <v>2281</v>
      </c>
      <c r="C5" t="s">
        <v>2282</v>
      </c>
      <c r="D5">
        <v>620778323981</v>
      </c>
      <c r="E5" t="s">
        <v>2283</v>
      </c>
      <c r="F5" t="s">
        <v>2284</v>
      </c>
      <c r="G5" t="s">
        <v>368</v>
      </c>
      <c r="H5" t="s">
        <v>368</v>
      </c>
    </row>
    <row r="6" spans="1:8">
      <c r="A6" t="s">
        <v>2285</v>
      </c>
      <c r="B6" t="s">
        <v>2286</v>
      </c>
      <c r="C6" t="s">
        <v>2287</v>
      </c>
      <c r="D6">
        <v>620778147853</v>
      </c>
      <c r="E6" t="s">
        <v>2288</v>
      </c>
      <c r="F6" t="s">
        <v>2289</v>
      </c>
      <c r="G6" t="s">
        <v>2290</v>
      </c>
      <c r="H6" t="s">
        <v>2290</v>
      </c>
    </row>
    <row r="7" spans="1:8">
      <c r="A7" t="s">
        <v>2291</v>
      </c>
      <c r="B7" t="s">
        <v>2292</v>
      </c>
      <c r="C7" t="s">
        <v>2293</v>
      </c>
      <c r="D7">
        <v>620778322113</v>
      </c>
      <c r="E7" t="s">
        <v>2294</v>
      </c>
      <c r="F7" t="s">
        <v>2295</v>
      </c>
      <c r="G7" t="s">
        <v>319</v>
      </c>
      <c r="H7" t="s">
        <v>319</v>
      </c>
    </row>
    <row r="8" spans="1:8">
      <c r="A8" t="s">
        <v>2296</v>
      </c>
      <c r="B8" t="s">
        <v>2297</v>
      </c>
      <c r="C8" t="s">
        <v>2298</v>
      </c>
      <c r="D8">
        <v>620778148454</v>
      </c>
      <c r="E8" t="s">
        <v>2299</v>
      </c>
      <c r="F8" t="s">
        <v>2300</v>
      </c>
      <c r="H8" t="s">
        <v>59</v>
      </c>
    </row>
    <row r="9" spans="1:8">
      <c r="A9" t="s">
        <v>2301</v>
      </c>
      <c r="B9" t="s">
        <v>2302</v>
      </c>
      <c r="C9" t="s">
        <v>2303</v>
      </c>
      <c r="D9">
        <v>620778148478</v>
      </c>
      <c r="E9" t="s">
        <v>2304</v>
      </c>
      <c r="F9" t="s">
        <v>2305</v>
      </c>
      <c r="H9" t="s">
        <v>2290</v>
      </c>
    </row>
    <row r="10" spans="1:8">
      <c r="A10" t="s">
        <v>2306</v>
      </c>
      <c r="B10" t="s">
        <v>2307</v>
      </c>
      <c r="C10" t="s">
        <v>2308</v>
      </c>
      <c r="D10">
        <v>620778336608</v>
      </c>
      <c r="E10" t="s">
        <v>2309</v>
      </c>
      <c r="F10" t="s">
        <v>2310</v>
      </c>
      <c r="G10" t="s">
        <v>319</v>
      </c>
      <c r="H10" t="s">
        <v>319</v>
      </c>
    </row>
    <row r="11" spans="1:8">
      <c r="A11" t="s">
        <v>2311</v>
      </c>
      <c r="B11" t="s">
        <v>2312</v>
      </c>
      <c r="C11" t="s">
        <v>2313</v>
      </c>
      <c r="D11">
        <v>620778148485</v>
      </c>
      <c r="E11" t="s">
        <v>2314</v>
      </c>
      <c r="F11" t="s">
        <v>2315</v>
      </c>
      <c r="H11" t="s">
        <v>121</v>
      </c>
    </row>
    <row r="12" spans="1:8">
      <c r="A12" t="s">
        <v>2316</v>
      </c>
      <c r="B12" t="s">
        <v>2317</v>
      </c>
      <c r="C12" t="s">
        <v>2318</v>
      </c>
      <c r="D12">
        <v>620778338336</v>
      </c>
      <c r="E12" t="s">
        <v>2319</v>
      </c>
      <c r="F12" t="s">
        <v>2320</v>
      </c>
      <c r="G12" t="s">
        <v>121</v>
      </c>
      <c r="H12" t="s">
        <v>121</v>
      </c>
    </row>
    <row r="13" spans="1:8">
      <c r="A13" t="s">
        <v>2321</v>
      </c>
      <c r="B13" t="s">
        <v>2094</v>
      </c>
      <c r="C13" t="s">
        <v>2322</v>
      </c>
      <c r="D13">
        <v>620778148492</v>
      </c>
      <c r="E13" t="s">
        <v>2323</v>
      </c>
      <c r="F13" t="s">
        <v>2324</v>
      </c>
      <c r="G13" t="s">
        <v>2290</v>
      </c>
      <c r="H13" t="s">
        <v>121</v>
      </c>
    </row>
    <row r="14" spans="1:8">
      <c r="A14" t="s">
        <v>2325</v>
      </c>
      <c r="B14" t="s">
        <v>2326</v>
      </c>
      <c r="C14" t="s">
        <v>2327</v>
      </c>
      <c r="D14">
        <v>620778139827</v>
      </c>
      <c r="E14" t="s">
        <v>2328</v>
      </c>
      <c r="F14" t="s">
        <v>2329</v>
      </c>
      <c r="G14" t="s">
        <v>2290</v>
      </c>
      <c r="H14" t="s">
        <v>80</v>
      </c>
    </row>
    <row r="15" spans="1:8">
      <c r="A15" t="s">
        <v>2330</v>
      </c>
      <c r="B15" t="s">
        <v>2331</v>
      </c>
      <c r="C15" t="s">
        <v>2332</v>
      </c>
      <c r="D15">
        <v>620778333058</v>
      </c>
      <c r="E15" t="s">
        <v>2333</v>
      </c>
      <c r="F15" t="s">
        <v>2334</v>
      </c>
      <c r="G15" t="s">
        <v>77</v>
      </c>
      <c r="H15" t="s">
        <v>77</v>
      </c>
    </row>
    <row r="16" spans="1:8">
      <c r="A16" t="s">
        <v>2335</v>
      </c>
      <c r="B16" t="s">
        <v>2336</v>
      </c>
      <c r="C16" t="s">
        <v>2337</v>
      </c>
      <c r="D16">
        <v>620778342753</v>
      </c>
      <c r="E16" t="s">
        <v>2338</v>
      </c>
      <c r="F16" t="s">
        <v>2339</v>
      </c>
      <c r="G16" t="s">
        <v>77</v>
      </c>
      <c r="H16" t="s">
        <v>77</v>
      </c>
    </row>
    <row r="17" spans="1:8">
      <c r="A17" t="s">
        <v>2340</v>
      </c>
      <c r="B17" t="s">
        <v>2341</v>
      </c>
      <c r="C17" t="s">
        <v>2342</v>
      </c>
      <c r="D17">
        <v>620778330422</v>
      </c>
      <c r="E17" t="s">
        <v>2343</v>
      </c>
      <c r="F17" t="s">
        <v>2344</v>
      </c>
      <c r="G17" t="s">
        <v>319</v>
      </c>
      <c r="H17" t="s">
        <v>319</v>
      </c>
    </row>
    <row r="18" spans="1:8">
      <c r="A18" t="s">
        <v>2345</v>
      </c>
      <c r="B18" t="s">
        <v>2346</v>
      </c>
      <c r="C18" t="s">
        <v>2347</v>
      </c>
      <c r="D18">
        <v>620778159160</v>
      </c>
      <c r="E18" t="s">
        <v>2348</v>
      </c>
      <c r="F18" t="s">
        <v>2349</v>
      </c>
      <c r="G18" t="s">
        <v>319</v>
      </c>
      <c r="H18" t="s">
        <v>319</v>
      </c>
    </row>
    <row r="19" spans="1:8">
      <c r="A19" t="s">
        <v>2350</v>
      </c>
      <c r="B19" t="s">
        <v>2351</v>
      </c>
      <c r="C19" t="s">
        <v>2352</v>
      </c>
      <c r="D19">
        <v>620778340698</v>
      </c>
      <c r="E19" t="s">
        <v>2353</v>
      </c>
      <c r="F19" t="s">
        <v>2354</v>
      </c>
      <c r="G19" t="s">
        <v>2355</v>
      </c>
      <c r="H19" t="s">
        <v>189</v>
      </c>
    </row>
    <row r="20" spans="1:8">
      <c r="A20" t="s">
        <v>2356</v>
      </c>
      <c r="B20" t="s">
        <v>2357</v>
      </c>
      <c r="C20" t="s">
        <v>2358</v>
      </c>
      <c r="D20">
        <v>620778148508</v>
      </c>
      <c r="E20" t="s">
        <v>2359</v>
      </c>
      <c r="F20" t="s">
        <v>2360</v>
      </c>
      <c r="G20" t="s">
        <v>2290</v>
      </c>
      <c r="H20" t="s">
        <v>193</v>
      </c>
    </row>
    <row r="21" spans="1:8">
      <c r="A21" t="s">
        <v>2361</v>
      </c>
      <c r="B21" t="s">
        <v>2362</v>
      </c>
      <c r="C21" t="s">
        <v>2363</v>
      </c>
      <c r="D21">
        <v>620778155148</v>
      </c>
      <c r="E21" t="s">
        <v>2364</v>
      </c>
      <c r="F21" t="s">
        <v>2365</v>
      </c>
      <c r="G21" t="s">
        <v>2366</v>
      </c>
      <c r="H21" t="s">
        <v>2366</v>
      </c>
    </row>
    <row r="22" spans="1:8">
      <c r="A22" t="s">
        <v>2367</v>
      </c>
      <c r="B22" t="s">
        <v>2368</v>
      </c>
      <c r="C22" t="s">
        <v>2369</v>
      </c>
      <c r="D22">
        <v>620778148515</v>
      </c>
      <c r="E22" t="s">
        <v>2370</v>
      </c>
      <c r="F22" t="s">
        <v>2371</v>
      </c>
      <c r="H22" t="s">
        <v>121</v>
      </c>
    </row>
    <row r="23" spans="1:8">
      <c r="A23" t="s">
        <v>2372</v>
      </c>
      <c r="B23" t="s">
        <v>2373</v>
      </c>
      <c r="C23" t="s">
        <v>2374</v>
      </c>
      <c r="D23">
        <v>620778148522</v>
      </c>
      <c r="E23" t="s">
        <v>2375</v>
      </c>
      <c r="F23" t="s">
        <v>2376</v>
      </c>
      <c r="H23" t="s">
        <v>319</v>
      </c>
    </row>
    <row r="24" spans="1:8">
      <c r="A24" t="s">
        <v>2377</v>
      </c>
      <c r="B24" t="s">
        <v>2378</v>
      </c>
      <c r="C24" t="s">
        <v>2379</v>
      </c>
      <c r="D24">
        <v>620778148539</v>
      </c>
      <c r="E24" t="s">
        <v>2380</v>
      </c>
      <c r="F24" t="s">
        <v>2381</v>
      </c>
      <c r="H24" t="s">
        <v>196</v>
      </c>
    </row>
    <row r="25" spans="1:8">
      <c r="A25" t="s">
        <v>2382</v>
      </c>
      <c r="B25" t="s">
        <v>852</v>
      </c>
      <c r="C25" t="s">
        <v>2383</v>
      </c>
      <c r="D25">
        <v>620778316846</v>
      </c>
      <c r="E25" t="s">
        <v>2384</v>
      </c>
      <c r="F25" t="s">
        <v>2385</v>
      </c>
      <c r="G25" t="s">
        <v>121</v>
      </c>
      <c r="H25" t="s">
        <v>121</v>
      </c>
    </row>
    <row r="26" spans="1:8">
      <c r="A26" t="s">
        <v>2386</v>
      </c>
      <c r="B26" t="s">
        <v>2387</v>
      </c>
      <c r="C26" t="s">
        <v>2388</v>
      </c>
      <c r="D26">
        <v>620778145620</v>
      </c>
      <c r="E26" t="s">
        <v>2389</v>
      </c>
      <c r="F26" t="s">
        <v>2390</v>
      </c>
      <c r="G26" t="s">
        <v>319</v>
      </c>
      <c r="H26" t="s">
        <v>319</v>
      </c>
    </row>
    <row r="27" spans="1:8">
      <c r="A27" t="s">
        <v>2391</v>
      </c>
      <c r="B27" t="s">
        <v>2392</v>
      </c>
      <c r="C27" t="s">
        <v>2393</v>
      </c>
      <c r="D27">
        <v>620778312688</v>
      </c>
      <c r="E27" t="s">
        <v>2394</v>
      </c>
      <c r="F27" t="s">
        <v>2395</v>
      </c>
      <c r="G27" t="s">
        <v>368</v>
      </c>
      <c r="H27" t="s">
        <v>368</v>
      </c>
    </row>
    <row r="28" spans="1:8">
      <c r="A28" t="s">
        <v>2396</v>
      </c>
      <c r="B28" t="s">
        <v>1729</v>
      </c>
      <c r="C28" t="s">
        <v>2397</v>
      </c>
      <c r="D28">
        <v>620778154653</v>
      </c>
      <c r="E28" t="s">
        <v>2398</v>
      </c>
      <c r="F28" t="s">
        <v>2399</v>
      </c>
      <c r="G28" t="s">
        <v>121</v>
      </c>
      <c r="H28" t="s">
        <v>121</v>
      </c>
    </row>
    <row r="29" spans="1:8">
      <c r="A29" t="s">
        <v>2400</v>
      </c>
      <c r="B29" t="s">
        <v>2401</v>
      </c>
      <c r="C29" t="s">
        <v>2402</v>
      </c>
      <c r="D29">
        <v>620778148546</v>
      </c>
      <c r="E29" t="s">
        <v>2403</v>
      </c>
      <c r="F29" t="s">
        <v>2404</v>
      </c>
      <c r="H29" t="s">
        <v>2290</v>
      </c>
    </row>
    <row r="30" spans="1:8">
      <c r="A30" t="s">
        <v>2405</v>
      </c>
      <c r="B30" t="s">
        <v>2406</v>
      </c>
      <c r="C30" t="s">
        <v>2407</v>
      </c>
      <c r="D30">
        <v>620778329235</v>
      </c>
      <c r="E30" t="s">
        <v>2408</v>
      </c>
      <c r="F30" t="s">
        <v>2409</v>
      </c>
      <c r="G30" t="s">
        <v>368</v>
      </c>
      <c r="H30" t="s">
        <v>368</v>
      </c>
    </row>
    <row r="31" spans="1:8">
      <c r="A31" t="s">
        <v>2410</v>
      </c>
      <c r="B31" t="s">
        <v>2411</v>
      </c>
      <c r="C31" t="s">
        <v>2412</v>
      </c>
      <c r="D31">
        <v>620778135737</v>
      </c>
      <c r="E31" t="s">
        <v>2413</v>
      </c>
      <c r="F31" t="s">
        <v>2414</v>
      </c>
      <c r="G31" t="s">
        <v>2415</v>
      </c>
      <c r="H31" t="s">
        <v>2416</v>
      </c>
    </row>
    <row r="32" spans="1:8">
      <c r="A32" t="s">
        <v>2417</v>
      </c>
      <c r="B32" t="s">
        <v>2418</v>
      </c>
      <c r="C32" t="s">
        <v>2419</v>
      </c>
      <c r="D32">
        <v>620778146146</v>
      </c>
      <c r="E32" t="s">
        <v>2420</v>
      </c>
      <c r="F32" t="s">
        <v>2421</v>
      </c>
      <c r="G32" t="s">
        <v>100</v>
      </c>
      <c r="H32" t="s">
        <v>100</v>
      </c>
    </row>
    <row r="33" spans="1:8">
      <c r="A33" t="s">
        <v>2422</v>
      </c>
      <c r="B33" t="s">
        <v>2423</v>
      </c>
      <c r="C33" t="s">
        <v>2424</v>
      </c>
      <c r="D33">
        <v>620778318505</v>
      </c>
      <c r="E33" t="s">
        <v>2425</v>
      </c>
      <c r="F33" t="s">
        <v>2426</v>
      </c>
      <c r="G33" t="s">
        <v>2427</v>
      </c>
      <c r="H33" t="s">
        <v>2428</v>
      </c>
    </row>
    <row r="34" spans="1:8">
      <c r="A34" t="s">
        <v>2429</v>
      </c>
      <c r="B34" t="s">
        <v>2430</v>
      </c>
      <c r="C34" t="s">
        <v>2431</v>
      </c>
      <c r="D34">
        <v>620778345754</v>
      </c>
      <c r="E34" t="s">
        <v>2432</v>
      </c>
      <c r="F34" t="s">
        <v>2433</v>
      </c>
      <c r="G34" t="s">
        <v>673</v>
      </c>
      <c r="H34" t="s">
        <v>673</v>
      </c>
    </row>
    <row r="35" spans="1:8">
      <c r="A35" t="s">
        <v>2434</v>
      </c>
      <c r="B35" t="s">
        <v>2435</v>
      </c>
      <c r="C35" t="s">
        <v>2436</v>
      </c>
      <c r="D35">
        <v>620778148553</v>
      </c>
      <c r="E35" t="s">
        <v>2437</v>
      </c>
      <c r="F35" t="s">
        <v>2438</v>
      </c>
      <c r="G35" t="s">
        <v>2290</v>
      </c>
      <c r="H35" t="s">
        <v>2290</v>
      </c>
    </row>
    <row r="36" spans="1:8">
      <c r="A36" t="s">
        <v>2439</v>
      </c>
      <c r="B36" t="s">
        <v>2440</v>
      </c>
      <c r="C36" t="s">
        <v>2441</v>
      </c>
      <c r="D36">
        <v>620778148560</v>
      </c>
      <c r="E36" t="s">
        <v>2442</v>
      </c>
      <c r="F36" t="s">
        <v>2443</v>
      </c>
      <c r="G36" t="s">
        <v>2290</v>
      </c>
      <c r="H36" t="s">
        <v>64</v>
      </c>
    </row>
    <row r="37" spans="1:8">
      <c r="A37" t="s">
        <v>2444</v>
      </c>
      <c r="B37" t="s">
        <v>2445</v>
      </c>
      <c r="C37" t="s">
        <v>2446</v>
      </c>
      <c r="D37">
        <v>620778148577</v>
      </c>
      <c r="E37" t="s">
        <v>2447</v>
      </c>
      <c r="F37" t="s">
        <v>2448</v>
      </c>
      <c r="G37" t="s">
        <v>2290</v>
      </c>
      <c r="H37" t="s">
        <v>2290</v>
      </c>
    </row>
    <row r="38" spans="1:8">
      <c r="A38" t="s">
        <v>2449</v>
      </c>
      <c r="B38" t="s">
        <v>2450</v>
      </c>
      <c r="C38" t="s">
        <v>2451</v>
      </c>
      <c r="D38">
        <v>620778327583</v>
      </c>
      <c r="E38" t="s">
        <v>2452</v>
      </c>
      <c r="F38" t="s">
        <v>2453</v>
      </c>
      <c r="G38" t="s">
        <v>319</v>
      </c>
      <c r="H38" t="s">
        <v>319</v>
      </c>
    </row>
    <row r="39" spans="1:8">
      <c r="A39" t="s">
        <v>2454</v>
      </c>
      <c r="B39" t="s">
        <v>2455</v>
      </c>
      <c r="C39" t="s">
        <v>2456</v>
      </c>
      <c r="D39">
        <v>620778135683</v>
      </c>
      <c r="E39" t="s">
        <v>2457</v>
      </c>
      <c r="F39" t="s">
        <v>2334</v>
      </c>
      <c r="G39" t="s">
        <v>2458</v>
      </c>
      <c r="H39" t="s">
        <v>2459</v>
      </c>
    </row>
    <row r="40" spans="1:8">
      <c r="A40" t="s">
        <v>2460</v>
      </c>
      <c r="B40" t="s">
        <v>2461</v>
      </c>
      <c r="C40" t="s">
        <v>2462</v>
      </c>
      <c r="D40">
        <v>620778148584</v>
      </c>
      <c r="E40" t="s">
        <v>2463</v>
      </c>
      <c r="F40" t="s">
        <v>2464</v>
      </c>
      <c r="H40" t="s">
        <v>319</v>
      </c>
    </row>
    <row r="41" spans="1:8">
      <c r="A41" t="s">
        <v>2465</v>
      </c>
      <c r="B41" t="s">
        <v>2466</v>
      </c>
      <c r="C41" t="s">
        <v>2467</v>
      </c>
      <c r="D41">
        <v>620778148591</v>
      </c>
      <c r="E41" t="s">
        <v>2468</v>
      </c>
      <c r="F41" t="s">
        <v>2469</v>
      </c>
      <c r="G41" t="s">
        <v>2290</v>
      </c>
      <c r="H41" t="s">
        <v>196</v>
      </c>
    </row>
    <row r="42" spans="1:8">
      <c r="A42" t="s">
        <v>2470</v>
      </c>
      <c r="B42" t="s">
        <v>2471</v>
      </c>
      <c r="C42" t="s">
        <v>2472</v>
      </c>
      <c r="D42">
        <v>620778148133</v>
      </c>
      <c r="E42" t="s">
        <v>2473</v>
      </c>
      <c r="F42" t="s">
        <v>2474</v>
      </c>
      <c r="G42" t="s">
        <v>2290</v>
      </c>
      <c r="H42" t="s">
        <v>2475</v>
      </c>
    </row>
    <row r="43" spans="1:8">
      <c r="A43" t="s">
        <v>2476</v>
      </c>
      <c r="B43" t="s">
        <v>2477</v>
      </c>
      <c r="C43" t="s">
        <v>2478</v>
      </c>
      <c r="D43">
        <v>620778330057</v>
      </c>
      <c r="E43" t="s">
        <v>2479</v>
      </c>
      <c r="F43" t="s">
        <v>2480</v>
      </c>
      <c r="G43" t="s">
        <v>77</v>
      </c>
      <c r="H43" t="s">
        <v>77</v>
      </c>
    </row>
    <row r="44" spans="1:8">
      <c r="A44" t="s">
        <v>2481</v>
      </c>
      <c r="B44" t="s">
        <v>2482</v>
      </c>
      <c r="C44" t="s">
        <v>2483</v>
      </c>
      <c r="D44">
        <v>620778148607</v>
      </c>
      <c r="E44" t="s">
        <v>2484</v>
      </c>
      <c r="F44" t="s">
        <v>2485</v>
      </c>
      <c r="G44" t="s">
        <v>2290</v>
      </c>
      <c r="H44" t="s">
        <v>80</v>
      </c>
    </row>
    <row r="45" spans="1:8">
      <c r="A45" t="s">
        <v>2486</v>
      </c>
      <c r="B45" t="s">
        <v>2487</v>
      </c>
      <c r="C45" t="s">
        <v>2488</v>
      </c>
      <c r="D45">
        <v>620778148614</v>
      </c>
      <c r="E45" t="s">
        <v>2489</v>
      </c>
      <c r="F45" t="s">
        <v>2490</v>
      </c>
      <c r="H45" t="s">
        <v>319</v>
      </c>
    </row>
    <row r="46" spans="1:8">
      <c r="A46" t="s">
        <v>2491</v>
      </c>
      <c r="B46" t="s">
        <v>2492</v>
      </c>
      <c r="C46" t="s">
        <v>2493</v>
      </c>
      <c r="D46">
        <v>620778338626</v>
      </c>
      <c r="E46" t="s">
        <v>2494</v>
      </c>
      <c r="F46" t="s">
        <v>2495</v>
      </c>
      <c r="G46" t="s">
        <v>77</v>
      </c>
      <c r="H46" t="s">
        <v>77</v>
      </c>
    </row>
    <row r="47" spans="1:8">
      <c r="A47" t="s">
        <v>2496</v>
      </c>
      <c r="B47" t="s">
        <v>2497</v>
      </c>
      <c r="C47" t="s">
        <v>2498</v>
      </c>
      <c r="D47">
        <v>620778148621</v>
      </c>
      <c r="E47" t="s">
        <v>2499</v>
      </c>
      <c r="F47" t="s">
        <v>2500</v>
      </c>
      <c r="H47" t="s">
        <v>319</v>
      </c>
    </row>
    <row r="48" spans="1:8">
      <c r="A48" t="s">
        <v>2501</v>
      </c>
      <c r="B48" t="s">
        <v>2502</v>
      </c>
      <c r="C48" t="s">
        <v>2503</v>
      </c>
      <c r="D48">
        <v>620778135720</v>
      </c>
      <c r="E48" t="s">
        <v>2504</v>
      </c>
      <c r="F48" t="s">
        <v>2505</v>
      </c>
      <c r="G48" t="s">
        <v>121</v>
      </c>
      <c r="H48" t="s">
        <v>121</v>
      </c>
    </row>
    <row r="49" spans="1:8">
      <c r="A49" t="s">
        <v>2506</v>
      </c>
      <c r="B49" t="s">
        <v>2507</v>
      </c>
      <c r="C49" t="s">
        <v>2508</v>
      </c>
      <c r="D49">
        <v>620778148638</v>
      </c>
      <c r="E49" t="s">
        <v>2509</v>
      </c>
      <c r="F49" t="s">
        <v>2510</v>
      </c>
      <c r="G49" t="s">
        <v>2290</v>
      </c>
      <c r="H49" t="s">
        <v>2290</v>
      </c>
    </row>
    <row r="50" spans="1:8">
      <c r="A50" t="s">
        <v>2511</v>
      </c>
      <c r="B50" t="s">
        <v>961</v>
      </c>
      <c r="C50" t="s">
        <v>2512</v>
      </c>
      <c r="D50">
        <v>620778152482</v>
      </c>
      <c r="E50" t="s">
        <v>2513</v>
      </c>
      <c r="F50" t="s">
        <v>2395</v>
      </c>
      <c r="G50" t="s">
        <v>121</v>
      </c>
      <c r="H50" t="s">
        <v>121</v>
      </c>
    </row>
    <row r="51" spans="1:8">
      <c r="A51" t="s">
        <v>2514</v>
      </c>
      <c r="B51" t="s">
        <v>2515</v>
      </c>
      <c r="C51" t="s">
        <v>2516</v>
      </c>
      <c r="D51">
        <v>620778148645</v>
      </c>
      <c r="E51" t="s">
        <v>2517</v>
      </c>
      <c r="F51" t="s">
        <v>2518</v>
      </c>
      <c r="H51" t="s">
        <v>368</v>
      </c>
    </row>
    <row r="52" spans="1:8">
      <c r="A52" t="s">
        <v>2519</v>
      </c>
      <c r="B52" t="s">
        <v>2520</v>
      </c>
      <c r="C52" t="s">
        <v>2521</v>
      </c>
      <c r="D52">
        <v>620778342029</v>
      </c>
      <c r="E52" t="s">
        <v>2522</v>
      </c>
      <c r="F52" t="s">
        <v>2523</v>
      </c>
      <c r="G52" t="s">
        <v>2524</v>
      </c>
      <c r="H52" t="s">
        <v>2525</v>
      </c>
    </row>
    <row r="53" spans="1:8">
      <c r="A53" t="s">
        <v>2526</v>
      </c>
      <c r="B53" t="s">
        <v>2527</v>
      </c>
      <c r="C53" t="s">
        <v>2528</v>
      </c>
      <c r="D53">
        <v>620778343422</v>
      </c>
      <c r="E53" t="s">
        <v>2529</v>
      </c>
      <c r="F53" t="s">
        <v>2530</v>
      </c>
      <c r="G53" t="s">
        <v>121</v>
      </c>
      <c r="H53" t="s">
        <v>121</v>
      </c>
    </row>
    <row r="54" spans="1:8">
      <c r="A54" t="s">
        <v>2531</v>
      </c>
      <c r="B54" t="s">
        <v>2532</v>
      </c>
      <c r="C54" t="s">
        <v>2533</v>
      </c>
      <c r="D54">
        <v>620778148652</v>
      </c>
      <c r="E54" t="s">
        <v>2534</v>
      </c>
      <c r="F54" t="s">
        <v>2535</v>
      </c>
      <c r="H54" t="s">
        <v>121</v>
      </c>
    </row>
    <row r="55" spans="1:8">
      <c r="A55" t="s">
        <v>2536</v>
      </c>
      <c r="B55" t="s">
        <v>2537</v>
      </c>
      <c r="C55" t="s">
        <v>2538</v>
      </c>
      <c r="D55">
        <v>620778148669</v>
      </c>
      <c r="E55" t="s">
        <v>2539</v>
      </c>
      <c r="F55" t="s">
        <v>2540</v>
      </c>
      <c r="G55" t="s">
        <v>2290</v>
      </c>
      <c r="H55" t="s">
        <v>99</v>
      </c>
    </row>
    <row r="56" spans="1:8">
      <c r="A56" t="s">
        <v>2541</v>
      </c>
      <c r="B56" t="s">
        <v>2542</v>
      </c>
      <c r="C56" t="s">
        <v>2543</v>
      </c>
      <c r="D56">
        <v>620778148676</v>
      </c>
      <c r="E56" t="s">
        <v>2544</v>
      </c>
      <c r="F56" t="s">
        <v>2545</v>
      </c>
      <c r="H56" t="s">
        <v>319</v>
      </c>
    </row>
    <row r="57" spans="1:8">
      <c r="A57" t="s">
        <v>2546</v>
      </c>
      <c r="B57" t="s">
        <v>2547</v>
      </c>
      <c r="C57" t="s">
        <v>2548</v>
      </c>
      <c r="D57">
        <v>620778337896</v>
      </c>
      <c r="E57" t="s">
        <v>2549</v>
      </c>
      <c r="F57" t="s">
        <v>2550</v>
      </c>
      <c r="G57" t="s">
        <v>77</v>
      </c>
      <c r="H57" t="s">
        <v>77</v>
      </c>
    </row>
    <row r="58" spans="1:8">
      <c r="A58" t="s">
        <v>2551</v>
      </c>
      <c r="B58" t="s">
        <v>686</v>
      </c>
      <c r="C58" t="s">
        <v>2552</v>
      </c>
      <c r="D58">
        <v>620778321987</v>
      </c>
      <c r="E58" t="s">
        <v>2553</v>
      </c>
      <c r="F58" t="s">
        <v>2554</v>
      </c>
      <c r="G58" t="s">
        <v>121</v>
      </c>
      <c r="H58" t="s">
        <v>121</v>
      </c>
    </row>
    <row r="59" spans="1:8">
      <c r="A59" t="s">
        <v>2555</v>
      </c>
      <c r="B59" t="s">
        <v>2556</v>
      </c>
      <c r="C59" t="s">
        <v>2557</v>
      </c>
      <c r="D59">
        <v>620778148683</v>
      </c>
      <c r="E59" t="s">
        <v>2558</v>
      </c>
      <c r="F59" t="s">
        <v>2559</v>
      </c>
      <c r="G59" t="s">
        <v>2290</v>
      </c>
      <c r="H59" t="s">
        <v>121</v>
      </c>
    </row>
    <row r="60" spans="1:8">
      <c r="A60" t="s">
        <v>2560</v>
      </c>
      <c r="B60" t="s">
        <v>2561</v>
      </c>
      <c r="C60" t="s">
        <v>2562</v>
      </c>
      <c r="D60">
        <v>620778148690</v>
      </c>
      <c r="E60" t="s">
        <v>2563</v>
      </c>
      <c r="F60" t="s">
        <v>2564</v>
      </c>
      <c r="G60" t="s">
        <v>2290</v>
      </c>
      <c r="H60" t="s">
        <v>2290</v>
      </c>
    </row>
    <row r="61" spans="1:8">
      <c r="A61" t="s">
        <v>2565</v>
      </c>
      <c r="B61" t="s">
        <v>1070</v>
      </c>
      <c r="C61" t="s">
        <v>2566</v>
      </c>
      <c r="D61">
        <v>620778312749</v>
      </c>
      <c r="E61" t="s">
        <v>2567</v>
      </c>
      <c r="F61" t="s">
        <v>2568</v>
      </c>
      <c r="G61" t="s">
        <v>121</v>
      </c>
      <c r="H61" t="s">
        <v>121</v>
      </c>
    </row>
    <row r="62" spans="1:8">
      <c r="A62" t="s">
        <v>2569</v>
      </c>
      <c r="B62" t="s">
        <v>2570</v>
      </c>
      <c r="C62" t="s">
        <v>2571</v>
      </c>
      <c r="D62">
        <v>620778148706</v>
      </c>
      <c r="E62" t="s">
        <v>2572</v>
      </c>
      <c r="F62" t="s">
        <v>2573</v>
      </c>
      <c r="H62" t="s">
        <v>140</v>
      </c>
    </row>
    <row r="63" spans="1:8">
      <c r="A63" t="s">
        <v>2574</v>
      </c>
      <c r="B63" t="s">
        <v>2575</v>
      </c>
      <c r="C63" t="s">
        <v>2576</v>
      </c>
      <c r="D63">
        <v>620778325695</v>
      </c>
      <c r="E63" t="s">
        <v>2577</v>
      </c>
      <c r="F63" t="s">
        <v>2271</v>
      </c>
      <c r="G63" t="s">
        <v>53</v>
      </c>
      <c r="H63" t="s">
        <v>53</v>
      </c>
    </row>
    <row r="64" spans="1:8">
      <c r="A64" t="s">
        <v>2578</v>
      </c>
      <c r="B64" t="s">
        <v>2579</v>
      </c>
      <c r="C64" t="s">
        <v>2580</v>
      </c>
      <c r="D64">
        <v>620778321543</v>
      </c>
      <c r="E64" t="s">
        <v>2581</v>
      </c>
      <c r="F64" t="s">
        <v>2582</v>
      </c>
      <c r="G64" t="s">
        <v>121</v>
      </c>
      <c r="H64" t="s">
        <v>121</v>
      </c>
    </row>
    <row r="65" spans="1:8">
      <c r="A65" t="s">
        <v>2583</v>
      </c>
      <c r="B65" t="s">
        <v>2584</v>
      </c>
      <c r="C65" t="s">
        <v>2585</v>
      </c>
      <c r="D65">
        <v>620778140977</v>
      </c>
      <c r="E65" t="s">
        <v>2586</v>
      </c>
      <c r="F65" t="s">
        <v>2587</v>
      </c>
      <c r="G65" t="s">
        <v>319</v>
      </c>
      <c r="H65" t="s">
        <v>319</v>
      </c>
    </row>
    <row r="66" spans="1:8">
      <c r="A66" t="s">
        <v>2588</v>
      </c>
      <c r="B66" t="s">
        <v>2589</v>
      </c>
      <c r="C66" t="s">
        <v>2590</v>
      </c>
      <c r="D66">
        <v>620778148713</v>
      </c>
      <c r="E66" t="s">
        <v>2591</v>
      </c>
      <c r="F66" t="s">
        <v>2592</v>
      </c>
      <c r="G66" t="s">
        <v>2290</v>
      </c>
      <c r="H66" t="s">
        <v>2290</v>
      </c>
    </row>
    <row r="67" spans="1:8">
      <c r="A67" t="s">
        <v>2593</v>
      </c>
      <c r="B67" t="s">
        <v>2594</v>
      </c>
      <c r="C67" t="s">
        <v>2595</v>
      </c>
      <c r="D67">
        <v>620778148720</v>
      </c>
      <c r="E67" t="s">
        <v>2596</v>
      </c>
      <c r="F67" t="s">
        <v>2597</v>
      </c>
      <c r="G67" t="s">
        <v>2290</v>
      </c>
      <c r="H67" t="s">
        <v>140</v>
      </c>
    </row>
    <row r="68" spans="1:8">
      <c r="A68" t="s">
        <v>2598</v>
      </c>
      <c r="B68" t="s">
        <v>2599</v>
      </c>
      <c r="C68" t="s">
        <v>2600</v>
      </c>
      <c r="D68">
        <v>620778148737</v>
      </c>
      <c r="E68" t="s">
        <v>2601</v>
      </c>
      <c r="F68" t="s">
        <v>2602</v>
      </c>
      <c r="H68" t="s">
        <v>121</v>
      </c>
    </row>
    <row r="69" spans="1:8">
      <c r="A69" t="s">
        <v>2603</v>
      </c>
      <c r="B69" t="s">
        <v>2604</v>
      </c>
      <c r="C69" t="s">
        <v>2605</v>
      </c>
      <c r="D69">
        <v>620778148744</v>
      </c>
      <c r="E69" t="s">
        <v>2606</v>
      </c>
      <c r="F69" t="s">
        <v>2607</v>
      </c>
      <c r="G69" t="s">
        <v>2290</v>
      </c>
      <c r="H69" t="s">
        <v>2290</v>
      </c>
    </row>
    <row r="70" spans="1:8">
      <c r="A70" t="s">
        <v>2608</v>
      </c>
      <c r="B70" t="s">
        <v>2609</v>
      </c>
      <c r="C70" t="s">
        <v>2610</v>
      </c>
      <c r="D70">
        <v>620778148751</v>
      </c>
      <c r="E70" t="s">
        <v>2611</v>
      </c>
      <c r="F70" t="s">
        <v>2612</v>
      </c>
      <c r="H70" t="s">
        <v>2290</v>
      </c>
    </row>
    <row r="71" spans="1:8">
      <c r="A71" t="s">
        <v>2613</v>
      </c>
      <c r="B71" t="s">
        <v>2614</v>
      </c>
      <c r="C71" t="s">
        <v>2615</v>
      </c>
      <c r="D71">
        <v>620778148775</v>
      </c>
      <c r="E71" t="s">
        <v>2616</v>
      </c>
      <c r="F71" t="s">
        <v>2617</v>
      </c>
      <c r="H71" t="s">
        <v>2618</v>
      </c>
    </row>
    <row r="72" spans="1:8">
      <c r="A72" t="s">
        <v>2619</v>
      </c>
      <c r="B72" t="s">
        <v>2156</v>
      </c>
      <c r="C72" t="s">
        <v>2620</v>
      </c>
      <c r="D72">
        <v>620778148782</v>
      </c>
      <c r="E72" t="s">
        <v>2621</v>
      </c>
      <c r="F72" t="s">
        <v>2622</v>
      </c>
      <c r="H72" t="s">
        <v>319</v>
      </c>
    </row>
    <row r="73" spans="1:8">
      <c r="A73" t="s">
        <v>2623</v>
      </c>
      <c r="B73" t="s">
        <v>2624</v>
      </c>
      <c r="C73" t="s">
        <v>2625</v>
      </c>
      <c r="D73">
        <v>620778148799</v>
      </c>
      <c r="E73" t="s">
        <v>2626</v>
      </c>
      <c r="F73" t="s">
        <v>2627</v>
      </c>
      <c r="G73" t="s">
        <v>2290</v>
      </c>
      <c r="H73" t="s">
        <v>69</v>
      </c>
    </row>
    <row r="74" spans="1:8">
      <c r="A74" t="s">
        <v>2628</v>
      </c>
      <c r="B74" t="s">
        <v>2629</v>
      </c>
      <c r="C74" t="s">
        <v>2630</v>
      </c>
      <c r="D74">
        <v>620778323462</v>
      </c>
      <c r="E74" t="s">
        <v>2631</v>
      </c>
      <c r="F74" t="s">
        <v>2632</v>
      </c>
      <c r="G74" t="s">
        <v>77</v>
      </c>
      <c r="H74" t="s">
        <v>77</v>
      </c>
    </row>
    <row r="75" spans="1:8">
      <c r="A75" t="s">
        <v>2633</v>
      </c>
      <c r="B75" t="s">
        <v>1890</v>
      </c>
      <c r="C75" t="s">
        <v>2634</v>
      </c>
      <c r="D75">
        <v>620778148812</v>
      </c>
      <c r="E75" t="s">
        <v>2635</v>
      </c>
      <c r="F75" t="s">
        <v>2636</v>
      </c>
      <c r="H75" t="s">
        <v>121</v>
      </c>
    </row>
    <row r="76" spans="1:8">
      <c r="A76" t="s">
        <v>2637</v>
      </c>
      <c r="B76" t="s">
        <v>2638</v>
      </c>
      <c r="C76" t="s">
        <v>2639</v>
      </c>
      <c r="D76">
        <v>620778148829</v>
      </c>
      <c r="E76" t="s">
        <v>2640</v>
      </c>
      <c r="F76" t="s">
        <v>2641</v>
      </c>
      <c r="H76" t="s">
        <v>319</v>
      </c>
    </row>
    <row r="77" spans="1:8">
      <c r="A77" t="s">
        <v>2642</v>
      </c>
      <c r="B77" t="s">
        <v>775</v>
      </c>
      <c r="C77" t="s">
        <v>2643</v>
      </c>
      <c r="D77">
        <v>620778332006</v>
      </c>
      <c r="E77" t="s">
        <v>2644</v>
      </c>
      <c r="F77" t="s">
        <v>2645</v>
      </c>
      <c r="G77" t="s">
        <v>121</v>
      </c>
      <c r="H77" t="s">
        <v>121</v>
      </c>
    </row>
    <row r="78" spans="1:8">
      <c r="A78" t="s">
        <v>2646</v>
      </c>
      <c r="B78" t="s">
        <v>2647</v>
      </c>
      <c r="C78" t="s">
        <v>2648</v>
      </c>
      <c r="D78">
        <v>620778148836</v>
      </c>
      <c r="E78" t="s">
        <v>2649</v>
      </c>
      <c r="F78" t="s">
        <v>2650</v>
      </c>
      <c r="H78" t="s">
        <v>319</v>
      </c>
    </row>
    <row r="79" spans="1:8">
      <c r="A79" t="s">
        <v>2651</v>
      </c>
      <c r="B79" t="s">
        <v>2652</v>
      </c>
      <c r="C79" t="s">
        <v>2653</v>
      </c>
      <c r="D79">
        <v>620778148843</v>
      </c>
      <c r="E79" t="s">
        <v>2654</v>
      </c>
      <c r="F79" t="s">
        <v>2655</v>
      </c>
      <c r="H79" t="s">
        <v>2290</v>
      </c>
    </row>
    <row r="80" spans="1:8">
      <c r="A80" t="s">
        <v>2656</v>
      </c>
      <c r="B80" t="s">
        <v>2657</v>
      </c>
      <c r="C80" t="s">
        <v>2658</v>
      </c>
      <c r="D80">
        <v>620778148850</v>
      </c>
      <c r="E80" t="s">
        <v>2659</v>
      </c>
      <c r="F80" t="s">
        <v>2660</v>
      </c>
      <c r="H80" t="s">
        <v>368</v>
      </c>
    </row>
    <row r="81" spans="1:8">
      <c r="A81" t="s">
        <v>2661</v>
      </c>
      <c r="B81" t="s">
        <v>2662</v>
      </c>
      <c r="C81" t="s">
        <v>2663</v>
      </c>
      <c r="D81">
        <v>620778148867</v>
      </c>
      <c r="E81" t="s">
        <v>2664</v>
      </c>
      <c r="F81" t="s">
        <v>2665</v>
      </c>
      <c r="G81" t="s">
        <v>2290</v>
      </c>
      <c r="H81" t="s">
        <v>319</v>
      </c>
    </row>
    <row r="82" spans="1:8">
      <c r="A82" t="s">
        <v>2666</v>
      </c>
      <c r="B82" t="s">
        <v>2667</v>
      </c>
      <c r="C82" t="s">
        <v>2668</v>
      </c>
      <c r="D82">
        <v>620778323684</v>
      </c>
      <c r="E82" t="s">
        <v>2669</v>
      </c>
      <c r="F82" t="s">
        <v>2670</v>
      </c>
      <c r="G82" t="s">
        <v>368</v>
      </c>
      <c r="H82" t="s">
        <v>368</v>
      </c>
    </row>
    <row r="83" spans="1:8">
      <c r="A83" t="s">
        <v>2671</v>
      </c>
      <c r="B83" t="s">
        <v>2672</v>
      </c>
      <c r="C83" t="s">
        <v>2673</v>
      </c>
      <c r="D83">
        <v>620778330828</v>
      </c>
      <c r="E83" t="s">
        <v>2674</v>
      </c>
      <c r="F83" t="s">
        <v>2675</v>
      </c>
      <c r="G83" t="s">
        <v>319</v>
      </c>
      <c r="H83" t="s">
        <v>319</v>
      </c>
    </row>
    <row r="84" spans="1:8">
      <c r="A84" t="s">
        <v>2676</v>
      </c>
      <c r="B84" t="s">
        <v>2677</v>
      </c>
      <c r="C84" t="s">
        <v>2678</v>
      </c>
      <c r="D84">
        <v>620778148874</v>
      </c>
      <c r="E84" t="s">
        <v>2679</v>
      </c>
      <c r="F84" t="s">
        <v>2680</v>
      </c>
      <c r="G84" t="s">
        <v>2290</v>
      </c>
      <c r="H84" t="s">
        <v>438</v>
      </c>
    </row>
    <row r="85" spans="1:8">
      <c r="A85" t="s">
        <v>2681</v>
      </c>
      <c r="B85" t="s">
        <v>2682</v>
      </c>
      <c r="C85" t="s">
        <v>2683</v>
      </c>
      <c r="D85">
        <v>620778355432</v>
      </c>
      <c r="E85" t="s">
        <v>2684</v>
      </c>
      <c r="F85" t="s">
        <v>2685</v>
      </c>
      <c r="G85" t="s">
        <v>319</v>
      </c>
      <c r="H85" t="s">
        <v>319</v>
      </c>
    </row>
    <row r="86" spans="1:8">
      <c r="A86" t="s">
        <v>2686</v>
      </c>
      <c r="B86" t="s">
        <v>2687</v>
      </c>
      <c r="C86" t="s">
        <v>2688</v>
      </c>
      <c r="D86">
        <v>620778148881</v>
      </c>
      <c r="E86" t="s">
        <v>2689</v>
      </c>
      <c r="F86" t="s">
        <v>2690</v>
      </c>
      <c r="H86" t="s">
        <v>121</v>
      </c>
    </row>
    <row r="87" spans="1:8">
      <c r="A87" t="s">
        <v>2691</v>
      </c>
      <c r="B87" t="s">
        <v>1719</v>
      </c>
      <c r="C87" t="s">
        <v>2692</v>
      </c>
      <c r="D87">
        <v>620778323912</v>
      </c>
      <c r="E87" t="s">
        <v>2693</v>
      </c>
      <c r="F87" t="s">
        <v>2694</v>
      </c>
      <c r="G87" t="s">
        <v>121</v>
      </c>
      <c r="H87" t="s">
        <v>121</v>
      </c>
    </row>
    <row r="88" spans="1:8">
      <c r="A88" t="s">
        <v>2695</v>
      </c>
      <c r="B88" t="s">
        <v>2696</v>
      </c>
      <c r="C88" t="s">
        <v>2697</v>
      </c>
      <c r="D88">
        <v>620778152765</v>
      </c>
      <c r="E88" t="s">
        <v>2698</v>
      </c>
      <c r="F88" t="s">
        <v>2699</v>
      </c>
      <c r="G88" t="s">
        <v>368</v>
      </c>
      <c r="H88" t="s">
        <v>368</v>
      </c>
    </row>
    <row r="89" spans="1:8">
      <c r="A89" t="s">
        <v>2700</v>
      </c>
      <c r="B89" t="s">
        <v>2701</v>
      </c>
      <c r="C89" t="s">
        <v>2702</v>
      </c>
      <c r="D89">
        <v>620778135690</v>
      </c>
      <c r="E89" t="s">
        <v>2703</v>
      </c>
      <c r="F89" t="s">
        <v>2704</v>
      </c>
      <c r="G89" t="s">
        <v>77</v>
      </c>
      <c r="H89" t="s">
        <v>77</v>
      </c>
    </row>
    <row r="90" spans="1:8">
      <c r="A90" t="s">
        <v>2705</v>
      </c>
      <c r="B90" t="s">
        <v>2706</v>
      </c>
      <c r="C90" t="s">
        <v>2707</v>
      </c>
      <c r="D90">
        <v>620778146818</v>
      </c>
      <c r="E90" t="s">
        <v>2708</v>
      </c>
      <c r="F90" t="s">
        <v>2320</v>
      </c>
      <c r="G90" t="s">
        <v>319</v>
      </c>
      <c r="H90" t="s">
        <v>319</v>
      </c>
    </row>
    <row r="91" spans="1:8">
      <c r="A91" t="s">
        <v>2709</v>
      </c>
      <c r="B91" t="s">
        <v>2710</v>
      </c>
      <c r="C91" t="s">
        <v>2711</v>
      </c>
      <c r="D91">
        <v>620778135706</v>
      </c>
      <c r="E91" t="s">
        <v>2712</v>
      </c>
      <c r="F91" t="s">
        <v>2713</v>
      </c>
      <c r="G91" t="s">
        <v>2415</v>
      </c>
      <c r="H91" t="s">
        <v>2416</v>
      </c>
    </row>
    <row r="92" spans="1:8">
      <c r="A92" t="s">
        <v>2714</v>
      </c>
      <c r="B92" t="s">
        <v>2715</v>
      </c>
      <c r="C92" t="s">
        <v>2716</v>
      </c>
      <c r="D92">
        <v>620778148898</v>
      </c>
      <c r="E92" t="s">
        <v>2717</v>
      </c>
      <c r="F92" t="s">
        <v>2718</v>
      </c>
      <c r="G92" t="s">
        <v>2290</v>
      </c>
      <c r="H92" t="s">
        <v>196</v>
      </c>
    </row>
    <row r="93" spans="1:8">
      <c r="A93" t="s">
        <v>2719</v>
      </c>
      <c r="B93" t="s">
        <v>2720</v>
      </c>
      <c r="C93" t="s">
        <v>2721</v>
      </c>
      <c r="D93">
        <v>620778337278</v>
      </c>
      <c r="E93" t="s">
        <v>2722</v>
      </c>
      <c r="F93" t="s">
        <v>2723</v>
      </c>
      <c r="G93" t="s">
        <v>2724</v>
      </c>
      <c r="H93" t="s">
        <v>2725</v>
      </c>
    </row>
    <row r="94" spans="1:8">
      <c r="A94" t="s">
        <v>2726</v>
      </c>
      <c r="B94" t="s">
        <v>755</v>
      </c>
      <c r="C94" t="s">
        <v>2727</v>
      </c>
      <c r="D94">
        <v>620778335823</v>
      </c>
      <c r="E94" t="s">
        <v>2728</v>
      </c>
      <c r="F94" t="s">
        <v>2729</v>
      </c>
      <c r="G94" t="s">
        <v>2730</v>
      </c>
      <c r="H94" t="s">
        <v>2731</v>
      </c>
    </row>
    <row r="95" spans="1:8">
      <c r="A95" t="s">
        <v>2732</v>
      </c>
      <c r="B95" t="s">
        <v>2733</v>
      </c>
      <c r="C95" t="s">
        <v>2734</v>
      </c>
      <c r="D95">
        <v>620778148911</v>
      </c>
      <c r="E95" t="s">
        <v>2735</v>
      </c>
      <c r="F95" t="s">
        <v>2736</v>
      </c>
      <c r="G95" t="s">
        <v>2290</v>
      </c>
      <c r="H95" t="s">
        <v>2290</v>
      </c>
    </row>
    <row r="96" spans="1:8">
      <c r="A96" t="s">
        <v>2737</v>
      </c>
      <c r="B96" t="s">
        <v>2738</v>
      </c>
      <c r="C96" t="s">
        <v>2739</v>
      </c>
      <c r="D96">
        <v>620778148928</v>
      </c>
      <c r="E96" t="s">
        <v>2740</v>
      </c>
      <c r="F96" t="s">
        <v>2741</v>
      </c>
      <c r="H96" t="s">
        <v>319</v>
      </c>
    </row>
    <row r="97" spans="1:8">
      <c r="A97" t="s">
        <v>2742</v>
      </c>
      <c r="B97" t="s">
        <v>2743</v>
      </c>
      <c r="C97" t="s">
        <v>2744</v>
      </c>
      <c r="D97">
        <v>620778148935</v>
      </c>
      <c r="E97" t="s">
        <v>2745</v>
      </c>
      <c r="F97" t="s">
        <v>2746</v>
      </c>
      <c r="H97" t="s">
        <v>121</v>
      </c>
    </row>
    <row r="98" spans="1:8">
      <c r="A98" t="s">
        <v>2747</v>
      </c>
      <c r="B98" t="s">
        <v>2748</v>
      </c>
      <c r="C98" t="s">
        <v>2749</v>
      </c>
      <c r="D98">
        <v>620778318482</v>
      </c>
      <c r="E98" t="s">
        <v>2750</v>
      </c>
      <c r="F98" t="s">
        <v>2751</v>
      </c>
      <c r="G98" t="s">
        <v>2427</v>
      </c>
      <c r="H98" t="s">
        <v>2428</v>
      </c>
    </row>
    <row r="99" spans="1:8">
      <c r="A99" t="s">
        <v>2752</v>
      </c>
      <c r="B99" t="s">
        <v>2753</v>
      </c>
      <c r="C99" t="s">
        <v>2754</v>
      </c>
      <c r="D99">
        <v>620778148942</v>
      </c>
      <c r="E99" t="s">
        <v>2755</v>
      </c>
      <c r="F99" t="s">
        <v>2756</v>
      </c>
      <c r="H99" t="s">
        <v>121</v>
      </c>
    </row>
    <row r="100" spans="1:8">
      <c r="A100" t="s">
        <v>2757</v>
      </c>
      <c r="B100" t="s">
        <v>2758</v>
      </c>
      <c r="C100" t="s">
        <v>2759</v>
      </c>
      <c r="D100">
        <v>620778342302</v>
      </c>
      <c r="E100" t="s">
        <v>2760</v>
      </c>
      <c r="F100" t="s">
        <v>2761</v>
      </c>
      <c r="G100" t="s">
        <v>114</v>
      </c>
      <c r="H100" t="s">
        <v>114</v>
      </c>
    </row>
    <row r="101" spans="1:8">
      <c r="A101" t="s">
        <v>2762</v>
      </c>
      <c r="B101" t="s">
        <v>2763</v>
      </c>
      <c r="C101" t="s">
        <v>2764</v>
      </c>
      <c r="D101">
        <v>620778148959</v>
      </c>
      <c r="E101" t="s">
        <v>2765</v>
      </c>
      <c r="F101" t="s">
        <v>2421</v>
      </c>
      <c r="G101" t="s">
        <v>2290</v>
      </c>
      <c r="H101" t="s">
        <v>2290</v>
      </c>
    </row>
    <row r="102" spans="1:8">
      <c r="A102" t="s">
        <v>2766</v>
      </c>
      <c r="B102" t="s">
        <v>2767</v>
      </c>
      <c r="C102" t="s">
        <v>2768</v>
      </c>
      <c r="D102">
        <v>620778135713</v>
      </c>
      <c r="E102" t="s">
        <v>2769</v>
      </c>
      <c r="F102" t="s">
        <v>2718</v>
      </c>
      <c r="G102" t="s">
        <v>316</v>
      </c>
      <c r="H102" t="s">
        <v>316</v>
      </c>
    </row>
    <row r="103" spans="1:8">
      <c r="A103" t="s">
        <v>2770</v>
      </c>
      <c r="B103" t="s">
        <v>2771</v>
      </c>
      <c r="C103" t="s">
        <v>2772</v>
      </c>
      <c r="D103">
        <v>620778329129</v>
      </c>
      <c r="E103" t="s">
        <v>2773</v>
      </c>
      <c r="F103" t="s">
        <v>2774</v>
      </c>
      <c r="G103" t="s">
        <v>486</v>
      </c>
      <c r="H103" t="s">
        <v>486</v>
      </c>
    </row>
    <row r="104" spans="1:8">
      <c r="A104" t="s">
        <v>2775</v>
      </c>
      <c r="B104" t="s">
        <v>338</v>
      </c>
      <c r="C104" t="s">
        <v>2776</v>
      </c>
      <c r="D104">
        <v>620778316563</v>
      </c>
      <c r="E104" t="s">
        <v>2777</v>
      </c>
      <c r="F104" t="s">
        <v>2778</v>
      </c>
      <c r="G104" t="s">
        <v>319</v>
      </c>
      <c r="H104" t="s">
        <v>319</v>
      </c>
    </row>
    <row r="105" spans="1:8">
      <c r="A105" t="s">
        <v>2779</v>
      </c>
      <c r="B105" t="s">
        <v>2780</v>
      </c>
      <c r="C105" t="s">
        <v>2781</v>
      </c>
      <c r="D105">
        <v>620778148966</v>
      </c>
      <c r="E105" t="s">
        <v>2782</v>
      </c>
      <c r="F105" t="s">
        <v>2783</v>
      </c>
      <c r="G105" t="s">
        <v>2290</v>
      </c>
      <c r="H105" t="s">
        <v>274</v>
      </c>
    </row>
    <row r="106" spans="1:8">
      <c r="A106" t="s">
        <v>2784</v>
      </c>
      <c r="B106" t="s">
        <v>2785</v>
      </c>
      <c r="C106" t="s">
        <v>2786</v>
      </c>
      <c r="D106">
        <v>620778148973</v>
      </c>
      <c r="E106" t="s">
        <v>2787</v>
      </c>
      <c r="F106" t="s">
        <v>2788</v>
      </c>
      <c r="G106" t="s">
        <v>2290</v>
      </c>
      <c r="H106" t="s">
        <v>77</v>
      </c>
    </row>
    <row r="107" spans="1:8">
      <c r="A107" t="s">
        <v>2789</v>
      </c>
      <c r="B107" t="s">
        <v>1853</v>
      </c>
      <c r="C107" t="s">
        <v>2790</v>
      </c>
      <c r="D107">
        <v>620778148980</v>
      </c>
      <c r="E107" t="s">
        <v>2791</v>
      </c>
      <c r="F107" t="s">
        <v>2792</v>
      </c>
      <c r="G107" t="s">
        <v>2290</v>
      </c>
      <c r="H107" t="s">
        <v>2290</v>
      </c>
    </row>
    <row r="108" spans="1:8">
      <c r="A108" t="s">
        <v>2793</v>
      </c>
      <c r="B108" t="s">
        <v>2794</v>
      </c>
      <c r="C108" t="s">
        <v>2795</v>
      </c>
      <c r="D108">
        <v>620778135744</v>
      </c>
      <c r="E108" t="s">
        <v>2796</v>
      </c>
      <c r="F108" t="s">
        <v>2797</v>
      </c>
      <c r="G108" t="s">
        <v>316</v>
      </c>
      <c r="H108" t="s">
        <v>316</v>
      </c>
    </row>
    <row r="109" spans="1:8">
      <c r="A109" t="s">
        <v>2798</v>
      </c>
      <c r="B109" t="s">
        <v>2799</v>
      </c>
      <c r="C109" t="s">
        <v>2800</v>
      </c>
      <c r="D109">
        <v>620778324025</v>
      </c>
      <c r="E109" t="s">
        <v>2801</v>
      </c>
      <c r="F109" t="s">
        <v>2802</v>
      </c>
      <c r="G109" t="s">
        <v>319</v>
      </c>
      <c r="H109" t="s">
        <v>319</v>
      </c>
    </row>
    <row r="110" spans="1:8">
      <c r="A110" t="s">
        <v>2803</v>
      </c>
      <c r="B110" t="s">
        <v>2804</v>
      </c>
      <c r="C110" t="s">
        <v>2805</v>
      </c>
      <c r="D110">
        <v>620778148997</v>
      </c>
      <c r="E110" t="s">
        <v>2806</v>
      </c>
      <c r="F110" t="s">
        <v>2807</v>
      </c>
      <c r="H110" t="s">
        <v>77</v>
      </c>
    </row>
    <row r="111" spans="1:8">
      <c r="A111" t="s">
        <v>2808</v>
      </c>
      <c r="B111" t="s">
        <v>2154</v>
      </c>
      <c r="C111" t="s">
        <v>2809</v>
      </c>
      <c r="D111">
        <v>620778149000</v>
      </c>
      <c r="E111" t="s">
        <v>2810</v>
      </c>
      <c r="F111" t="s">
        <v>2811</v>
      </c>
      <c r="H111" t="s">
        <v>121</v>
      </c>
    </row>
    <row r="112" spans="1:8">
      <c r="A112" t="s">
        <v>2812</v>
      </c>
      <c r="B112" t="s">
        <v>2813</v>
      </c>
      <c r="C112" t="s">
        <v>2814</v>
      </c>
      <c r="D112">
        <v>620778135751</v>
      </c>
      <c r="E112" t="s">
        <v>2815</v>
      </c>
      <c r="F112" t="s">
        <v>2816</v>
      </c>
      <c r="G112" t="s">
        <v>2458</v>
      </c>
      <c r="H112" t="s">
        <v>2459</v>
      </c>
    </row>
    <row r="113" spans="1:8">
      <c r="A113" t="s">
        <v>2817</v>
      </c>
      <c r="B113" t="s">
        <v>2818</v>
      </c>
      <c r="C113" t="s">
        <v>2819</v>
      </c>
      <c r="D113">
        <v>620778149017</v>
      </c>
      <c r="E113" t="s">
        <v>2820</v>
      </c>
      <c r="F113" t="s">
        <v>2821</v>
      </c>
      <c r="G113" t="s">
        <v>2290</v>
      </c>
      <c r="H113" t="s">
        <v>2290</v>
      </c>
    </row>
    <row r="114" spans="1:8">
      <c r="A114" t="s">
        <v>2822</v>
      </c>
      <c r="B114" t="s">
        <v>2823</v>
      </c>
      <c r="C114" t="s">
        <v>2824</v>
      </c>
      <c r="D114">
        <v>620778149024</v>
      </c>
      <c r="E114" t="s">
        <v>2825</v>
      </c>
      <c r="F114" t="s">
        <v>2826</v>
      </c>
      <c r="H114" t="s">
        <v>196</v>
      </c>
    </row>
    <row r="115" spans="1:8">
      <c r="A115" t="s">
        <v>2827</v>
      </c>
      <c r="B115" t="s">
        <v>2828</v>
      </c>
      <c r="C115" t="s">
        <v>2829</v>
      </c>
      <c r="D115">
        <v>620778149055</v>
      </c>
      <c r="E115" t="s">
        <v>2830</v>
      </c>
      <c r="F115" t="s">
        <v>2831</v>
      </c>
      <c r="H115" t="s">
        <v>2832</v>
      </c>
    </row>
    <row r="116" spans="1:8">
      <c r="A116" t="s">
        <v>2833</v>
      </c>
      <c r="B116" t="s">
        <v>1322</v>
      </c>
      <c r="C116" t="s">
        <v>2834</v>
      </c>
      <c r="D116">
        <v>620778149062</v>
      </c>
      <c r="E116" t="s">
        <v>2835</v>
      </c>
      <c r="F116" t="s">
        <v>2836</v>
      </c>
      <c r="H116" t="s">
        <v>77</v>
      </c>
    </row>
    <row r="117" spans="1:8">
      <c r="A117" t="s">
        <v>2837</v>
      </c>
      <c r="B117" t="s">
        <v>2090</v>
      </c>
      <c r="C117" t="s">
        <v>2838</v>
      </c>
      <c r="D117">
        <v>620778145637</v>
      </c>
      <c r="E117" t="s">
        <v>2839</v>
      </c>
      <c r="F117" t="s">
        <v>2840</v>
      </c>
      <c r="G117" t="s">
        <v>121</v>
      </c>
      <c r="H117" t="s">
        <v>121</v>
      </c>
    </row>
    <row r="118" spans="1:8">
      <c r="A118" t="s">
        <v>2841</v>
      </c>
      <c r="B118" t="s">
        <v>2842</v>
      </c>
      <c r="C118" t="s">
        <v>2843</v>
      </c>
      <c r="D118">
        <v>620778149079</v>
      </c>
      <c r="E118" t="s">
        <v>2844</v>
      </c>
      <c r="F118" t="s">
        <v>2845</v>
      </c>
      <c r="H118" t="s">
        <v>319</v>
      </c>
    </row>
    <row r="119" spans="1:8">
      <c r="A119" t="s">
        <v>2846</v>
      </c>
      <c r="B119" t="s">
        <v>2847</v>
      </c>
      <c r="C119" t="s">
        <v>2848</v>
      </c>
      <c r="D119">
        <v>620778328559</v>
      </c>
      <c r="E119" t="s">
        <v>2849</v>
      </c>
      <c r="F119" t="s">
        <v>2850</v>
      </c>
      <c r="G119" t="s">
        <v>2851</v>
      </c>
      <c r="H119" t="s">
        <v>2851</v>
      </c>
    </row>
    <row r="120" spans="1:8">
      <c r="A120" t="s">
        <v>2852</v>
      </c>
      <c r="B120" t="s">
        <v>2853</v>
      </c>
      <c r="C120" t="s">
        <v>2854</v>
      </c>
      <c r="D120">
        <v>620778420307</v>
      </c>
      <c r="E120" t="s">
        <v>2855</v>
      </c>
      <c r="F120" t="s">
        <v>2856</v>
      </c>
      <c r="G120" t="s">
        <v>2290</v>
      </c>
      <c r="H120" t="s">
        <v>319</v>
      </c>
    </row>
    <row r="121" spans="1:8">
      <c r="A121" t="s">
        <v>2857</v>
      </c>
      <c r="B121" t="s">
        <v>2858</v>
      </c>
      <c r="C121" t="s">
        <v>2859</v>
      </c>
      <c r="D121">
        <v>620778149086</v>
      </c>
      <c r="E121" t="s">
        <v>2860</v>
      </c>
      <c r="F121" t="s">
        <v>2861</v>
      </c>
      <c r="G121" t="s">
        <v>2290</v>
      </c>
      <c r="H121" t="s">
        <v>64</v>
      </c>
    </row>
    <row r="122" spans="1:8">
      <c r="A122" t="s">
        <v>2862</v>
      </c>
      <c r="B122" t="s">
        <v>2863</v>
      </c>
      <c r="C122" t="s">
        <v>2864</v>
      </c>
      <c r="D122">
        <v>620778149093</v>
      </c>
      <c r="E122" t="s">
        <v>2865</v>
      </c>
      <c r="F122" t="s">
        <v>2866</v>
      </c>
      <c r="H122" t="s">
        <v>319</v>
      </c>
    </row>
    <row r="123" spans="1:8">
      <c r="A123" t="s">
        <v>2867</v>
      </c>
      <c r="B123" t="s">
        <v>2868</v>
      </c>
      <c r="C123" t="s">
        <v>2869</v>
      </c>
      <c r="D123">
        <v>620778149109</v>
      </c>
      <c r="E123" t="s">
        <v>2870</v>
      </c>
      <c r="F123" t="s">
        <v>2871</v>
      </c>
      <c r="H123" t="s">
        <v>53</v>
      </c>
    </row>
    <row r="124" spans="1:8">
      <c r="A124" t="s">
        <v>2872</v>
      </c>
      <c r="B124" t="s">
        <v>2873</v>
      </c>
      <c r="C124" t="s">
        <v>2874</v>
      </c>
      <c r="D124">
        <v>620778149123</v>
      </c>
      <c r="E124" t="s">
        <v>2875</v>
      </c>
      <c r="F124" t="s">
        <v>2876</v>
      </c>
      <c r="G124" t="s">
        <v>2290</v>
      </c>
      <c r="H124" t="s">
        <v>121</v>
      </c>
    </row>
    <row r="125" spans="1:8">
      <c r="A125" t="s">
        <v>2877</v>
      </c>
      <c r="B125" t="s">
        <v>2878</v>
      </c>
      <c r="C125" t="s">
        <v>2879</v>
      </c>
      <c r="D125">
        <v>620778146573</v>
      </c>
      <c r="E125" t="s">
        <v>2880</v>
      </c>
      <c r="F125" t="s">
        <v>2881</v>
      </c>
      <c r="G125" t="s">
        <v>2415</v>
      </c>
      <c r="H125" t="s">
        <v>2416</v>
      </c>
    </row>
    <row r="126" spans="1:8">
      <c r="A126" t="s">
        <v>2882</v>
      </c>
      <c r="B126" t="s">
        <v>1537</v>
      </c>
      <c r="C126" t="s">
        <v>2883</v>
      </c>
      <c r="D126">
        <v>620778346003</v>
      </c>
      <c r="E126" t="s">
        <v>2884</v>
      </c>
      <c r="F126" t="s">
        <v>2885</v>
      </c>
      <c r="G126" t="s">
        <v>121</v>
      </c>
      <c r="H126" t="s">
        <v>121</v>
      </c>
    </row>
    <row r="127" spans="1:8">
      <c r="A127" t="s">
        <v>2886</v>
      </c>
      <c r="B127" t="s">
        <v>2887</v>
      </c>
      <c r="C127" t="s">
        <v>2888</v>
      </c>
      <c r="D127">
        <v>620778149130</v>
      </c>
      <c r="E127" t="s">
        <v>2889</v>
      </c>
      <c r="F127" t="s">
        <v>2890</v>
      </c>
      <c r="G127" t="s">
        <v>2290</v>
      </c>
      <c r="H127" t="s">
        <v>2290</v>
      </c>
    </row>
    <row r="128" spans="1:8">
      <c r="A128" t="s">
        <v>2891</v>
      </c>
      <c r="B128" t="s">
        <v>2892</v>
      </c>
      <c r="C128" t="s">
        <v>2893</v>
      </c>
      <c r="D128">
        <v>620778135768</v>
      </c>
      <c r="E128" t="s">
        <v>2894</v>
      </c>
      <c r="F128" t="s">
        <v>2895</v>
      </c>
      <c r="G128" t="s">
        <v>319</v>
      </c>
      <c r="H128" t="s">
        <v>319</v>
      </c>
    </row>
    <row r="129" spans="1:8">
      <c r="A129" t="s">
        <v>2896</v>
      </c>
      <c r="B129" t="s">
        <v>2897</v>
      </c>
      <c r="C129" t="s">
        <v>2898</v>
      </c>
      <c r="D129">
        <v>620778345853</v>
      </c>
      <c r="E129" t="s">
        <v>2899</v>
      </c>
      <c r="F129" t="s">
        <v>2900</v>
      </c>
      <c r="G129" t="s">
        <v>2366</v>
      </c>
      <c r="H129" t="s">
        <v>2366</v>
      </c>
    </row>
    <row r="130" spans="1:8">
      <c r="A130" t="s">
        <v>2901</v>
      </c>
      <c r="B130" t="s">
        <v>2902</v>
      </c>
      <c r="C130" t="s">
        <v>2903</v>
      </c>
      <c r="D130">
        <v>620778149147</v>
      </c>
      <c r="E130" t="s">
        <v>2904</v>
      </c>
      <c r="F130" t="s">
        <v>2905</v>
      </c>
      <c r="G130" t="s">
        <v>2290</v>
      </c>
      <c r="H130" t="s">
        <v>2290</v>
      </c>
    </row>
    <row r="131" spans="1:8">
      <c r="A131" t="s">
        <v>2906</v>
      </c>
      <c r="B131" t="s">
        <v>2907</v>
      </c>
      <c r="C131" t="s">
        <v>2908</v>
      </c>
      <c r="D131">
        <v>620778345990</v>
      </c>
      <c r="E131" t="s">
        <v>2909</v>
      </c>
      <c r="F131" t="s">
        <v>2910</v>
      </c>
      <c r="G131" t="s">
        <v>2911</v>
      </c>
      <c r="H131" t="s">
        <v>2911</v>
      </c>
    </row>
    <row r="132" spans="1:8">
      <c r="A132" t="s">
        <v>2912</v>
      </c>
      <c r="B132" t="s">
        <v>2913</v>
      </c>
      <c r="C132" t="s">
        <v>2914</v>
      </c>
      <c r="D132">
        <v>620778149154</v>
      </c>
      <c r="E132" t="s">
        <v>2915</v>
      </c>
      <c r="F132" t="s">
        <v>2916</v>
      </c>
      <c r="H132" t="s">
        <v>121</v>
      </c>
    </row>
    <row r="133" spans="1:8">
      <c r="A133" t="s">
        <v>2917</v>
      </c>
      <c r="B133" t="s">
        <v>2918</v>
      </c>
      <c r="C133" t="s">
        <v>2919</v>
      </c>
      <c r="D133">
        <v>620778149161</v>
      </c>
      <c r="E133" t="s">
        <v>2920</v>
      </c>
      <c r="F133" t="s">
        <v>2921</v>
      </c>
      <c r="G133" t="s">
        <v>2290</v>
      </c>
      <c r="H133" t="s">
        <v>2290</v>
      </c>
    </row>
    <row r="134" spans="1:8">
      <c r="A134" t="s">
        <v>2922</v>
      </c>
      <c r="B134" t="s">
        <v>2923</v>
      </c>
      <c r="C134" t="s">
        <v>2924</v>
      </c>
      <c r="D134">
        <v>620778149178</v>
      </c>
      <c r="E134" t="s">
        <v>2925</v>
      </c>
      <c r="F134" t="s">
        <v>2926</v>
      </c>
      <c r="G134" t="s">
        <v>2290</v>
      </c>
      <c r="H134" t="s">
        <v>280</v>
      </c>
    </row>
    <row r="135" spans="1:8">
      <c r="A135" t="s">
        <v>2927</v>
      </c>
      <c r="B135" t="s">
        <v>2928</v>
      </c>
      <c r="C135" t="s">
        <v>2929</v>
      </c>
      <c r="D135">
        <v>620778149185</v>
      </c>
      <c r="E135" t="s">
        <v>2930</v>
      </c>
      <c r="F135" t="s">
        <v>2931</v>
      </c>
      <c r="H135" t="s">
        <v>319</v>
      </c>
    </row>
    <row r="136" spans="1:8">
      <c r="A136" t="s">
        <v>2932</v>
      </c>
      <c r="B136" t="s">
        <v>1010</v>
      </c>
      <c r="C136" t="s">
        <v>2933</v>
      </c>
      <c r="D136">
        <v>620778315573</v>
      </c>
      <c r="E136" t="s">
        <v>2934</v>
      </c>
      <c r="F136" t="s">
        <v>2935</v>
      </c>
      <c r="G136" t="s">
        <v>121</v>
      </c>
      <c r="H136" t="s">
        <v>121</v>
      </c>
    </row>
    <row r="137" spans="1:8">
      <c r="A137" t="s">
        <v>2936</v>
      </c>
      <c r="B137" t="s">
        <v>2937</v>
      </c>
      <c r="C137" t="s">
        <v>2938</v>
      </c>
      <c r="D137">
        <v>620778329976</v>
      </c>
      <c r="E137" t="s">
        <v>2939</v>
      </c>
      <c r="F137" t="s">
        <v>2940</v>
      </c>
      <c r="G137" t="s">
        <v>2851</v>
      </c>
      <c r="H137" t="s">
        <v>2851</v>
      </c>
    </row>
    <row r="138" spans="1:8">
      <c r="A138" t="s">
        <v>2941</v>
      </c>
      <c r="B138" t="s">
        <v>2942</v>
      </c>
      <c r="C138" t="s">
        <v>2943</v>
      </c>
      <c r="D138">
        <v>620778149192</v>
      </c>
      <c r="E138" t="s">
        <v>2944</v>
      </c>
      <c r="F138" t="s">
        <v>2945</v>
      </c>
      <c r="G138" t="s">
        <v>2290</v>
      </c>
      <c r="H138" t="s">
        <v>77</v>
      </c>
    </row>
    <row r="139" spans="1:8">
      <c r="A139" t="s">
        <v>2946</v>
      </c>
      <c r="B139" t="s">
        <v>2947</v>
      </c>
      <c r="C139" t="s">
        <v>2948</v>
      </c>
      <c r="D139">
        <v>620778149208</v>
      </c>
      <c r="E139" t="s">
        <v>2949</v>
      </c>
      <c r="F139" t="s">
        <v>2950</v>
      </c>
      <c r="H139" t="s">
        <v>319</v>
      </c>
    </row>
    <row r="140" spans="1:8">
      <c r="A140" t="s">
        <v>2951</v>
      </c>
      <c r="B140" t="s">
        <v>2952</v>
      </c>
      <c r="C140" t="s">
        <v>2953</v>
      </c>
      <c r="D140">
        <v>620778144630</v>
      </c>
      <c r="E140" t="s">
        <v>2954</v>
      </c>
      <c r="F140" t="s">
        <v>2955</v>
      </c>
      <c r="G140" t="s">
        <v>121</v>
      </c>
      <c r="H140" t="s">
        <v>121</v>
      </c>
    </row>
    <row r="141" spans="1:8">
      <c r="A141" t="s">
        <v>2956</v>
      </c>
      <c r="B141" t="s">
        <v>2957</v>
      </c>
      <c r="C141" t="s">
        <v>2958</v>
      </c>
      <c r="D141">
        <v>620778149215</v>
      </c>
      <c r="E141" t="s">
        <v>2959</v>
      </c>
      <c r="F141" t="s">
        <v>2960</v>
      </c>
      <c r="H141" t="s">
        <v>2832</v>
      </c>
    </row>
    <row r="142" spans="1:8">
      <c r="A142" t="s">
        <v>2961</v>
      </c>
      <c r="B142" t="s">
        <v>1319</v>
      </c>
      <c r="C142" t="s">
        <v>2962</v>
      </c>
      <c r="D142">
        <v>620778149222</v>
      </c>
      <c r="E142" t="s">
        <v>2963</v>
      </c>
      <c r="F142" t="s">
        <v>2783</v>
      </c>
      <c r="G142" t="s">
        <v>2290</v>
      </c>
      <c r="H142" t="s">
        <v>316</v>
      </c>
    </row>
    <row r="143" spans="1:8">
      <c r="A143" t="s">
        <v>2964</v>
      </c>
      <c r="B143" t="s">
        <v>2965</v>
      </c>
      <c r="C143" t="s">
        <v>2966</v>
      </c>
      <c r="D143">
        <v>620778328108</v>
      </c>
      <c r="E143" t="s">
        <v>2967</v>
      </c>
      <c r="F143" t="s">
        <v>2968</v>
      </c>
      <c r="G143" t="s">
        <v>77</v>
      </c>
      <c r="H143" t="s">
        <v>77</v>
      </c>
    </row>
    <row r="144" spans="1:8">
      <c r="A144" t="s">
        <v>2969</v>
      </c>
      <c r="B144" t="s">
        <v>2970</v>
      </c>
      <c r="C144" t="s">
        <v>2971</v>
      </c>
      <c r="D144">
        <v>620778333133</v>
      </c>
      <c r="E144" t="s">
        <v>2972</v>
      </c>
      <c r="F144" t="s">
        <v>2973</v>
      </c>
      <c r="G144" t="s">
        <v>2911</v>
      </c>
      <c r="H144" t="s">
        <v>2911</v>
      </c>
    </row>
    <row r="145" spans="1:8">
      <c r="A145" t="s">
        <v>2974</v>
      </c>
      <c r="B145" t="s">
        <v>2975</v>
      </c>
      <c r="C145" t="s">
        <v>2976</v>
      </c>
      <c r="D145">
        <v>620778147846</v>
      </c>
      <c r="E145" t="s">
        <v>2977</v>
      </c>
      <c r="F145" t="s">
        <v>2978</v>
      </c>
      <c r="G145" t="s">
        <v>2290</v>
      </c>
      <c r="H145" t="s">
        <v>80</v>
      </c>
    </row>
    <row r="146" spans="1:8">
      <c r="A146" t="s">
        <v>2979</v>
      </c>
      <c r="B146" t="s">
        <v>2980</v>
      </c>
      <c r="C146" t="s">
        <v>2981</v>
      </c>
      <c r="D146">
        <v>620778149239</v>
      </c>
      <c r="E146" t="s">
        <v>2982</v>
      </c>
      <c r="F146" t="s">
        <v>2983</v>
      </c>
      <c r="G146" t="s">
        <v>2290</v>
      </c>
      <c r="H146" t="s">
        <v>319</v>
      </c>
    </row>
    <row r="147" spans="1:8">
      <c r="A147" t="s">
        <v>2984</v>
      </c>
      <c r="B147" t="s">
        <v>2985</v>
      </c>
      <c r="C147" t="s">
        <v>2986</v>
      </c>
      <c r="D147">
        <v>620778135775</v>
      </c>
      <c r="E147" t="s">
        <v>2987</v>
      </c>
      <c r="F147" t="s">
        <v>2988</v>
      </c>
      <c r="G147" t="s">
        <v>2458</v>
      </c>
      <c r="H147" t="s">
        <v>2459</v>
      </c>
    </row>
    <row r="148" spans="1:8">
      <c r="A148" t="s">
        <v>2989</v>
      </c>
      <c r="B148" t="s">
        <v>198</v>
      </c>
      <c r="C148" t="s">
        <v>2990</v>
      </c>
      <c r="D148">
        <v>620778149246</v>
      </c>
      <c r="E148" t="s">
        <v>2991</v>
      </c>
      <c r="F148" t="s">
        <v>2992</v>
      </c>
      <c r="G148" t="s">
        <v>2290</v>
      </c>
      <c r="H148" t="s">
        <v>59</v>
      </c>
    </row>
    <row r="149" spans="1:8">
      <c r="A149" t="s">
        <v>2993</v>
      </c>
      <c r="B149" t="s">
        <v>2994</v>
      </c>
      <c r="C149" t="s">
        <v>2995</v>
      </c>
      <c r="D149">
        <v>620778149260</v>
      </c>
      <c r="E149" t="s">
        <v>2996</v>
      </c>
      <c r="F149" t="s">
        <v>2554</v>
      </c>
      <c r="H149" t="s">
        <v>319</v>
      </c>
    </row>
    <row r="150" spans="1:8">
      <c r="A150" t="s">
        <v>2997</v>
      </c>
      <c r="B150" t="s">
        <v>2998</v>
      </c>
      <c r="C150" t="s">
        <v>2999</v>
      </c>
      <c r="D150">
        <v>620778135782</v>
      </c>
      <c r="E150" t="s">
        <v>3000</v>
      </c>
      <c r="F150" t="s">
        <v>2723</v>
      </c>
      <c r="G150" t="s">
        <v>2458</v>
      </c>
      <c r="H150" t="s">
        <v>2459</v>
      </c>
    </row>
    <row r="151" spans="1:8">
      <c r="A151" t="s">
        <v>3001</v>
      </c>
      <c r="B151" t="s">
        <v>3002</v>
      </c>
      <c r="C151" t="s">
        <v>3003</v>
      </c>
      <c r="D151">
        <v>620778135799</v>
      </c>
      <c r="E151" t="s">
        <v>3004</v>
      </c>
      <c r="F151" t="s">
        <v>2723</v>
      </c>
      <c r="G151" t="s">
        <v>3005</v>
      </c>
      <c r="H151" t="s">
        <v>3006</v>
      </c>
    </row>
    <row r="152" spans="1:8">
      <c r="A152" t="s">
        <v>3007</v>
      </c>
      <c r="B152" t="s">
        <v>3008</v>
      </c>
      <c r="C152" t="s">
        <v>3009</v>
      </c>
      <c r="D152">
        <v>620778312909</v>
      </c>
      <c r="E152" t="s">
        <v>3010</v>
      </c>
      <c r="F152" t="s">
        <v>3011</v>
      </c>
      <c r="G152" t="s">
        <v>368</v>
      </c>
      <c r="H152" t="s">
        <v>368</v>
      </c>
    </row>
    <row r="153" spans="1:8">
      <c r="A153" t="s">
        <v>3012</v>
      </c>
      <c r="B153" t="s">
        <v>3013</v>
      </c>
      <c r="C153" t="s">
        <v>3014</v>
      </c>
      <c r="D153">
        <v>620778149277</v>
      </c>
      <c r="E153" t="s">
        <v>3015</v>
      </c>
      <c r="F153" t="s">
        <v>3016</v>
      </c>
      <c r="G153" t="s">
        <v>2290</v>
      </c>
      <c r="H153" t="s">
        <v>2290</v>
      </c>
    </row>
    <row r="154" spans="1:8">
      <c r="A154" t="s">
        <v>3017</v>
      </c>
      <c r="B154" t="s">
        <v>3018</v>
      </c>
      <c r="C154" t="s">
        <v>3019</v>
      </c>
      <c r="D154">
        <v>620778328412</v>
      </c>
      <c r="E154" t="s">
        <v>3020</v>
      </c>
      <c r="F154" t="s">
        <v>3021</v>
      </c>
      <c r="G154" t="s">
        <v>3022</v>
      </c>
      <c r="H154" t="s">
        <v>3023</v>
      </c>
    </row>
    <row r="155" spans="1:8">
      <c r="A155" t="s">
        <v>3024</v>
      </c>
      <c r="B155" t="s">
        <v>3025</v>
      </c>
      <c r="C155" t="s">
        <v>3026</v>
      </c>
      <c r="D155">
        <v>620778149284</v>
      </c>
      <c r="E155" t="s">
        <v>3027</v>
      </c>
      <c r="F155" t="s">
        <v>3028</v>
      </c>
      <c r="H155" t="s">
        <v>319</v>
      </c>
    </row>
    <row r="156" spans="1:8">
      <c r="A156" t="s">
        <v>3029</v>
      </c>
      <c r="B156" t="s">
        <v>3030</v>
      </c>
      <c r="C156" t="s">
        <v>3031</v>
      </c>
      <c r="D156">
        <v>620778310042</v>
      </c>
      <c r="E156" t="s">
        <v>3032</v>
      </c>
      <c r="F156" t="s">
        <v>3033</v>
      </c>
      <c r="G156" t="s">
        <v>121</v>
      </c>
      <c r="H156" t="s">
        <v>121</v>
      </c>
    </row>
    <row r="157" spans="1:8">
      <c r="A157" t="s">
        <v>3034</v>
      </c>
      <c r="B157" t="s">
        <v>3035</v>
      </c>
      <c r="C157" t="s">
        <v>3036</v>
      </c>
      <c r="D157">
        <v>620778149291</v>
      </c>
      <c r="E157" t="s">
        <v>3037</v>
      </c>
      <c r="F157" t="s">
        <v>3038</v>
      </c>
      <c r="G157" t="s">
        <v>2290</v>
      </c>
      <c r="H157" t="s">
        <v>2290</v>
      </c>
    </row>
    <row r="158" spans="1:8">
      <c r="A158" t="s">
        <v>3039</v>
      </c>
      <c r="B158" t="s">
        <v>3040</v>
      </c>
      <c r="C158" t="s">
        <v>3041</v>
      </c>
      <c r="D158">
        <v>620778149307</v>
      </c>
      <c r="E158" t="s">
        <v>3042</v>
      </c>
      <c r="F158" t="s">
        <v>3043</v>
      </c>
      <c r="H158" t="s">
        <v>2290</v>
      </c>
    </row>
    <row r="159" spans="1:8">
      <c r="A159" t="s">
        <v>3044</v>
      </c>
      <c r="B159" t="s">
        <v>3045</v>
      </c>
      <c r="C159" t="s">
        <v>3046</v>
      </c>
      <c r="D159">
        <v>620778320621</v>
      </c>
      <c r="E159" t="s">
        <v>3047</v>
      </c>
      <c r="F159" t="s">
        <v>3048</v>
      </c>
      <c r="G159" t="s">
        <v>368</v>
      </c>
      <c r="H159" t="s">
        <v>368</v>
      </c>
    </row>
    <row r="160" spans="1:8">
      <c r="A160" t="s">
        <v>3049</v>
      </c>
      <c r="B160" t="s">
        <v>3050</v>
      </c>
      <c r="C160" t="s">
        <v>3051</v>
      </c>
      <c r="D160">
        <v>620778149314</v>
      </c>
      <c r="E160" t="s">
        <v>3052</v>
      </c>
      <c r="F160" t="s">
        <v>3053</v>
      </c>
      <c r="G160" t="s">
        <v>2290</v>
      </c>
      <c r="H160" t="s">
        <v>2290</v>
      </c>
    </row>
    <row r="161" spans="1:8">
      <c r="A161" t="s">
        <v>3054</v>
      </c>
      <c r="B161" t="s">
        <v>3055</v>
      </c>
      <c r="C161" t="s">
        <v>3056</v>
      </c>
      <c r="D161">
        <v>620778149321</v>
      </c>
      <c r="E161" t="s">
        <v>3057</v>
      </c>
      <c r="F161" t="s">
        <v>3058</v>
      </c>
      <c r="H161" t="s">
        <v>368</v>
      </c>
    </row>
    <row r="162" spans="1:8">
      <c r="A162" t="s">
        <v>3059</v>
      </c>
      <c r="B162" t="s">
        <v>3060</v>
      </c>
      <c r="C162" t="s">
        <v>3061</v>
      </c>
      <c r="D162">
        <v>620778149338</v>
      </c>
      <c r="E162" t="s">
        <v>3062</v>
      </c>
      <c r="F162" t="s">
        <v>3063</v>
      </c>
      <c r="G162" t="s">
        <v>2290</v>
      </c>
      <c r="H162" t="s">
        <v>2290</v>
      </c>
    </row>
    <row r="163" spans="1:8">
      <c r="A163" t="s">
        <v>3064</v>
      </c>
      <c r="B163" t="s">
        <v>3065</v>
      </c>
      <c r="C163" t="s">
        <v>3066</v>
      </c>
      <c r="D163">
        <v>620778149345</v>
      </c>
      <c r="E163" t="s">
        <v>3067</v>
      </c>
      <c r="F163" t="s">
        <v>3068</v>
      </c>
      <c r="H163" t="s">
        <v>319</v>
      </c>
    </row>
    <row r="164" spans="1:8">
      <c r="A164" t="s">
        <v>3069</v>
      </c>
      <c r="B164" t="s">
        <v>3070</v>
      </c>
      <c r="C164" t="s">
        <v>3071</v>
      </c>
      <c r="D164">
        <v>620778149352</v>
      </c>
      <c r="E164" t="s">
        <v>3072</v>
      </c>
      <c r="F164" t="s">
        <v>2950</v>
      </c>
      <c r="G164" t="s">
        <v>2290</v>
      </c>
      <c r="H164" t="s">
        <v>2290</v>
      </c>
    </row>
    <row r="165" spans="1:8">
      <c r="A165" t="s">
        <v>3073</v>
      </c>
      <c r="B165" t="s">
        <v>3074</v>
      </c>
      <c r="C165" t="s">
        <v>3075</v>
      </c>
      <c r="D165">
        <v>620778149369</v>
      </c>
      <c r="E165" t="s">
        <v>3076</v>
      </c>
      <c r="F165" t="s">
        <v>3077</v>
      </c>
      <c r="G165" t="s">
        <v>2290</v>
      </c>
      <c r="H165" t="s">
        <v>319</v>
      </c>
    </row>
    <row r="166" spans="1:8">
      <c r="A166" t="s">
        <v>3078</v>
      </c>
      <c r="B166" t="s">
        <v>3079</v>
      </c>
      <c r="C166" t="s">
        <v>3080</v>
      </c>
      <c r="D166">
        <v>620778149376</v>
      </c>
      <c r="E166" t="s">
        <v>3081</v>
      </c>
      <c r="F166" t="s">
        <v>3082</v>
      </c>
      <c r="H166" t="s">
        <v>64</v>
      </c>
    </row>
    <row r="167" spans="1:8">
      <c r="A167" t="s">
        <v>3083</v>
      </c>
      <c r="B167" t="s">
        <v>3084</v>
      </c>
      <c r="C167" t="s">
        <v>3085</v>
      </c>
      <c r="D167">
        <v>620778149383</v>
      </c>
      <c r="E167" t="s">
        <v>3086</v>
      </c>
      <c r="F167" t="s">
        <v>3087</v>
      </c>
      <c r="H167" t="s">
        <v>368</v>
      </c>
    </row>
    <row r="168" spans="1:8">
      <c r="A168" t="s">
        <v>3088</v>
      </c>
      <c r="B168" t="s">
        <v>3089</v>
      </c>
      <c r="C168" t="s">
        <v>3090</v>
      </c>
      <c r="D168">
        <v>620778420314</v>
      </c>
      <c r="E168" t="s">
        <v>3091</v>
      </c>
      <c r="F168" t="s">
        <v>3092</v>
      </c>
      <c r="G168" t="s">
        <v>2290</v>
      </c>
      <c r="H168" t="s">
        <v>56</v>
      </c>
    </row>
    <row r="169" spans="1:8">
      <c r="A169" t="s">
        <v>3093</v>
      </c>
      <c r="B169" t="s">
        <v>3094</v>
      </c>
      <c r="C169" t="s">
        <v>3095</v>
      </c>
      <c r="D169">
        <v>620778147778</v>
      </c>
      <c r="E169" t="s">
        <v>3096</v>
      </c>
      <c r="F169" t="s">
        <v>3097</v>
      </c>
      <c r="G169" t="s">
        <v>2290</v>
      </c>
      <c r="H169" t="s">
        <v>319</v>
      </c>
    </row>
    <row r="170" spans="1:8">
      <c r="A170" t="s">
        <v>3098</v>
      </c>
      <c r="B170" t="s">
        <v>3099</v>
      </c>
      <c r="C170" t="s">
        <v>3100</v>
      </c>
      <c r="D170">
        <v>620778149390</v>
      </c>
      <c r="E170" t="s">
        <v>3101</v>
      </c>
      <c r="F170" t="s">
        <v>3102</v>
      </c>
      <c r="G170" t="s">
        <v>2290</v>
      </c>
      <c r="H170" t="s">
        <v>130</v>
      </c>
    </row>
    <row r="171" spans="1:8">
      <c r="A171" t="s">
        <v>3103</v>
      </c>
      <c r="B171" t="s">
        <v>3104</v>
      </c>
      <c r="C171" t="s">
        <v>3105</v>
      </c>
      <c r="D171">
        <v>620778326258</v>
      </c>
      <c r="E171" t="s">
        <v>3106</v>
      </c>
      <c r="F171" t="s">
        <v>3107</v>
      </c>
      <c r="G171" t="s">
        <v>368</v>
      </c>
      <c r="H171" t="s">
        <v>368</v>
      </c>
    </row>
    <row r="172" spans="1:8">
      <c r="A172" t="s">
        <v>3108</v>
      </c>
      <c r="B172" t="s">
        <v>3109</v>
      </c>
      <c r="C172" t="s">
        <v>3110</v>
      </c>
      <c r="D172">
        <v>620778336806</v>
      </c>
      <c r="E172" t="s">
        <v>3111</v>
      </c>
      <c r="F172" t="s">
        <v>2660</v>
      </c>
      <c r="G172" t="s">
        <v>319</v>
      </c>
      <c r="H172" t="s">
        <v>319</v>
      </c>
    </row>
    <row r="173" spans="1:8">
      <c r="A173" t="s">
        <v>3112</v>
      </c>
      <c r="B173" t="s">
        <v>3113</v>
      </c>
      <c r="C173" t="s">
        <v>3114</v>
      </c>
      <c r="D173">
        <v>620778339777</v>
      </c>
      <c r="E173" t="s">
        <v>3115</v>
      </c>
      <c r="F173" t="s">
        <v>3116</v>
      </c>
      <c r="G173" t="s">
        <v>2524</v>
      </c>
      <c r="H173" t="s">
        <v>2525</v>
      </c>
    </row>
    <row r="174" spans="1:8">
      <c r="A174" t="s">
        <v>3117</v>
      </c>
      <c r="B174" t="s">
        <v>3118</v>
      </c>
      <c r="C174" t="s">
        <v>3119</v>
      </c>
      <c r="D174">
        <v>620778149413</v>
      </c>
      <c r="E174" t="s">
        <v>3120</v>
      </c>
      <c r="F174" t="s">
        <v>3121</v>
      </c>
      <c r="H174" t="s">
        <v>121</v>
      </c>
    </row>
    <row r="175" spans="1:8">
      <c r="A175" t="s">
        <v>3122</v>
      </c>
      <c r="B175" t="s">
        <v>3123</v>
      </c>
      <c r="C175" t="s">
        <v>3124</v>
      </c>
      <c r="D175">
        <v>620778329662</v>
      </c>
      <c r="E175" t="s">
        <v>3125</v>
      </c>
      <c r="F175" t="s">
        <v>3126</v>
      </c>
      <c r="G175" t="s">
        <v>121</v>
      </c>
      <c r="H175" t="s">
        <v>121</v>
      </c>
    </row>
    <row r="176" spans="1:8">
      <c r="A176" t="s">
        <v>3127</v>
      </c>
      <c r="B176" t="s">
        <v>3128</v>
      </c>
      <c r="C176" t="s">
        <v>3129</v>
      </c>
      <c r="D176">
        <v>620778149420</v>
      </c>
      <c r="E176" t="s">
        <v>3130</v>
      </c>
      <c r="F176" t="s">
        <v>3131</v>
      </c>
      <c r="G176" t="s">
        <v>2290</v>
      </c>
      <c r="H176" t="s">
        <v>319</v>
      </c>
    </row>
    <row r="177" spans="1:8">
      <c r="A177" t="s">
        <v>3132</v>
      </c>
      <c r="B177" t="s">
        <v>3133</v>
      </c>
      <c r="C177" t="s">
        <v>3134</v>
      </c>
      <c r="D177">
        <v>620778135805</v>
      </c>
      <c r="E177" t="s">
        <v>3135</v>
      </c>
      <c r="F177" t="s">
        <v>3136</v>
      </c>
      <c r="G177" t="s">
        <v>2524</v>
      </c>
      <c r="H177" t="s">
        <v>2525</v>
      </c>
    </row>
    <row r="178" spans="1:8">
      <c r="A178" t="s">
        <v>3137</v>
      </c>
      <c r="B178" t="s">
        <v>3138</v>
      </c>
      <c r="C178" t="s">
        <v>3139</v>
      </c>
      <c r="D178">
        <v>620778154943</v>
      </c>
      <c r="E178" t="s">
        <v>3140</v>
      </c>
      <c r="F178" t="s">
        <v>3141</v>
      </c>
      <c r="G178" t="s">
        <v>368</v>
      </c>
      <c r="H178" t="s">
        <v>368</v>
      </c>
    </row>
    <row r="179" spans="1:8">
      <c r="A179" t="s">
        <v>3142</v>
      </c>
      <c r="B179" t="s">
        <v>826</v>
      </c>
      <c r="C179" t="s">
        <v>3143</v>
      </c>
      <c r="D179">
        <v>620778151607</v>
      </c>
      <c r="E179" t="s">
        <v>3144</v>
      </c>
      <c r="F179" t="s">
        <v>3145</v>
      </c>
      <c r="G179" t="s">
        <v>121</v>
      </c>
      <c r="H179" t="s">
        <v>121</v>
      </c>
    </row>
    <row r="180" spans="1:8">
      <c r="A180" t="s">
        <v>3146</v>
      </c>
      <c r="B180" t="s">
        <v>3147</v>
      </c>
      <c r="C180" t="s">
        <v>3148</v>
      </c>
      <c r="D180">
        <v>620778147259</v>
      </c>
      <c r="E180" t="s">
        <v>3149</v>
      </c>
      <c r="F180" t="s">
        <v>3150</v>
      </c>
      <c r="G180" t="s">
        <v>3151</v>
      </c>
      <c r="H180" t="s">
        <v>3152</v>
      </c>
    </row>
    <row r="181" spans="1:8">
      <c r="A181" t="s">
        <v>3153</v>
      </c>
      <c r="B181" t="s">
        <v>662</v>
      </c>
      <c r="C181" t="s">
        <v>3154</v>
      </c>
      <c r="D181">
        <v>620778317140</v>
      </c>
      <c r="E181" t="s">
        <v>3155</v>
      </c>
      <c r="F181" t="s">
        <v>3156</v>
      </c>
      <c r="G181" t="s">
        <v>121</v>
      </c>
      <c r="H181" t="s">
        <v>121</v>
      </c>
    </row>
    <row r="182" spans="1:8">
      <c r="A182" t="s">
        <v>3157</v>
      </c>
      <c r="B182" t="s">
        <v>3158</v>
      </c>
      <c r="C182" t="s">
        <v>3159</v>
      </c>
      <c r="D182">
        <v>620778149437</v>
      </c>
      <c r="E182" t="s">
        <v>3160</v>
      </c>
      <c r="F182" t="s">
        <v>3161</v>
      </c>
      <c r="G182" t="s">
        <v>2290</v>
      </c>
      <c r="H182" t="s">
        <v>319</v>
      </c>
    </row>
    <row r="183" spans="1:8">
      <c r="A183" t="s">
        <v>3162</v>
      </c>
      <c r="B183" t="s">
        <v>3163</v>
      </c>
      <c r="C183" t="s">
        <v>3164</v>
      </c>
      <c r="D183">
        <v>620778162467</v>
      </c>
      <c r="E183" t="s">
        <v>3165</v>
      </c>
      <c r="F183" t="s">
        <v>3166</v>
      </c>
      <c r="G183" t="s">
        <v>319</v>
      </c>
      <c r="H183" t="s">
        <v>319</v>
      </c>
    </row>
    <row r="184" spans="1:8">
      <c r="A184" t="s">
        <v>3167</v>
      </c>
      <c r="B184" t="s">
        <v>3168</v>
      </c>
      <c r="C184" t="s">
        <v>3169</v>
      </c>
      <c r="D184">
        <v>620778135812</v>
      </c>
      <c r="E184" t="s">
        <v>3170</v>
      </c>
      <c r="F184" t="s">
        <v>3171</v>
      </c>
      <c r="G184" t="s">
        <v>140</v>
      </c>
      <c r="H184" t="s">
        <v>140</v>
      </c>
    </row>
    <row r="185" spans="1:8">
      <c r="A185" t="s">
        <v>3172</v>
      </c>
      <c r="B185" t="s">
        <v>3173</v>
      </c>
      <c r="C185" t="s">
        <v>3174</v>
      </c>
      <c r="D185">
        <v>620778149444</v>
      </c>
      <c r="E185" t="s">
        <v>3175</v>
      </c>
      <c r="F185" t="s">
        <v>3176</v>
      </c>
      <c r="H185" t="s">
        <v>77</v>
      </c>
    </row>
    <row r="186" spans="1:8">
      <c r="A186" t="s">
        <v>3177</v>
      </c>
      <c r="B186" t="s">
        <v>1894</v>
      </c>
      <c r="C186" t="s">
        <v>3178</v>
      </c>
      <c r="D186">
        <v>620778339098</v>
      </c>
      <c r="E186" t="s">
        <v>3179</v>
      </c>
      <c r="F186" t="s">
        <v>3180</v>
      </c>
      <c r="G186" t="s">
        <v>319</v>
      </c>
      <c r="H186" t="s">
        <v>319</v>
      </c>
    </row>
    <row r="187" spans="1:8">
      <c r="A187" t="s">
        <v>3181</v>
      </c>
      <c r="B187" t="s">
        <v>3182</v>
      </c>
      <c r="C187" t="s">
        <v>3183</v>
      </c>
      <c r="D187">
        <v>620778331733</v>
      </c>
      <c r="E187" t="s">
        <v>3184</v>
      </c>
      <c r="F187" t="s">
        <v>3185</v>
      </c>
      <c r="G187" t="s">
        <v>2524</v>
      </c>
      <c r="H187" t="s">
        <v>2525</v>
      </c>
    </row>
    <row r="188" spans="1:8">
      <c r="A188" t="s">
        <v>3186</v>
      </c>
      <c r="B188" t="s">
        <v>3187</v>
      </c>
      <c r="C188" t="s">
        <v>3188</v>
      </c>
      <c r="D188">
        <v>620778149451</v>
      </c>
      <c r="E188" t="s">
        <v>3189</v>
      </c>
      <c r="F188" t="s">
        <v>3190</v>
      </c>
      <c r="H188" t="s">
        <v>100</v>
      </c>
    </row>
    <row r="189" spans="1:8">
      <c r="A189" t="s">
        <v>3191</v>
      </c>
      <c r="B189" t="s">
        <v>3192</v>
      </c>
      <c r="C189" t="s">
        <v>3193</v>
      </c>
      <c r="D189">
        <v>620778149468</v>
      </c>
      <c r="E189" t="s">
        <v>3194</v>
      </c>
      <c r="F189" t="s">
        <v>3195</v>
      </c>
      <c r="H189" t="s">
        <v>121</v>
      </c>
    </row>
    <row r="190" spans="1:8">
      <c r="A190" t="s">
        <v>3196</v>
      </c>
      <c r="B190" t="s">
        <v>3197</v>
      </c>
      <c r="C190" t="s">
        <v>3198</v>
      </c>
      <c r="D190">
        <v>620778149475</v>
      </c>
      <c r="E190" t="s">
        <v>3199</v>
      </c>
      <c r="F190" t="s">
        <v>3200</v>
      </c>
      <c r="H190" t="s">
        <v>77</v>
      </c>
    </row>
    <row r="191" spans="1:8">
      <c r="A191" t="s">
        <v>3201</v>
      </c>
      <c r="B191" t="s">
        <v>3202</v>
      </c>
      <c r="C191" t="s">
        <v>3203</v>
      </c>
      <c r="D191">
        <v>620778339456</v>
      </c>
      <c r="E191" t="s">
        <v>3204</v>
      </c>
      <c r="F191" t="s">
        <v>3205</v>
      </c>
      <c r="G191" t="s">
        <v>121</v>
      </c>
      <c r="H191" t="s">
        <v>121</v>
      </c>
    </row>
    <row r="192" spans="1:8">
      <c r="A192" t="s">
        <v>3206</v>
      </c>
      <c r="B192" t="s">
        <v>3207</v>
      </c>
      <c r="C192" t="s">
        <v>3208</v>
      </c>
      <c r="D192">
        <v>620778149482</v>
      </c>
      <c r="E192" t="s">
        <v>3209</v>
      </c>
      <c r="F192" t="s">
        <v>3210</v>
      </c>
      <c r="H192" t="s">
        <v>64</v>
      </c>
    </row>
    <row r="193" spans="1:8">
      <c r="A193" t="s">
        <v>3211</v>
      </c>
      <c r="B193" t="s">
        <v>3212</v>
      </c>
      <c r="C193" t="s">
        <v>3213</v>
      </c>
      <c r="D193">
        <v>620778149499</v>
      </c>
      <c r="E193" t="s">
        <v>3214</v>
      </c>
      <c r="F193" t="s">
        <v>3215</v>
      </c>
      <c r="G193" t="s">
        <v>2290</v>
      </c>
      <c r="H193" t="s">
        <v>2290</v>
      </c>
    </row>
    <row r="194" spans="1:8">
      <c r="A194" t="s">
        <v>3216</v>
      </c>
      <c r="B194" t="s">
        <v>3217</v>
      </c>
      <c r="C194" t="s">
        <v>3218</v>
      </c>
      <c r="D194">
        <v>620778421366</v>
      </c>
      <c r="E194" t="s">
        <v>3219</v>
      </c>
      <c r="F194" t="s">
        <v>3220</v>
      </c>
      <c r="G194" t="s">
        <v>2290</v>
      </c>
      <c r="H194" t="s">
        <v>3221</v>
      </c>
    </row>
    <row r="195" spans="1:8">
      <c r="A195" t="s">
        <v>3222</v>
      </c>
      <c r="B195" t="s">
        <v>3223</v>
      </c>
      <c r="C195" t="s">
        <v>3224</v>
      </c>
      <c r="D195">
        <v>620778149512</v>
      </c>
      <c r="E195" t="s">
        <v>3225</v>
      </c>
      <c r="F195" t="s">
        <v>3226</v>
      </c>
      <c r="H195" t="s">
        <v>319</v>
      </c>
    </row>
    <row r="196" spans="1:8">
      <c r="A196" t="s">
        <v>3227</v>
      </c>
      <c r="B196" t="s">
        <v>3228</v>
      </c>
      <c r="C196" t="s">
        <v>3229</v>
      </c>
      <c r="D196">
        <v>620778135829</v>
      </c>
      <c r="E196" t="s">
        <v>3230</v>
      </c>
      <c r="F196" t="s">
        <v>3231</v>
      </c>
      <c r="G196" t="s">
        <v>3232</v>
      </c>
      <c r="H196" t="s">
        <v>403</v>
      </c>
    </row>
    <row r="197" spans="1:8">
      <c r="A197" t="s">
        <v>3233</v>
      </c>
      <c r="B197" t="s">
        <v>3234</v>
      </c>
      <c r="C197" t="s">
        <v>3235</v>
      </c>
      <c r="D197">
        <v>620778330767</v>
      </c>
      <c r="E197" t="s">
        <v>3236</v>
      </c>
      <c r="F197" t="s">
        <v>2675</v>
      </c>
      <c r="G197" t="s">
        <v>121</v>
      </c>
      <c r="H197" t="s">
        <v>121</v>
      </c>
    </row>
    <row r="198" spans="1:8">
      <c r="A198" t="s">
        <v>3237</v>
      </c>
      <c r="B198" t="s">
        <v>2108</v>
      </c>
      <c r="C198" t="s">
        <v>3238</v>
      </c>
      <c r="D198">
        <v>620778330477</v>
      </c>
      <c r="E198" t="s">
        <v>3239</v>
      </c>
      <c r="F198" t="s">
        <v>3240</v>
      </c>
      <c r="G198" t="s">
        <v>319</v>
      </c>
      <c r="H198" t="s">
        <v>319</v>
      </c>
    </row>
    <row r="199" spans="1:8">
      <c r="A199" t="s">
        <v>3241</v>
      </c>
      <c r="B199" t="s">
        <v>1476</v>
      </c>
      <c r="C199" t="s">
        <v>3242</v>
      </c>
      <c r="D199">
        <v>620778149529</v>
      </c>
      <c r="E199" t="s">
        <v>3243</v>
      </c>
      <c r="F199" t="s">
        <v>3244</v>
      </c>
      <c r="H199" t="s">
        <v>97</v>
      </c>
    </row>
    <row r="200" spans="1:8">
      <c r="A200" t="s">
        <v>3245</v>
      </c>
      <c r="B200" t="s">
        <v>3246</v>
      </c>
      <c r="C200" t="s">
        <v>3247</v>
      </c>
      <c r="D200">
        <v>620778345167</v>
      </c>
      <c r="E200" t="s">
        <v>3248</v>
      </c>
      <c r="F200" t="s">
        <v>3249</v>
      </c>
      <c r="G200" t="s">
        <v>2524</v>
      </c>
      <c r="H200" t="s">
        <v>2525</v>
      </c>
    </row>
    <row r="201" spans="1:8">
      <c r="A201" t="s">
        <v>3250</v>
      </c>
      <c r="B201" t="s">
        <v>3251</v>
      </c>
      <c r="C201" t="s">
        <v>3252</v>
      </c>
      <c r="D201">
        <v>620778329204</v>
      </c>
      <c r="E201" t="s">
        <v>3253</v>
      </c>
      <c r="F201" t="s">
        <v>3254</v>
      </c>
      <c r="G201" t="s">
        <v>121</v>
      </c>
      <c r="H201" t="s">
        <v>121</v>
      </c>
    </row>
    <row r="202" spans="1:8">
      <c r="A202" t="s">
        <v>3255</v>
      </c>
      <c r="B202" t="s">
        <v>3256</v>
      </c>
      <c r="C202" t="s">
        <v>3257</v>
      </c>
      <c r="D202">
        <v>620778149536</v>
      </c>
      <c r="E202" t="s">
        <v>3258</v>
      </c>
      <c r="F202" t="s">
        <v>3259</v>
      </c>
      <c r="G202" t="s">
        <v>2290</v>
      </c>
      <c r="H202" t="s">
        <v>162</v>
      </c>
    </row>
    <row r="203" spans="1:8">
      <c r="A203" t="s">
        <v>3260</v>
      </c>
      <c r="B203" t="s">
        <v>3261</v>
      </c>
      <c r="C203" t="s">
        <v>3262</v>
      </c>
      <c r="D203">
        <v>620778149543</v>
      </c>
      <c r="E203" t="s">
        <v>3263</v>
      </c>
      <c r="F203" t="s">
        <v>3264</v>
      </c>
      <c r="H203" t="s">
        <v>368</v>
      </c>
    </row>
    <row r="204" spans="1:8">
      <c r="A204" t="s">
        <v>3265</v>
      </c>
      <c r="B204" t="s">
        <v>3266</v>
      </c>
      <c r="C204" t="s">
        <v>3267</v>
      </c>
      <c r="D204">
        <v>620778420321</v>
      </c>
      <c r="E204" t="s">
        <v>3268</v>
      </c>
      <c r="F204" t="s">
        <v>3269</v>
      </c>
      <c r="G204" t="s">
        <v>2290</v>
      </c>
      <c r="H204" t="s">
        <v>319</v>
      </c>
    </row>
    <row r="205" spans="1:8">
      <c r="A205" t="s">
        <v>3270</v>
      </c>
      <c r="B205" t="s">
        <v>3271</v>
      </c>
      <c r="C205" t="s">
        <v>3272</v>
      </c>
      <c r="D205">
        <v>620778135836</v>
      </c>
      <c r="E205" t="s">
        <v>3273</v>
      </c>
      <c r="F205" t="s">
        <v>3274</v>
      </c>
      <c r="G205" t="s">
        <v>116</v>
      </c>
      <c r="H205" t="s">
        <v>116</v>
      </c>
    </row>
    <row r="206" spans="1:8">
      <c r="A206" t="s">
        <v>3275</v>
      </c>
      <c r="B206" t="s">
        <v>3276</v>
      </c>
      <c r="C206" t="s">
        <v>3277</v>
      </c>
      <c r="D206">
        <v>620778323868</v>
      </c>
      <c r="E206" t="s">
        <v>3278</v>
      </c>
      <c r="F206" t="s">
        <v>3279</v>
      </c>
      <c r="G206" t="s">
        <v>121</v>
      </c>
      <c r="H206" t="s">
        <v>121</v>
      </c>
    </row>
    <row r="207" spans="1:8">
      <c r="A207" t="s">
        <v>3280</v>
      </c>
      <c r="B207" t="s">
        <v>3281</v>
      </c>
      <c r="C207" t="s">
        <v>3282</v>
      </c>
      <c r="D207">
        <v>620778149550</v>
      </c>
      <c r="E207" t="s">
        <v>3283</v>
      </c>
      <c r="F207" t="s">
        <v>3284</v>
      </c>
      <c r="H207" t="s">
        <v>3285</v>
      </c>
    </row>
    <row r="208" spans="1:8">
      <c r="A208" t="s">
        <v>3286</v>
      </c>
      <c r="B208" t="s">
        <v>3287</v>
      </c>
      <c r="C208" t="s">
        <v>3288</v>
      </c>
      <c r="D208">
        <v>620778328528</v>
      </c>
      <c r="E208" t="s">
        <v>3289</v>
      </c>
      <c r="F208" t="s">
        <v>3290</v>
      </c>
      <c r="G208" t="s">
        <v>368</v>
      </c>
      <c r="H208" t="s">
        <v>368</v>
      </c>
    </row>
    <row r="209" spans="1:8">
      <c r="A209" t="s">
        <v>3291</v>
      </c>
      <c r="B209" t="s">
        <v>3292</v>
      </c>
      <c r="C209" t="s">
        <v>3293</v>
      </c>
      <c r="D209">
        <v>620778149567</v>
      </c>
      <c r="E209" t="s">
        <v>3294</v>
      </c>
      <c r="F209" t="s">
        <v>3295</v>
      </c>
      <c r="H209" t="s">
        <v>97</v>
      </c>
    </row>
    <row r="210" spans="1:8">
      <c r="A210" t="s">
        <v>3296</v>
      </c>
      <c r="B210" t="s">
        <v>3297</v>
      </c>
      <c r="C210" t="s">
        <v>3298</v>
      </c>
      <c r="D210">
        <v>620778149574</v>
      </c>
      <c r="E210" t="s">
        <v>3299</v>
      </c>
      <c r="F210" t="s">
        <v>3300</v>
      </c>
      <c r="H210" t="s">
        <v>319</v>
      </c>
    </row>
    <row r="211" spans="1:8">
      <c r="A211" t="s">
        <v>3301</v>
      </c>
      <c r="B211" t="s">
        <v>3302</v>
      </c>
      <c r="C211" t="s">
        <v>3303</v>
      </c>
      <c r="D211">
        <v>620778345211</v>
      </c>
      <c r="E211" t="s">
        <v>3304</v>
      </c>
      <c r="F211" t="s">
        <v>3305</v>
      </c>
      <c r="G211" t="s">
        <v>2524</v>
      </c>
      <c r="H211" t="s">
        <v>2525</v>
      </c>
    </row>
    <row r="212" spans="1:8">
      <c r="A212" t="s">
        <v>3306</v>
      </c>
      <c r="B212" t="s">
        <v>3307</v>
      </c>
      <c r="C212" t="s">
        <v>3308</v>
      </c>
      <c r="D212">
        <v>620778149581</v>
      </c>
      <c r="E212" t="s">
        <v>3309</v>
      </c>
      <c r="F212" t="s">
        <v>3310</v>
      </c>
      <c r="H212" t="s">
        <v>121</v>
      </c>
    </row>
    <row r="213" spans="1:8">
      <c r="A213" t="s">
        <v>3311</v>
      </c>
      <c r="B213" t="s">
        <v>3312</v>
      </c>
      <c r="C213" t="s">
        <v>3313</v>
      </c>
      <c r="D213">
        <v>620778149598</v>
      </c>
      <c r="E213" t="s">
        <v>3314</v>
      </c>
      <c r="F213" t="s">
        <v>3315</v>
      </c>
      <c r="H213" t="s">
        <v>3316</v>
      </c>
    </row>
    <row r="214" spans="1:8">
      <c r="A214" t="s">
        <v>3317</v>
      </c>
      <c r="B214" t="s">
        <v>3318</v>
      </c>
      <c r="C214" t="s">
        <v>3319</v>
      </c>
      <c r="D214">
        <v>620778160111</v>
      </c>
      <c r="E214" t="s">
        <v>3320</v>
      </c>
      <c r="F214" t="s">
        <v>3321</v>
      </c>
      <c r="G214" t="s">
        <v>368</v>
      </c>
      <c r="H214" t="s">
        <v>368</v>
      </c>
    </row>
    <row r="215" spans="1:8">
      <c r="A215" t="s">
        <v>3322</v>
      </c>
      <c r="B215" t="s">
        <v>3323</v>
      </c>
      <c r="C215" t="s">
        <v>3324</v>
      </c>
      <c r="D215">
        <v>620778149604</v>
      </c>
      <c r="E215" t="s">
        <v>3325</v>
      </c>
      <c r="F215" t="s">
        <v>3326</v>
      </c>
      <c r="H215" t="s">
        <v>121</v>
      </c>
    </row>
    <row r="216" spans="1:8">
      <c r="A216" t="s">
        <v>3327</v>
      </c>
      <c r="B216" t="s">
        <v>908</v>
      </c>
      <c r="C216" t="s">
        <v>3328</v>
      </c>
      <c r="D216">
        <v>620778152024</v>
      </c>
      <c r="E216" t="s">
        <v>3329</v>
      </c>
      <c r="F216" t="s">
        <v>3330</v>
      </c>
      <c r="G216" t="s">
        <v>368</v>
      </c>
      <c r="H216" t="s">
        <v>368</v>
      </c>
    </row>
    <row r="217" spans="1:8">
      <c r="A217" t="s">
        <v>3331</v>
      </c>
      <c r="B217" t="s">
        <v>3332</v>
      </c>
      <c r="C217" t="s">
        <v>3333</v>
      </c>
      <c r="D217">
        <v>620778331689</v>
      </c>
      <c r="E217" t="s">
        <v>3334</v>
      </c>
      <c r="F217" t="s">
        <v>3335</v>
      </c>
      <c r="G217" t="s">
        <v>2524</v>
      </c>
      <c r="H217" t="s">
        <v>2525</v>
      </c>
    </row>
    <row r="218" spans="1:8">
      <c r="A218" t="s">
        <v>3336</v>
      </c>
      <c r="B218" t="s">
        <v>3337</v>
      </c>
      <c r="C218" t="s">
        <v>3338</v>
      </c>
      <c r="D218">
        <v>620778149611</v>
      </c>
      <c r="E218" t="s">
        <v>3339</v>
      </c>
      <c r="F218" t="s">
        <v>3340</v>
      </c>
      <c r="H218" t="s">
        <v>2832</v>
      </c>
    </row>
    <row r="219" spans="1:8">
      <c r="A219" t="s">
        <v>3341</v>
      </c>
      <c r="B219" t="s">
        <v>3342</v>
      </c>
      <c r="C219" t="s">
        <v>3343</v>
      </c>
      <c r="D219">
        <v>620778149628</v>
      </c>
      <c r="E219" t="s">
        <v>3344</v>
      </c>
      <c r="F219" t="s">
        <v>3345</v>
      </c>
      <c r="H219" t="s">
        <v>77</v>
      </c>
    </row>
    <row r="220" spans="1:8">
      <c r="A220" t="s">
        <v>3346</v>
      </c>
      <c r="B220" t="s">
        <v>3347</v>
      </c>
      <c r="C220" t="s">
        <v>3348</v>
      </c>
      <c r="D220">
        <v>620778149635</v>
      </c>
      <c r="E220" t="s">
        <v>3349</v>
      </c>
      <c r="F220" t="s">
        <v>3350</v>
      </c>
      <c r="G220" t="s">
        <v>2290</v>
      </c>
      <c r="H220" t="s">
        <v>196</v>
      </c>
    </row>
    <row r="221" spans="1:8">
      <c r="A221" t="s">
        <v>3351</v>
      </c>
      <c r="B221" t="s">
        <v>3352</v>
      </c>
      <c r="C221" t="s">
        <v>3353</v>
      </c>
      <c r="D221">
        <v>620778142377</v>
      </c>
      <c r="E221" t="s">
        <v>3354</v>
      </c>
      <c r="F221" t="s">
        <v>3355</v>
      </c>
      <c r="G221" t="s">
        <v>77</v>
      </c>
      <c r="H221" t="s">
        <v>77</v>
      </c>
    </row>
    <row r="222" spans="1:8">
      <c r="A222" t="s">
        <v>3356</v>
      </c>
      <c r="B222" t="s">
        <v>3357</v>
      </c>
      <c r="C222" t="s">
        <v>3358</v>
      </c>
      <c r="D222">
        <v>620778149642</v>
      </c>
      <c r="E222" t="s">
        <v>3359</v>
      </c>
      <c r="F222" t="s">
        <v>3360</v>
      </c>
      <c r="H222" t="s">
        <v>121</v>
      </c>
    </row>
    <row r="223" spans="1:8">
      <c r="A223" t="s">
        <v>3361</v>
      </c>
      <c r="B223" t="s">
        <v>811</v>
      </c>
      <c r="C223" t="s">
        <v>3362</v>
      </c>
      <c r="D223">
        <v>620778135843</v>
      </c>
      <c r="E223" t="s">
        <v>3363</v>
      </c>
      <c r="F223" t="s">
        <v>3364</v>
      </c>
      <c r="G223" t="s">
        <v>121</v>
      </c>
      <c r="H223" t="s">
        <v>121</v>
      </c>
    </row>
    <row r="224" spans="1:8">
      <c r="A224" t="s">
        <v>3365</v>
      </c>
      <c r="B224" t="s">
        <v>3366</v>
      </c>
      <c r="C224" t="s">
        <v>3367</v>
      </c>
      <c r="D224">
        <v>620778149659</v>
      </c>
      <c r="E224" t="s">
        <v>3368</v>
      </c>
      <c r="F224" t="s">
        <v>3369</v>
      </c>
      <c r="H224" t="s">
        <v>56</v>
      </c>
    </row>
    <row r="225" spans="1:8">
      <c r="A225" t="s">
        <v>3370</v>
      </c>
      <c r="B225" t="s">
        <v>3371</v>
      </c>
      <c r="C225" t="s">
        <v>3372</v>
      </c>
      <c r="D225">
        <v>620778343576</v>
      </c>
      <c r="E225" t="s">
        <v>3373</v>
      </c>
      <c r="F225" t="s">
        <v>3374</v>
      </c>
      <c r="G225" t="s">
        <v>2427</v>
      </c>
      <c r="H225" t="s">
        <v>2428</v>
      </c>
    </row>
    <row r="226" spans="1:8">
      <c r="A226" t="s">
        <v>3375</v>
      </c>
      <c r="B226" t="s">
        <v>3376</v>
      </c>
      <c r="C226" t="s">
        <v>3377</v>
      </c>
      <c r="D226">
        <v>620778135850</v>
      </c>
      <c r="E226" t="s">
        <v>3378</v>
      </c>
      <c r="F226" t="s">
        <v>3379</v>
      </c>
      <c r="G226" t="s">
        <v>2415</v>
      </c>
      <c r="H226" t="s">
        <v>2416</v>
      </c>
    </row>
    <row r="227" spans="1:8">
      <c r="A227" t="s">
        <v>3380</v>
      </c>
      <c r="B227" t="s">
        <v>3381</v>
      </c>
      <c r="C227" t="s">
        <v>3382</v>
      </c>
      <c r="D227">
        <v>620778149673</v>
      </c>
      <c r="E227" t="s">
        <v>3383</v>
      </c>
      <c r="F227" t="s">
        <v>3384</v>
      </c>
      <c r="G227" t="s">
        <v>2290</v>
      </c>
      <c r="H227" t="s">
        <v>77</v>
      </c>
    </row>
    <row r="228" spans="1:8">
      <c r="A228" t="s">
        <v>3385</v>
      </c>
      <c r="B228" t="s">
        <v>3386</v>
      </c>
      <c r="C228" t="s">
        <v>3387</v>
      </c>
      <c r="D228">
        <v>620778149697</v>
      </c>
      <c r="E228" t="s">
        <v>3388</v>
      </c>
      <c r="F228" t="s">
        <v>3389</v>
      </c>
      <c r="H228" t="s">
        <v>121</v>
      </c>
    </row>
    <row r="229" spans="1:8">
      <c r="A229" t="s">
        <v>3390</v>
      </c>
      <c r="B229" t="s">
        <v>1269</v>
      </c>
      <c r="C229" t="s">
        <v>3391</v>
      </c>
      <c r="D229">
        <v>620778149703</v>
      </c>
      <c r="E229" t="s">
        <v>3392</v>
      </c>
      <c r="F229" t="s">
        <v>3393</v>
      </c>
      <c r="G229" t="s">
        <v>2290</v>
      </c>
      <c r="H229" t="s">
        <v>116</v>
      </c>
    </row>
    <row r="230" spans="1:8">
      <c r="A230" t="s">
        <v>3394</v>
      </c>
      <c r="B230" t="s">
        <v>3395</v>
      </c>
      <c r="C230" t="s">
        <v>3396</v>
      </c>
      <c r="D230">
        <v>620778149710</v>
      </c>
      <c r="E230" t="s">
        <v>3397</v>
      </c>
      <c r="F230" t="s">
        <v>3398</v>
      </c>
      <c r="H230" t="s">
        <v>2290</v>
      </c>
    </row>
    <row r="231" spans="1:8">
      <c r="A231" t="s">
        <v>3399</v>
      </c>
      <c r="B231" t="s">
        <v>3400</v>
      </c>
      <c r="C231" t="s">
        <v>3401</v>
      </c>
      <c r="D231">
        <v>620778149734</v>
      </c>
      <c r="E231" t="s">
        <v>3402</v>
      </c>
      <c r="F231" t="s">
        <v>3403</v>
      </c>
      <c r="H231" t="s">
        <v>2290</v>
      </c>
    </row>
    <row r="232" spans="1:8">
      <c r="A232" t="s">
        <v>3404</v>
      </c>
      <c r="B232" t="s">
        <v>3405</v>
      </c>
      <c r="C232" t="s">
        <v>3406</v>
      </c>
      <c r="D232">
        <v>620778135867</v>
      </c>
      <c r="E232" t="s">
        <v>3407</v>
      </c>
      <c r="F232" t="s">
        <v>3408</v>
      </c>
      <c r="G232" t="s">
        <v>3409</v>
      </c>
      <c r="H232" t="s">
        <v>3410</v>
      </c>
    </row>
    <row r="233" spans="1:8">
      <c r="A233" t="s">
        <v>3411</v>
      </c>
      <c r="B233" t="s">
        <v>3412</v>
      </c>
      <c r="C233" t="s">
        <v>3413</v>
      </c>
      <c r="D233">
        <v>620778360481</v>
      </c>
      <c r="E233" t="s">
        <v>3414</v>
      </c>
      <c r="F233" t="s">
        <v>3415</v>
      </c>
      <c r="G233" t="s">
        <v>319</v>
      </c>
      <c r="H233" t="s">
        <v>319</v>
      </c>
    </row>
    <row r="234" spans="1:8">
      <c r="A234" t="s">
        <v>3416</v>
      </c>
      <c r="B234" t="s">
        <v>3417</v>
      </c>
      <c r="C234" t="s">
        <v>3418</v>
      </c>
      <c r="D234">
        <v>620778149741</v>
      </c>
      <c r="E234" t="s">
        <v>3419</v>
      </c>
      <c r="F234" t="s">
        <v>3420</v>
      </c>
      <c r="G234" t="s">
        <v>2290</v>
      </c>
      <c r="H234" t="s">
        <v>2290</v>
      </c>
    </row>
    <row r="235" spans="1:8">
      <c r="A235" t="s">
        <v>3421</v>
      </c>
      <c r="B235" t="s">
        <v>3422</v>
      </c>
      <c r="C235" t="s">
        <v>3423</v>
      </c>
      <c r="D235">
        <v>620778135874</v>
      </c>
      <c r="E235" t="s">
        <v>3424</v>
      </c>
      <c r="F235" t="s">
        <v>3425</v>
      </c>
      <c r="G235" t="s">
        <v>121</v>
      </c>
      <c r="H235" t="s">
        <v>121</v>
      </c>
    </row>
    <row r="236" spans="1:8">
      <c r="A236" t="s">
        <v>3426</v>
      </c>
      <c r="B236" t="s">
        <v>1645</v>
      </c>
      <c r="C236" t="s">
        <v>3427</v>
      </c>
      <c r="D236">
        <v>620778135881</v>
      </c>
      <c r="E236" t="s">
        <v>3428</v>
      </c>
      <c r="F236" t="s">
        <v>3429</v>
      </c>
      <c r="G236" t="s">
        <v>77</v>
      </c>
      <c r="H236" t="s">
        <v>77</v>
      </c>
    </row>
    <row r="237" spans="1:8">
      <c r="A237" t="s">
        <v>3430</v>
      </c>
      <c r="B237" t="s">
        <v>3431</v>
      </c>
      <c r="C237" t="s">
        <v>3432</v>
      </c>
      <c r="D237">
        <v>620778135898</v>
      </c>
      <c r="E237" t="s">
        <v>3433</v>
      </c>
      <c r="F237" t="s">
        <v>3434</v>
      </c>
      <c r="G237" t="s">
        <v>3005</v>
      </c>
      <c r="H237" t="s">
        <v>3006</v>
      </c>
    </row>
    <row r="238" spans="1:8">
      <c r="A238" t="s">
        <v>3435</v>
      </c>
      <c r="B238" t="s">
        <v>3436</v>
      </c>
      <c r="C238" t="s">
        <v>3437</v>
      </c>
      <c r="D238">
        <v>620778381585</v>
      </c>
      <c r="E238" t="s">
        <v>3438</v>
      </c>
      <c r="F238" t="s">
        <v>3439</v>
      </c>
      <c r="G238" t="s">
        <v>121</v>
      </c>
      <c r="H238" t="s">
        <v>121</v>
      </c>
    </row>
    <row r="239" spans="1:8">
      <c r="A239" t="s">
        <v>3440</v>
      </c>
      <c r="B239" t="s">
        <v>3441</v>
      </c>
      <c r="C239" t="s">
        <v>3442</v>
      </c>
      <c r="D239">
        <v>620778149758</v>
      </c>
      <c r="E239" t="s">
        <v>3443</v>
      </c>
      <c r="F239" t="s">
        <v>3444</v>
      </c>
      <c r="H239" t="s">
        <v>319</v>
      </c>
    </row>
    <row r="240" spans="1:8">
      <c r="A240" t="s">
        <v>3445</v>
      </c>
      <c r="B240" t="s">
        <v>3446</v>
      </c>
      <c r="C240" t="s">
        <v>3447</v>
      </c>
      <c r="D240">
        <v>620778360924</v>
      </c>
      <c r="E240" t="s">
        <v>3448</v>
      </c>
      <c r="F240" t="s">
        <v>3449</v>
      </c>
      <c r="G240" t="s">
        <v>3450</v>
      </c>
      <c r="H240" t="s">
        <v>1889</v>
      </c>
    </row>
    <row r="241" spans="1:8">
      <c r="A241" t="s">
        <v>3451</v>
      </c>
      <c r="B241" t="s">
        <v>3452</v>
      </c>
      <c r="C241" t="s">
        <v>3453</v>
      </c>
      <c r="D241">
        <v>620778149765</v>
      </c>
      <c r="E241" t="s">
        <v>3454</v>
      </c>
      <c r="F241" t="s">
        <v>3455</v>
      </c>
      <c r="H241" t="s">
        <v>2290</v>
      </c>
    </row>
    <row r="242" spans="1:8">
      <c r="A242" t="s">
        <v>3456</v>
      </c>
      <c r="B242" t="s">
        <v>3457</v>
      </c>
      <c r="C242" t="s">
        <v>3458</v>
      </c>
      <c r="D242">
        <v>620778149772</v>
      </c>
      <c r="E242" t="s">
        <v>3459</v>
      </c>
      <c r="F242" t="s">
        <v>3460</v>
      </c>
      <c r="H242" t="s">
        <v>319</v>
      </c>
    </row>
    <row r="243" spans="1:8">
      <c r="A243" t="s">
        <v>3461</v>
      </c>
      <c r="B243" t="s">
        <v>3462</v>
      </c>
      <c r="C243" t="s">
        <v>3463</v>
      </c>
      <c r="D243">
        <v>620778135904</v>
      </c>
      <c r="E243" t="s">
        <v>3464</v>
      </c>
      <c r="F243" t="s">
        <v>3465</v>
      </c>
      <c r="G243" t="s">
        <v>121</v>
      </c>
      <c r="H243" t="s">
        <v>121</v>
      </c>
    </row>
    <row r="244" spans="1:8">
      <c r="A244" t="s">
        <v>3466</v>
      </c>
      <c r="B244" t="s">
        <v>3467</v>
      </c>
      <c r="C244" t="s">
        <v>3468</v>
      </c>
      <c r="D244">
        <v>620778149789</v>
      </c>
      <c r="E244" t="s">
        <v>3469</v>
      </c>
      <c r="F244" t="s">
        <v>3470</v>
      </c>
      <c r="G244" t="s">
        <v>2290</v>
      </c>
      <c r="H244" t="s">
        <v>2290</v>
      </c>
    </row>
    <row r="245" spans="1:8">
      <c r="A245" t="s">
        <v>3471</v>
      </c>
      <c r="B245" t="s">
        <v>3472</v>
      </c>
      <c r="C245" t="s">
        <v>3473</v>
      </c>
      <c r="D245">
        <v>620778149796</v>
      </c>
      <c r="E245" t="s">
        <v>3474</v>
      </c>
      <c r="F245" t="s">
        <v>3475</v>
      </c>
      <c r="G245" t="s">
        <v>2290</v>
      </c>
      <c r="H245" t="s">
        <v>2290</v>
      </c>
    </row>
    <row r="246" spans="1:8">
      <c r="A246" t="s">
        <v>3476</v>
      </c>
      <c r="B246" t="s">
        <v>3477</v>
      </c>
      <c r="C246" t="s">
        <v>3478</v>
      </c>
      <c r="D246">
        <v>620778135911</v>
      </c>
      <c r="E246" t="s">
        <v>3479</v>
      </c>
      <c r="F246" t="s">
        <v>3480</v>
      </c>
      <c r="G246" t="s">
        <v>3005</v>
      </c>
      <c r="H246" t="s">
        <v>3006</v>
      </c>
    </row>
    <row r="247" spans="1:8">
      <c r="A247" t="s">
        <v>3481</v>
      </c>
      <c r="B247" t="s">
        <v>3482</v>
      </c>
      <c r="C247" t="s">
        <v>3483</v>
      </c>
      <c r="D247">
        <v>620778149802</v>
      </c>
      <c r="E247" t="s">
        <v>3484</v>
      </c>
      <c r="F247" t="s">
        <v>3231</v>
      </c>
      <c r="G247" t="s">
        <v>2290</v>
      </c>
      <c r="H247" t="s">
        <v>316</v>
      </c>
    </row>
    <row r="248" spans="1:8">
      <c r="A248" t="s">
        <v>3485</v>
      </c>
      <c r="B248" t="s">
        <v>3486</v>
      </c>
      <c r="C248" t="s">
        <v>3487</v>
      </c>
      <c r="D248">
        <v>620778149819</v>
      </c>
      <c r="E248" t="s">
        <v>3488</v>
      </c>
      <c r="F248" t="s">
        <v>3489</v>
      </c>
      <c r="G248" t="s">
        <v>2290</v>
      </c>
      <c r="H248" t="s">
        <v>196</v>
      </c>
    </row>
    <row r="249" spans="1:8">
      <c r="A249" t="s">
        <v>3490</v>
      </c>
      <c r="B249" t="s">
        <v>3491</v>
      </c>
      <c r="C249" t="s">
        <v>3492</v>
      </c>
      <c r="D249">
        <v>620778147471</v>
      </c>
      <c r="E249" t="s">
        <v>3493</v>
      </c>
      <c r="F249" t="s">
        <v>3494</v>
      </c>
      <c r="G249" t="s">
        <v>196</v>
      </c>
      <c r="H249" t="s">
        <v>196</v>
      </c>
    </row>
    <row r="250" spans="1:8">
      <c r="A250" t="s">
        <v>3495</v>
      </c>
      <c r="B250" t="s">
        <v>3496</v>
      </c>
      <c r="C250" t="s">
        <v>3497</v>
      </c>
      <c r="D250">
        <v>620778135928</v>
      </c>
      <c r="E250" t="s">
        <v>3498</v>
      </c>
      <c r="F250" t="s">
        <v>3499</v>
      </c>
      <c r="G250" t="s">
        <v>3500</v>
      </c>
      <c r="H250" t="s">
        <v>2416</v>
      </c>
    </row>
    <row r="251" spans="1:8">
      <c r="A251" t="s">
        <v>3501</v>
      </c>
      <c r="B251" t="s">
        <v>3502</v>
      </c>
      <c r="C251" t="s">
        <v>3503</v>
      </c>
      <c r="D251">
        <v>620778146870</v>
      </c>
      <c r="E251" t="s">
        <v>3504</v>
      </c>
      <c r="F251" t="s">
        <v>3505</v>
      </c>
      <c r="G251" t="s">
        <v>3151</v>
      </c>
      <c r="H251" t="s">
        <v>3152</v>
      </c>
    </row>
    <row r="252" spans="1:8">
      <c r="A252" t="s">
        <v>3506</v>
      </c>
      <c r="B252" t="s">
        <v>3507</v>
      </c>
      <c r="C252" t="s">
        <v>3508</v>
      </c>
      <c r="D252">
        <v>620778135935</v>
      </c>
      <c r="E252" t="s">
        <v>3509</v>
      </c>
      <c r="F252" t="s">
        <v>3510</v>
      </c>
      <c r="G252" t="s">
        <v>3500</v>
      </c>
      <c r="H252" t="s">
        <v>2416</v>
      </c>
    </row>
    <row r="253" spans="1:8">
      <c r="A253" t="s">
        <v>3511</v>
      </c>
      <c r="B253" t="s">
        <v>3512</v>
      </c>
      <c r="C253" t="s">
        <v>3513</v>
      </c>
      <c r="D253">
        <v>620778331122</v>
      </c>
      <c r="E253" t="s">
        <v>3514</v>
      </c>
      <c r="F253" t="s">
        <v>3515</v>
      </c>
      <c r="G253" t="s">
        <v>3516</v>
      </c>
      <c r="H253" t="s">
        <v>3516</v>
      </c>
    </row>
    <row r="254" spans="1:8">
      <c r="A254" t="s">
        <v>3517</v>
      </c>
      <c r="B254" t="s">
        <v>3518</v>
      </c>
      <c r="C254" t="s">
        <v>3519</v>
      </c>
      <c r="D254">
        <v>620778146405</v>
      </c>
      <c r="E254" t="s">
        <v>3520</v>
      </c>
      <c r="F254" t="s">
        <v>3521</v>
      </c>
      <c r="G254" t="s">
        <v>77</v>
      </c>
      <c r="H254" t="s">
        <v>77</v>
      </c>
    </row>
    <row r="255" spans="1:8">
      <c r="A255" t="s">
        <v>3522</v>
      </c>
      <c r="B255" t="s">
        <v>3523</v>
      </c>
      <c r="C255" t="s">
        <v>3524</v>
      </c>
      <c r="D255">
        <v>620778149826</v>
      </c>
      <c r="E255" t="s">
        <v>3525</v>
      </c>
      <c r="F255" t="s">
        <v>3526</v>
      </c>
      <c r="H255" t="s">
        <v>319</v>
      </c>
    </row>
    <row r="256" spans="1:8">
      <c r="A256" t="s">
        <v>3527</v>
      </c>
      <c r="B256" t="s">
        <v>3528</v>
      </c>
      <c r="C256" t="s">
        <v>3529</v>
      </c>
      <c r="D256">
        <v>620778332556</v>
      </c>
      <c r="E256" t="s">
        <v>3530</v>
      </c>
      <c r="F256" t="s">
        <v>3531</v>
      </c>
      <c r="G256" t="s">
        <v>121</v>
      </c>
      <c r="H256" t="s">
        <v>121</v>
      </c>
    </row>
    <row r="257" spans="1:8">
      <c r="A257" t="s">
        <v>3532</v>
      </c>
      <c r="B257" t="s">
        <v>3533</v>
      </c>
      <c r="C257" t="s">
        <v>3534</v>
      </c>
      <c r="D257">
        <v>620778149833</v>
      </c>
      <c r="E257" t="s">
        <v>3535</v>
      </c>
      <c r="F257" t="s">
        <v>3536</v>
      </c>
      <c r="H257" t="s">
        <v>319</v>
      </c>
    </row>
    <row r="258" spans="1:8">
      <c r="A258" t="s">
        <v>3537</v>
      </c>
      <c r="B258" t="s">
        <v>3538</v>
      </c>
      <c r="C258" t="s">
        <v>3539</v>
      </c>
      <c r="D258">
        <v>620778135942</v>
      </c>
      <c r="E258" t="s">
        <v>3540</v>
      </c>
      <c r="F258" t="s">
        <v>3541</v>
      </c>
      <c r="G258" t="s">
        <v>3005</v>
      </c>
      <c r="H258" t="s">
        <v>3006</v>
      </c>
    </row>
    <row r="259" spans="1:8">
      <c r="A259" t="s">
        <v>3542</v>
      </c>
      <c r="B259" t="s">
        <v>864</v>
      </c>
      <c r="C259" t="s">
        <v>3543</v>
      </c>
      <c r="D259">
        <v>620778151843</v>
      </c>
      <c r="E259" t="s">
        <v>3544</v>
      </c>
      <c r="F259" t="s">
        <v>3480</v>
      </c>
      <c r="G259" t="s">
        <v>121</v>
      </c>
      <c r="H259" t="s">
        <v>121</v>
      </c>
    </row>
    <row r="260" spans="1:8">
      <c r="A260" t="s">
        <v>3545</v>
      </c>
      <c r="B260" t="s">
        <v>3546</v>
      </c>
      <c r="C260" t="s">
        <v>3547</v>
      </c>
      <c r="D260">
        <v>620778149840</v>
      </c>
      <c r="E260" t="s">
        <v>3548</v>
      </c>
      <c r="F260" t="s">
        <v>3549</v>
      </c>
      <c r="H260" t="s">
        <v>368</v>
      </c>
    </row>
    <row r="261" spans="1:8">
      <c r="A261" t="s">
        <v>3550</v>
      </c>
      <c r="B261" t="s">
        <v>3551</v>
      </c>
      <c r="C261" t="s">
        <v>3552</v>
      </c>
      <c r="D261">
        <v>620778149857</v>
      </c>
      <c r="E261" t="s">
        <v>3553</v>
      </c>
      <c r="F261" t="s">
        <v>3554</v>
      </c>
      <c r="G261" t="s">
        <v>2290</v>
      </c>
      <c r="H261" t="s">
        <v>2290</v>
      </c>
    </row>
    <row r="262" spans="1:8">
      <c r="A262" t="s">
        <v>3555</v>
      </c>
      <c r="B262" t="s">
        <v>3556</v>
      </c>
      <c r="C262" t="s">
        <v>3557</v>
      </c>
      <c r="D262">
        <v>620778325398</v>
      </c>
      <c r="E262" t="s">
        <v>3558</v>
      </c>
      <c r="F262" t="s">
        <v>3559</v>
      </c>
      <c r="G262" t="s">
        <v>80</v>
      </c>
      <c r="H262" t="s">
        <v>80</v>
      </c>
    </row>
    <row r="263" spans="1:8">
      <c r="A263" t="s">
        <v>3560</v>
      </c>
      <c r="B263" t="s">
        <v>3561</v>
      </c>
      <c r="C263" t="s">
        <v>3562</v>
      </c>
      <c r="D263">
        <v>620778355111</v>
      </c>
      <c r="E263" t="s">
        <v>3563</v>
      </c>
      <c r="F263" t="s">
        <v>3564</v>
      </c>
      <c r="G263" t="s">
        <v>121</v>
      </c>
      <c r="H263" t="s">
        <v>121</v>
      </c>
    </row>
    <row r="264" spans="1:8">
      <c r="A264" t="s">
        <v>3565</v>
      </c>
      <c r="B264" t="s">
        <v>3566</v>
      </c>
      <c r="C264" t="s">
        <v>3567</v>
      </c>
      <c r="D264">
        <v>620778149864</v>
      </c>
      <c r="E264" t="s">
        <v>3568</v>
      </c>
      <c r="F264" t="s">
        <v>3569</v>
      </c>
      <c r="G264" t="s">
        <v>2290</v>
      </c>
      <c r="H264" t="s">
        <v>94</v>
      </c>
    </row>
    <row r="265" spans="1:8">
      <c r="A265" t="s">
        <v>3570</v>
      </c>
      <c r="B265" t="s">
        <v>3571</v>
      </c>
      <c r="C265" t="s">
        <v>3572</v>
      </c>
      <c r="D265">
        <v>620778135959</v>
      </c>
      <c r="E265" t="s">
        <v>3573</v>
      </c>
      <c r="F265" t="s">
        <v>2349</v>
      </c>
      <c r="G265" t="s">
        <v>2415</v>
      </c>
      <c r="H265" t="s">
        <v>2416</v>
      </c>
    </row>
    <row r="266" spans="1:8">
      <c r="A266" t="s">
        <v>3574</v>
      </c>
      <c r="B266" t="s">
        <v>877</v>
      </c>
      <c r="C266" t="s">
        <v>3575</v>
      </c>
      <c r="D266">
        <v>620778324322</v>
      </c>
      <c r="E266" t="s">
        <v>3576</v>
      </c>
      <c r="F266" t="s">
        <v>3577</v>
      </c>
      <c r="G266" t="s">
        <v>121</v>
      </c>
      <c r="H266" t="s">
        <v>121</v>
      </c>
    </row>
    <row r="267" spans="1:8">
      <c r="A267" t="s">
        <v>3578</v>
      </c>
      <c r="B267" t="s">
        <v>3579</v>
      </c>
      <c r="C267" t="s">
        <v>3580</v>
      </c>
      <c r="D267">
        <v>620778149871</v>
      </c>
      <c r="E267" t="s">
        <v>3581</v>
      </c>
      <c r="F267" t="s">
        <v>2778</v>
      </c>
      <c r="H267" t="s">
        <v>196</v>
      </c>
    </row>
    <row r="268" spans="1:8">
      <c r="A268" t="s">
        <v>3582</v>
      </c>
      <c r="B268" t="s">
        <v>3583</v>
      </c>
      <c r="C268" t="s">
        <v>3584</v>
      </c>
      <c r="D268">
        <v>620778149888</v>
      </c>
      <c r="E268" t="s">
        <v>3585</v>
      </c>
      <c r="F268" t="s">
        <v>2890</v>
      </c>
      <c r="G268" t="s">
        <v>2290</v>
      </c>
      <c r="H268" t="s">
        <v>77</v>
      </c>
    </row>
    <row r="269" spans="1:8">
      <c r="A269" t="s">
        <v>3586</v>
      </c>
      <c r="B269" t="s">
        <v>3587</v>
      </c>
      <c r="C269" t="s">
        <v>3588</v>
      </c>
      <c r="D269">
        <v>620778337636</v>
      </c>
      <c r="E269" t="s">
        <v>3589</v>
      </c>
      <c r="F269" t="s">
        <v>3590</v>
      </c>
      <c r="G269" t="s">
        <v>121</v>
      </c>
      <c r="H269" t="s">
        <v>121</v>
      </c>
    </row>
    <row r="270" spans="1:8">
      <c r="A270" t="s">
        <v>3591</v>
      </c>
      <c r="B270" t="s">
        <v>3592</v>
      </c>
      <c r="C270" t="s">
        <v>3593</v>
      </c>
      <c r="D270">
        <v>620778149895</v>
      </c>
      <c r="E270" t="s">
        <v>3594</v>
      </c>
      <c r="F270" t="s">
        <v>3595</v>
      </c>
      <c r="G270" t="s">
        <v>2290</v>
      </c>
      <c r="H270" t="s">
        <v>2290</v>
      </c>
    </row>
    <row r="271" spans="1:8">
      <c r="A271" t="s">
        <v>3596</v>
      </c>
      <c r="B271" t="s">
        <v>3597</v>
      </c>
      <c r="D271">
        <v>620778421052</v>
      </c>
      <c r="E271" t="s">
        <v>2290</v>
      </c>
      <c r="F271" t="s">
        <v>3598</v>
      </c>
      <c r="G271" t="s">
        <v>2290</v>
      </c>
      <c r="H271" t="s">
        <v>2290</v>
      </c>
    </row>
    <row r="272" spans="1:8">
      <c r="A272" t="s">
        <v>3599</v>
      </c>
      <c r="B272" t="s">
        <v>3600</v>
      </c>
      <c r="C272" t="s">
        <v>3601</v>
      </c>
      <c r="D272">
        <v>620778135966</v>
      </c>
      <c r="E272" t="s">
        <v>3602</v>
      </c>
      <c r="F272" t="s">
        <v>3603</v>
      </c>
      <c r="G272" t="s">
        <v>140</v>
      </c>
      <c r="H272" t="s">
        <v>140</v>
      </c>
    </row>
    <row r="273" spans="1:8">
      <c r="A273" t="s">
        <v>3604</v>
      </c>
      <c r="B273" t="s">
        <v>3605</v>
      </c>
      <c r="C273" t="s">
        <v>3606</v>
      </c>
      <c r="D273">
        <v>620778321734</v>
      </c>
      <c r="E273" t="s">
        <v>3607</v>
      </c>
      <c r="F273" t="s">
        <v>2968</v>
      </c>
      <c r="G273" t="s">
        <v>368</v>
      </c>
      <c r="H273" t="s">
        <v>368</v>
      </c>
    </row>
    <row r="274" spans="1:8">
      <c r="A274" t="s">
        <v>3608</v>
      </c>
      <c r="B274" t="s">
        <v>3609</v>
      </c>
      <c r="C274" t="s">
        <v>3610</v>
      </c>
      <c r="D274">
        <v>620778149901</v>
      </c>
      <c r="E274" t="s">
        <v>3611</v>
      </c>
      <c r="F274" t="s">
        <v>3612</v>
      </c>
      <c r="G274" t="s">
        <v>2290</v>
      </c>
      <c r="H274" t="s">
        <v>121</v>
      </c>
    </row>
    <row r="275" spans="1:8">
      <c r="A275" t="s">
        <v>3613</v>
      </c>
      <c r="B275" t="s">
        <v>3614</v>
      </c>
      <c r="C275" t="s">
        <v>3615</v>
      </c>
      <c r="D275">
        <v>620778149918</v>
      </c>
      <c r="E275" t="s">
        <v>3616</v>
      </c>
      <c r="F275" t="s">
        <v>3617</v>
      </c>
      <c r="H275" t="s">
        <v>189</v>
      </c>
    </row>
    <row r="276" spans="1:8">
      <c r="A276" t="s">
        <v>3618</v>
      </c>
      <c r="B276" t="s">
        <v>3619</v>
      </c>
      <c r="C276" t="s">
        <v>3620</v>
      </c>
      <c r="D276">
        <v>620778154646</v>
      </c>
      <c r="E276" t="s">
        <v>3621</v>
      </c>
      <c r="F276" t="s">
        <v>3622</v>
      </c>
      <c r="G276" t="s">
        <v>368</v>
      </c>
      <c r="H276" t="s">
        <v>368</v>
      </c>
    </row>
    <row r="277" spans="1:8">
      <c r="A277" t="s">
        <v>3623</v>
      </c>
      <c r="B277" t="s">
        <v>3624</v>
      </c>
      <c r="C277" t="s">
        <v>3625</v>
      </c>
      <c r="D277">
        <v>620778149925</v>
      </c>
      <c r="E277" t="s">
        <v>3626</v>
      </c>
      <c r="F277" t="s">
        <v>3627</v>
      </c>
      <c r="H277" t="s">
        <v>121</v>
      </c>
    </row>
    <row r="278" spans="1:8">
      <c r="A278" t="s">
        <v>3628</v>
      </c>
      <c r="B278" t="s">
        <v>3629</v>
      </c>
      <c r="C278" t="s">
        <v>3630</v>
      </c>
      <c r="D278">
        <v>620778135973</v>
      </c>
      <c r="E278" t="s">
        <v>3631</v>
      </c>
      <c r="F278" t="s">
        <v>3632</v>
      </c>
      <c r="G278" t="s">
        <v>3005</v>
      </c>
      <c r="H278" t="s">
        <v>3006</v>
      </c>
    </row>
    <row r="279" spans="1:8">
      <c r="A279" t="s">
        <v>3633</v>
      </c>
      <c r="B279" t="s">
        <v>3634</v>
      </c>
      <c r="C279" t="s">
        <v>3635</v>
      </c>
      <c r="D279">
        <v>620778149949</v>
      </c>
      <c r="E279" t="s">
        <v>3636</v>
      </c>
      <c r="F279" t="s">
        <v>3637</v>
      </c>
      <c r="H279" t="s">
        <v>319</v>
      </c>
    </row>
    <row r="280" spans="1:8">
      <c r="A280" t="s">
        <v>3638</v>
      </c>
      <c r="B280" t="s">
        <v>3639</v>
      </c>
      <c r="C280" t="s">
        <v>3640</v>
      </c>
      <c r="D280">
        <v>620778337100</v>
      </c>
      <c r="E280" t="s">
        <v>3641</v>
      </c>
      <c r="F280" t="s">
        <v>3642</v>
      </c>
      <c r="G280" t="s">
        <v>2355</v>
      </c>
      <c r="H280" t="s">
        <v>189</v>
      </c>
    </row>
    <row r="281" spans="1:8">
      <c r="A281" t="s">
        <v>3643</v>
      </c>
      <c r="B281" t="s">
        <v>3644</v>
      </c>
      <c r="C281" t="s">
        <v>3645</v>
      </c>
      <c r="D281">
        <v>620778420338</v>
      </c>
      <c r="E281" t="s">
        <v>3646</v>
      </c>
      <c r="F281" t="s">
        <v>3647</v>
      </c>
      <c r="G281" t="s">
        <v>2290</v>
      </c>
      <c r="H281" t="s">
        <v>2290</v>
      </c>
    </row>
    <row r="282" spans="1:8">
      <c r="A282" t="s">
        <v>3648</v>
      </c>
      <c r="B282" t="s">
        <v>309</v>
      </c>
      <c r="C282" t="s">
        <v>3649</v>
      </c>
      <c r="D282">
        <v>620778362034</v>
      </c>
      <c r="E282" t="s">
        <v>3650</v>
      </c>
      <c r="F282" t="s">
        <v>3651</v>
      </c>
      <c r="G282" t="s">
        <v>311</v>
      </c>
      <c r="H282" t="s">
        <v>311</v>
      </c>
    </row>
    <row r="283" spans="1:8">
      <c r="A283" t="s">
        <v>3652</v>
      </c>
      <c r="B283" t="s">
        <v>3653</v>
      </c>
      <c r="C283" t="s">
        <v>3654</v>
      </c>
      <c r="D283">
        <v>620778149956</v>
      </c>
      <c r="F283" t="s">
        <v>3655</v>
      </c>
      <c r="H283" t="s">
        <v>319</v>
      </c>
    </row>
    <row r="284" spans="1:8">
      <c r="A284" t="s">
        <v>3656</v>
      </c>
      <c r="B284" t="s">
        <v>3657</v>
      </c>
      <c r="C284" t="s">
        <v>3658</v>
      </c>
      <c r="D284">
        <v>620778149963</v>
      </c>
      <c r="E284" t="s">
        <v>3659</v>
      </c>
      <c r="F284" t="s">
        <v>3660</v>
      </c>
      <c r="H284" t="s">
        <v>319</v>
      </c>
    </row>
    <row r="285" spans="1:8">
      <c r="A285" t="s">
        <v>3661</v>
      </c>
      <c r="B285" t="s">
        <v>3662</v>
      </c>
      <c r="C285" t="s">
        <v>3663</v>
      </c>
      <c r="D285">
        <v>620778343842</v>
      </c>
      <c r="E285" t="s">
        <v>3664</v>
      </c>
      <c r="F285" t="s">
        <v>3632</v>
      </c>
      <c r="G285" t="s">
        <v>368</v>
      </c>
      <c r="H285" t="s">
        <v>368</v>
      </c>
    </row>
    <row r="286" spans="1:8">
      <c r="A286" t="s">
        <v>3665</v>
      </c>
      <c r="B286" t="s">
        <v>3666</v>
      </c>
      <c r="C286" t="s">
        <v>3667</v>
      </c>
      <c r="D286">
        <v>620778135980</v>
      </c>
      <c r="E286" t="s">
        <v>3668</v>
      </c>
      <c r="F286" t="s">
        <v>3669</v>
      </c>
      <c r="G286" t="s">
        <v>3500</v>
      </c>
      <c r="H286" t="s">
        <v>2416</v>
      </c>
    </row>
    <row r="287" spans="1:8">
      <c r="A287" t="s">
        <v>3670</v>
      </c>
      <c r="B287" t="s">
        <v>3671</v>
      </c>
      <c r="C287" t="s">
        <v>3672</v>
      </c>
      <c r="D287">
        <v>620778135997</v>
      </c>
      <c r="E287" t="s">
        <v>3673</v>
      </c>
      <c r="F287" t="s">
        <v>3674</v>
      </c>
      <c r="G287" t="s">
        <v>2415</v>
      </c>
      <c r="H287" t="s">
        <v>2416</v>
      </c>
    </row>
    <row r="288" spans="1:8">
      <c r="A288" t="s">
        <v>3675</v>
      </c>
      <c r="B288" t="s">
        <v>3676</v>
      </c>
      <c r="C288" t="s">
        <v>3677</v>
      </c>
      <c r="D288">
        <v>620778149970</v>
      </c>
      <c r="E288" t="s">
        <v>3678</v>
      </c>
      <c r="F288" t="s">
        <v>3679</v>
      </c>
      <c r="G288" t="s">
        <v>2290</v>
      </c>
      <c r="H288" t="s">
        <v>319</v>
      </c>
    </row>
    <row r="289" spans="1:8">
      <c r="A289" t="s">
        <v>3680</v>
      </c>
      <c r="B289" t="s">
        <v>3681</v>
      </c>
      <c r="C289" t="s">
        <v>3682</v>
      </c>
      <c r="D289">
        <v>620778159207</v>
      </c>
      <c r="E289" t="s">
        <v>3683</v>
      </c>
      <c r="F289" t="s">
        <v>3684</v>
      </c>
      <c r="G289" t="s">
        <v>319</v>
      </c>
      <c r="H289" t="s">
        <v>319</v>
      </c>
    </row>
    <row r="290" spans="1:8">
      <c r="A290" t="s">
        <v>3685</v>
      </c>
      <c r="B290" t="s">
        <v>3686</v>
      </c>
      <c r="C290" t="s">
        <v>3687</v>
      </c>
      <c r="D290">
        <v>620778149987</v>
      </c>
      <c r="E290" t="s">
        <v>3688</v>
      </c>
      <c r="F290" t="s">
        <v>3689</v>
      </c>
      <c r="G290" t="s">
        <v>2290</v>
      </c>
      <c r="H290" t="s">
        <v>130</v>
      </c>
    </row>
    <row r="291" spans="1:8">
      <c r="A291" t="s">
        <v>3690</v>
      </c>
      <c r="B291" t="s">
        <v>3691</v>
      </c>
      <c r="C291" t="s">
        <v>3692</v>
      </c>
      <c r="D291">
        <v>620778344108</v>
      </c>
      <c r="E291" t="s">
        <v>3693</v>
      </c>
      <c r="F291" t="s">
        <v>3694</v>
      </c>
      <c r="G291" t="s">
        <v>319</v>
      </c>
      <c r="H291" t="s">
        <v>319</v>
      </c>
    </row>
    <row r="292" spans="1:8">
      <c r="A292" t="s">
        <v>3695</v>
      </c>
      <c r="B292" t="s">
        <v>3696</v>
      </c>
      <c r="C292" t="s">
        <v>3697</v>
      </c>
      <c r="D292">
        <v>620778343705</v>
      </c>
      <c r="E292" t="s">
        <v>3698</v>
      </c>
      <c r="F292" t="s">
        <v>3699</v>
      </c>
      <c r="G292" t="s">
        <v>2366</v>
      </c>
      <c r="H292" t="s">
        <v>2366</v>
      </c>
    </row>
    <row r="293" spans="1:8">
      <c r="A293" t="s">
        <v>3700</v>
      </c>
      <c r="B293" t="s">
        <v>3701</v>
      </c>
      <c r="C293" t="s">
        <v>3702</v>
      </c>
      <c r="D293">
        <v>620778149994</v>
      </c>
      <c r="E293" t="s">
        <v>3703</v>
      </c>
      <c r="F293" t="s">
        <v>3704</v>
      </c>
      <c r="H293" t="s">
        <v>2290</v>
      </c>
    </row>
    <row r="294" spans="1:8">
      <c r="A294" t="s">
        <v>3705</v>
      </c>
      <c r="B294" t="s">
        <v>3706</v>
      </c>
      <c r="C294" t="s">
        <v>3707</v>
      </c>
      <c r="D294">
        <v>620778136000</v>
      </c>
      <c r="E294" t="s">
        <v>3708</v>
      </c>
      <c r="F294" t="s">
        <v>3709</v>
      </c>
      <c r="G294" t="s">
        <v>121</v>
      </c>
      <c r="H294" t="s">
        <v>121</v>
      </c>
    </row>
    <row r="295" spans="1:8">
      <c r="A295" t="s">
        <v>3710</v>
      </c>
      <c r="B295" t="s">
        <v>3711</v>
      </c>
      <c r="C295" t="s">
        <v>3712</v>
      </c>
      <c r="D295">
        <v>620778136017</v>
      </c>
      <c r="E295" t="s">
        <v>3713</v>
      </c>
      <c r="F295" t="s">
        <v>3714</v>
      </c>
      <c r="G295" t="s">
        <v>3005</v>
      </c>
      <c r="H295" t="s">
        <v>3006</v>
      </c>
    </row>
    <row r="296" spans="1:8">
      <c r="A296" t="s">
        <v>3715</v>
      </c>
      <c r="B296" t="s">
        <v>3716</v>
      </c>
      <c r="C296" t="s">
        <v>3717</v>
      </c>
      <c r="D296">
        <v>620778150006</v>
      </c>
      <c r="E296" t="s">
        <v>3718</v>
      </c>
      <c r="F296" t="s">
        <v>2485</v>
      </c>
      <c r="G296" t="s">
        <v>2290</v>
      </c>
      <c r="H296" t="s">
        <v>3719</v>
      </c>
    </row>
    <row r="297" spans="1:8">
      <c r="A297" t="s">
        <v>3720</v>
      </c>
      <c r="B297" t="s">
        <v>3721</v>
      </c>
      <c r="C297" t="s">
        <v>3722</v>
      </c>
      <c r="D297">
        <v>620778150013</v>
      </c>
      <c r="E297" t="s">
        <v>3723</v>
      </c>
      <c r="F297" t="s">
        <v>3724</v>
      </c>
      <c r="G297" t="s">
        <v>2290</v>
      </c>
      <c r="H297" t="s">
        <v>2290</v>
      </c>
    </row>
    <row r="298" spans="1:8">
      <c r="A298" t="s">
        <v>3725</v>
      </c>
      <c r="B298" t="s">
        <v>3726</v>
      </c>
      <c r="C298" t="s">
        <v>3727</v>
      </c>
      <c r="D298">
        <v>620778324117</v>
      </c>
      <c r="E298" t="s">
        <v>3728</v>
      </c>
      <c r="F298" t="s">
        <v>2453</v>
      </c>
      <c r="G298" t="s">
        <v>2524</v>
      </c>
      <c r="H298" t="s">
        <v>2525</v>
      </c>
    </row>
    <row r="299" spans="1:8">
      <c r="A299" t="s">
        <v>3729</v>
      </c>
      <c r="B299" t="s">
        <v>3730</v>
      </c>
      <c r="C299" t="s">
        <v>3731</v>
      </c>
      <c r="D299">
        <v>620778150020</v>
      </c>
      <c r="E299" t="s">
        <v>3732</v>
      </c>
      <c r="F299" t="s">
        <v>3733</v>
      </c>
      <c r="H299" t="s">
        <v>368</v>
      </c>
    </row>
    <row r="300" spans="1:8">
      <c r="A300" t="s">
        <v>3734</v>
      </c>
      <c r="B300" t="s">
        <v>3735</v>
      </c>
      <c r="C300" t="s">
        <v>3736</v>
      </c>
      <c r="D300">
        <v>620778331177</v>
      </c>
      <c r="E300" t="s">
        <v>3737</v>
      </c>
      <c r="F300" t="s">
        <v>3738</v>
      </c>
      <c r="G300" t="s">
        <v>121</v>
      </c>
      <c r="H300" t="s">
        <v>121</v>
      </c>
    </row>
    <row r="301" spans="1:8">
      <c r="A301" t="s">
        <v>3739</v>
      </c>
      <c r="B301" t="s">
        <v>3740</v>
      </c>
      <c r="C301" t="s">
        <v>3741</v>
      </c>
      <c r="D301">
        <v>620778150037</v>
      </c>
      <c r="E301" t="s">
        <v>3742</v>
      </c>
      <c r="F301" t="s">
        <v>3743</v>
      </c>
      <c r="G301" t="s">
        <v>2290</v>
      </c>
      <c r="H301" t="s">
        <v>2290</v>
      </c>
    </row>
    <row r="302" spans="1:8">
      <c r="A302" t="s">
        <v>3744</v>
      </c>
      <c r="B302" t="s">
        <v>3745</v>
      </c>
      <c r="C302" t="s">
        <v>3746</v>
      </c>
      <c r="D302">
        <v>620778150044</v>
      </c>
      <c r="E302" t="s">
        <v>3747</v>
      </c>
      <c r="F302" t="s">
        <v>3748</v>
      </c>
      <c r="G302" t="s">
        <v>2290</v>
      </c>
      <c r="H302" t="s">
        <v>196</v>
      </c>
    </row>
    <row r="303" spans="1:8">
      <c r="A303" t="s">
        <v>3749</v>
      </c>
      <c r="B303" t="s">
        <v>3750</v>
      </c>
      <c r="C303" t="s">
        <v>3751</v>
      </c>
      <c r="D303">
        <v>620778310868</v>
      </c>
      <c r="E303" t="s">
        <v>3752</v>
      </c>
      <c r="F303" t="s">
        <v>3753</v>
      </c>
      <c r="G303" t="s">
        <v>99</v>
      </c>
      <c r="H303" t="s">
        <v>99</v>
      </c>
    </row>
    <row r="304" spans="1:8">
      <c r="A304" t="s">
        <v>3754</v>
      </c>
      <c r="B304" t="s">
        <v>1385</v>
      </c>
      <c r="C304" t="s">
        <v>3755</v>
      </c>
      <c r="D304">
        <v>620778338527</v>
      </c>
      <c r="E304" t="s">
        <v>3756</v>
      </c>
      <c r="F304" t="s">
        <v>3757</v>
      </c>
      <c r="G304" t="s">
        <v>3758</v>
      </c>
      <c r="H304" t="s">
        <v>3759</v>
      </c>
    </row>
    <row r="305" spans="1:8">
      <c r="A305" t="s">
        <v>3760</v>
      </c>
      <c r="B305" t="s">
        <v>3761</v>
      </c>
      <c r="C305" t="s">
        <v>3762</v>
      </c>
      <c r="D305">
        <v>620778150051</v>
      </c>
      <c r="E305" t="s">
        <v>3763</v>
      </c>
      <c r="F305" t="s">
        <v>3764</v>
      </c>
      <c r="G305" t="s">
        <v>2290</v>
      </c>
      <c r="H305" t="s">
        <v>140</v>
      </c>
    </row>
    <row r="306" spans="1:8">
      <c r="A306" t="s">
        <v>3765</v>
      </c>
      <c r="B306" t="s">
        <v>3766</v>
      </c>
      <c r="C306" t="s">
        <v>3767</v>
      </c>
      <c r="D306">
        <v>620778150068</v>
      </c>
      <c r="E306" t="s">
        <v>3768</v>
      </c>
      <c r="F306" t="s">
        <v>3769</v>
      </c>
      <c r="H306" t="s">
        <v>319</v>
      </c>
    </row>
    <row r="307" spans="1:8">
      <c r="A307" t="s">
        <v>3770</v>
      </c>
      <c r="B307" t="s">
        <v>432</v>
      </c>
      <c r="C307" t="s">
        <v>3771</v>
      </c>
      <c r="D307">
        <v>620778150518</v>
      </c>
      <c r="E307" t="s">
        <v>3772</v>
      </c>
      <c r="F307" t="s">
        <v>3773</v>
      </c>
      <c r="G307" t="s">
        <v>121</v>
      </c>
      <c r="H307" t="s">
        <v>121</v>
      </c>
    </row>
    <row r="308" spans="1:8">
      <c r="A308" t="s">
        <v>3774</v>
      </c>
      <c r="B308" t="s">
        <v>985</v>
      </c>
      <c r="C308" t="s">
        <v>3775</v>
      </c>
      <c r="D308">
        <v>620778150082</v>
      </c>
      <c r="E308" t="s">
        <v>3776</v>
      </c>
      <c r="F308" t="s">
        <v>3777</v>
      </c>
      <c r="G308" t="s">
        <v>2290</v>
      </c>
      <c r="H308" t="s">
        <v>140</v>
      </c>
    </row>
    <row r="309" spans="1:8">
      <c r="A309" t="s">
        <v>3778</v>
      </c>
      <c r="B309" t="s">
        <v>3779</v>
      </c>
      <c r="C309" t="s">
        <v>3780</v>
      </c>
      <c r="D309">
        <v>620778150099</v>
      </c>
      <c r="E309" t="s">
        <v>3781</v>
      </c>
      <c r="F309" t="s">
        <v>3782</v>
      </c>
      <c r="H309" t="s">
        <v>121</v>
      </c>
    </row>
    <row r="310" spans="1:8">
      <c r="A310" t="s">
        <v>3783</v>
      </c>
      <c r="B310" t="s">
        <v>3784</v>
      </c>
      <c r="D310">
        <v>620778420000</v>
      </c>
      <c r="E310" t="s">
        <v>2290</v>
      </c>
      <c r="F310" t="s">
        <v>3598</v>
      </c>
      <c r="G310" t="s">
        <v>2290</v>
      </c>
      <c r="H310" t="s">
        <v>2290</v>
      </c>
    </row>
    <row r="311" spans="1:8">
      <c r="A311" t="s">
        <v>3785</v>
      </c>
      <c r="B311" t="s">
        <v>3786</v>
      </c>
      <c r="C311" t="s">
        <v>3787</v>
      </c>
      <c r="D311">
        <v>620778343101</v>
      </c>
      <c r="E311" t="s">
        <v>3788</v>
      </c>
      <c r="F311" t="s">
        <v>3789</v>
      </c>
      <c r="G311" t="s">
        <v>2427</v>
      </c>
      <c r="H311" t="s">
        <v>2428</v>
      </c>
    </row>
    <row r="312" spans="1:8">
      <c r="A312" t="s">
        <v>3790</v>
      </c>
      <c r="B312" t="s">
        <v>3791</v>
      </c>
      <c r="C312" t="s">
        <v>3792</v>
      </c>
      <c r="D312">
        <v>620778150112</v>
      </c>
      <c r="E312" t="s">
        <v>3793</v>
      </c>
      <c r="F312" t="s">
        <v>3794</v>
      </c>
      <c r="G312" t="s">
        <v>2290</v>
      </c>
      <c r="H312" t="s">
        <v>132</v>
      </c>
    </row>
    <row r="313" spans="1:8">
      <c r="A313" t="s">
        <v>3795</v>
      </c>
      <c r="B313" t="s">
        <v>3796</v>
      </c>
      <c r="C313" t="s">
        <v>3797</v>
      </c>
      <c r="D313">
        <v>620778150129</v>
      </c>
      <c r="E313" t="s">
        <v>3798</v>
      </c>
      <c r="F313" t="s">
        <v>3799</v>
      </c>
      <c r="H313" t="s">
        <v>2290</v>
      </c>
    </row>
    <row r="314" spans="1:8">
      <c r="A314" t="s">
        <v>3800</v>
      </c>
      <c r="B314" t="s">
        <v>3801</v>
      </c>
      <c r="C314" t="s">
        <v>3802</v>
      </c>
      <c r="D314">
        <v>620778150136</v>
      </c>
      <c r="E314" t="s">
        <v>3803</v>
      </c>
      <c r="F314" t="s">
        <v>2807</v>
      </c>
      <c r="G314" t="s">
        <v>2290</v>
      </c>
      <c r="H314" t="s">
        <v>319</v>
      </c>
    </row>
    <row r="315" spans="1:8">
      <c r="A315" t="s">
        <v>3804</v>
      </c>
      <c r="B315" t="s">
        <v>3805</v>
      </c>
      <c r="C315" t="s">
        <v>3806</v>
      </c>
      <c r="D315">
        <v>620778331221</v>
      </c>
      <c r="E315" t="s">
        <v>3807</v>
      </c>
      <c r="F315" t="s">
        <v>3808</v>
      </c>
      <c r="G315" t="s">
        <v>77</v>
      </c>
      <c r="H315" t="s">
        <v>77</v>
      </c>
    </row>
    <row r="316" spans="1:8">
      <c r="A316" t="s">
        <v>3809</v>
      </c>
      <c r="B316" t="s">
        <v>1458</v>
      </c>
      <c r="C316" t="s">
        <v>3810</v>
      </c>
      <c r="D316">
        <v>620778331146</v>
      </c>
      <c r="E316" t="s">
        <v>3811</v>
      </c>
      <c r="F316" t="s">
        <v>3812</v>
      </c>
      <c r="G316" t="s">
        <v>121</v>
      </c>
      <c r="H316" t="s">
        <v>121</v>
      </c>
    </row>
    <row r="317" spans="1:8">
      <c r="A317" t="s">
        <v>3813</v>
      </c>
      <c r="B317" t="s">
        <v>3814</v>
      </c>
      <c r="C317" t="s">
        <v>3815</v>
      </c>
      <c r="D317">
        <v>620778148140</v>
      </c>
      <c r="E317" t="s">
        <v>3816</v>
      </c>
      <c r="F317" t="s">
        <v>2474</v>
      </c>
      <c r="G317" t="s">
        <v>2290</v>
      </c>
      <c r="H317" t="s">
        <v>3817</v>
      </c>
    </row>
    <row r="318" spans="1:8">
      <c r="A318" t="s">
        <v>3818</v>
      </c>
      <c r="B318" t="s">
        <v>3819</v>
      </c>
      <c r="C318" t="s">
        <v>3820</v>
      </c>
      <c r="D318">
        <v>620778136024</v>
      </c>
      <c r="E318" t="s">
        <v>3821</v>
      </c>
      <c r="F318" t="s">
        <v>3822</v>
      </c>
      <c r="G318" t="s">
        <v>486</v>
      </c>
      <c r="H318" t="s">
        <v>486</v>
      </c>
    </row>
    <row r="319" spans="1:8">
      <c r="A319" t="s">
        <v>3823</v>
      </c>
      <c r="B319" t="s">
        <v>3824</v>
      </c>
      <c r="C319" t="s">
        <v>3825</v>
      </c>
      <c r="D319">
        <v>620778150143</v>
      </c>
      <c r="E319" t="s">
        <v>3826</v>
      </c>
      <c r="F319" t="s">
        <v>3827</v>
      </c>
      <c r="H319" t="s">
        <v>319</v>
      </c>
    </row>
    <row r="320" spans="1:8">
      <c r="A320" t="s">
        <v>3828</v>
      </c>
      <c r="B320" t="s">
        <v>3829</v>
      </c>
      <c r="C320" t="s">
        <v>3830</v>
      </c>
      <c r="D320">
        <v>620778150167</v>
      </c>
      <c r="E320" t="s">
        <v>3831</v>
      </c>
      <c r="F320" t="s">
        <v>3832</v>
      </c>
      <c r="G320" t="s">
        <v>2290</v>
      </c>
      <c r="H320" t="s">
        <v>2290</v>
      </c>
    </row>
    <row r="321" spans="1:8">
      <c r="A321" t="s">
        <v>3833</v>
      </c>
      <c r="B321" t="s">
        <v>3834</v>
      </c>
      <c r="C321" t="s">
        <v>3835</v>
      </c>
      <c r="D321">
        <v>620778150174</v>
      </c>
      <c r="E321" t="s">
        <v>3836</v>
      </c>
      <c r="F321" t="s">
        <v>3837</v>
      </c>
      <c r="G321" t="s">
        <v>2290</v>
      </c>
      <c r="H321" t="s">
        <v>73</v>
      </c>
    </row>
    <row r="322" spans="1:8">
      <c r="A322" t="s">
        <v>3838</v>
      </c>
      <c r="B322" t="s">
        <v>923</v>
      </c>
      <c r="C322" t="s">
        <v>3839</v>
      </c>
      <c r="D322">
        <v>620778151164</v>
      </c>
      <c r="E322" t="s">
        <v>3840</v>
      </c>
      <c r="F322" t="s">
        <v>3841</v>
      </c>
      <c r="G322" t="s">
        <v>368</v>
      </c>
      <c r="H322" t="s">
        <v>368</v>
      </c>
    </row>
    <row r="323" spans="1:8">
      <c r="A323" t="s">
        <v>3842</v>
      </c>
      <c r="B323" t="s">
        <v>3843</v>
      </c>
      <c r="C323" t="s">
        <v>3844</v>
      </c>
      <c r="D323">
        <v>620778150181</v>
      </c>
      <c r="E323" t="s">
        <v>3845</v>
      </c>
      <c r="F323" t="s">
        <v>2797</v>
      </c>
      <c r="G323" t="s">
        <v>2290</v>
      </c>
      <c r="H323" t="s">
        <v>438</v>
      </c>
    </row>
    <row r="324" spans="1:8">
      <c r="A324" t="s">
        <v>3846</v>
      </c>
      <c r="B324" t="s">
        <v>3847</v>
      </c>
      <c r="C324" t="s">
        <v>3848</v>
      </c>
      <c r="D324">
        <v>620778150198</v>
      </c>
      <c r="E324" t="s">
        <v>3849</v>
      </c>
      <c r="F324" t="s">
        <v>3850</v>
      </c>
      <c r="H324" t="s">
        <v>319</v>
      </c>
    </row>
    <row r="325" spans="1:8">
      <c r="A325" t="s">
        <v>3851</v>
      </c>
      <c r="B325" t="s">
        <v>1753</v>
      </c>
      <c r="C325" t="s">
        <v>3852</v>
      </c>
      <c r="D325">
        <v>620778136031</v>
      </c>
      <c r="E325" t="s">
        <v>3853</v>
      </c>
      <c r="F325" t="s">
        <v>3854</v>
      </c>
      <c r="G325" t="s">
        <v>121</v>
      </c>
      <c r="H325" t="s">
        <v>121</v>
      </c>
    </row>
    <row r="326" spans="1:8">
      <c r="A326" t="s">
        <v>3855</v>
      </c>
      <c r="B326" t="s">
        <v>3856</v>
      </c>
      <c r="C326" t="s">
        <v>3857</v>
      </c>
      <c r="D326">
        <v>620778150204</v>
      </c>
      <c r="E326" t="s">
        <v>3858</v>
      </c>
      <c r="F326" t="s">
        <v>3859</v>
      </c>
      <c r="G326" t="s">
        <v>2290</v>
      </c>
      <c r="H326" t="s">
        <v>69</v>
      </c>
    </row>
    <row r="327" spans="1:8">
      <c r="A327" t="s">
        <v>3860</v>
      </c>
      <c r="B327" t="s">
        <v>3861</v>
      </c>
      <c r="C327" t="s">
        <v>3862</v>
      </c>
      <c r="D327">
        <v>620778136048</v>
      </c>
      <c r="E327" t="s">
        <v>3863</v>
      </c>
      <c r="F327" t="s">
        <v>3864</v>
      </c>
      <c r="G327" t="s">
        <v>3500</v>
      </c>
      <c r="H327" t="s">
        <v>2416</v>
      </c>
    </row>
    <row r="328" spans="1:8">
      <c r="A328" t="s">
        <v>3865</v>
      </c>
      <c r="B328" t="s">
        <v>447</v>
      </c>
      <c r="C328" t="s">
        <v>3866</v>
      </c>
      <c r="D328">
        <v>620778136055</v>
      </c>
      <c r="E328" t="s">
        <v>3867</v>
      </c>
      <c r="F328" t="s">
        <v>2284</v>
      </c>
      <c r="G328" t="s">
        <v>140</v>
      </c>
      <c r="H328" t="s">
        <v>140</v>
      </c>
    </row>
    <row r="329" spans="1:8">
      <c r="A329" t="s">
        <v>3868</v>
      </c>
      <c r="B329" t="s">
        <v>3869</v>
      </c>
      <c r="C329" t="s">
        <v>3870</v>
      </c>
      <c r="D329">
        <v>620778345747</v>
      </c>
      <c r="E329" t="s">
        <v>3871</v>
      </c>
      <c r="F329" t="s">
        <v>3872</v>
      </c>
      <c r="G329" t="s">
        <v>2427</v>
      </c>
      <c r="H329" t="s">
        <v>2428</v>
      </c>
    </row>
    <row r="330" spans="1:8">
      <c r="A330" t="s">
        <v>3873</v>
      </c>
      <c r="B330" t="s">
        <v>3874</v>
      </c>
      <c r="C330" t="s">
        <v>3875</v>
      </c>
      <c r="D330">
        <v>620778150211</v>
      </c>
      <c r="E330" t="s">
        <v>3876</v>
      </c>
      <c r="F330" t="s">
        <v>3877</v>
      </c>
      <c r="G330" t="s">
        <v>2290</v>
      </c>
      <c r="H330" t="s">
        <v>2290</v>
      </c>
    </row>
    <row r="331" spans="1:8">
      <c r="A331" t="s">
        <v>3878</v>
      </c>
      <c r="B331" t="s">
        <v>1772</v>
      </c>
      <c r="C331" t="s">
        <v>3879</v>
      </c>
      <c r="D331">
        <v>620778150228</v>
      </c>
      <c r="E331" t="s">
        <v>3880</v>
      </c>
      <c r="F331" t="s">
        <v>3881</v>
      </c>
      <c r="H331" t="s">
        <v>319</v>
      </c>
    </row>
    <row r="332" spans="1:8">
      <c r="A332" t="s">
        <v>3882</v>
      </c>
      <c r="B332" t="s">
        <v>3883</v>
      </c>
      <c r="C332" t="s">
        <v>3884</v>
      </c>
      <c r="D332">
        <v>620778150235</v>
      </c>
      <c r="E332" t="s">
        <v>3885</v>
      </c>
      <c r="F332" t="s">
        <v>3886</v>
      </c>
      <c r="G332" t="s">
        <v>2290</v>
      </c>
      <c r="H332" t="s">
        <v>2290</v>
      </c>
    </row>
    <row r="333" spans="1:8">
      <c r="A333" t="s">
        <v>3887</v>
      </c>
      <c r="B333" t="s">
        <v>3888</v>
      </c>
      <c r="C333" t="s">
        <v>3889</v>
      </c>
      <c r="D333">
        <v>620778153601</v>
      </c>
      <c r="E333" t="s">
        <v>3890</v>
      </c>
      <c r="F333" t="s">
        <v>3891</v>
      </c>
      <c r="G333" t="s">
        <v>368</v>
      </c>
      <c r="H333" t="s">
        <v>368</v>
      </c>
    </row>
    <row r="334" spans="1:8">
      <c r="A334" t="s">
        <v>3892</v>
      </c>
      <c r="B334" t="s">
        <v>3893</v>
      </c>
      <c r="C334" t="s">
        <v>3894</v>
      </c>
      <c r="D334">
        <v>620778318246</v>
      </c>
      <c r="E334" t="s">
        <v>3895</v>
      </c>
      <c r="F334" t="s">
        <v>3896</v>
      </c>
      <c r="G334" t="s">
        <v>121</v>
      </c>
      <c r="H334" t="s">
        <v>121</v>
      </c>
    </row>
    <row r="335" spans="1:8">
      <c r="A335" t="s">
        <v>3897</v>
      </c>
      <c r="B335" t="s">
        <v>3898</v>
      </c>
      <c r="C335" t="s">
        <v>3899</v>
      </c>
      <c r="D335">
        <v>620778150242</v>
      </c>
      <c r="E335" t="s">
        <v>3900</v>
      </c>
      <c r="F335" t="s">
        <v>3901</v>
      </c>
      <c r="G335" t="s">
        <v>2290</v>
      </c>
      <c r="H335" t="s">
        <v>75</v>
      </c>
    </row>
    <row r="336" spans="1:8">
      <c r="A336" t="s">
        <v>3902</v>
      </c>
      <c r="B336" t="s">
        <v>3903</v>
      </c>
      <c r="C336" t="s">
        <v>3904</v>
      </c>
      <c r="D336">
        <v>620778331474</v>
      </c>
      <c r="E336" t="s">
        <v>3905</v>
      </c>
      <c r="F336" t="s">
        <v>3906</v>
      </c>
      <c r="G336" t="s">
        <v>319</v>
      </c>
      <c r="H336" t="s">
        <v>319</v>
      </c>
    </row>
    <row r="337" spans="1:8">
      <c r="A337" t="s">
        <v>3907</v>
      </c>
      <c r="B337" t="s">
        <v>3908</v>
      </c>
      <c r="C337" t="s">
        <v>3909</v>
      </c>
      <c r="D337">
        <v>620778157418</v>
      </c>
      <c r="E337" t="s">
        <v>3910</v>
      </c>
      <c r="F337" t="s">
        <v>3911</v>
      </c>
      <c r="G337" t="s">
        <v>121</v>
      </c>
      <c r="H337" t="s">
        <v>121</v>
      </c>
    </row>
    <row r="338" spans="1:8">
      <c r="A338" t="s">
        <v>3912</v>
      </c>
      <c r="B338" t="s">
        <v>3913</v>
      </c>
      <c r="C338" t="s">
        <v>3914</v>
      </c>
      <c r="D338">
        <v>620778334864</v>
      </c>
      <c r="E338" t="s">
        <v>3915</v>
      </c>
      <c r="F338" t="s">
        <v>3916</v>
      </c>
      <c r="G338" t="s">
        <v>319</v>
      </c>
      <c r="H338" t="s">
        <v>319</v>
      </c>
    </row>
    <row r="339" spans="1:8">
      <c r="A339" t="s">
        <v>3917</v>
      </c>
      <c r="B339" t="s">
        <v>3918</v>
      </c>
      <c r="C339" t="s">
        <v>3919</v>
      </c>
      <c r="D339">
        <v>620778147891</v>
      </c>
      <c r="E339" t="s">
        <v>3920</v>
      </c>
      <c r="F339" t="s">
        <v>2474</v>
      </c>
      <c r="G339" t="s">
        <v>2290</v>
      </c>
      <c r="H339" t="s">
        <v>3921</v>
      </c>
    </row>
    <row r="340" spans="1:8">
      <c r="A340" t="s">
        <v>3922</v>
      </c>
      <c r="B340" t="s">
        <v>3923</v>
      </c>
      <c r="C340" t="s">
        <v>3924</v>
      </c>
      <c r="D340">
        <v>620778322472</v>
      </c>
      <c r="E340" t="s">
        <v>3925</v>
      </c>
      <c r="F340" t="s">
        <v>3622</v>
      </c>
      <c r="G340" t="s">
        <v>77</v>
      </c>
      <c r="H340" t="s">
        <v>77</v>
      </c>
    </row>
    <row r="341" spans="1:8">
      <c r="A341" t="s">
        <v>3926</v>
      </c>
      <c r="B341" t="s">
        <v>2192</v>
      </c>
      <c r="C341" t="s">
        <v>3927</v>
      </c>
      <c r="D341">
        <v>620778150259</v>
      </c>
      <c r="E341" t="s">
        <v>3928</v>
      </c>
      <c r="F341" t="s">
        <v>3929</v>
      </c>
      <c r="H341" t="s">
        <v>319</v>
      </c>
    </row>
    <row r="342" spans="1:8">
      <c r="A342" t="s">
        <v>3930</v>
      </c>
      <c r="B342" t="s">
        <v>3931</v>
      </c>
      <c r="C342" t="s">
        <v>3932</v>
      </c>
      <c r="D342">
        <v>620778150266</v>
      </c>
      <c r="E342" t="s">
        <v>3933</v>
      </c>
      <c r="F342" t="s">
        <v>3934</v>
      </c>
      <c r="G342" t="s">
        <v>2290</v>
      </c>
      <c r="H342" t="s">
        <v>140</v>
      </c>
    </row>
    <row r="343" spans="1:8">
      <c r="A343" t="s">
        <v>3935</v>
      </c>
      <c r="B343" t="s">
        <v>3936</v>
      </c>
      <c r="C343" t="s">
        <v>3937</v>
      </c>
      <c r="D343">
        <v>620778150273</v>
      </c>
      <c r="E343" t="s">
        <v>3938</v>
      </c>
      <c r="F343" t="s">
        <v>3939</v>
      </c>
      <c r="H343" t="s">
        <v>2290</v>
      </c>
    </row>
    <row r="344" spans="1:8">
      <c r="A344" t="s">
        <v>3940</v>
      </c>
      <c r="B344" t="s">
        <v>3941</v>
      </c>
      <c r="C344" t="s">
        <v>3942</v>
      </c>
      <c r="D344">
        <v>620778150297</v>
      </c>
      <c r="E344" t="s">
        <v>3943</v>
      </c>
      <c r="F344" t="s">
        <v>3944</v>
      </c>
      <c r="H344" t="s">
        <v>121</v>
      </c>
    </row>
    <row r="345" spans="1:8">
      <c r="A345" t="s">
        <v>3945</v>
      </c>
      <c r="B345" t="s">
        <v>3946</v>
      </c>
      <c r="C345" t="s">
        <v>3947</v>
      </c>
      <c r="D345">
        <v>620778150303</v>
      </c>
      <c r="E345" t="s">
        <v>3948</v>
      </c>
      <c r="F345" t="s">
        <v>3949</v>
      </c>
      <c r="G345" t="s">
        <v>2290</v>
      </c>
      <c r="H345" t="s">
        <v>215</v>
      </c>
    </row>
    <row r="346" spans="1:8">
      <c r="A346" t="s">
        <v>3950</v>
      </c>
      <c r="B346" t="s">
        <v>3951</v>
      </c>
      <c r="C346" t="s">
        <v>3952</v>
      </c>
      <c r="D346">
        <v>620778354664</v>
      </c>
      <c r="E346" t="s">
        <v>3953</v>
      </c>
      <c r="F346" t="s">
        <v>3954</v>
      </c>
      <c r="G346" t="s">
        <v>319</v>
      </c>
      <c r="H346" t="s">
        <v>319</v>
      </c>
    </row>
    <row r="347" spans="1:8">
      <c r="A347" t="s">
        <v>3955</v>
      </c>
      <c r="B347" t="s">
        <v>3956</v>
      </c>
      <c r="C347" t="s">
        <v>3957</v>
      </c>
      <c r="D347">
        <v>620778156206</v>
      </c>
      <c r="E347" t="s">
        <v>3958</v>
      </c>
      <c r="F347" t="s">
        <v>3959</v>
      </c>
      <c r="G347" t="s">
        <v>319</v>
      </c>
      <c r="H347" t="s">
        <v>319</v>
      </c>
    </row>
    <row r="348" spans="1:8">
      <c r="A348" t="s">
        <v>3960</v>
      </c>
      <c r="B348" t="s">
        <v>3961</v>
      </c>
      <c r="C348" t="s">
        <v>3962</v>
      </c>
      <c r="D348">
        <v>620778150358</v>
      </c>
      <c r="E348" t="s">
        <v>3963</v>
      </c>
      <c r="F348" t="s">
        <v>3964</v>
      </c>
      <c r="G348" t="s">
        <v>319</v>
      </c>
      <c r="H348" t="s">
        <v>319</v>
      </c>
    </row>
    <row r="349" spans="1:8">
      <c r="A349" t="s">
        <v>3965</v>
      </c>
      <c r="B349" t="s">
        <v>3966</v>
      </c>
      <c r="C349" t="s">
        <v>3967</v>
      </c>
      <c r="D349">
        <v>620778338428</v>
      </c>
      <c r="E349" t="s">
        <v>3968</v>
      </c>
      <c r="F349" t="s">
        <v>3969</v>
      </c>
      <c r="G349" t="s">
        <v>77</v>
      </c>
      <c r="H349" t="s">
        <v>77</v>
      </c>
    </row>
    <row r="350" spans="1:8">
      <c r="A350" t="s">
        <v>3970</v>
      </c>
      <c r="B350" t="s">
        <v>3971</v>
      </c>
      <c r="C350" t="s">
        <v>3972</v>
      </c>
      <c r="D350">
        <v>620778338978</v>
      </c>
      <c r="E350" t="s">
        <v>3973</v>
      </c>
      <c r="F350" t="s">
        <v>3974</v>
      </c>
      <c r="G350" t="s">
        <v>319</v>
      </c>
      <c r="H350" t="s">
        <v>319</v>
      </c>
    </row>
    <row r="351" spans="1:8">
      <c r="A351" t="s">
        <v>3975</v>
      </c>
      <c r="B351" t="s">
        <v>3976</v>
      </c>
      <c r="C351" t="s">
        <v>3977</v>
      </c>
      <c r="D351">
        <v>620778150310</v>
      </c>
      <c r="E351" t="s">
        <v>3978</v>
      </c>
      <c r="F351" t="s">
        <v>3393</v>
      </c>
      <c r="G351" t="s">
        <v>2290</v>
      </c>
      <c r="H351" t="s">
        <v>316</v>
      </c>
    </row>
    <row r="352" spans="1:8">
      <c r="A352" t="s">
        <v>3979</v>
      </c>
      <c r="B352" t="s">
        <v>3980</v>
      </c>
      <c r="C352" t="s">
        <v>3981</v>
      </c>
      <c r="D352">
        <v>620778136062</v>
      </c>
      <c r="E352" t="s">
        <v>3982</v>
      </c>
      <c r="F352" t="s">
        <v>3434</v>
      </c>
      <c r="G352" t="s">
        <v>2415</v>
      </c>
      <c r="H352" t="s">
        <v>2416</v>
      </c>
    </row>
    <row r="353" spans="1:8">
      <c r="A353" t="s">
        <v>3983</v>
      </c>
      <c r="B353" t="s">
        <v>3984</v>
      </c>
      <c r="C353" t="s">
        <v>3985</v>
      </c>
      <c r="D353">
        <v>620778155520</v>
      </c>
      <c r="E353" t="s">
        <v>3986</v>
      </c>
      <c r="F353" t="s">
        <v>3987</v>
      </c>
      <c r="G353" t="s">
        <v>3988</v>
      </c>
      <c r="H353" t="s">
        <v>3989</v>
      </c>
    </row>
    <row r="354" spans="1:8">
      <c r="A354" t="s">
        <v>3990</v>
      </c>
      <c r="B354" t="s">
        <v>3991</v>
      </c>
      <c r="C354" t="s">
        <v>3992</v>
      </c>
      <c r="D354">
        <v>620778150327</v>
      </c>
      <c r="E354" t="s">
        <v>3993</v>
      </c>
      <c r="F354" t="s">
        <v>3994</v>
      </c>
      <c r="H354" t="s">
        <v>368</v>
      </c>
    </row>
    <row r="355" spans="1:8">
      <c r="A355" t="s">
        <v>3995</v>
      </c>
      <c r="B355" t="s">
        <v>3996</v>
      </c>
      <c r="C355" t="s">
        <v>3997</v>
      </c>
      <c r="D355">
        <v>620778330392</v>
      </c>
      <c r="E355" t="s">
        <v>3998</v>
      </c>
      <c r="F355" t="s">
        <v>3999</v>
      </c>
      <c r="G355" t="s">
        <v>319</v>
      </c>
      <c r="H355" t="s">
        <v>319</v>
      </c>
    </row>
    <row r="356" spans="1:8">
      <c r="A356" t="s">
        <v>4000</v>
      </c>
      <c r="B356" t="s">
        <v>2218</v>
      </c>
      <c r="C356" t="s">
        <v>4001</v>
      </c>
      <c r="D356">
        <v>620778150334</v>
      </c>
      <c r="E356" t="s">
        <v>4002</v>
      </c>
      <c r="F356" t="s">
        <v>4003</v>
      </c>
      <c r="H356" t="s">
        <v>319</v>
      </c>
    </row>
    <row r="357" spans="1:8">
      <c r="A357" t="s">
        <v>4004</v>
      </c>
      <c r="B357" t="s">
        <v>4005</v>
      </c>
      <c r="C357" t="s">
        <v>4006</v>
      </c>
      <c r="D357">
        <v>620778136079</v>
      </c>
      <c r="E357" t="s">
        <v>4007</v>
      </c>
      <c r="F357" t="s">
        <v>3231</v>
      </c>
      <c r="G357" t="s">
        <v>368</v>
      </c>
      <c r="H357" t="s">
        <v>368</v>
      </c>
    </row>
    <row r="358" spans="1:8">
      <c r="A358" t="s">
        <v>4008</v>
      </c>
      <c r="B358" t="s">
        <v>4009</v>
      </c>
      <c r="C358" t="s">
        <v>4010</v>
      </c>
      <c r="D358">
        <v>620778136086</v>
      </c>
      <c r="E358" t="s">
        <v>4011</v>
      </c>
      <c r="F358" t="s">
        <v>4012</v>
      </c>
      <c r="G358" t="s">
        <v>2458</v>
      </c>
      <c r="H358" t="s">
        <v>2459</v>
      </c>
    </row>
    <row r="359" spans="1:8">
      <c r="A359" t="s">
        <v>4013</v>
      </c>
      <c r="B359" t="s">
        <v>4014</v>
      </c>
      <c r="C359" t="s">
        <v>4015</v>
      </c>
      <c r="D359">
        <v>620778136093</v>
      </c>
      <c r="E359" t="s">
        <v>4016</v>
      </c>
      <c r="F359" t="s">
        <v>4012</v>
      </c>
      <c r="G359" t="s">
        <v>3005</v>
      </c>
      <c r="H359" t="s">
        <v>3006</v>
      </c>
    </row>
    <row r="360" spans="1:8">
      <c r="A360" t="s">
        <v>4017</v>
      </c>
      <c r="B360" t="s">
        <v>4018</v>
      </c>
      <c r="C360" t="s">
        <v>4019</v>
      </c>
      <c r="D360">
        <v>620778146511</v>
      </c>
      <c r="E360" t="s">
        <v>4020</v>
      </c>
      <c r="F360" t="s">
        <v>4021</v>
      </c>
      <c r="G360" t="s">
        <v>2415</v>
      </c>
      <c r="H360" t="s">
        <v>2416</v>
      </c>
    </row>
    <row r="361" spans="1:8">
      <c r="A361" t="s">
        <v>4022</v>
      </c>
      <c r="B361" t="s">
        <v>4023</v>
      </c>
      <c r="C361" t="s">
        <v>4024</v>
      </c>
      <c r="D361">
        <v>620778150341</v>
      </c>
      <c r="E361" t="s">
        <v>4025</v>
      </c>
      <c r="F361" t="s">
        <v>3969</v>
      </c>
      <c r="H361" t="s">
        <v>2290</v>
      </c>
    </row>
    <row r="362" spans="1:8">
      <c r="A362" t="s">
        <v>4026</v>
      </c>
      <c r="B362" t="s">
        <v>4027</v>
      </c>
      <c r="C362" t="s">
        <v>4028</v>
      </c>
      <c r="D362">
        <v>620778150679</v>
      </c>
      <c r="E362" t="s">
        <v>4029</v>
      </c>
      <c r="F362" t="s">
        <v>4030</v>
      </c>
      <c r="H362" t="s">
        <v>121</v>
      </c>
    </row>
    <row r="363" spans="1:8">
      <c r="A363" t="s">
        <v>4031</v>
      </c>
      <c r="B363" t="s">
        <v>4032</v>
      </c>
      <c r="C363" t="s">
        <v>4033</v>
      </c>
      <c r="D363">
        <v>620778136109</v>
      </c>
      <c r="E363" t="s">
        <v>4034</v>
      </c>
      <c r="F363" t="s">
        <v>4035</v>
      </c>
      <c r="G363" t="s">
        <v>2415</v>
      </c>
      <c r="H363" t="s">
        <v>2416</v>
      </c>
    </row>
    <row r="364" spans="1:8">
      <c r="A364" t="s">
        <v>4036</v>
      </c>
      <c r="B364" t="s">
        <v>1603</v>
      </c>
      <c r="C364" t="s">
        <v>4037</v>
      </c>
      <c r="D364">
        <v>620778330941</v>
      </c>
      <c r="E364" t="s">
        <v>4038</v>
      </c>
      <c r="F364" t="s">
        <v>3176</v>
      </c>
      <c r="G364" t="s">
        <v>121</v>
      </c>
      <c r="H364" t="s">
        <v>121</v>
      </c>
    </row>
    <row r="365" spans="1:8">
      <c r="A365" t="s">
        <v>4039</v>
      </c>
      <c r="B365" t="s">
        <v>4040</v>
      </c>
      <c r="C365" t="s">
        <v>4041</v>
      </c>
      <c r="D365">
        <v>620778150716</v>
      </c>
      <c r="E365" t="s">
        <v>4042</v>
      </c>
      <c r="F365" t="s">
        <v>4043</v>
      </c>
      <c r="H365" t="s">
        <v>121</v>
      </c>
    </row>
    <row r="366" spans="1:8">
      <c r="A366" t="s">
        <v>4044</v>
      </c>
      <c r="B366" t="s">
        <v>4045</v>
      </c>
      <c r="C366" t="s">
        <v>4046</v>
      </c>
      <c r="D366">
        <v>620778136130</v>
      </c>
      <c r="E366" t="s">
        <v>4047</v>
      </c>
      <c r="F366" t="s">
        <v>4048</v>
      </c>
      <c r="G366" t="s">
        <v>319</v>
      </c>
      <c r="H366" t="s">
        <v>319</v>
      </c>
    </row>
    <row r="367" spans="1:8">
      <c r="A367" t="s">
        <v>4049</v>
      </c>
      <c r="B367" t="s">
        <v>4050</v>
      </c>
      <c r="C367" t="s">
        <v>4051</v>
      </c>
      <c r="D367">
        <v>620778420345</v>
      </c>
      <c r="E367" t="s">
        <v>4052</v>
      </c>
      <c r="F367" t="s">
        <v>4053</v>
      </c>
      <c r="G367" t="s">
        <v>2290</v>
      </c>
      <c r="H367" t="s">
        <v>2290</v>
      </c>
    </row>
    <row r="368" spans="1:8">
      <c r="A368" t="s">
        <v>4054</v>
      </c>
      <c r="B368" t="s">
        <v>4055</v>
      </c>
      <c r="C368" t="s">
        <v>4056</v>
      </c>
      <c r="D368">
        <v>620778360504</v>
      </c>
      <c r="E368" t="s">
        <v>4057</v>
      </c>
      <c r="F368" t="s">
        <v>4058</v>
      </c>
      <c r="G368" t="s">
        <v>319</v>
      </c>
      <c r="H368" t="s">
        <v>319</v>
      </c>
    </row>
    <row r="369" spans="1:8">
      <c r="A369" t="s">
        <v>4059</v>
      </c>
      <c r="B369" t="s">
        <v>4060</v>
      </c>
      <c r="C369" t="s">
        <v>4061</v>
      </c>
      <c r="D369">
        <v>620778136116</v>
      </c>
      <c r="E369" t="s">
        <v>4062</v>
      </c>
      <c r="F369" t="s">
        <v>2660</v>
      </c>
      <c r="G369" t="s">
        <v>2415</v>
      </c>
      <c r="H369" t="s">
        <v>2416</v>
      </c>
    </row>
    <row r="370" spans="1:8">
      <c r="A370" t="s">
        <v>4063</v>
      </c>
      <c r="B370" t="s">
        <v>4064</v>
      </c>
      <c r="C370" t="s">
        <v>4065</v>
      </c>
      <c r="D370">
        <v>620778150730</v>
      </c>
      <c r="E370" t="s">
        <v>4066</v>
      </c>
      <c r="F370" t="s">
        <v>4067</v>
      </c>
      <c r="G370" t="s">
        <v>2290</v>
      </c>
      <c r="H370" t="s">
        <v>2290</v>
      </c>
    </row>
    <row r="371" spans="1:8">
      <c r="A371" t="s">
        <v>4068</v>
      </c>
      <c r="B371" t="s">
        <v>4069</v>
      </c>
      <c r="C371" t="s">
        <v>4070</v>
      </c>
      <c r="D371">
        <v>620778150754</v>
      </c>
      <c r="E371" t="s">
        <v>4071</v>
      </c>
      <c r="F371" t="s">
        <v>4072</v>
      </c>
      <c r="H371" t="s">
        <v>64</v>
      </c>
    </row>
    <row r="372" spans="1:8">
      <c r="A372" t="s">
        <v>4073</v>
      </c>
      <c r="B372" t="s">
        <v>4074</v>
      </c>
      <c r="C372" t="s">
        <v>4075</v>
      </c>
      <c r="D372">
        <v>620778150778</v>
      </c>
      <c r="E372" t="s">
        <v>4076</v>
      </c>
      <c r="F372" t="s">
        <v>4077</v>
      </c>
      <c r="G372" t="s">
        <v>2290</v>
      </c>
      <c r="H372" t="s">
        <v>2290</v>
      </c>
    </row>
    <row r="373" spans="1:8">
      <c r="A373" t="s">
        <v>4078</v>
      </c>
      <c r="B373" t="s">
        <v>4079</v>
      </c>
      <c r="C373" t="s">
        <v>4080</v>
      </c>
      <c r="D373">
        <v>620778150792</v>
      </c>
      <c r="E373" t="s">
        <v>4081</v>
      </c>
      <c r="F373" t="s">
        <v>4082</v>
      </c>
      <c r="H373" t="s">
        <v>121</v>
      </c>
    </row>
    <row r="374" spans="1:8">
      <c r="A374" t="s">
        <v>4083</v>
      </c>
      <c r="B374" t="s">
        <v>4084</v>
      </c>
      <c r="C374" t="s">
        <v>4085</v>
      </c>
      <c r="D374">
        <v>620778146917</v>
      </c>
      <c r="E374" t="s">
        <v>4086</v>
      </c>
      <c r="F374" t="s">
        <v>4087</v>
      </c>
      <c r="G374" t="s">
        <v>140</v>
      </c>
      <c r="H374" t="s">
        <v>140</v>
      </c>
    </row>
    <row r="375" spans="1:8">
      <c r="A375" t="s">
        <v>4088</v>
      </c>
      <c r="B375" t="s">
        <v>4089</v>
      </c>
      <c r="C375" t="s">
        <v>4090</v>
      </c>
      <c r="D375">
        <v>620778150839</v>
      </c>
      <c r="E375" t="s">
        <v>4091</v>
      </c>
      <c r="F375" t="s">
        <v>4092</v>
      </c>
      <c r="H375" t="s">
        <v>121</v>
      </c>
    </row>
    <row r="376" spans="1:8">
      <c r="A376" t="s">
        <v>4093</v>
      </c>
      <c r="B376" t="s">
        <v>4094</v>
      </c>
      <c r="C376" t="s">
        <v>4095</v>
      </c>
      <c r="D376">
        <v>620778136123</v>
      </c>
      <c r="E376" t="s">
        <v>4096</v>
      </c>
      <c r="F376" t="s">
        <v>4097</v>
      </c>
      <c r="G376" t="s">
        <v>316</v>
      </c>
      <c r="H376" t="s">
        <v>316</v>
      </c>
    </row>
    <row r="377" spans="1:8">
      <c r="A377" t="s">
        <v>4098</v>
      </c>
      <c r="B377" t="s">
        <v>1314</v>
      </c>
      <c r="C377" t="s">
        <v>4099</v>
      </c>
      <c r="D377">
        <v>620778331085</v>
      </c>
      <c r="E377" t="s">
        <v>4100</v>
      </c>
      <c r="F377" t="s">
        <v>2783</v>
      </c>
      <c r="G377" t="s">
        <v>184</v>
      </c>
      <c r="H377" t="s">
        <v>184</v>
      </c>
    </row>
    <row r="378" spans="1:8">
      <c r="A378" t="s">
        <v>4101</v>
      </c>
      <c r="B378" t="s">
        <v>4102</v>
      </c>
      <c r="C378" t="s">
        <v>4103</v>
      </c>
      <c r="D378">
        <v>620778150860</v>
      </c>
      <c r="E378" t="s">
        <v>4104</v>
      </c>
      <c r="F378" t="s">
        <v>4105</v>
      </c>
      <c r="H378" t="s">
        <v>56</v>
      </c>
    </row>
    <row r="379" spans="1:8">
      <c r="A379" t="s">
        <v>4106</v>
      </c>
      <c r="B379" t="s">
        <v>4107</v>
      </c>
      <c r="C379" t="s">
        <v>4108</v>
      </c>
      <c r="D379">
        <v>620778150891</v>
      </c>
      <c r="E379" t="s">
        <v>4109</v>
      </c>
      <c r="F379" t="s">
        <v>4110</v>
      </c>
      <c r="G379" t="s">
        <v>2290</v>
      </c>
      <c r="H379" t="s">
        <v>2290</v>
      </c>
    </row>
    <row r="380" spans="1:8">
      <c r="A380" t="s">
        <v>4111</v>
      </c>
      <c r="B380" t="s">
        <v>4112</v>
      </c>
      <c r="C380" t="s">
        <v>4113</v>
      </c>
      <c r="D380">
        <v>620778348212</v>
      </c>
      <c r="E380" t="s">
        <v>4114</v>
      </c>
      <c r="F380" t="s">
        <v>4115</v>
      </c>
      <c r="G380" t="s">
        <v>319</v>
      </c>
      <c r="H380" t="s">
        <v>319</v>
      </c>
    </row>
    <row r="381" spans="1:8">
      <c r="A381" t="s">
        <v>4116</v>
      </c>
      <c r="B381" t="s">
        <v>4117</v>
      </c>
      <c r="C381" t="s">
        <v>4118</v>
      </c>
      <c r="D381">
        <v>620778150938</v>
      </c>
      <c r="E381" t="s">
        <v>4119</v>
      </c>
      <c r="F381" t="s">
        <v>4120</v>
      </c>
      <c r="H381" t="s">
        <v>121</v>
      </c>
    </row>
    <row r="382" spans="1:8">
      <c r="A382" t="s">
        <v>4121</v>
      </c>
      <c r="B382" t="s">
        <v>4122</v>
      </c>
      <c r="C382" t="s">
        <v>4123</v>
      </c>
      <c r="D382">
        <v>620778148317</v>
      </c>
      <c r="E382" t="s">
        <v>4124</v>
      </c>
      <c r="F382" t="s">
        <v>2474</v>
      </c>
      <c r="G382" t="s">
        <v>2290</v>
      </c>
      <c r="H382" t="s">
        <v>4125</v>
      </c>
    </row>
    <row r="383" spans="1:8">
      <c r="A383" t="s">
        <v>4126</v>
      </c>
      <c r="B383" t="s">
        <v>4127</v>
      </c>
      <c r="C383" t="s">
        <v>4128</v>
      </c>
      <c r="D383">
        <v>620778150976</v>
      </c>
      <c r="E383" t="s">
        <v>4129</v>
      </c>
      <c r="F383" t="s">
        <v>4130</v>
      </c>
      <c r="G383" t="s">
        <v>2290</v>
      </c>
      <c r="H383" t="s">
        <v>2290</v>
      </c>
    </row>
    <row r="384" spans="1:8">
      <c r="A384" t="s">
        <v>4131</v>
      </c>
      <c r="B384" t="s">
        <v>4132</v>
      </c>
      <c r="C384" t="s">
        <v>4133</v>
      </c>
      <c r="D384">
        <v>620778150990</v>
      </c>
      <c r="E384" t="s">
        <v>4134</v>
      </c>
      <c r="F384" t="s">
        <v>4135</v>
      </c>
      <c r="G384" t="s">
        <v>2290</v>
      </c>
      <c r="H384" t="s">
        <v>2290</v>
      </c>
    </row>
    <row r="385" spans="1:8">
      <c r="A385" t="s">
        <v>4136</v>
      </c>
      <c r="B385" t="s">
        <v>2222</v>
      </c>
      <c r="C385" t="s">
        <v>4137</v>
      </c>
      <c r="D385">
        <v>620778151010</v>
      </c>
      <c r="E385" t="s">
        <v>4138</v>
      </c>
      <c r="F385" t="s">
        <v>4139</v>
      </c>
      <c r="H385" t="s">
        <v>319</v>
      </c>
    </row>
    <row r="386" spans="1:8">
      <c r="A386" t="s">
        <v>4140</v>
      </c>
      <c r="B386" t="s">
        <v>4141</v>
      </c>
      <c r="C386" t="s">
        <v>4142</v>
      </c>
      <c r="D386">
        <v>620778136147</v>
      </c>
      <c r="E386" t="s">
        <v>4143</v>
      </c>
      <c r="F386" t="s">
        <v>4144</v>
      </c>
      <c r="G386" t="s">
        <v>3005</v>
      </c>
      <c r="H386" t="s">
        <v>3006</v>
      </c>
    </row>
    <row r="387" spans="1:8">
      <c r="A387" t="s">
        <v>4145</v>
      </c>
      <c r="B387" t="s">
        <v>4146</v>
      </c>
      <c r="C387" t="s">
        <v>4147</v>
      </c>
      <c r="D387">
        <v>620778360405</v>
      </c>
      <c r="E387" t="s">
        <v>4148</v>
      </c>
      <c r="F387" t="s">
        <v>4149</v>
      </c>
      <c r="G387" t="s">
        <v>319</v>
      </c>
      <c r="H387" t="s">
        <v>319</v>
      </c>
    </row>
    <row r="388" spans="1:8">
      <c r="A388" t="s">
        <v>4150</v>
      </c>
      <c r="B388" t="s">
        <v>1704</v>
      </c>
      <c r="C388" t="s">
        <v>4151</v>
      </c>
      <c r="D388">
        <v>620778339487</v>
      </c>
      <c r="E388" t="s">
        <v>4152</v>
      </c>
      <c r="F388" t="s">
        <v>4153</v>
      </c>
      <c r="G388" t="s">
        <v>121</v>
      </c>
      <c r="H388" t="s">
        <v>121</v>
      </c>
    </row>
    <row r="389" spans="1:8">
      <c r="A389" t="s">
        <v>4154</v>
      </c>
      <c r="B389" t="s">
        <v>4155</v>
      </c>
      <c r="C389" t="s">
        <v>4156</v>
      </c>
      <c r="D389">
        <v>620778151034</v>
      </c>
      <c r="E389" t="s">
        <v>4157</v>
      </c>
      <c r="F389" t="s">
        <v>2890</v>
      </c>
      <c r="G389" t="s">
        <v>2290</v>
      </c>
      <c r="H389" t="s">
        <v>274</v>
      </c>
    </row>
    <row r="390" spans="1:8">
      <c r="A390" t="s">
        <v>4158</v>
      </c>
      <c r="B390" t="s">
        <v>4159</v>
      </c>
      <c r="C390" t="s">
        <v>4160</v>
      </c>
      <c r="D390">
        <v>620778360108</v>
      </c>
      <c r="E390" t="s">
        <v>4161</v>
      </c>
      <c r="F390" t="s">
        <v>4162</v>
      </c>
      <c r="G390" t="s">
        <v>368</v>
      </c>
      <c r="H390" t="s">
        <v>368</v>
      </c>
    </row>
    <row r="391" spans="1:8">
      <c r="A391" t="s">
        <v>4163</v>
      </c>
      <c r="B391" t="s">
        <v>1973</v>
      </c>
      <c r="C391" t="s">
        <v>4164</v>
      </c>
      <c r="D391">
        <v>620778344665</v>
      </c>
      <c r="E391" t="s">
        <v>4165</v>
      </c>
      <c r="F391" t="s">
        <v>4166</v>
      </c>
      <c r="G391" t="s">
        <v>121</v>
      </c>
      <c r="H391" t="s">
        <v>121</v>
      </c>
    </row>
    <row r="392" spans="1:8">
      <c r="A392" t="s">
        <v>4167</v>
      </c>
      <c r="B392" t="s">
        <v>4168</v>
      </c>
      <c r="C392" t="s">
        <v>4169</v>
      </c>
      <c r="D392">
        <v>620778146689</v>
      </c>
      <c r="E392" t="s">
        <v>4170</v>
      </c>
      <c r="F392" t="s">
        <v>4171</v>
      </c>
      <c r="G392" t="s">
        <v>2290</v>
      </c>
      <c r="H392" t="s">
        <v>2416</v>
      </c>
    </row>
    <row r="393" spans="1:8">
      <c r="A393" t="s">
        <v>4172</v>
      </c>
      <c r="B393" t="s">
        <v>4173</v>
      </c>
      <c r="C393" t="s">
        <v>4174</v>
      </c>
      <c r="D393">
        <v>620778326241</v>
      </c>
      <c r="E393" t="s">
        <v>4175</v>
      </c>
      <c r="F393" t="s">
        <v>4176</v>
      </c>
      <c r="G393" t="s">
        <v>368</v>
      </c>
      <c r="H393" t="s">
        <v>368</v>
      </c>
    </row>
    <row r="394" spans="1:8">
      <c r="A394" t="s">
        <v>4177</v>
      </c>
      <c r="B394" t="s">
        <v>4178</v>
      </c>
      <c r="C394" t="s">
        <v>4179</v>
      </c>
      <c r="D394">
        <v>620778151072</v>
      </c>
      <c r="E394" t="s">
        <v>4180</v>
      </c>
      <c r="F394" t="s">
        <v>3743</v>
      </c>
      <c r="H394" t="s">
        <v>319</v>
      </c>
    </row>
    <row r="395" spans="1:8">
      <c r="A395" t="s">
        <v>4181</v>
      </c>
      <c r="B395" t="s">
        <v>4182</v>
      </c>
      <c r="C395" t="s">
        <v>4183</v>
      </c>
      <c r="D395">
        <v>620778151096</v>
      </c>
      <c r="E395" t="s">
        <v>4184</v>
      </c>
      <c r="F395" t="s">
        <v>4185</v>
      </c>
      <c r="H395" t="s">
        <v>4186</v>
      </c>
    </row>
    <row r="396" spans="1:8">
      <c r="A396" t="s">
        <v>4187</v>
      </c>
      <c r="B396" t="s">
        <v>4188</v>
      </c>
      <c r="C396" t="s">
        <v>4189</v>
      </c>
      <c r="D396">
        <v>620778136154</v>
      </c>
      <c r="E396" t="s">
        <v>4190</v>
      </c>
      <c r="F396" t="s">
        <v>4191</v>
      </c>
      <c r="G396" t="s">
        <v>2458</v>
      </c>
      <c r="H396" t="s">
        <v>2459</v>
      </c>
    </row>
    <row r="397" spans="1:8">
      <c r="A397" t="s">
        <v>4192</v>
      </c>
      <c r="B397" t="s">
        <v>4193</v>
      </c>
      <c r="C397" t="s">
        <v>4194</v>
      </c>
      <c r="D397">
        <v>620778328924</v>
      </c>
      <c r="E397" t="s">
        <v>4195</v>
      </c>
      <c r="F397" t="s">
        <v>4196</v>
      </c>
      <c r="G397" t="s">
        <v>368</v>
      </c>
      <c r="H397" t="s">
        <v>368</v>
      </c>
    </row>
    <row r="398" spans="1:8">
      <c r="A398" t="s">
        <v>4197</v>
      </c>
      <c r="B398" t="s">
        <v>4198</v>
      </c>
      <c r="C398" t="s">
        <v>4199</v>
      </c>
      <c r="D398">
        <v>620778151157</v>
      </c>
      <c r="E398" t="s">
        <v>4200</v>
      </c>
      <c r="F398" t="s">
        <v>3554</v>
      </c>
      <c r="G398" t="s">
        <v>2290</v>
      </c>
      <c r="H398" t="s">
        <v>316</v>
      </c>
    </row>
    <row r="399" spans="1:8">
      <c r="A399" t="s">
        <v>4201</v>
      </c>
      <c r="B399" t="s">
        <v>4202</v>
      </c>
      <c r="C399" t="s">
        <v>4203</v>
      </c>
      <c r="D399">
        <v>620778151195</v>
      </c>
      <c r="E399" t="s">
        <v>4204</v>
      </c>
      <c r="F399" t="s">
        <v>4205</v>
      </c>
      <c r="H399" t="s">
        <v>319</v>
      </c>
    </row>
    <row r="400" spans="1:8">
      <c r="A400" t="s">
        <v>4206</v>
      </c>
      <c r="B400" t="s">
        <v>4207</v>
      </c>
      <c r="C400" t="s">
        <v>4208</v>
      </c>
      <c r="D400">
        <v>620778151256</v>
      </c>
      <c r="E400" t="s">
        <v>4209</v>
      </c>
      <c r="F400" t="s">
        <v>4210</v>
      </c>
      <c r="H400" t="s">
        <v>121</v>
      </c>
    </row>
    <row r="401" spans="1:8">
      <c r="A401" t="s">
        <v>4211</v>
      </c>
      <c r="B401" t="s">
        <v>4212</v>
      </c>
      <c r="C401" t="s">
        <v>4213</v>
      </c>
      <c r="D401">
        <v>620778151270</v>
      </c>
      <c r="E401" t="s">
        <v>4214</v>
      </c>
      <c r="F401" t="s">
        <v>4215</v>
      </c>
      <c r="H401" t="s">
        <v>319</v>
      </c>
    </row>
    <row r="402" spans="1:8">
      <c r="A402" t="s">
        <v>4216</v>
      </c>
      <c r="B402" t="s">
        <v>4217</v>
      </c>
      <c r="C402" t="s">
        <v>4218</v>
      </c>
      <c r="D402">
        <v>620778151294</v>
      </c>
      <c r="E402" t="s">
        <v>4219</v>
      </c>
      <c r="F402" t="s">
        <v>4220</v>
      </c>
      <c r="H402" t="s">
        <v>77</v>
      </c>
    </row>
    <row r="403" spans="1:8">
      <c r="A403" t="s">
        <v>4221</v>
      </c>
      <c r="B403" t="s">
        <v>4222</v>
      </c>
      <c r="C403" t="s">
        <v>4223</v>
      </c>
      <c r="D403">
        <v>620778151331</v>
      </c>
      <c r="E403" t="s">
        <v>4224</v>
      </c>
      <c r="F403" t="s">
        <v>4225</v>
      </c>
      <c r="G403" t="s">
        <v>2290</v>
      </c>
      <c r="H403" t="s">
        <v>2290</v>
      </c>
    </row>
    <row r="404" spans="1:8">
      <c r="A404" t="s">
        <v>4226</v>
      </c>
      <c r="B404" t="s">
        <v>4227</v>
      </c>
      <c r="C404" t="s">
        <v>4228</v>
      </c>
      <c r="D404">
        <v>620778323974</v>
      </c>
      <c r="E404" t="s">
        <v>4229</v>
      </c>
      <c r="F404" t="s">
        <v>4230</v>
      </c>
      <c r="G404" t="s">
        <v>2427</v>
      </c>
      <c r="H404" t="s">
        <v>2428</v>
      </c>
    </row>
    <row r="405" spans="1:8">
      <c r="A405" t="s">
        <v>4231</v>
      </c>
      <c r="B405" t="s">
        <v>4232</v>
      </c>
      <c r="C405" t="s">
        <v>4233</v>
      </c>
      <c r="D405">
        <v>620778151355</v>
      </c>
      <c r="E405" t="s">
        <v>4234</v>
      </c>
      <c r="F405" t="s">
        <v>4235</v>
      </c>
      <c r="G405" t="s">
        <v>2290</v>
      </c>
      <c r="H405" t="s">
        <v>2290</v>
      </c>
    </row>
    <row r="406" spans="1:8">
      <c r="A406" t="s">
        <v>4236</v>
      </c>
      <c r="B406" t="s">
        <v>4237</v>
      </c>
      <c r="C406" t="s">
        <v>4238</v>
      </c>
      <c r="D406">
        <v>620778151379</v>
      </c>
      <c r="E406" t="s">
        <v>4239</v>
      </c>
      <c r="F406" t="s">
        <v>4240</v>
      </c>
      <c r="H406" t="s">
        <v>2290</v>
      </c>
    </row>
    <row r="407" spans="1:8">
      <c r="A407" t="s">
        <v>4241</v>
      </c>
      <c r="B407" t="s">
        <v>4242</v>
      </c>
      <c r="C407" t="s">
        <v>4243</v>
      </c>
      <c r="D407">
        <v>620778327071</v>
      </c>
      <c r="E407" t="s">
        <v>4244</v>
      </c>
      <c r="F407" t="s">
        <v>4245</v>
      </c>
      <c r="G407" t="s">
        <v>2730</v>
      </c>
      <c r="H407" t="s">
        <v>2731</v>
      </c>
    </row>
    <row r="408" spans="1:8">
      <c r="A408" t="s">
        <v>4246</v>
      </c>
      <c r="B408" t="s">
        <v>1851</v>
      </c>
      <c r="C408" t="s">
        <v>4247</v>
      </c>
      <c r="D408">
        <v>620778334178</v>
      </c>
      <c r="E408" t="s">
        <v>4248</v>
      </c>
      <c r="F408" t="s">
        <v>4249</v>
      </c>
      <c r="G408" t="s">
        <v>319</v>
      </c>
      <c r="H408" t="s">
        <v>319</v>
      </c>
    </row>
    <row r="409" spans="1:8">
      <c r="A409" t="s">
        <v>4250</v>
      </c>
      <c r="B409" t="s">
        <v>4251</v>
      </c>
      <c r="C409" t="s">
        <v>4252</v>
      </c>
      <c r="D409">
        <v>620778420352</v>
      </c>
      <c r="E409" t="s">
        <v>4253</v>
      </c>
      <c r="F409" t="s">
        <v>4254</v>
      </c>
      <c r="G409" t="s">
        <v>2290</v>
      </c>
      <c r="H409" t="s">
        <v>196</v>
      </c>
    </row>
    <row r="410" spans="1:8">
      <c r="A410" t="s">
        <v>4255</v>
      </c>
      <c r="B410" t="s">
        <v>4256</v>
      </c>
      <c r="C410" t="s">
        <v>4257</v>
      </c>
      <c r="D410">
        <v>620778323325</v>
      </c>
      <c r="E410" t="s">
        <v>4258</v>
      </c>
      <c r="F410" t="s">
        <v>4259</v>
      </c>
      <c r="G410" t="s">
        <v>2730</v>
      </c>
      <c r="H410" t="s">
        <v>2731</v>
      </c>
    </row>
    <row r="411" spans="1:8">
      <c r="A411" t="s">
        <v>4260</v>
      </c>
      <c r="B411" t="s">
        <v>4261</v>
      </c>
      <c r="C411" t="s">
        <v>4262</v>
      </c>
      <c r="D411">
        <v>620778151393</v>
      </c>
      <c r="E411" t="s">
        <v>4263</v>
      </c>
      <c r="F411" t="s">
        <v>4264</v>
      </c>
      <c r="H411" t="s">
        <v>59</v>
      </c>
    </row>
    <row r="412" spans="1:8">
      <c r="A412" t="s">
        <v>4265</v>
      </c>
      <c r="B412" t="s">
        <v>4266</v>
      </c>
      <c r="C412" t="s">
        <v>4267</v>
      </c>
      <c r="D412">
        <v>620778330439</v>
      </c>
      <c r="E412" t="s">
        <v>4268</v>
      </c>
      <c r="F412" t="s">
        <v>4269</v>
      </c>
      <c r="G412" t="s">
        <v>319</v>
      </c>
      <c r="H412" t="s">
        <v>319</v>
      </c>
    </row>
    <row r="413" spans="1:8">
      <c r="A413" t="s">
        <v>4270</v>
      </c>
      <c r="B413" t="s">
        <v>1635</v>
      </c>
      <c r="C413" t="s">
        <v>4271</v>
      </c>
      <c r="D413">
        <v>620778360993</v>
      </c>
      <c r="E413" t="s">
        <v>4272</v>
      </c>
      <c r="F413" t="s">
        <v>4273</v>
      </c>
      <c r="G413" t="s">
        <v>121</v>
      </c>
      <c r="H413" t="s">
        <v>121</v>
      </c>
    </row>
    <row r="414" spans="1:8">
      <c r="A414" t="s">
        <v>4274</v>
      </c>
      <c r="B414" t="s">
        <v>4275</v>
      </c>
      <c r="C414" t="s">
        <v>4276</v>
      </c>
      <c r="D414">
        <v>620778136161</v>
      </c>
      <c r="E414" t="s">
        <v>4277</v>
      </c>
      <c r="F414" t="s">
        <v>4278</v>
      </c>
      <c r="G414" t="s">
        <v>2415</v>
      </c>
      <c r="H414" t="s">
        <v>2416</v>
      </c>
    </row>
    <row r="415" spans="1:8">
      <c r="A415" t="s">
        <v>4279</v>
      </c>
      <c r="B415" t="s">
        <v>4280</v>
      </c>
      <c r="C415" t="s">
        <v>4281</v>
      </c>
      <c r="D415">
        <v>620778151416</v>
      </c>
      <c r="E415" t="s">
        <v>4282</v>
      </c>
      <c r="F415" t="s">
        <v>4283</v>
      </c>
      <c r="H415" t="s">
        <v>121</v>
      </c>
    </row>
    <row r="416" spans="1:8">
      <c r="A416" t="s">
        <v>4284</v>
      </c>
      <c r="B416" t="s">
        <v>880</v>
      </c>
      <c r="C416" t="s">
        <v>4285</v>
      </c>
      <c r="D416">
        <v>620778338695</v>
      </c>
      <c r="E416" t="s">
        <v>4286</v>
      </c>
      <c r="F416" t="s">
        <v>2699</v>
      </c>
      <c r="G416" t="s">
        <v>121</v>
      </c>
      <c r="H416" t="s">
        <v>121</v>
      </c>
    </row>
    <row r="417" spans="1:8">
      <c r="A417" t="s">
        <v>4287</v>
      </c>
      <c r="B417" t="s">
        <v>1701</v>
      </c>
      <c r="C417" t="s">
        <v>4288</v>
      </c>
      <c r="D417">
        <v>620778332471</v>
      </c>
      <c r="E417" t="s">
        <v>4289</v>
      </c>
      <c r="F417" t="s">
        <v>4290</v>
      </c>
      <c r="G417" t="s">
        <v>121</v>
      </c>
      <c r="H417" t="s">
        <v>121</v>
      </c>
    </row>
    <row r="418" spans="1:8">
      <c r="A418" t="s">
        <v>4291</v>
      </c>
      <c r="B418" t="s">
        <v>4292</v>
      </c>
      <c r="C418" t="s">
        <v>4293</v>
      </c>
      <c r="D418">
        <v>620778136178</v>
      </c>
      <c r="E418" t="s">
        <v>4294</v>
      </c>
      <c r="F418" t="s">
        <v>4295</v>
      </c>
      <c r="G418" t="s">
        <v>3500</v>
      </c>
      <c r="H418" t="s">
        <v>2416</v>
      </c>
    </row>
    <row r="419" spans="1:8">
      <c r="A419" t="s">
        <v>4296</v>
      </c>
      <c r="B419" t="s">
        <v>4297</v>
      </c>
      <c r="C419" t="s">
        <v>4298</v>
      </c>
      <c r="D419">
        <v>620778151430</v>
      </c>
      <c r="E419" t="s">
        <v>4299</v>
      </c>
      <c r="F419" t="s">
        <v>4300</v>
      </c>
      <c r="G419" t="s">
        <v>2290</v>
      </c>
      <c r="H419" t="s">
        <v>2290</v>
      </c>
    </row>
    <row r="420" spans="1:8">
      <c r="A420" t="s">
        <v>4301</v>
      </c>
      <c r="B420" t="s">
        <v>4302</v>
      </c>
      <c r="C420" t="s">
        <v>4303</v>
      </c>
      <c r="D420">
        <v>620778151454</v>
      </c>
      <c r="E420" t="s">
        <v>4304</v>
      </c>
      <c r="F420" t="s">
        <v>4305</v>
      </c>
      <c r="G420" t="s">
        <v>2290</v>
      </c>
      <c r="H420" t="s">
        <v>2290</v>
      </c>
    </row>
    <row r="421" spans="1:8">
      <c r="A421" t="s">
        <v>4306</v>
      </c>
      <c r="B421" t="s">
        <v>4307</v>
      </c>
      <c r="C421" t="s">
        <v>4308</v>
      </c>
      <c r="D421">
        <v>620778322328</v>
      </c>
      <c r="E421" t="s">
        <v>4309</v>
      </c>
      <c r="F421" t="s">
        <v>4310</v>
      </c>
      <c r="G421" t="s">
        <v>368</v>
      </c>
      <c r="H421" t="s">
        <v>368</v>
      </c>
    </row>
    <row r="422" spans="1:8">
      <c r="A422" t="s">
        <v>4311</v>
      </c>
      <c r="B422" t="s">
        <v>4312</v>
      </c>
      <c r="C422" t="s">
        <v>4313</v>
      </c>
      <c r="D422">
        <v>620778151515</v>
      </c>
      <c r="E422" t="s">
        <v>4314</v>
      </c>
      <c r="F422" t="s">
        <v>4315</v>
      </c>
      <c r="H422" t="s">
        <v>319</v>
      </c>
    </row>
    <row r="423" spans="1:8">
      <c r="A423" t="s">
        <v>4316</v>
      </c>
      <c r="B423" t="s">
        <v>4317</v>
      </c>
      <c r="C423" t="s">
        <v>4318</v>
      </c>
      <c r="D423">
        <v>620778345945</v>
      </c>
      <c r="E423" t="s">
        <v>4319</v>
      </c>
      <c r="F423" t="s">
        <v>4320</v>
      </c>
      <c r="G423" t="s">
        <v>77</v>
      </c>
      <c r="H423" t="s">
        <v>77</v>
      </c>
    </row>
    <row r="424" spans="1:8">
      <c r="A424" t="s">
        <v>4321</v>
      </c>
      <c r="B424" t="s">
        <v>4322</v>
      </c>
      <c r="C424" t="s">
        <v>4323</v>
      </c>
      <c r="D424">
        <v>620778151638</v>
      </c>
      <c r="E424" t="s">
        <v>4324</v>
      </c>
      <c r="F424" t="s">
        <v>4325</v>
      </c>
      <c r="G424" t="s">
        <v>2290</v>
      </c>
      <c r="H424" t="s">
        <v>2290</v>
      </c>
    </row>
    <row r="425" spans="1:8">
      <c r="A425" t="s">
        <v>4326</v>
      </c>
      <c r="B425" t="s">
        <v>2129</v>
      </c>
      <c r="C425" t="s">
        <v>4327</v>
      </c>
      <c r="D425">
        <v>620778334345</v>
      </c>
      <c r="E425" t="s">
        <v>4328</v>
      </c>
      <c r="F425" t="s">
        <v>4329</v>
      </c>
      <c r="G425" t="s">
        <v>319</v>
      </c>
      <c r="H425" t="s">
        <v>319</v>
      </c>
    </row>
    <row r="426" spans="1:8">
      <c r="A426" t="s">
        <v>4330</v>
      </c>
      <c r="B426" t="s">
        <v>4331</v>
      </c>
      <c r="C426" t="s">
        <v>4332</v>
      </c>
      <c r="D426">
        <v>620778341183</v>
      </c>
      <c r="E426" t="s">
        <v>4333</v>
      </c>
      <c r="F426" t="s">
        <v>3499</v>
      </c>
      <c r="G426" t="s">
        <v>2355</v>
      </c>
      <c r="H426" t="s">
        <v>189</v>
      </c>
    </row>
    <row r="427" spans="1:8">
      <c r="A427" t="s">
        <v>4334</v>
      </c>
      <c r="B427" t="s">
        <v>4335</v>
      </c>
      <c r="C427" t="s">
        <v>4336</v>
      </c>
      <c r="D427">
        <v>620778151652</v>
      </c>
      <c r="E427" t="s">
        <v>4337</v>
      </c>
      <c r="F427" t="s">
        <v>4338</v>
      </c>
      <c r="H427" t="s">
        <v>121</v>
      </c>
    </row>
    <row r="428" spans="1:8">
      <c r="A428" t="s">
        <v>4339</v>
      </c>
      <c r="B428" t="s">
        <v>728</v>
      </c>
      <c r="C428" t="s">
        <v>4340</v>
      </c>
      <c r="D428">
        <v>620778322694</v>
      </c>
      <c r="E428" t="s">
        <v>4341</v>
      </c>
      <c r="F428" t="s">
        <v>4342</v>
      </c>
      <c r="G428" t="s">
        <v>121</v>
      </c>
      <c r="H428" t="s">
        <v>121</v>
      </c>
    </row>
    <row r="429" spans="1:8">
      <c r="A429" t="s">
        <v>4343</v>
      </c>
      <c r="B429" t="s">
        <v>4344</v>
      </c>
      <c r="C429" t="s">
        <v>4345</v>
      </c>
      <c r="D429">
        <v>620778151676</v>
      </c>
      <c r="E429" t="s">
        <v>4346</v>
      </c>
      <c r="F429" t="s">
        <v>4347</v>
      </c>
      <c r="H429" t="s">
        <v>3285</v>
      </c>
    </row>
    <row r="430" spans="1:8">
      <c r="A430" t="s">
        <v>4348</v>
      </c>
      <c r="B430" t="s">
        <v>4349</v>
      </c>
      <c r="C430" t="s">
        <v>4350</v>
      </c>
      <c r="D430">
        <v>620778155179</v>
      </c>
      <c r="E430" t="s">
        <v>4351</v>
      </c>
      <c r="F430" t="s">
        <v>3369</v>
      </c>
      <c r="G430" t="s">
        <v>4352</v>
      </c>
      <c r="H430" t="s">
        <v>88</v>
      </c>
    </row>
    <row r="431" spans="1:8">
      <c r="A431" t="s">
        <v>4353</v>
      </c>
      <c r="B431" t="s">
        <v>4354</v>
      </c>
      <c r="C431" t="s">
        <v>4355</v>
      </c>
      <c r="D431">
        <v>620778151713</v>
      </c>
      <c r="E431" t="s">
        <v>4356</v>
      </c>
      <c r="F431" t="s">
        <v>4357</v>
      </c>
      <c r="H431" t="s">
        <v>319</v>
      </c>
    </row>
    <row r="432" spans="1:8">
      <c r="A432" t="s">
        <v>4358</v>
      </c>
      <c r="B432" t="s">
        <v>4359</v>
      </c>
      <c r="C432" t="s">
        <v>4360</v>
      </c>
      <c r="D432">
        <v>620778311582</v>
      </c>
      <c r="E432" t="s">
        <v>4361</v>
      </c>
      <c r="F432" t="s">
        <v>2414</v>
      </c>
      <c r="G432" t="s">
        <v>319</v>
      </c>
      <c r="H432" t="s">
        <v>319</v>
      </c>
    </row>
    <row r="433" spans="1:8">
      <c r="A433" t="s">
        <v>4362</v>
      </c>
      <c r="B433" t="s">
        <v>4363</v>
      </c>
      <c r="C433" t="s">
        <v>4364</v>
      </c>
      <c r="D433">
        <v>620778151737</v>
      </c>
      <c r="E433" t="s">
        <v>4365</v>
      </c>
      <c r="F433" t="s">
        <v>2723</v>
      </c>
      <c r="G433" t="s">
        <v>2290</v>
      </c>
      <c r="H433" t="s">
        <v>132</v>
      </c>
    </row>
    <row r="434" spans="1:8">
      <c r="A434" t="s">
        <v>4366</v>
      </c>
      <c r="B434" t="s">
        <v>4367</v>
      </c>
      <c r="C434" t="s">
        <v>4368</v>
      </c>
      <c r="D434">
        <v>620778151768</v>
      </c>
      <c r="E434" t="s">
        <v>4369</v>
      </c>
      <c r="F434" t="s">
        <v>4370</v>
      </c>
      <c r="H434" t="s">
        <v>319</v>
      </c>
    </row>
    <row r="435" spans="1:8">
      <c r="A435" t="s">
        <v>4371</v>
      </c>
      <c r="B435" t="s">
        <v>4372</v>
      </c>
      <c r="C435" t="s">
        <v>4373</v>
      </c>
      <c r="D435">
        <v>620778136185</v>
      </c>
      <c r="E435" t="s">
        <v>4374</v>
      </c>
      <c r="F435" t="s">
        <v>4375</v>
      </c>
      <c r="G435" t="s">
        <v>3005</v>
      </c>
      <c r="H435" t="s">
        <v>3006</v>
      </c>
    </row>
    <row r="436" spans="1:8">
      <c r="A436" t="s">
        <v>4376</v>
      </c>
      <c r="B436" t="s">
        <v>4377</v>
      </c>
      <c r="C436" t="s">
        <v>4378</v>
      </c>
      <c r="D436">
        <v>620778151782</v>
      </c>
      <c r="E436" t="s">
        <v>4379</v>
      </c>
      <c r="F436" t="s">
        <v>4380</v>
      </c>
      <c r="H436" t="s">
        <v>319</v>
      </c>
    </row>
    <row r="437" spans="1:8">
      <c r="A437" t="s">
        <v>4381</v>
      </c>
      <c r="B437" t="s">
        <v>4382</v>
      </c>
      <c r="C437" t="s">
        <v>4383</v>
      </c>
      <c r="D437">
        <v>620778154660</v>
      </c>
      <c r="E437" t="s">
        <v>4384</v>
      </c>
      <c r="F437" t="s">
        <v>4385</v>
      </c>
      <c r="G437" t="s">
        <v>368</v>
      </c>
      <c r="H437" t="s">
        <v>368</v>
      </c>
    </row>
    <row r="438" spans="1:8">
      <c r="A438" t="s">
        <v>4386</v>
      </c>
      <c r="B438" t="s">
        <v>4387</v>
      </c>
      <c r="C438" t="s">
        <v>4388</v>
      </c>
      <c r="D438">
        <v>620778332099</v>
      </c>
      <c r="E438" t="s">
        <v>4389</v>
      </c>
      <c r="F438" t="s">
        <v>4390</v>
      </c>
      <c r="G438" t="s">
        <v>121</v>
      </c>
      <c r="H438" t="s">
        <v>121</v>
      </c>
    </row>
    <row r="439" spans="1:8">
      <c r="A439" t="s">
        <v>4391</v>
      </c>
      <c r="B439" t="s">
        <v>4392</v>
      </c>
      <c r="C439" t="s">
        <v>4393</v>
      </c>
      <c r="D439">
        <v>620778360641</v>
      </c>
      <c r="E439" t="s">
        <v>4394</v>
      </c>
      <c r="F439" t="s">
        <v>3494</v>
      </c>
      <c r="G439" t="s">
        <v>4395</v>
      </c>
      <c r="H439" t="s">
        <v>4395</v>
      </c>
    </row>
    <row r="440" spans="1:8">
      <c r="A440" t="s">
        <v>4396</v>
      </c>
      <c r="B440" t="s">
        <v>4397</v>
      </c>
      <c r="C440" t="s">
        <v>4398</v>
      </c>
      <c r="D440">
        <v>620778151829</v>
      </c>
      <c r="E440" t="s">
        <v>4399</v>
      </c>
      <c r="F440" t="s">
        <v>4400</v>
      </c>
      <c r="H440" t="s">
        <v>4401</v>
      </c>
    </row>
    <row r="441" spans="1:8">
      <c r="A441" t="s">
        <v>4402</v>
      </c>
      <c r="B441" t="s">
        <v>4403</v>
      </c>
      <c r="C441" t="s">
        <v>4404</v>
      </c>
      <c r="D441">
        <v>620778147822</v>
      </c>
      <c r="E441" t="s">
        <v>4405</v>
      </c>
      <c r="F441" t="s">
        <v>4406</v>
      </c>
      <c r="G441" t="s">
        <v>2290</v>
      </c>
      <c r="H441" t="s">
        <v>319</v>
      </c>
    </row>
    <row r="442" spans="1:8">
      <c r="A442" t="s">
        <v>4407</v>
      </c>
      <c r="B442" t="s">
        <v>4408</v>
      </c>
      <c r="C442" t="s">
        <v>4409</v>
      </c>
      <c r="D442">
        <v>620778151874</v>
      </c>
      <c r="E442" t="s">
        <v>4410</v>
      </c>
      <c r="F442" t="s">
        <v>2940</v>
      </c>
      <c r="G442" t="s">
        <v>2290</v>
      </c>
      <c r="H442" t="s">
        <v>114</v>
      </c>
    </row>
    <row r="443" spans="1:8">
      <c r="A443" t="s">
        <v>4411</v>
      </c>
      <c r="B443" t="s">
        <v>4412</v>
      </c>
      <c r="C443" t="s">
        <v>4413</v>
      </c>
      <c r="D443">
        <v>620778343736</v>
      </c>
      <c r="E443" t="s">
        <v>4414</v>
      </c>
      <c r="F443" t="s">
        <v>4415</v>
      </c>
      <c r="G443" t="s">
        <v>121</v>
      </c>
      <c r="H443" t="s">
        <v>121</v>
      </c>
    </row>
    <row r="444" spans="1:8">
      <c r="A444" t="s">
        <v>4416</v>
      </c>
      <c r="B444" t="s">
        <v>4417</v>
      </c>
      <c r="C444" t="s">
        <v>4418</v>
      </c>
      <c r="D444">
        <v>620778151898</v>
      </c>
      <c r="E444" t="s">
        <v>4419</v>
      </c>
      <c r="F444" t="s">
        <v>4420</v>
      </c>
      <c r="G444" t="s">
        <v>2290</v>
      </c>
      <c r="H444" t="s">
        <v>1478</v>
      </c>
    </row>
    <row r="445" spans="1:8">
      <c r="A445" t="s">
        <v>4421</v>
      </c>
      <c r="B445" t="s">
        <v>4422</v>
      </c>
      <c r="C445" t="s">
        <v>4423</v>
      </c>
      <c r="D445">
        <v>620778151928</v>
      </c>
      <c r="E445" t="s">
        <v>4424</v>
      </c>
      <c r="F445" t="s">
        <v>4425</v>
      </c>
      <c r="G445" t="s">
        <v>2290</v>
      </c>
      <c r="H445" t="s">
        <v>2290</v>
      </c>
    </row>
    <row r="446" spans="1:8">
      <c r="A446" t="s">
        <v>4426</v>
      </c>
      <c r="B446" t="s">
        <v>175</v>
      </c>
      <c r="C446" t="s">
        <v>4427</v>
      </c>
      <c r="D446">
        <v>620778333867</v>
      </c>
      <c r="E446" t="s">
        <v>4428</v>
      </c>
      <c r="F446" t="s">
        <v>4429</v>
      </c>
      <c r="G446" t="s">
        <v>73</v>
      </c>
      <c r="H446" t="s">
        <v>73</v>
      </c>
    </row>
    <row r="447" spans="1:8">
      <c r="A447" t="s">
        <v>4430</v>
      </c>
      <c r="B447" t="s">
        <v>4431</v>
      </c>
      <c r="C447" t="s">
        <v>4432</v>
      </c>
      <c r="D447">
        <v>620778151959</v>
      </c>
      <c r="E447" t="s">
        <v>4433</v>
      </c>
      <c r="F447" t="s">
        <v>4434</v>
      </c>
      <c r="G447" t="s">
        <v>2290</v>
      </c>
      <c r="H447" t="s">
        <v>99</v>
      </c>
    </row>
    <row r="448" spans="1:8">
      <c r="A448" t="s">
        <v>4435</v>
      </c>
      <c r="B448" t="s">
        <v>4436</v>
      </c>
      <c r="C448" t="s">
        <v>4437</v>
      </c>
      <c r="D448">
        <v>620778336974</v>
      </c>
      <c r="E448" t="s">
        <v>4438</v>
      </c>
      <c r="F448" t="s">
        <v>4439</v>
      </c>
      <c r="G448" t="s">
        <v>121</v>
      </c>
      <c r="H448" t="s">
        <v>121</v>
      </c>
    </row>
    <row r="449" spans="1:8">
      <c r="A449" t="s">
        <v>4440</v>
      </c>
      <c r="B449" t="s">
        <v>4441</v>
      </c>
      <c r="C449" t="s">
        <v>4442</v>
      </c>
      <c r="D449">
        <v>620778136192</v>
      </c>
      <c r="E449" t="s">
        <v>4443</v>
      </c>
      <c r="F449" t="s">
        <v>4444</v>
      </c>
      <c r="G449" t="s">
        <v>4445</v>
      </c>
      <c r="H449" t="s">
        <v>381</v>
      </c>
    </row>
    <row r="450" spans="1:8">
      <c r="A450" t="s">
        <v>4446</v>
      </c>
      <c r="B450" t="s">
        <v>4447</v>
      </c>
      <c r="C450" t="s">
        <v>4448</v>
      </c>
      <c r="D450">
        <v>620778136208</v>
      </c>
      <c r="E450" t="s">
        <v>4449</v>
      </c>
      <c r="F450" t="s">
        <v>4450</v>
      </c>
      <c r="G450" t="s">
        <v>2415</v>
      </c>
      <c r="H450" t="s">
        <v>2416</v>
      </c>
    </row>
    <row r="451" spans="1:8">
      <c r="A451" t="s">
        <v>4451</v>
      </c>
      <c r="B451" t="s">
        <v>4452</v>
      </c>
      <c r="C451" t="s">
        <v>4453</v>
      </c>
      <c r="D451">
        <v>620778332242</v>
      </c>
      <c r="E451" t="s">
        <v>4454</v>
      </c>
      <c r="F451" t="s">
        <v>4455</v>
      </c>
      <c r="G451" t="s">
        <v>319</v>
      </c>
      <c r="H451" t="s">
        <v>319</v>
      </c>
    </row>
    <row r="452" spans="1:8">
      <c r="A452" t="s">
        <v>4456</v>
      </c>
      <c r="B452" t="s">
        <v>2054</v>
      </c>
      <c r="C452" t="s">
        <v>4457</v>
      </c>
      <c r="D452">
        <v>620778340445</v>
      </c>
      <c r="E452" t="s">
        <v>4458</v>
      </c>
      <c r="F452" t="s">
        <v>4459</v>
      </c>
      <c r="G452" t="s">
        <v>121</v>
      </c>
      <c r="H452" t="s">
        <v>121</v>
      </c>
    </row>
    <row r="453" spans="1:8">
      <c r="A453" t="s">
        <v>4460</v>
      </c>
      <c r="B453" t="s">
        <v>4461</v>
      </c>
      <c r="C453" t="s">
        <v>4462</v>
      </c>
      <c r="D453">
        <v>620778152017</v>
      </c>
      <c r="E453" t="s">
        <v>4463</v>
      </c>
      <c r="F453" t="s">
        <v>4464</v>
      </c>
      <c r="G453" t="s">
        <v>2290</v>
      </c>
      <c r="H453" t="s">
        <v>77</v>
      </c>
    </row>
    <row r="454" spans="1:8">
      <c r="A454" t="s">
        <v>4465</v>
      </c>
      <c r="B454" t="s">
        <v>4466</v>
      </c>
      <c r="C454" t="s">
        <v>4467</v>
      </c>
      <c r="D454">
        <v>620778152031</v>
      </c>
      <c r="E454" t="s">
        <v>4468</v>
      </c>
      <c r="F454" t="s">
        <v>4469</v>
      </c>
      <c r="H454" t="s">
        <v>319</v>
      </c>
    </row>
    <row r="455" spans="1:8">
      <c r="A455" t="s">
        <v>4470</v>
      </c>
      <c r="B455" t="s">
        <v>4471</v>
      </c>
      <c r="C455" t="s">
        <v>4472</v>
      </c>
      <c r="D455">
        <v>620778152055</v>
      </c>
      <c r="E455" t="s">
        <v>4473</v>
      </c>
      <c r="F455" t="s">
        <v>4474</v>
      </c>
      <c r="H455" t="s">
        <v>121</v>
      </c>
    </row>
    <row r="456" spans="1:8">
      <c r="A456" t="s">
        <v>4475</v>
      </c>
      <c r="B456" t="s">
        <v>4476</v>
      </c>
      <c r="C456" t="s">
        <v>4477</v>
      </c>
      <c r="D456">
        <v>620778152079</v>
      </c>
      <c r="E456" t="s">
        <v>4478</v>
      </c>
      <c r="F456" t="s">
        <v>3569</v>
      </c>
      <c r="G456" t="s">
        <v>2290</v>
      </c>
      <c r="H456" t="s">
        <v>2290</v>
      </c>
    </row>
    <row r="457" spans="1:8">
      <c r="A457" t="s">
        <v>4479</v>
      </c>
      <c r="B457" t="s">
        <v>4480</v>
      </c>
      <c r="C457" t="s">
        <v>4481</v>
      </c>
      <c r="D457">
        <v>620778152116</v>
      </c>
      <c r="E457" t="s">
        <v>4482</v>
      </c>
      <c r="F457" t="s">
        <v>4483</v>
      </c>
      <c r="G457" t="s">
        <v>2290</v>
      </c>
      <c r="H457" t="s">
        <v>2290</v>
      </c>
    </row>
    <row r="458" spans="1:8">
      <c r="A458" t="s">
        <v>4484</v>
      </c>
      <c r="B458" t="s">
        <v>4485</v>
      </c>
      <c r="C458" t="s">
        <v>4486</v>
      </c>
      <c r="D458">
        <v>620778152130</v>
      </c>
      <c r="E458" t="s">
        <v>4487</v>
      </c>
      <c r="F458" t="s">
        <v>4488</v>
      </c>
      <c r="G458" t="s">
        <v>2290</v>
      </c>
      <c r="H458" t="s">
        <v>2618</v>
      </c>
    </row>
    <row r="459" spans="1:8">
      <c r="A459" t="s">
        <v>4489</v>
      </c>
      <c r="B459" t="s">
        <v>4490</v>
      </c>
      <c r="C459" t="s">
        <v>4491</v>
      </c>
      <c r="D459">
        <v>620778146207</v>
      </c>
      <c r="E459" t="s">
        <v>4492</v>
      </c>
      <c r="F459" t="s">
        <v>2300</v>
      </c>
      <c r="G459" t="s">
        <v>4493</v>
      </c>
      <c r="H459" t="s">
        <v>4493</v>
      </c>
    </row>
    <row r="460" spans="1:8">
      <c r="A460" t="s">
        <v>4494</v>
      </c>
      <c r="B460" t="s">
        <v>4495</v>
      </c>
      <c r="C460" t="s">
        <v>4496</v>
      </c>
      <c r="D460">
        <v>620778152154</v>
      </c>
      <c r="E460" t="s">
        <v>4497</v>
      </c>
      <c r="F460" t="s">
        <v>4498</v>
      </c>
      <c r="H460" t="s">
        <v>2290</v>
      </c>
    </row>
    <row r="461" spans="1:8">
      <c r="A461" t="s">
        <v>4499</v>
      </c>
      <c r="B461" t="s">
        <v>4500</v>
      </c>
      <c r="C461" t="s">
        <v>4501</v>
      </c>
      <c r="D461">
        <v>620778152178</v>
      </c>
      <c r="E461" t="s">
        <v>4502</v>
      </c>
      <c r="F461" t="s">
        <v>4503</v>
      </c>
      <c r="G461" t="s">
        <v>2290</v>
      </c>
      <c r="H461" t="s">
        <v>77</v>
      </c>
    </row>
    <row r="462" spans="1:8">
      <c r="A462" t="s">
        <v>4504</v>
      </c>
      <c r="B462" t="s">
        <v>4505</v>
      </c>
      <c r="C462" t="s">
        <v>4506</v>
      </c>
      <c r="D462">
        <v>620778152192</v>
      </c>
      <c r="E462" t="s">
        <v>4507</v>
      </c>
      <c r="F462" t="s">
        <v>4508</v>
      </c>
      <c r="G462" t="s">
        <v>2290</v>
      </c>
      <c r="H462" t="s">
        <v>2290</v>
      </c>
    </row>
    <row r="463" spans="1:8">
      <c r="A463" t="s">
        <v>4509</v>
      </c>
      <c r="B463" t="s">
        <v>443</v>
      </c>
      <c r="C463" t="s">
        <v>4510</v>
      </c>
      <c r="D463">
        <v>620778323653</v>
      </c>
      <c r="E463" t="s">
        <v>4511</v>
      </c>
      <c r="F463" t="s">
        <v>4512</v>
      </c>
      <c r="G463" t="s">
        <v>121</v>
      </c>
      <c r="H463" t="s">
        <v>121</v>
      </c>
    </row>
    <row r="464" spans="1:8">
      <c r="A464" t="s">
        <v>4513</v>
      </c>
      <c r="B464" t="s">
        <v>4514</v>
      </c>
      <c r="C464" t="s">
        <v>4515</v>
      </c>
      <c r="D464">
        <v>620778142988</v>
      </c>
      <c r="E464" t="s">
        <v>4516</v>
      </c>
      <c r="F464" t="s">
        <v>4517</v>
      </c>
      <c r="G464" t="s">
        <v>121</v>
      </c>
      <c r="H464" t="s">
        <v>121</v>
      </c>
    </row>
    <row r="465" spans="1:8">
      <c r="A465" t="s">
        <v>4518</v>
      </c>
      <c r="B465" t="s">
        <v>4519</v>
      </c>
      <c r="C465" t="s">
        <v>4520</v>
      </c>
      <c r="D465">
        <v>620778152239</v>
      </c>
      <c r="E465" t="s">
        <v>4521</v>
      </c>
      <c r="F465" t="s">
        <v>4522</v>
      </c>
      <c r="H465" t="s">
        <v>4523</v>
      </c>
    </row>
    <row r="466" spans="1:8">
      <c r="A466" t="s">
        <v>4524</v>
      </c>
      <c r="B466" t="s">
        <v>4525</v>
      </c>
      <c r="C466" t="s">
        <v>4526</v>
      </c>
      <c r="D466">
        <v>620778159177</v>
      </c>
      <c r="E466" t="s">
        <v>4527</v>
      </c>
      <c r="F466" t="s">
        <v>4528</v>
      </c>
      <c r="G466" t="s">
        <v>4529</v>
      </c>
      <c r="H466" t="s">
        <v>4530</v>
      </c>
    </row>
    <row r="467" spans="1:8">
      <c r="A467" t="s">
        <v>4531</v>
      </c>
      <c r="B467" t="s">
        <v>4532</v>
      </c>
      <c r="C467" t="s">
        <v>4533</v>
      </c>
      <c r="D467">
        <v>620778332730</v>
      </c>
      <c r="E467" t="s">
        <v>4534</v>
      </c>
      <c r="F467" t="s">
        <v>4535</v>
      </c>
      <c r="G467" t="s">
        <v>2427</v>
      </c>
      <c r="H467" t="s">
        <v>2428</v>
      </c>
    </row>
    <row r="468" spans="1:8">
      <c r="A468" t="s">
        <v>4536</v>
      </c>
      <c r="B468" t="s">
        <v>4537</v>
      </c>
      <c r="C468" t="s">
        <v>4538</v>
      </c>
      <c r="D468">
        <v>620778152253</v>
      </c>
      <c r="E468" t="s">
        <v>4539</v>
      </c>
      <c r="F468" t="s">
        <v>4540</v>
      </c>
      <c r="H468" t="s">
        <v>121</v>
      </c>
    </row>
    <row r="469" spans="1:8">
      <c r="A469" t="s">
        <v>4541</v>
      </c>
      <c r="B469" t="s">
        <v>4542</v>
      </c>
      <c r="C469" t="s">
        <v>4543</v>
      </c>
      <c r="D469">
        <v>620778136215</v>
      </c>
      <c r="E469" t="s">
        <v>4544</v>
      </c>
      <c r="F469" t="s">
        <v>3408</v>
      </c>
      <c r="G469" t="s">
        <v>4545</v>
      </c>
      <c r="H469" t="s">
        <v>4546</v>
      </c>
    </row>
    <row r="470" spans="1:8">
      <c r="A470" t="s">
        <v>4547</v>
      </c>
      <c r="B470" t="s">
        <v>4548</v>
      </c>
      <c r="C470" t="s">
        <v>4549</v>
      </c>
      <c r="D470">
        <v>620778136222</v>
      </c>
      <c r="E470" t="s">
        <v>4550</v>
      </c>
      <c r="F470" t="s">
        <v>4551</v>
      </c>
      <c r="G470" t="s">
        <v>2458</v>
      </c>
      <c r="H470" t="s">
        <v>2459</v>
      </c>
    </row>
    <row r="471" spans="1:8">
      <c r="A471" t="s">
        <v>4552</v>
      </c>
      <c r="B471" t="s">
        <v>4553</v>
      </c>
      <c r="C471" t="s">
        <v>4554</v>
      </c>
      <c r="D471">
        <v>620778152291</v>
      </c>
      <c r="E471" t="s">
        <v>4555</v>
      </c>
      <c r="F471" t="s">
        <v>4556</v>
      </c>
      <c r="H471" t="s">
        <v>319</v>
      </c>
    </row>
    <row r="472" spans="1:8">
      <c r="A472" t="s">
        <v>4557</v>
      </c>
      <c r="B472" t="s">
        <v>4558</v>
      </c>
      <c r="C472" t="s">
        <v>4559</v>
      </c>
      <c r="D472">
        <v>620778329914</v>
      </c>
      <c r="E472" t="s">
        <v>4560</v>
      </c>
      <c r="F472" t="s">
        <v>3891</v>
      </c>
      <c r="G472" t="s">
        <v>121</v>
      </c>
      <c r="H472" t="s">
        <v>121</v>
      </c>
    </row>
    <row r="473" spans="1:8">
      <c r="A473" t="s">
        <v>4561</v>
      </c>
      <c r="B473" t="s">
        <v>1738</v>
      </c>
      <c r="C473" t="s">
        <v>4562</v>
      </c>
      <c r="D473">
        <v>620778343156</v>
      </c>
      <c r="E473" t="s">
        <v>4563</v>
      </c>
      <c r="F473" t="s">
        <v>4564</v>
      </c>
      <c r="G473" t="s">
        <v>121</v>
      </c>
      <c r="H473" t="s">
        <v>121</v>
      </c>
    </row>
    <row r="474" spans="1:8">
      <c r="A474" t="s">
        <v>4565</v>
      </c>
      <c r="B474" t="s">
        <v>4566</v>
      </c>
      <c r="C474" t="s">
        <v>4567</v>
      </c>
      <c r="D474">
        <v>620778136239</v>
      </c>
      <c r="E474" t="s">
        <v>4568</v>
      </c>
      <c r="F474" t="s">
        <v>3408</v>
      </c>
      <c r="G474" t="s">
        <v>4569</v>
      </c>
      <c r="H474" t="s">
        <v>4570</v>
      </c>
    </row>
    <row r="475" spans="1:8">
      <c r="A475" t="s">
        <v>4571</v>
      </c>
      <c r="B475" t="s">
        <v>4572</v>
      </c>
      <c r="C475" t="s">
        <v>4573</v>
      </c>
      <c r="D475">
        <v>620778152338</v>
      </c>
      <c r="E475" t="s">
        <v>4574</v>
      </c>
      <c r="F475" t="s">
        <v>4575</v>
      </c>
      <c r="G475" t="s">
        <v>2290</v>
      </c>
      <c r="H475" t="s">
        <v>438</v>
      </c>
    </row>
    <row r="476" spans="1:8">
      <c r="A476" t="s">
        <v>4576</v>
      </c>
      <c r="B476" t="s">
        <v>4577</v>
      </c>
      <c r="C476" t="s">
        <v>4578</v>
      </c>
      <c r="D476">
        <v>620778152376</v>
      </c>
      <c r="E476" t="s">
        <v>4579</v>
      </c>
      <c r="F476" t="s">
        <v>4580</v>
      </c>
      <c r="G476" t="s">
        <v>2290</v>
      </c>
      <c r="H476" t="s">
        <v>2290</v>
      </c>
    </row>
    <row r="477" spans="1:8">
      <c r="A477" t="s">
        <v>4581</v>
      </c>
      <c r="B477" t="s">
        <v>4582</v>
      </c>
      <c r="C477" t="s">
        <v>4583</v>
      </c>
      <c r="D477">
        <v>620778321147</v>
      </c>
      <c r="E477" t="s">
        <v>4584</v>
      </c>
      <c r="F477" t="s">
        <v>4585</v>
      </c>
      <c r="G477" t="s">
        <v>368</v>
      </c>
      <c r="H477" t="s">
        <v>368</v>
      </c>
    </row>
    <row r="478" spans="1:8">
      <c r="A478" t="s">
        <v>4586</v>
      </c>
      <c r="B478" t="s">
        <v>4587</v>
      </c>
      <c r="C478" t="s">
        <v>4588</v>
      </c>
      <c r="D478">
        <v>620778152475</v>
      </c>
      <c r="E478" t="s">
        <v>4589</v>
      </c>
      <c r="F478" t="s">
        <v>3764</v>
      </c>
      <c r="G478" t="s">
        <v>2290</v>
      </c>
      <c r="H478" t="s">
        <v>319</v>
      </c>
    </row>
    <row r="479" spans="1:8">
      <c r="A479" t="s">
        <v>4590</v>
      </c>
      <c r="B479" t="s">
        <v>4591</v>
      </c>
      <c r="C479" t="s">
        <v>4592</v>
      </c>
      <c r="D479">
        <v>620778136246</v>
      </c>
      <c r="E479" t="s">
        <v>4593</v>
      </c>
      <c r="F479" t="s">
        <v>4594</v>
      </c>
      <c r="G479" t="s">
        <v>2458</v>
      </c>
      <c r="H479" t="s">
        <v>2459</v>
      </c>
    </row>
    <row r="480" spans="1:8">
      <c r="A480" t="s">
        <v>4595</v>
      </c>
      <c r="B480" t="s">
        <v>4596</v>
      </c>
      <c r="C480" t="s">
        <v>4597</v>
      </c>
      <c r="D480">
        <v>620778152499</v>
      </c>
      <c r="E480" t="s">
        <v>4598</v>
      </c>
      <c r="F480" t="s">
        <v>4599</v>
      </c>
      <c r="G480" t="s">
        <v>2290</v>
      </c>
      <c r="H480" t="s">
        <v>140</v>
      </c>
    </row>
    <row r="481" spans="1:8">
      <c r="A481" t="s">
        <v>4600</v>
      </c>
      <c r="B481" t="s">
        <v>4601</v>
      </c>
      <c r="C481" t="s">
        <v>4602</v>
      </c>
      <c r="D481">
        <v>620778136260</v>
      </c>
      <c r="E481" t="s">
        <v>4603</v>
      </c>
      <c r="F481" t="s">
        <v>4604</v>
      </c>
      <c r="G481" t="s">
        <v>3005</v>
      </c>
      <c r="H481" t="s">
        <v>3006</v>
      </c>
    </row>
    <row r="482" spans="1:8">
      <c r="A482" t="s">
        <v>4605</v>
      </c>
      <c r="B482" t="s">
        <v>1016</v>
      </c>
      <c r="C482" t="s">
        <v>4606</v>
      </c>
      <c r="D482">
        <v>620778310561</v>
      </c>
      <c r="E482" t="s">
        <v>4607</v>
      </c>
      <c r="F482" t="s">
        <v>4608</v>
      </c>
      <c r="G482" t="s">
        <v>121</v>
      </c>
      <c r="H482" t="s">
        <v>121</v>
      </c>
    </row>
    <row r="483" spans="1:8">
      <c r="A483" t="s">
        <v>4609</v>
      </c>
      <c r="B483" t="s">
        <v>4610</v>
      </c>
      <c r="C483" t="s">
        <v>4611</v>
      </c>
      <c r="D483">
        <v>620778150655</v>
      </c>
      <c r="E483" t="s">
        <v>4612</v>
      </c>
      <c r="F483" t="s">
        <v>4613</v>
      </c>
      <c r="G483" t="s">
        <v>100</v>
      </c>
      <c r="H483" t="s">
        <v>100</v>
      </c>
    </row>
    <row r="484" spans="1:8">
      <c r="A484" t="s">
        <v>4614</v>
      </c>
      <c r="B484" t="s">
        <v>4615</v>
      </c>
      <c r="C484" t="s">
        <v>4616</v>
      </c>
      <c r="D484">
        <v>620778136277</v>
      </c>
      <c r="E484" t="s">
        <v>4617</v>
      </c>
      <c r="F484" t="s">
        <v>4259</v>
      </c>
      <c r="G484" t="s">
        <v>2415</v>
      </c>
      <c r="H484" t="s">
        <v>2416</v>
      </c>
    </row>
    <row r="485" spans="1:8">
      <c r="A485" t="s">
        <v>4618</v>
      </c>
      <c r="B485" t="s">
        <v>4619</v>
      </c>
      <c r="C485" t="s">
        <v>4620</v>
      </c>
      <c r="D485">
        <v>620778152536</v>
      </c>
      <c r="E485" t="s">
        <v>4621</v>
      </c>
      <c r="F485" t="s">
        <v>4622</v>
      </c>
      <c r="H485" t="s">
        <v>121</v>
      </c>
    </row>
    <row r="486" spans="1:8">
      <c r="A486" t="s">
        <v>4623</v>
      </c>
      <c r="B486" t="s">
        <v>4624</v>
      </c>
      <c r="C486" t="s">
        <v>4625</v>
      </c>
      <c r="D486">
        <v>620778152598</v>
      </c>
      <c r="E486" t="s">
        <v>4626</v>
      </c>
      <c r="F486" t="s">
        <v>4627</v>
      </c>
      <c r="G486" t="s">
        <v>2290</v>
      </c>
      <c r="H486" t="s">
        <v>196</v>
      </c>
    </row>
    <row r="487" spans="1:8">
      <c r="A487" t="s">
        <v>4628</v>
      </c>
      <c r="B487" t="s">
        <v>4629</v>
      </c>
      <c r="C487" t="s">
        <v>4630</v>
      </c>
      <c r="D487">
        <v>620778152611</v>
      </c>
      <c r="E487" t="s">
        <v>4631</v>
      </c>
      <c r="F487" t="s">
        <v>4632</v>
      </c>
      <c r="H487" t="s">
        <v>368</v>
      </c>
    </row>
    <row r="488" spans="1:8">
      <c r="A488" t="s">
        <v>4633</v>
      </c>
      <c r="B488" t="s">
        <v>4634</v>
      </c>
      <c r="C488" t="s">
        <v>4635</v>
      </c>
      <c r="D488">
        <v>620778339579</v>
      </c>
      <c r="E488" t="s">
        <v>4636</v>
      </c>
      <c r="F488" t="s">
        <v>4637</v>
      </c>
      <c r="G488" t="s">
        <v>368</v>
      </c>
      <c r="H488" t="s">
        <v>368</v>
      </c>
    </row>
    <row r="489" spans="1:8">
      <c r="A489" t="s">
        <v>4638</v>
      </c>
      <c r="B489" t="s">
        <v>4639</v>
      </c>
      <c r="C489" t="s">
        <v>4640</v>
      </c>
      <c r="D489">
        <v>620778151362</v>
      </c>
      <c r="E489" t="s">
        <v>4641</v>
      </c>
      <c r="F489" t="s">
        <v>4642</v>
      </c>
      <c r="G489" t="s">
        <v>319</v>
      </c>
      <c r="H489" t="s">
        <v>319</v>
      </c>
    </row>
    <row r="490" spans="1:8">
      <c r="A490" t="s">
        <v>4643</v>
      </c>
      <c r="B490" t="s">
        <v>4644</v>
      </c>
      <c r="C490" t="s">
        <v>4645</v>
      </c>
      <c r="D490">
        <v>620778147952</v>
      </c>
      <c r="E490" t="s">
        <v>4646</v>
      </c>
      <c r="F490" t="s">
        <v>2474</v>
      </c>
      <c r="G490" t="s">
        <v>2290</v>
      </c>
      <c r="H490" t="s">
        <v>4647</v>
      </c>
    </row>
    <row r="491" spans="1:8">
      <c r="A491" t="s">
        <v>4648</v>
      </c>
      <c r="B491" t="s">
        <v>4649</v>
      </c>
      <c r="C491" t="s">
        <v>4650</v>
      </c>
      <c r="D491">
        <v>620778138615</v>
      </c>
      <c r="E491" t="s">
        <v>4651</v>
      </c>
      <c r="F491" t="s">
        <v>4652</v>
      </c>
      <c r="G491" t="s">
        <v>2911</v>
      </c>
      <c r="H491" t="s">
        <v>2911</v>
      </c>
    </row>
    <row r="492" spans="1:8">
      <c r="A492" t="s">
        <v>4653</v>
      </c>
      <c r="B492" t="s">
        <v>1568</v>
      </c>
      <c r="C492" t="s">
        <v>4654</v>
      </c>
      <c r="D492">
        <v>620778141370</v>
      </c>
      <c r="E492" t="s">
        <v>4655</v>
      </c>
      <c r="F492" t="s">
        <v>4656</v>
      </c>
      <c r="G492" t="s">
        <v>319</v>
      </c>
      <c r="H492" t="s">
        <v>319</v>
      </c>
    </row>
    <row r="493" spans="1:8">
      <c r="A493" t="s">
        <v>4657</v>
      </c>
      <c r="B493" t="s">
        <v>4658</v>
      </c>
      <c r="C493" t="s">
        <v>4659</v>
      </c>
      <c r="D493">
        <v>620778136284</v>
      </c>
      <c r="E493" t="s">
        <v>4660</v>
      </c>
      <c r="F493" t="s">
        <v>4661</v>
      </c>
      <c r="G493" t="s">
        <v>121</v>
      </c>
      <c r="H493" t="s">
        <v>121</v>
      </c>
    </row>
    <row r="494" spans="1:8">
      <c r="A494" t="s">
        <v>4662</v>
      </c>
      <c r="B494" t="s">
        <v>4663</v>
      </c>
      <c r="C494" t="s">
        <v>4664</v>
      </c>
      <c r="D494">
        <v>620778136291</v>
      </c>
      <c r="E494" t="s">
        <v>4665</v>
      </c>
      <c r="F494" t="s">
        <v>3859</v>
      </c>
      <c r="G494" t="s">
        <v>1478</v>
      </c>
      <c r="H494" t="s">
        <v>1478</v>
      </c>
    </row>
    <row r="495" spans="1:8">
      <c r="A495" t="s">
        <v>4666</v>
      </c>
      <c r="B495" t="s">
        <v>4667</v>
      </c>
      <c r="C495" t="s">
        <v>4668</v>
      </c>
      <c r="D495">
        <v>620778145651</v>
      </c>
      <c r="E495" t="s">
        <v>4669</v>
      </c>
      <c r="F495" t="s">
        <v>4670</v>
      </c>
      <c r="G495" t="s">
        <v>4671</v>
      </c>
      <c r="H495" t="s">
        <v>4672</v>
      </c>
    </row>
    <row r="496" spans="1:8">
      <c r="A496" t="s">
        <v>4673</v>
      </c>
      <c r="B496" t="s">
        <v>4674</v>
      </c>
      <c r="C496" t="s">
        <v>4675</v>
      </c>
      <c r="D496">
        <v>620778136307</v>
      </c>
      <c r="E496" t="s">
        <v>4676</v>
      </c>
      <c r="F496" t="s">
        <v>3408</v>
      </c>
      <c r="G496" t="s">
        <v>4677</v>
      </c>
      <c r="H496" t="s">
        <v>248</v>
      </c>
    </row>
    <row r="497" spans="1:8">
      <c r="A497" t="s">
        <v>4678</v>
      </c>
      <c r="B497" t="s">
        <v>4679</v>
      </c>
      <c r="C497" t="s">
        <v>4680</v>
      </c>
      <c r="D497">
        <v>620778152659</v>
      </c>
      <c r="E497" t="s">
        <v>4681</v>
      </c>
      <c r="F497" t="s">
        <v>3617</v>
      </c>
      <c r="G497" t="s">
        <v>2290</v>
      </c>
      <c r="H497" t="s">
        <v>4682</v>
      </c>
    </row>
    <row r="498" spans="1:8">
      <c r="A498" t="s">
        <v>4683</v>
      </c>
      <c r="B498" t="s">
        <v>4684</v>
      </c>
      <c r="C498" t="s">
        <v>4685</v>
      </c>
      <c r="D498">
        <v>620778152673</v>
      </c>
      <c r="E498" t="s">
        <v>4686</v>
      </c>
      <c r="F498" t="s">
        <v>4687</v>
      </c>
      <c r="G498" t="s">
        <v>2290</v>
      </c>
      <c r="H498" t="s">
        <v>2290</v>
      </c>
    </row>
    <row r="499" spans="1:8">
      <c r="A499" t="s">
        <v>4688</v>
      </c>
      <c r="B499" t="s">
        <v>4689</v>
      </c>
      <c r="C499" t="s">
        <v>4690</v>
      </c>
      <c r="D499">
        <v>620778328375</v>
      </c>
      <c r="E499" t="s">
        <v>4691</v>
      </c>
      <c r="F499" t="s">
        <v>3185</v>
      </c>
      <c r="G499" t="s">
        <v>189</v>
      </c>
      <c r="H499" t="s">
        <v>189</v>
      </c>
    </row>
    <row r="500" spans="1:8">
      <c r="A500" t="s">
        <v>4692</v>
      </c>
      <c r="B500" t="s">
        <v>4693</v>
      </c>
      <c r="C500" t="s">
        <v>4694</v>
      </c>
      <c r="D500">
        <v>620778136314</v>
      </c>
      <c r="E500" t="s">
        <v>4695</v>
      </c>
      <c r="F500" t="s">
        <v>4696</v>
      </c>
      <c r="G500" t="s">
        <v>2290</v>
      </c>
      <c r="H500" t="s">
        <v>2290</v>
      </c>
    </row>
    <row r="501" spans="1:8">
      <c r="A501" t="s">
        <v>4697</v>
      </c>
      <c r="B501" t="s">
        <v>1165</v>
      </c>
      <c r="C501" t="s">
        <v>4698</v>
      </c>
      <c r="D501">
        <v>620778152161</v>
      </c>
      <c r="E501" t="s">
        <v>4699</v>
      </c>
      <c r="F501" t="s">
        <v>4700</v>
      </c>
      <c r="G501" t="s">
        <v>319</v>
      </c>
      <c r="H501" t="s">
        <v>319</v>
      </c>
    </row>
    <row r="502" spans="1:8">
      <c r="A502" t="s">
        <v>4701</v>
      </c>
      <c r="B502" t="s">
        <v>4702</v>
      </c>
      <c r="C502" t="s">
        <v>4703</v>
      </c>
      <c r="D502">
        <v>620778152758</v>
      </c>
      <c r="E502" t="s">
        <v>4704</v>
      </c>
      <c r="F502" t="s">
        <v>4705</v>
      </c>
      <c r="H502" t="s">
        <v>121</v>
      </c>
    </row>
    <row r="503" spans="1:8">
      <c r="A503" t="s">
        <v>4706</v>
      </c>
      <c r="B503" t="s">
        <v>4707</v>
      </c>
      <c r="D503">
        <v>620778420062</v>
      </c>
      <c r="E503" t="s">
        <v>2290</v>
      </c>
      <c r="F503" t="s">
        <v>3598</v>
      </c>
      <c r="G503" t="s">
        <v>2290</v>
      </c>
      <c r="H503" t="s">
        <v>2290</v>
      </c>
    </row>
    <row r="504" spans="1:8">
      <c r="A504" t="s">
        <v>4708</v>
      </c>
      <c r="B504" t="s">
        <v>4709</v>
      </c>
      <c r="C504" t="s">
        <v>4710</v>
      </c>
      <c r="D504">
        <v>620778152772</v>
      </c>
      <c r="E504" t="s">
        <v>4711</v>
      </c>
      <c r="F504" t="s">
        <v>4712</v>
      </c>
      <c r="G504" t="s">
        <v>2290</v>
      </c>
      <c r="H504" t="s">
        <v>4682</v>
      </c>
    </row>
    <row r="505" spans="1:8">
      <c r="A505" t="s">
        <v>4713</v>
      </c>
      <c r="B505" t="s">
        <v>4714</v>
      </c>
      <c r="C505" t="s">
        <v>4715</v>
      </c>
      <c r="D505">
        <v>620778152796</v>
      </c>
      <c r="E505" t="s">
        <v>4716</v>
      </c>
      <c r="F505" t="s">
        <v>4717</v>
      </c>
      <c r="H505" t="s">
        <v>121</v>
      </c>
    </row>
    <row r="506" spans="1:8">
      <c r="A506" t="s">
        <v>4718</v>
      </c>
      <c r="B506" t="s">
        <v>55</v>
      </c>
      <c r="C506" t="s">
        <v>4719</v>
      </c>
      <c r="D506">
        <v>620778362195</v>
      </c>
      <c r="E506" t="s">
        <v>4720</v>
      </c>
      <c r="F506" t="s">
        <v>4721</v>
      </c>
      <c r="G506" t="s">
        <v>56</v>
      </c>
      <c r="H506" t="s">
        <v>56</v>
      </c>
    </row>
    <row r="507" spans="1:8">
      <c r="A507" t="s">
        <v>4722</v>
      </c>
      <c r="B507" t="s">
        <v>4723</v>
      </c>
      <c r="C507" t="s">
        <v>4724</v>
      </c>
      <c r="D507">
        <v>620778152819</v>
      </c>
      <c r="E507" t="s">
        <v>4725</v>
      </c>
      <c r="F507" t="s">
        <v>4726</v>
      </c>
      <c r="H507" t="s">
        <v>121</v>
      </c>
    </row>
    <row r="508" spans="1:8">
      <c r="A508" t="s">
        <v>4727</v>
      </c>
      <c r="B508" t="s">
        <v>4728</v>
      </c>
      <c r="C508" t="s">
        <v>4729</v>
      </c>
      <c r="D508">
        <v>620778152833</v>
      </c>
      <c r="E508" t="s">
        <v>4730</v>
      </c>
      <c r="F508" t="s">
        <v>4731</v>
      </c>
      <c r="H508" t="s">
        <v>2290</v>
      </c>
    </row>
    <row r="509" spans="1:8">
      <c r="A509" t="s">
        <v>4732</v>
      </c>
      <c r="B509" t="s">
        <v>4733</v>
      </c>
      <c r="C509" t="s">
        <v>4734</v>
      </c>
      <c r="D509">
        <v>620778321208</v>
      </c>
      <c r="E509" t="s">
        <v>4735</v>
      </c>
      <c r="F509" t="s">
        <v>4736</v>
      </c>
      <c r="G509" t="s">
        <v>368</v>
      </c>
      <c r="H509" t="s">
        <v>368</v>
      </c>
    </row>
    <row r="510" spans="1:8">
      <c r="A510" t="s">
        <v>4737</v>
      </c>
      <c r="B510" t="s">
        <v>4738</v>
      </c>
      <c r="C510" t="s">
        <v>4739</v>
      </c>
      <c r="D510">
        <v>620778152857</v>
      </c>
      <c r="E510" t="s">
        <v>4740</v>
      </c>
      <c r="F510" t="s">
        <v>4741</v>
      </c>
      <c r="H510" t="s">
        <v>319</v>
      </c>
    </row>
    <row r="511" spans="1:8">
      <c r="A511" t="s">
        <v>4742</v>
      </c>
      <c r="B511" t="s">
        <v>4743</v>
      </c>
      <c r="C511" t="s">
        <v>4744</v>
      </c>
      <c r="D511">
        <v>620778339128</v>
      </c>
      <c r="E511" t="s">
        <v>4745</v>
      </c>
      <c r="F511" t="s">
        <v>4746</v>
      </c>
      <c r="G511" t="s">
        <v>121</v>
      </c>
      <c r="H511" t="s">
        <v>121</v>
      </c>
    </row>
    <row r="512" spans="1:8">
      <c r="A512" t="s">
        <v>4747</v>
      </c>
      <c r="B512" t="s">
        <v>1310</v>
      </c>
      <c r="C512" t="s">
        <v>4748</v>
      </c>
      <c r="D512">
        <v>620778310882</v>
      </c>
      <c r="E512" t="s">
        <v>4749</v>
      </c>
      <c r="F512" t="s">
        <v>4750</v>
      </c>
      <c r="G512" t="s">
        <v>121</v>
      </c>
      <c r="H512" t="s">
        <v>121</v>
      </c>
    </row>
    <row r="513" spans="1:8">
      <c r="A513" t="s">
        <v>4751</v>
      </c>
      <c r="B513" t="s">
        <v>4752</v>
      </c>
      <c r="C513" t="s">
        <v>4753</v>
      </c>
      <c r="D513">
        <v>620778143565</v>
      </c>
      <c r="E513" t="s">
        <v>4754</v>
      </c>
      <c r="F513" t="s">
        <v>4755</v>
      </c>
      <c r="G513" t="s">
        <v>2290</v>
      </c>
      <c r="H513" t="s">
        <v>2416</v>
      </c>
    </row>
    <row r="514" spans="1:8">
      <c r="A514" t="s">
        <v>4756</v>
      </c>
      <c r="B514" t="s">
        <v>4757</v>
      </c>
      <c r="C514" t="s">
        <v>4758</v>
      </c>
      <c r="D514">
        <v>620778152895</v>
      </c>
      <c r="E514" t="s">
        <v>4759</v>
      </c>
      <c r="F514" t="s">
        <v>4760</v>
      </c>
      <c r="G514" t="s">
        <v>2290</v>
      </c>
      <c r="H514" t="s">
        <v>2290</v>
      </c>
    </row>
    <row r="515" spans="1:8">
      <c r="A515" t="s">
        <v>4761</v>
      </c>
      <c r="B515" t="s">
        <v>4762</v>
      </c>
      <c r="C515" t="s">
        <v>4763</v>
      </c>
      <c r="D515">
        <v>620778145804</v>
      </c>
      <c r="E515" t="s">
        <v>4764</v>
      </c>
      <c r="F515" t="s">
        <v>4765</v>
      </c>
      <c r="G515" t="s">
        <v>2911</v>
      </c>
      <c r="H515" t="s">
        <v>2911</v>
      </c>
    </row>
    <row r="516" spans="1:8">
      <c r="A516" t="s">
        <v>4766</v>
      </c>
      <c r="B516" t="s">
        <v>4767</v>
      </c>
      <c r="C516" t="s">
        <v>4768</v>
      </c>
      <c r="D516">
        <v>620778354503</v>
      </c>
      <c r="E516" t="s">
        <v>4769</v>
      </c>
      <c r="F516" t="s">
        <v>4770</v>
      </c>
      <c r="G516" t="s">
        <v>77</v>
      </c>
      <c r="H516" t="s">
        <v>77</v>
      </c>
    </row>
    <row r="517" spans="1:8">
      <c r="A517" t="s">
        <v>4771</v>
      </c>
      <c r="B517" t="s">
        <v>4772</v>
      </c>
      <c r="C517" t="s">
        <v>4773</v>
      </c>
      <c r="D517">
        <v>620778152932</v>
      </c>
      <c r="E517" t="s">
        <v>4774</v>
      </c>
      <c r="F517" t="s">
        <v>4775</v>
      </c>
      <c r="G517" t="s">
        <v>2290</v>
      </c>
      <c r="H517" t="s">
        <v>77</v>
      </c>
    </row>
    <row r="518" spans="1:8">
      <c r="A518" t="s">
        <v>4776</v>
      </c>
      <c r="B518" t="s">
        <v>4777</v>
      </c>
      <c r="C518" t="s">
        <v>4778</v>
      </c>
      <c r="D518">
        <v>620778136321</v>
      </c>
      <c r="E518" t="s">
        <v>4779</v>
      </c>
      <c r="F518" t="s">
        <v>4780</v>
      </c>
      <c r="G518" t="s">
        <v>2415</v>
      </c>
      <c r="H518" t="s">
        <v>2416</v>
      </c>
    </row>
    <row r="519" spans="1:8">
      <c r="A519" t="s">
        <v>4781</v>
      </c>
      <c r="B519" t="s">
        <v>1339</v>
      </c>
      <c r="C519" t="s">
        <v>4782</v>
      </c>
      <c r="D519">
        <v>620778153014</v>
      </c>
      <c r="E519" t="s">
        <v>4783</v>
      </c>
      <c r="F519" t="s">
        <v>4784</v>
      </c>
      <c r="G519" t="s">
        <v>2290</v>
      </c>
      <c r="H519" t="s">
        <v>99</v>
      </c>
    </row>
    <row r="520" spans="1:8">
      <c r="A520" t="s">
        <v>4785</v>
      </c>
      <c r="B520" t="s">
        <v>1396</v>
      </c>
      <c r="C520" t="s">
        <v>4786</v>
      </c>
      <c r="D520">
        <v>620778153090</v>
      </c>
      <c r="E520" t="s">
        <v>4787</v>
      </c>
      <c r="F520" t="s">
        <v>4788</v>
      </c>
      <c r="G520" t="s">
        <v>2290</v>
      </c>
      <c r="H520" t="s">
        <v>193</v>
      </c>
    </row>
    <row r="521" spans="1:8">
      <c r="A521" t="s">
        <v>4789</v>
      </c>
      <c r="B521" t="s">
        <v>4790</v>
      </c>
      <c r="C521" t="s">
        <v>4791</v>
      </c>
      <c r="D521">
        <v>620778153113</v>
      </c>
      <c r="E521" t="s">
        <v>4792</v>
      </c>
      <c r="F521" t="s">
        <v>4793</v>
      </c>
      <c r="G521" t="s">
        <v>2290</v>
      </c>
      <c r="H521" t="s">
        <v>2290</v>
      </c>
    </row>
    <row r="522" spans="1:8">
      <c r="A522" t="s">
        <v>4794</v>
      </c>
      <c r="B522" t="s">
        <v>1026</v>
      </c>
      <c r="C522" t="s">
        <v>4795</v>
      </c>
      <c r="D522">
        <v>620778328245</v>
      </c>
      <c r="E522" t="s">
        <v>4796</v>
      </c>
      <c r="F522" t="s">
        <v>4797</v>
      </c>
      <c r="G522" t="s">
        <v>121</v>
      </c>
      <c r="H522" t="s">
        <v>121</v>
      </c>
    </row>
    <row r="523" spans="1:8">
      <c r="A523" t="s">
        <v>4798</v>
      </c>
      <c r="B523" t="s">
        <v>4799</v>
      </c>
      <c r="C523" t="s">
        <v>4800</v>
      </c>
      <c r="D523">
        <v>620778153175</v>
      </c>
      <c r="E523" t="s">
        <v>4801</v>
      </c>
      <c r="F523" t="s">
        <v>4802</v>
      </c>
      <c r="G523" t="s">
        <v>2290</v>
      </c>
      <c r="H523" t="s">
        <v>2290</v>
      </c>
    </row>
    <row r="524" spans="1:8">
      <c r="A524" t="s">
        <v>4803</v>
      </c>
      <c r="B524" t="s">
        <v>4804</v>
      </c>
      <c r="C524" t="s">
        <v>4805</v>
      </c>
      <c r="D524">
        <v>620778136338</v>
      </c>
      <c r="E524" t="s">
        <v>4806</v>
      </c>
      <c r="F524" t="s">
        <v>4807</v>
      </c>
      <c r="G524" t="s">
        <v>2458</v>
      </c>
      <c r="H524" t="s">
        <v>2459</v>
      </c>
    </row>
    <row r="525" spans="1:8">
      <c r="A525" t="s">
        <v>4808</v>
      </c>
      <c r="B525" t="s">
        <v>4809</v>
      </c>
      <c r="C525" t="s">
        <v>4810</v>
      </c>
      <c r="D525">
        <v>620778136345</v>
      </c>
      <c r="E525" t="s">
        <v>4811</v>
      </c>
      <c r="F525" t="s">
        <v>4439</v>
      </c>
      <c r="G525" t="s">
        <v>2458</v>
      </c>
      <c r="H525" t="s">
        <v>2459</v>
      </c>
    </row>
    <row r="526" spans="1:8">
      <c r="A526" t="s">
        <v>4812</v>
      </c>
      <c r="B526" t="s">
        <v>4813</v>
      </c>
      <c r="C526" t="s">
        <v>4814</v>
      </c>
      <c r="D526">
        <v>620778136352</v>
      </c>
      <c r="E526" t="s">
        <v>4815</v>
      </c>
      <c r="F526" t="s">
        <v>4439</v>
      </c>
      <c r="G526" t="s">
        <v>3005</v>
      </c>
      <c r="H526" t="s">
        <v>3006</v>
      </c>
    </row>
    <row r="527" spans="1:8">
      <c r="A527" t="s">
        <v>4816</v>
      </c>
      <c r="B527" t="s">
        <v>4817</v>
      </c>
      <c r="C527" t="s">
        <v>4818</v>
      </c>
      <c r="D527">
        <v>620778420369</v>
      </c>
      <c r="E527" t="s">
        <v>4819</v>
      </c>
      <c r="F527" t="s">
        <v>4820</v>
      </c>
      <c r="G527" t="s">
        <v>2290</v>
      </c>
      <c r="H527" t="s">
        <v>319</v>
      </c>
    </row>
    <row r="528" spans="1:8">
      <c r="A528" t="s">
        <v>4821</v>
      </c>
      <c r="B528" t="s">
        <v>4822</v>
      </c>
      <c r="C528" t="s">
        <v>4823</v>
      </c>
      <c r="D528">
        <v>620778136369</v>
      </c>
      <c r="E528" t="s">
        <v>4824</v>
      </c>
      <c r="F528" t="s">
        <v>3773</v>
      </c>
      <c r="G528" t="s">
        <v>2458</v>
      </c>
      <c r="H528" t="s">
        <v>2459</v>
      </c>
    </row>
    <row r="529" spans="1:8">
      <c r="A529" t="s">
        <v>4825</v>
      </c>
      <c r="B529" t="s">
        <v>4826</v>
      </c>
      <c r="C529" t="s">
        <v>4827</v>
      </c>
      <c r="D529">
        <v>620778136376</v>
      </c>
      <c r="E529" t="s">
        <v>4828</v>
      </c>
      <c r="F529" t="s">
        <v>3773</v>
      </c>
      <c r="G529" t="s">
        <v>3005</v>
      </c>
      <c r="H529" t="s">
        <v>3006</v>
      </c>
    </row>
    <row r="530" spans="1:8">
      <c r="A530" t="s">
        <v>4829</v>
      </c>
      <c r="B530" t="s">
        <v>4830</v>
      </c>
      <c r="C530" t="s">
        <v>4831</v>
      </c>
      <c r="D530">
        <v>620778153199</v>
      </c>
      <c r="E530" t="s">
        <v>4832</v>
      </c>
      <c r="F530" t="s">
        <v>4833</v>
      </c>
      <c r="H530" t="s">
        <v>319</v>
      </c>
    </row>
    <row r="531" spans="1:8">
      <c r="A531" t="s">
        <v>4834</v>
      </c>
      <c r="B531" t="s">
        <v>535</v>
      </c>
      <c r="C531" t="s">
        <v>4835</v>
      </c>
      <c r="D531">
        <v>620778313203</v>
      </c>
      <c r="E531" t="s">
        <v>4836</v>
      </c>
      <c r="F531" t="s">
        <v>4837</v>
      </c>
      <c r="G531" t="s">
        <v>121</v>
      </c>
      <c r="H531" t="s">
        <v>121</v>
      </c>
    </row>
    <row r="532" spans="1:8">
      <c r="A532" t="s">
        <v>4838</v>
      </c>
      <c r="B532" t="s">
        <v>1615</v>
      </c>
      <c r="C532" t="s">
        <v>4839</v>
      </c>
      <c r="D532">
        <v>620778326975</v>
      </c>
      <c r="E532" t="s">
        <v>4840</v>
      </c>
      <c r="F532" t="s">
        <v>4841</v>
      </c>
      <c r="G532" t="s">
        <v>121</v>
      </c>
      <c r="H532" t="s">
        <v>121</v>
      </c>
    </row>
    <row r="533" spans="1:8">
      <c r="A533" t="s">
        <v>4842</v>
      </c>
      <c r="B533" t="s">
        <v>4843</v>
      </c>
      <c r="C533" t="s">
        <v>4844</v>
      </c>
      <c r="D533">
        <v>620778136383</v>
      </c>
      <c r="E533" t="s">
        <v>4845</v>
      </c>
      <c r="F533" t="s">
        <v>2968</v>
      </c>
      <c r="G533" t="s">
        <v>196</v>
      </c>
      <c r="H533" t="s">
        <v>196</v>
      </c>
    </row>
    <row r="534" spans="1:8">
      <c r="A534" t="s">
        <v>4846</v>
      </c>
      <c r="B534" t="s">
        <v>4847</v>
      </c>
      <c r="C534" t="s">
        <v>4848</v>
      </c>
      <c r="D534">
        <v>620778153212</v>
      </c>
      <c r="E534" t="s">
        <v>4849</v>
      </c>
      <c r="F534" t="s">
        <v>4850</v>
      </c>
      <c r="H534" t="s">
        <v>368</v>
      </c>
    </row>
    <row r="535" spans="1:8">
      <c r="A535" t="s">
        <v>4851</v>
      </c>
      <c r="B535" t="s">
        <v>4852</v>
      </c>
      <c r="C535" t="s">
        <v>4853</v>
      </c>
      <c r="D535">
        <v>620778323455</v>
      </c>
      <c r="E535" t="s">
        <v>4854</v>
      </c>
      <c r="F535" t="s">
        <v>4855</v>
      </c>
      <c r="G535" t="s">
        <v>121</v>
      </c>
      <c r="H535" t="s">
        <v>121</v>
      </c>
    </row>
    <row r="536" spans="1:8">
      <c r="A536" t="s">
        <v>4856</v>
      </c>
      <c r="B536" t="s">
        <v>4857</v>
      </c>
      <c r="C536" t="s">
        <v>4858</v>
      </c>
      <c r="D536">
        <v>620778146771</v>
      </c>
      <c r="E536" t="s">
        <v>4859</v>
      </c>
      <c r="F536" t="s">
        <v>4860</v>
      </c>
      <c r="G536" t="s">
        <v>4861</v>
      </c>
      <c r="H536" t="s">
        <v>4862</v>
      </c>
    </row>
    <row r="537" spans="1:8">
      <c r="A537" t="s">
        <v>4863</v>
      </c>
      <c r="B537" t="s">
        <v>2234</v>
      </c>
      <c r="C537" t="s">
        <v>4864</v>
      </c>
      <c r="D537">
        <v>620778153250</v>
      </c>
      <c r="E537" t="s">
        <v>4865</v>
      </c>
      <c r="F537" t="s">
        <v>4866</v>
      </c>
      <c r="H537" t="s">
        <v>121</v>
      </c>
    </row>
    <row r="538" spans="1:8">
      <c r="A538" t="s">
        <v>4867</v>
      </c>
      <c r="B538" t="s">
        <v>4868</v>
      </c>
      <c r="C538" t="s">
        <v>4869</v>
      </c>
      <c r="D538">
        <v>620778153274</v>
      </c>
      <c r="E538" t="s">
        <v>4870</v>
      </c>
      <c r="F538" t="s">
        <v>4871</v>
      </c>
      <c r="G538" t="s">
        <v>2290</v>
      </c>
      <c r="H538" t="s">
        <v>2290</v>
      </c>
    </row>
    <row r="539" spans="1:8">
      <c r="A539" t="s">
        <v>4872</v>
      </c>
      <c r="B539" t="s">
        <v>4873</v>
      </c>
      <c r="C539" t="s">
        <v>4874</v>
      </c>
      <c r="D539">
        <v>620778153298</v>
      </c>
      <c r="E539" t="s">
        <v>4875</v>
      </c>
      <c r="F539" t="s">
        <v>4876</v>
      </c>
      <c r="G539" t="s">
        <v>2290</v>
      </c>
      <c r="H539" t="s">
        <v>2618</v>
      </c>
    </row>
    <row r="540" spans="1:8">
      <c r="A540" t="s">
        <v>4877</v>
      </c>
      <c r="B540" t="s">
        <v>4878</v>
      </c>
      <c r="C540" t="s">
        <v>4879</v>
      </c>
      <c r="D540">
        <v>620778136390</v>
      </c>
      <c r="E540" t="s">
        <v>4880</v>
      </c>
      <c r="F540" t="s">
        <v>4881</v>
      </c>
      <c r="G540" t="s">
        <v>3005</v>
      </c>
      <c r="H540" t="s">
        <v>3006</v>
      </c>
    </row>
    <row r="541" spans="1:8">
      <c r="A541" t="s">
        <v>4882</v>
      </c>
      <c r="B541" t="s">
        <v>4883</v>
      </c>
      <c r="C541" t="s">
        <v>4884</v>
      </c>
      <c r="D541">
        <v>620778338985</v>
      </c>
      <c r="E541" t="s">
        <v>4885</v>
      </c>
      <c r="F541" t="s">
        <v>4886</v>
      </c>
      <c r="G541" t="s">
        <v>121</v>
      </c>
      <c r="H541" t="s">
        <v>121</v>
      </c>
    </row>
    <row r="542" spans="1:8">
      <c r="A542" t="s">
        <v>4887</v>
      </c>
      <c r="B542" t="s">
        <v>4888</v>
      </c>
      <c r="C542" t="s">
        <v>4889</v>
      </c>
      <c r="D542">
        <v>620778329518</v>
      </c>
      <c r="E542" t="s">
        <v>4890</v>
      </c>
      <c r="F542" t="s">
        <v>4891</v>
      </c>
      <c r="G542" t="s">
        <v>368</v>
      </c>
      <c r="H542" t="s">
        <v>368</v>
      </c>
    </row>
    <row r="543" spans="1:8">
      <c r="A543" t="s">
        <v>4892</v>
      </c>
      <c r="B543" t="s">
        <v>4893</v>
      </c>
      <c r="C543" t="s">
        <v>4894</v>
      </c>
      <c r="D543">
        <v>620778342678</v>
      </c>
      <c r="E543" t="s">
        <v>4895</v>
      </c>
      <c r="F543" t="s">
        <v>4896</v>
      </c>
      <c r="G543" t="s">
        <v>313</v>
      </c>
      <c r="H543" t="s">
        <v>4897</v>
      </c>
    </row>
    <row r="544" spans="1:8">
      <c r="A544" t="s">
        <v>4898</v>
      </c>
      <c r="B544" t="s">
        <v>4899</v>
      </c>
      <c r="C544" t="s">
        <v>4900</v>
      </c>
      <c r="D544">
        <v>620778146160</v>
      </c>
      <c r="E544" t="s">
        <v>4901</v>
      </c>
      <c r="F544" t="s">
        <v>2360</v>
      </c>
      <c r="G544" t="s">
        <v>121</v>
      </c>
      <c r="H544" t="s">
        <v>121</v>
      </c>
    </row>
    <row r="545" spans="1:8">
      <c r="A545" t="s">
        <v>4902</v>
      </c>
      <c r="B545" t="s">
        <v>4903</v>
      </c>
      <c r="C545" t="s">
        <v>4904</v>
      </c>
      <c r="D545">
        <v>620778345181</v>
      </c>
      <c r="E545" t="s">
        <v>4905</v>
      </c>
      <c r="F545" t="s">
        <v>4906</v>
      </c>
      <c r="G545" t="s">
        <v>2524</v>
      </c>
      <c r="H545" t="s">
        <v>2525</v>
      </c>
    </row>
    <row r="546" spans="1:8">
      <c r="A546" t="s">
        <v>4907</v>
      </c>
      <c r="B546" t="s">
        <v>1321</v>
      </c>
      <c r="C546" t="s">
        <v>4908</v>
      </c>
      <c r="D546">
        <v>620778136406</v>
      </c>
      <c r="E546" t="s">
        <v>4909</v>
      </c>
      <c r="F546" t="s">
        <v>2783</v>
      </c>
      <c r="G546" t="s">
        <v>116</v>
      </c>
      <c r="H546" t="s">
        <v>116</v>
      </c>
    </row>
    <row r="547" spans="1:8">
      <c r="A547" t="s">
        <v>4910</v>
      </c>
      <c r="B547" t="s">
        <v>785</v>
      </c>
      <c r="C547" t="s">
        <v>4911</v>
      </c>
      <c r="D547">
        <v>620778361051</v>
      </c>
      <c r="E547" t="s">
        <v>4912</v>
      </c>
      <c r="F547" t="s">
        <v>4913</v>
      </c>
      <c r="G547" t="s">
        <v>121</v>
      </c>
      <c r="H547" t="s">
        <v>121</v>
      </c>
    </row>
    <row r="548" spans="1:8">
      <c r="A548" t="s">
        <v>4914</v>
      </c>
      <c r="B548" t="s">
        <v>4915</v>
      </c>
      <c r="C548" t="s">
        <v>4916</v>
      </c>
      <c r="D548">
        <v>620778153335</v>
      </c>
      <c r="E548" t="s">
        <v>4917</v>
      </c>
      <c r="F548" t="s">
        <v>3569</v>
      </c>
      <c r="G548" t="s">
        <v>2290</v>
      </c>
      <c r="H548" t="s">
        <v>53</v>
      </c>
    </row>
    <row r="549" spans="1:8">
      <c r="A549" t="s">
        <v>4918</v>
      </c>
      <c r="B549" t="s">
        <v>4919</v>
      </c>
      <c r="C549" t="s">
        <v>4920</v>
      </c>
      <c r="D549">
        <v>620778153397</v>
      </c>
      <c r="E549" t="s">
        <v>4921</v>
      </c>
      <c r="F549" t="s">
        <v>4922</v>
      </c>
      <c r="G549" t="s">
        <v>2290</v>
      </c>
      <c r="H549" t="s">
        <v>2290</v>
      </c>
    </row>
    <row r="550" spans="1:8">
      <c r="A550" t="s">
        <v>4923</v>
      </c>
      <c r="B550" t="s">
        <v>4924</v>
      </c>
      <c r="C550" t="s">
        <v>4925</v>
      </c>
      <c r="D550">
        <v>620778311568</v>
      </c>
      <c r="E550" t="s">
        <v>4926</v>
      </c>
      <c r="F550" t="s">
        <v>4927</v>
      </c>
      <c r="G550" t="s">
        <v>319</v>
      </c>
      <c r="H550" t="s">
        <v>319</v>
      </c>
    </row>
    <row r="551" spans="1:8">
      <c r="A551" t="s">
        <v>4928</v>
      </c>
      <c r="B551" t="s">
        <v>4929</v>
      </c>
      <c r="C551" t="s">
        <v>4930</v>
      </c>
      <c r="D551">
        <v>620778153472</v>
      </c>
      <c r="E551" t="s">
        <v>4931</v>
      </c>
      <c r="F551" t="s">
        <v>4932</v>
      </c>
      <c r="H551" t="s">
        <v>121</v>
      </c>
    </row>
    <row r="552" spans="1:8">
      <c r="A552" t="s">
        <v>4933</v>
      </c>
      <c r="B552" t="s">
        <v>434</v>
      </c>
      <c r="C552" t="s">
        <v>4934</v>
      </c>
      <c r="D552">
        <v>620778324742</v>
      </c>
      <c r="E552" t="s">
        <v>4935</v>
      </c>
      <c r="F552" t="s">
        <v>4936</v>
      </c>
      <c r="G552" t="s">
        <v>121</v>
      </c>
      <c r="H552" t="s">
        <v>121</v>
      </c>
    </row>
    <row r="553" spans="1:8">
      <c r="A553" t="s">
        <v>4937</v>
      </c>
      <c r="B553" t="s">
        <v>4938</v>
      </c>
      <c r="C553" t="s">
        <v>4939</v>
      </c>
      <c r="D553">
        <v>620778153533</v>
      </c>
      <c r="E553" t="s">
        <v>4940</v>
      </c>
      <c r="F553" t="s">
        <v>4941</v>
      </c>
      <c r="G553" t="s">
        <v>2290</v>
      </c>
      <c r="H553" t="s">
        <v>77</v>
      </c>
    </row>
    <row r="554" spans="1:8">
      <c r="A554" t="s">
        <v>4942</v>
      </c>
      <c r="B554" t="s">
        <v>4943</v>
      </c>
      <c r="C554" t="s">
        <v>4944</v>
      </c>
      <c r="D554">
        <v>620778326449</v>
      </c>
      <c r="E554" t="s">
        <v>4945</v>
      </c>
      <c r="F554" t="s">
        <v>4946</v>
      </c>
      <c r="G554" t="s">
        <v>121</v>
      </c>
      <c r="H554" t="s">
        <v>121</v>
      </c>
    </row>
    <row r="555" spans="1:8">
      <c r="A555" t="s">
        <v>4947</v>
      </c>
      <c r="B555" t="s">
        <v>4948</v>
      </c>
      <c r="C555" t="s">
        <v>4949</v>
      </c>
      <c r="D555">
        <v>620778153571</v>
      </c>
      <c r="E555" t="s">
        <v>4950</v>
      </c>
      <c r="F555" t="s">
        <v>4951</v>
      </c>
      <c r="G555" t="s">
        <v>2290</v>
      </c>
      <c r="H555" t="s">
        <v>2290</v>
      </c>
    </row>
    <row r="556" spans="1:8">
      <c r="A556" t="s">
        <v>4952</v>
      </c>
      <c r="B556" t="s">
        <v>4953</v>
      </c>
      <c r="C556" t="s">
        <v>4954</v>
      </c>
      <c r="D556">
        <v>620778342357</v>
      </c>
      <c r="E556" t="s">
        <v>4955</v>
      </c>
      <c r="F556" t="s">
        <v>4956</v>
      </c>
      <c r="G556" t="s">
        <v>319</v>
      </c>
      <c r="H556" t="s">
        <v>319</v>
      </c>
    </row>
    <row r="557" spans="1:8">
      <c r="A557" t="s">
        <v>4957</v>
      </c>
      <c r="B557" t="s">
        <v>1197</v>
      </c>
      <c r="C557" t="s">
        <v>4958</v>
      </c>
      <c r="D557">
        <v>620778344245</v>
      </c>
      <c r="E557" t="s">
        <v>4959</v>
      </c>
      <c r="F557" t="s">
        <v>4960</v>
      </c>
      <c r="G557" t="s">
        <v>140</v>
      </c>
      <c r="H557" t="s">
        <v>140</v>
      </c>
    </row>
    <row r="558" spans="1:8">
      <c r="A558" t="s">
        <v>4961</v>
      </c>
      <c r="B558" t="s">
        <v>4962</v>
      </c>
      <c r="C558" t="s">
        <v>4963</v>
      </c>
      <c r="D558">
        <v>620778153618</v>
      </c>
      <c r="E558" t="s">
        <v>4964</v>
      </c>
      <c r="F558" t="s">
        <v>4965</v>
      </c>
      <c r="G558" t="s">
        <v>2290</v>
      </c>
      <c r="H558" t="s">
        <v>3285</v>
      </c>
    </row>
    <row r="559" spans="1:8">
      <c r="A559" t="s">
        <v>4966</v>
      </c>
      <c r="B559" t="s">
        <v>4967</v>
      </c>
      <c r="C559" t="s">
        <v>4968</v>
      </c>
      <c r="D559">
        <v>620778322663</v>
      </c>
      <c r="E559" t="s">
        <v>4969</v>
      </c>
      <c r="F559" t="s">
        <v>4970</v>
      </c>
      <c r="G559" t="s">
        <v>368</v>
      </c>
      <c r="H559" t="s">
        <v>368</v>
      </c>
    </row>
    <row r="560" spans="1:8">
      <c r="A560" t="s">
        <v>4971</v>
      </c>
      <c r="B560" t="s">
        <v>4972</v>
      </c>
      <c r="C560" t="s">
        <v>4973</v>
      </c>
      <c r="D560">
        <v>620778153670</v>
      </c>
      <c r="E560" t="s">
        <v>4974</v>
      </c>
      <c r="F560" t="s">
        <v>2723</v>
      </c>
      <c r="G560" t="s">
        <v>2290</v>
      </c>
      <c r="H560" t="s">
        <v>69</v>
      </c>
    </row>
    <row r="561" spans="1:8">
      <c r="A561" t="s">
        <v>4975</v>
      </c>
      <c r="B561" t="s">
        <v>4976</v>
      </c>
      <c r="C561" t="s">
        <v>4977</v>
      </c>
      <c r="D561">
        <v>620778156282</v>
      </c>
      <c r="E561" t="s">
        <v>4978</v>
      </c>
      <c r="F561" t="s">
        <v>4979</v>
      </c>
      <c r="G561" t="s">
        <v>368</v>
      </c>
      <c r="H561" t="s">
        <v>368</v>
      </c>
    </row>
    <row r="562" spans="1:8">
      <c r="A562" t="s">
        <v>4980</v>
      </c>
      <c r="B562" t="s">
        <v>4981</v>
      </c>
      <c r="C562" t="s">
        <v>4982</v>
      </c>
      <c r="D562">
        <v>620778153717</v>
      </c>
      <c r="E562" t="s">
        <v>4983</v>
      </c>
      <c r="F562" t="s">
        <v>4984</v>
      </c>
      <c r="H562" t="s">
        <v>196</v>
      </c>
    </row>
    <row r="563" spans="1:8">
      <c r="A563" t="s">
        <v>4985</v>
      </c>
      <c r="B563" t="s">
        <v>4986</v>
      </c>
      <c r="C563" t="s">
        <v>4987</v>
      </c>
      <c r="D563">
        <v>620778153755</v>
      </c>
      <c r="E563" t="s">
        <v>4988</v>
      </c>
      <c r="F563" t="s">
        <v>4989</v>
      </c>
      <c r="G563" t="s">
        <v>2290</v>
      </c>
      <c r="H563" t="s">
        <v>2290</v>
      </c>
    </row>
    <row r="564" spans="1:8">
      <c r="A564" t="s">
        <v>4990</v>
      </c>
      <c r="B564" t="s">
        <v>4991</v>
      </c>
      <c r="C564" t="s">
        <v>4992</v>
      </c>
      <c r="D564">
        <v>620778329747</v>
      </c>
      <c r="E564" t="s">
        <v>4993</v>
      </c>
      <c r="F564" t="s">
        <v>2680</v>
      </c>
      <c r="G564" t="s">
        <v>316</v>
      </c>
      <c r="H564" t="s">
        <v>316</v>
      </c>
    </row>
    <row r="565" spans="1:8">
      <c r="A565" t="s">
        <v>4994</v>
      </c>
      <c r="B565" t="s">
        <v>4995</v>
      </c>
      <c r="C565" t="s">
        <v>4996</v>
      </c>
      <c r="D565">
        <v>620778153779</v>
      </c>
      <c r="E565" t="s">
        <v>4997</v>
      </c>
      <c r="F565" t="s">
        <v>2783</v>
      </c>
      <c r="H565" t="s">
        <v>53</v>
      </c>
    </row>
    <row r="566" spans="1:8">
      <c r="A566" t="s">
        <v>4998</v>
      </c>
      <c r="B566" t="s">
        <v>1277</v>
      </c>
      <c r="C566" t="s">
        <v>4999</v>
      </c>
      <c r="D566">
        <v>620778153809</v>
      </c>
      <c r="E566" t="s">
        <v>5000</v>
      </c>
      <c r="F566" t="s">
        <v>3393</v>
      </c>
      <c r="H566" t="s">
        <v>59</v>
      </c>
    </row>
    <row r="567" spans="1:8">
      <c r="A567" t="s">
        <v>5001</v>
      </c>
      <c r="B567" t="s">
        <v>5002</v>
      </c>
      <c r="C567" t="s">
        <v>5003</v>
      </c>
      <c r="D567">
        <v>620778153830</v>
      </c>
      <c r="E567" t="s">
        <v>5004</v>
      </c>
      <c r="F567" t="s">
        <v>5005</v>
      </c>
      <c r="H567" t="s">
        <v>121</v>
      </c>
    </row>
    <row r="568" spans="1:8">
      <c r="A568" t="s">
        <v>5006</v>
      </c>
      <c r="B568" t="s">
        <v>5007</v>
      </c>
      <c r="C568" t="s">
        <v>5008</v>
      </c>
      <c r="D568">
        <v>620778333737</v>
      </c>
      <c r="E568" t="s">
        <v>5009</v>
      </c>
      <c r="F568" t="s">
        <v>5010</v>
      </c>
      <c r="G568" t="s">
        <v>2427</v>
      </c>
      <c r="H568" t="s">
        <v>2428</v>
      </c>
    </row>
    <row r="569" spans="1:8">
      <c r="A569" t="s">
        <v>5011</v>
      </c>
      <c r="B569" t="s">
        <v>1535</v>
      </c>
      <c r="C569" t="s">
        <v>5012</v>
      </c>
      <c r="D569">
        <v>620778338367</v>
      </c>
      <c r="E569" t="s">
        <v>5013</v>
      </c>
      <c r="F569" t="s">
        <v>5014</v>
      </c>
      <c r="G569" t="s">
        <v>2730</v>
      </c>
      <c r="H569" t="s">
        <v>2731</v>
      </c>
    </row>
    <row r="570" spans="1:8">
      <c r="A570" t="s">
        <v>5015</v>
      </c>
      <c r="B570" t="s">
        <v>5016</v>
      </c>
      <c r="C570" t="s">
        <v>5017</v>
      </c>
      <c r="D570">
        <v>620778153861</v>
      </c>
      <c r="E570" t="s">
        <v>5018</v>
      </c>
      <c r="F570" t="s">
        <v>5019</v>
      </c>
      <c r="H570" t="s">
        <v>121</v>
      </c>
    </row>
    <row r="571" spans="1:8">
      <c r="A571" t="s">
        <v>5020</v>
      </c>
      <c r="B571" t="s">
        <v>5021</v>
      </c>
      <c r="C571" t="s">
        <v>5022</v>
      </c>
      <c r="D571">
        <v>620778338459</v>
      </c>
      <c r="E571" t="s">
        <v>5023</v>
      </c>
      <c r="F571" t="s">
        <v>5024</v>
      </c>
      <c r="G571" t="s">
        <v>77</v>
      </c>
      <c r="H571" t="s">
        <v>77</v>
      </c>
    </row>
    <row r="572" spans="1:8">
      <c r="A572" t="s">
        <v>5025</v>
      </c>
      <c r="B572" t="s">
        <v>5026</v>
      </c>
      <c r="C572" t="s">
        <v>5027</v>
      </c>
      <c r="D572">
        <v>620778153892</v>
      </c>
      <c r="E572" t="s">
        <v>5028</v>
      </c>
      <c r="F572" t="s">
        <v>5029</v>
      </c>
      <c r="H572" t="s">
        <v>77</v>
      </c>
    </row>
    <row r="573" spans="1:8">
      <c r="A573" t="s">
        <v>5030</v>
      </c>
      <c r="B573" t="s">
        <v>5031</v>
      </c>
      <c r="C573" t="s">
        <v>5032</v>
      </c>
      <c r="D573">
        <v>620778318123</v>
      </c>
      <c r="E573" t="s">
        <v>5033</v>
      </c>
      <c r="F573" t="s">
        <v>5034</v>
      </c>
      <c r="G573" t="s">
        <v>368</v>
      </c>
      <c r="H573" t="s">
        <v>368</v>
      </c>
    </row>
    <row r="574" spans="1:8">
      <c r="A574" t="s">
        <v>5035</v>
      </c>
      <c r="B574" t="s">
        <v>5036</v>
      </c>
      <c r="C574" t="s">
        <v>5037</v>
      </c>
      <c r="D574">
        <v>620778153939</v>
      </c>
      <c r="E574" t="s">
        <v>5038</v>
      </c>
      <c r="F574" t="s">
        <v>5039</v>
      </c>
      <c r="G574" t="s">
        <v>2290</v>
      </c>
      <c r="H574" t="s">
        <v>2290</v>
      </c>
    </row>
    <row r="575" spans="1:8">
      <c r="A575" t="s">
        <v>5040</v>
      </c>
      <c r="B575" t="s">
        <v>5041</v>
      </c>
      <c r="C575" t="s">
        <v>5042</v>
      </c>
      <c r="D575">
        <v>620778153960</v>
      </c>
      <c r="E575" t="s">
        <v>5043</v>
      </c>
      <c r="F575" t="s">
        <v>5044</v>
      </c>
      <c r="G575" t="s">
        <v>2290</v>
      </c>
      <c r="H575" t="s">
        <v>77</v>
      </c>
    </row>
    <row r="576" spans="1:8">
      <c r="A576" t="s">
        <v>5045</v>
      </c>
      <c r="B576" t="s">
        <v>5046</v>
      </c>
      <c r="C576" t="s">
        <v>5047</v>
      </c>
      <c r="D576">
        <v>620778153984</v>
      </c>
      <c r="E576" t="s">
        <v>5048</v>
      </c>
      <c r="F576" t="s">
        <v>5049</v>
      </c>
      <c r="G576" t="s">
        <v>2290</v>
      </c>
      <c r="H576" t="s">
        <v>319</v>
      </c>
    </row>
    <row r="577" spans="1:8">
      <c r="A577" t="s">
        <v>5050</v>
      </c>
      <c r="B577" t="s">
        <v>5051</v>
      </c>
      <c r="C577" t="s">
        <v>5052</v>
      </c>
      <c r="D577">
        <v>620778136413</v>
      </c>
      <c r="E577" t="s">
        <v>5053</v>
      </c>
      <c r="F577" t="s">
        <v>5054</v>
      </c>
      <c r="G577" t="s">
        <v>2458</v>
      </c>
      <c r="H577" t="s">
        <v>2459</v>
      </c>
    </row>
    <row r="578" spans="1:8">
      <c r="A578" t="s">
        <v>5055</v>
      </c>
      <c r="B578" t="s">
        <v>5056</v>
      </c>
      <c r="C578" t="s">
        <v>5057</v>
      </c>
      <c r="D578">
        <v>620778154028</v>
      </c>
      <c r="E578" t="s">
        <v>5058</v>
      </c>
      <c r="F578" t="s">
        <v>4508</v>
      </c>
      <c r="H578" t="s">
        <v>53</v>
      </c>
    </row>
    <row r="579" spans="1:8">
      <c r="A579" t="s">
        <v>5059</v>
      </c>
      <c r="B579" t="s">
        <v>5060</v>
      </c>
      <c r="D579">
        <v>620778420055</v>
      </c>
      <c r="E579" t="s">
        <v>2290</v>
      </c>
      <c r="F579" t="s">
        <v>3598</v>
      </c>
      <c r="G579" t="s">
        <v>2290</v>
      </c>
      <c r="H579" t="s">
        <v>2290</v>
      </c>
    </row>
    <row r="580" spans="1:8">
      <c r="A580" t="s">
        <v>5061</v>
      </c>
      <c r="B580" t="s">
        <v>5062</v>
      </c>
      <c r="C580" t="s">
        <v>5063</v>
      </c>
      <c r="D580">
        <v>620778154066</v>
      </c>
      <c r="E580" t="s">
        <v>5064</v>
      </c>
      <c r="F580" t="s">
        <v>5065</v>
      </c>
      <c r="H580" t="s">
        <v>121</v>
      </c>
    </row>
    <row r="581" spans="1:8">
      <c r="A581" t="s">
        <v>5066</v>
      </c>
      <c r="B581" t="s">
        <v>5067</v>
      </c>
      <c r="C581" t="s">
        <v>5068</v>
      </c>
      <c r="D581">
        <v>620778154103</v>
      </c>
      <c r="E581" t="s">
        <v>5069</v>
      </c>
      <c r="F581" t="s">
        <v>5070</v>
      </c>
      <c r="G581" t="s">
        <v>2290</v>
      </c>
      <c r="H581" t="s">
        <v>2290</v>
      </c>
    </row>
    <row r="582" spans="1:8">
      <c r="A582" t="s">
        <v>5071</v>
      </c>
      <c r="B582" t="s">
        <v>5072</v>
      </c>
      <c r="C582" t="s">
        <v>5073</v>
      </c>
      <c r="D582">
        <v>620778136420</v>
      </c>
      <c r="E582" t="s">
        <v>5074</v>
      </c>
      <c r="F582" t="s">
        <v>5075</v>
      </c>
      <c r="G582" t="s">
        <v>319</v>
      </c>
      <c r="H582" t="s">
        <v>319</v>
      </c>
    </row>
    <row r="583" spans="1:8">
      <c r="A583" t="s">
        <v>5076</v>
      </c>
      <c r="B583" t="s">
        <v>5077</v>
      </c>
      <c r="C583" t="s">
        <v>5078</v>
      </c>
      <c r="D583">
        <v>620778154127</v>
      </c>
      <c r="E583" t="s">
        <v>5079</v>
      </c>
      <c r="F583" t="s">
        <v>2723</v>
      </c>
      <c r="G583" t="s">
        <v>2290</v>
      </c>
      <c r="H583" t="s">
        <v>59</v>
      </c>
    </row>
    <row r="584" spans="1:8">
      <c r="A584" t="s">
        <v>5080</v>
      </c>
      <c r="B584" t="s">
        <v>5081</v>
      </c>
      <c r="C584" t="s">
        <v>5082</v>
      </c>
      <c r="D584">
        <v>620778136437</v>
      </c>
      <c r="E584" t="s">
        <v>5083</v>
      </c>
      <c r="F584" t="s">
        <v>5084</v>
      </c>
      <c r="G584" t="s">
        <v>3500</v>
      </c>
      <c r="H584" t="s">
        <v>2416</v>
      </c>
    </row>
    <row r="585" spans="1:8">
      <c r="A585" t="s">
        <v>5085</v>
      </c>
      <c r="B585" t="s">
        <v>5086</v>
      </c>
      <c r="C585" t="s">
        <v>5087</v>
      </c>
      <c r="D585">
        <v>620778154141</v>
      </c>
      <c r="E585" t="s">
        <v>5088</v>
      </c>
      <c r="F585" t="s">
        <v>5089</v>
      </c>
      <c r="H585" t="s">
        <v>2290</v>
      </c>
    </row>
    <row r="586" spans="1:8">
      <c r="A586" t="s">
        <v>5090</v>
      </c>
      <c r="B586" t="s">
        <v>5091</v>
      </c>
      <c r="C586" t="s">
        <v>5092</v>
      </c>
      <c r="D586">
        <v>620778327033</v>
      </c>
      <c r="E586" t="s">
        <v>5093</v>
      </c>
      <c r="F586" t="s">
        <v>3021</v>
      </c>
      <c r="G586" t="s">
        <v>77</v>
      </c>
      <c r="H586" t="s">
        <v>77</v>
      </c>
    </row>
    <row r="587" spans="1:8">
      <c r="A587" t="s">
        <v>5094</v>
      </c>
      <c r="B587" t="s">
        <v>1465</v>
      </c>
      <c r="C587" t="s">
        <v>5095</v>
      </c>
      <c r="D587">
        <v>620778136444</v>
      </c>
      <c r="E587" t="s">
        <v>5096</v>
      </c>
      <c r="F587" t="s">
        <v>4464</v>
      </c>
      <c r="G587" t="s">
        <v>121</v>
      </c>
      <c r="H587" t="s">
        <v>121</v>
      </c>
    </row>
    <row r="588" spans="1:8">
      <c r="A588" t="s">
        <v>5097</v>
      </c>
      <c r="B588" t="s">
        <v>5098</v>
      </c>
      <c r="C588" t="s">
        <v>5099</v>
      </c>
      <c r="D588">
        <v>620778326784</v>
      </c>
      <c r="E588" t="s">
        <v>5100</v>
      </c>
      <c r="F588" t="s">
        <v>5101</v>
      </c>
      <c r="G588" t="s">
        <v>121</v>
      </c>
      <c r="H588" t="s">
        <v>121</v>
      </c>
    </row>
    <row r="589" spans="1:8">
      <c r="A589" t="s">
        <v>5102</v>
      </c>
      <c r="B589" t="s">
        <v>5103</v>
      </c>
      <c r="C589" t="s">
        <v>5104</v>
      </c>
      <c r="D589">
        <v>620778136451</v>
      </c>
      <c r="E589" t="s">
        <v>5105</v>
      </c>
      <c r="F589" t="s">
        <v>2890</v>
      </c>
      <c r="G589" t="s">
        <v>3516</v>
      </c>
      <c r="H589" t="s">
        <v>3516</v>
      </c>
    </row>
    <row r="590" spans="1:8">
      <c r="A590" t="s">
        <v>5106</v>
      </c>
      <c r="B590" t="s">
        <v>5107</v>
      </c>
      <c r="C590" t="s">
        <v>5108</v>
      </c>
      <c r="D590">
        <v>620778154165</v>
      </c>
      <c r="E590" t="s">
        <v>5109</v>
      </c>
      <c r="F590" t="s">
        <v>5110</v>
      </c>
      <c r="G590" t="s">
        <v>2290</v>
      </c>
      <c r="H590" t="s">
        <v>77</v>
      </c>
    </row>
    <row r="591" spans="1:8">
      <c r="A591" t="s">
        <v>5111</v>
      </c>
      <c r="B591" t="s">
        <v>5112</v>
      </c>
      <c r="C591" t="s">
        <v>5113</v>
      </c>
      <c r="D591">
        <v>620778154202</v>
      </c>
      <c r="E591" t="s">
        <v>5114</v>
      </c>
      <c r="F591" t="s">
        <v>5115</v>
      </c>
      <c r="G591" t="s">
        <v>2290</v>
      </c>
      <c r="H591" t="s">
        <v>2290</v>
      </c>
    </row>
    <row r="592" spans="1:8">
      <c r="A592" t="s">
        <v>5116</v>
      </c>
      <c r="B592" t="s">
        <v>5117</v>
      </c>
      <c r="C592" t="s">
        <v>5118</v>
      </c>
      <c r="D592">
        <v>620778136468</v>
      </c>
      <c r="E592" t="s">
        <v>5119</v>
      </c>
      <c r="F592" t="s">
        <v>4097</v>
      </c>
      <c r="G592" t="s">
        <v>116</v>
      </c>
      <c r="H592" t="s">
        <v>116</v>
      </c>
    </row>
    <row r="593" spans="1:8">
      <c r="A593" t="s">
        <v>5120</v>
      </c>
      <c r="B593" t="s">
        <v>5121</v>
      </c>
      <c r="C593" t="s">
        <v>5122</v>
      </c>
      <c r="D593">
        <v>620778345709</v>
      </c>
      <c r="E593" t="s">
        <v>5123</v>
      </c>
      <c r="F593" t="s">
        <v>2723</v>
      </c>
      <c r="G593" t="s">
        <v>2911</v>
      </c>
      <c r="H593" t="s">
        <v>2911</v>
      </c>
    </row>
    <row r="594" spans="1:8">
      <c r="A594" t="s">
        <v>5124</v>
      </c>
      <c r="B594" t="s">
        <v>5125</v>
      </c>
      <c r="C594" t="s">
        <v>5126</v>
      </c>
      <c r="D594">
        <v>620778338114</v>
      </c>
      <c r="E594" t="s">
        <v>5127</v>
      </c>
      <c r="F594" t="s">
        <v>2890</v>
      </c>
      <c r="G594" t="s">
        <v>1378</v>
      </c>
      <c r="H594" t="s">
        <v>1378</v>
      </c>
    </row>
    <row r="595" spans="1:8">
      <c r="A595" t="s">
        <v>5128</v>
      </c>
      <c r="B595" t="s">
        <v>1663</v>
      </c>
      <c r="C595" t="s">
        <v>5129</v>
      </c>
      <c r="D595">
        <v>620778154011</v>
      </c>
      <c r="E595" t="s">
        <v>5130</v>
      </c>
      <c r="F595" t="s">
        <v>5131</v>
      </c>
      <c r="G595" t="s">
        <v>319</v>
      </c>
      <c r="H595" t="s">
        <v>319</v>
      </c>
    </row>
    <row r="596" spans="1:8">
      <c r="A596" t="s">
        <v>5132</v>
      </c>
      <c r="B596" t="s">
        <v>5133</v>
      </c>
      <c r="C596" t="s">
        <v>5134</v>
      </c>
      <c r="D596">
        <v>620778154233</v>
      </c>
      <c r="E596" t="s">
        <v>5135</v>
      </c>
      <c r="F596" t="s">
        <v>5136</v>
      </c>
      <c r="G596" t="s">
        <v>2290</v>
      </c>
      <c r="H596" t="s">
        <v>2290</v>
      </c>
    </row>
    <row r="597" spans="1:8">
      <c r="A597" t="s">
        <v>5137</v>
      </c>
      <c r="B597" t="s">
        <v>5138</v>
      </c>
      <c r="C597" t="s">
        <v>5139</v>
      </c>
      <c r="D597">
        <v>620778325251</v>
      </c>
      <c r="E597" t="s">
        <v>5140</v>
      </c>
      <c r="F597" t="s">
        <v>5141</v>
      </c>
      <c r="G597" t="s">
        <v>5142</v>
      </c>
      <c r="H597" t="s">
        <v>5142</v>
      </c>
    </row>
    <row r="598" spans="1:8">
      <c r="A598" t="s">
        <v>5143</v>
      </c>
      <c r="B598" t="s">
        <v>1248</v>
      </c>
      <c r="C598" t="s">
        <v>5144</v>
      </c>
      <c r="D598">
        <v>620778338466</v>
      </c>
      <c r="E598" t="s">
        <v>5145</v>
      </c>
      <c r="F598" t="s">
        <v>3408</v>
      </c>
      <c r="G598" t="s">
        <v>1250</v>
      </c>
      <c r="H598" t="s">
        <v>1250</v>
      </c>
    </row>
    <row r="599" spans="1:8">
      <c r="A599" t="s">
        <v>5146</v>
      </c>
      <c r="B599" t="s">
        <v>2015</v>
      </c>
      <c r="C599" t="s">
        <v>5147</v>
      </c>
      <c r="D599">
        <v>620778327828</v>
      </c>
      <c r="E599" t="s">
        <v>5148</v>
      </c>
      <c r="F599" t="s">
        <v>5149</v>
      </c>
      <c r="G599" t="s">
        <v>121</v>
      </c>
      <c r="H599" t="s">
        <v>121</v>
      </c>
    </row>
    <row r="600" spans="1:8">
      <c r="A600" t="s">
        <v>5150</v>
      </c>
      <c r="B600" t="s">
        <v>1563</v>
      </c>
      <c r="C600" t="s">
        <v>5151</v>
      </c>
      <c r="D600">
        <v>620778420376</v>
      </c>
      <c r="E600" t="s">
        <v>5152</v>
      </c>
      <c r="F600" t="s">
        <v>5153</v>
      </c>
      <c r="G600" t="s">
        <v>2290</v>
      </c>
      <c r="H600" t="s">
        <v>319</v>
      </c>
    </row>
    <row r="601" spans="1:8">
      <c r="A601" t="s">
        <v>5154</v>
      </c>
      <c r="B601" t="s">
        <v>5155</v>
      </c>
      <c r="C601" t="s">
        <v>5156</v>
      </c>
      <c r="D601">
        <v>620778137038</v>
      </c>
      <c r="E601" t="s">
        <v>5157</v>
      </c>
      <c r="F601" t="s">
        <v>5158</v>
      </c>
      <c r="G601" t="s">
        <v>2290</v>
      </c>
      <c r="H601" t="s">
        <v>140</v>
      </c>
    </row>
    <row r="602" spans="1:8">
      <c r="A602" t="s">
        <v>5159</v>
      </c>
      <c r="B602" t="s">
        <v>5160</v>
      </c>
      <c r="C602" t="s">
        <v>5161</v>
      </c>
      <c r="D602">
        <v>620778354428</v>
      </c>
      <c r="E602" t="s">
        <v>5162</v>
      </c>
      <c r="F602" t="s">
        <v>5163</v>
      </c>
      <c r="G602" t="s">
        <v>319</v>
      </c>
      <c r="H602" t="s">
        <v>319</v>
      </c>
    </row>
    <row r="603" spans="1:8">
      <c r="A603" t="s">
        <v>5164</v>
      </c>
      <c r="B603" t="s">
        <v>2096</v>
      </c>
      <c r="C603" t="s">
        <v>5165</v>
      </c>
      <c r="D603">
        <v>620778154257</v>
      </c>
      <c r="E603" t="s">
        <v>5166</v>
      </c>
      <c r="F603" t="s">
        <v>5167</v>
      </c>
      <c r="H603" t="s">
        <v>319</v>
      </c>
    </row>
    <row r="604" spans="1:8">
      <c r="A604" t="s">
        <v>5168</v>
      </c>
      <c r="B604" t="s">
        <v>5169</v>
      </c>
      <c r="C604" t="s">
        <v>5170</v>
      </c>
      <c r="D604">
        <v>620778154271</v>
      </c>
      <c r="E604" t="s">
        <v>5171</v>
      </c>
      <c r="F604" t="s">
        <v>5172</v>
      </c>
      <c r="H604" t="s">
        <v>2290</v>
      </c>
    </row>
    <row r="605" spans="1:8">
      <c r="A605" t="s">
        <v>5173</v>
      </c>
      <c r="B605" t="s">
        <v>5174</v>
      </c>
      <c r="C605" t="s">
        <v>5175</v>
      </c>
      <c r="D605">
        <v>620778136475</v>
      </c>
      <c r="E605" t="s">
        <v>5176</v>
      </c>
      <c r="F605" t="s">
        <v>5177</v>
      </c>
      <c r="G605" t="s">
        <v>121</v>
      </c>
      <c r="H605" t="s">
        <v>121</v>
      </c>
    </row>
    <row r="606" spans="1:8">
      <c r="A606" t="s">
        <v>5178</v>
      </c>
      <c r="B606" t="s">
        <v>5179</v>
      </c>
      <c r="C606" t="s">
        <v>5180</v>
      </c>
      <c r="D606">
        <v>620778154318</v>
      </c>
      <c r="E606" t="s">
        <v>5181</v>
      </c>
      <c r="F606" t="s">
        <v>3949</v>
      </c>
      <c r="G606" t="s">
        <v>2290</v>
      </c>
      <c r="H606" t="s">
        <v>100</v>
      </c>
    </row>
    <row r="607" spans="1:8">
      <c r="A607" t="s">
        <v>5182</v>
      </c>
      <c r="B607" t="s">
        <v>5183</v>
      </c>
      <c r="C607" t="s">
        <v>5184</v>
      </c>
      <c r="D607">
        <v>620778154363</v>
      </c>
      <c r="E607" t="s">
        <v>5185</v>
      </c>
      <c r="F607" t="s">
        <v>5186</v>
      </c>
      <c r="G607" t="s">
        <v>2290</v>
      </c>
      <c r="H607" t="s">
        <v>2290</v>
      </c>
    </row>
    <row r="608" spans="1:8">
      <c r="A608" t="s">
        <v>5187</v>
      </c>
      <c r="B608" t="s">
        <v>5188</v>
      </c>
      <c r="C608" t="s">
        <v>5189</v>
      </c>
      <c r="D608">
        <v>620778154387</v>
      </c>
      <c r="E608" t="s">
        <v>5190</v>
      </c>
      <c r="F608" t="s">
        <v>5191</v>
      </c>
      <c r="H608" t="s">
        <v>319</v>
      </c>
    </row>
    <row r="609" spans="1:8">
      <c r="A609" t="s">
        <v>5192</v>
      </c>
      <c r="B609" t="s">
        <v>1088</v>
      </c>
      <c r="C609" t="s">
        <v>5193</v>
      </c>
      <c r="D609">
        <v>620778420253</v>
      </c>
      <c r="E609" t="s">
        <v>5194</v>
      </c>
      <c r="F609" t="s">
        <v>5195</v>
      </c>
      <c r="G609" t="s">
        <v>2290</v>
      </c>
      <c r="H609" t="s">
        <v>274</v>
      </c>
    </row>
    <row r="610" spans="1:8">
      <c r="A610" t="s">
        <v>5196</v>
      </c>
      <c r="B610" t="s">
        <v>5197</v>
      </c>
      <c r="C610" t="s">
        <v>5198</v>
      </c>
      <c r="D610">
        <v>620778136482</v>
      </c>
      <c r="E610" t="s">
        <v>5199</v>
      </c>
      <c r="F610" t="s">
        <v>5200</v>
      </c>
      <c r="G610" t="s">
        <v>2415</v>
      </c>
      <c r="H610" t="s">
        <v>2416</v>
      </c>
    </row>
    <row r="611" spans="1:8">
      <c r="A611" t="s">
        <v>5201</v>
      </c>
      <c r="B611" t="s">
        <v>5202</v>
      </c>
      <c r="C611" t="s">
        <v>5203</v>
      </c>
      <c r="D611">
        <v>620778136499</v>
      </c>
      <c r="E611" t="s">
        <v>5204</v>
      </c>
      <c r="F611" t="s">
        <v>5205</v>
      </c>
      <c r="G611" t="s">
        <v>2415</v>
      </c>
      <c r="H611" t="s">
        <v>2416</v>
      </c>
    </row>
    <row r="612" spans="1:8">
      <c r="A612" t="s">
        <v>5206</v>
      </c>
      <c r="B612" t="s">
        <v>5207</v>
      </c>
      <c r="C612" t="s">
        <v>5208</v>
      </c>
      <c r="D612">
        <v>620778154424</v>
      </c>
      <c r="E612" t="s">
        <v>5209</v>
      </c>
      <c r="F612" t="s">
        <v>5210</v>
      </c>
      <c r="H612" t="s">
        <v>97</v>
      </c>
    </row>
    <row r="613" spans="1:8">
      <c r="A613" t="s">
        <v>5211</v>
      </c>
      <c r="B613" t="s">
        <v>431</v>
      </c>
      <c r="C613" t="s">
        <v>5212</v>
      </c>
      <c r="D613">
        <v>620778339678</v>
      </c>
      <c r="E613" t="s">
        <v>5213</v>
      </c>
      <c r="F613" t="s">
        <v>5214</v>
      </c>
      <c r="G613" t="s">
        <v>121</v>
      </c>
      <c r="H613" t="s">
        <v>121</v>
      </c>
    </row>
    <row r="614" spans="1:8">
      <c r="A614" t="s">
        <v>5215</v>
      </c>
      <c r="B614" t="s">
        <v>5216</v>
      </c>
      <c r="C614" t="s">
        <v>5217</v>
      </c>
      <c r="D614">
        <v>620778154448</v>
      </c>
      <c r="E614" t="s">
        <v>5218</v>
      </c>
      <c r="F614" t="s">
        <v>5219</v>
      </c>
      <c r="H614" t="s">
        <v>77</v>
      </c>
    </row>
    <row r="615" spans="1:8">
      <c r="A615" t="s">
        <v>5220</v>
      </c>
      <c r="B615" t="s">
        <v>5221</v>
      </c>
      <c r="C615" t="s">
        <v>5222</v>
      </c>
      <c r="D615">
        <v>620778345778</v>
      </c>
      <c r="E615" t="s">
        <v>5223</v>
      </c>
      <c r="F615" t="s">
        <v>5224</v>
      </c>
      <c r="G615" t="s">
        <v>319</v>
      </c>
      <c r="H615" t="s">
        <v>319</v>
      </c>
    </row>
    <row r="616" spans="1:8">
      <c r="A616" t="s">
        <v>5225</v>
      </c>
      <c r="B616" t="s">
        <v>5226</v>
      </c>
      <c r="C616" t="s">
        <v>5227</v>
      </c>
      <c r="D616">
        <v>620778154264</v>
      </c>
      <c r="E616" t="s">
        <v>5228</v>
      </c>
      <c r="F616" t="s">
        <v>5229</v>
      </c>
      <c r="G616" t="s">
        <v>368</v>
      </c>
      <c r="H616" t="s">
        <v>368</v>
      </c>
    </row>
    <row r="617" spans="1:8">
      <c r="A617" t="s">
        <v>5230</v>
      </c>
      <c r="B617" t="s">
        <v>5231</v>
      </c>
      <c r="C617" t="s">
        <v>5232</v>
      </c>
      <c r="D617">
        <v>620778341145</v>
      </c>
      <c r="E617" t="s">
        <v>5233</v>
      </c>
      <c r="F617" t="s">
        <v>5229</v>
      </c>
      <c r="G617" t="s">
        <v>2355</v>
      </c>
      <c r="H617" t="s">
        <v>189</v>
      </c>
    </row>
    <row r="618" spans="1:8">
      <c r="A618" t="s">
        <v>5234</v>
      </c>
      <c r="B618" t="s">
        <v>5235</v>
      </c>
      <c r="C618" t="s">
        <v>5236</v>
      </c>
      <c r="D618">
        <v>620778154479</v>
      </c>
      <c r="E618" t="s">
        <v>5237</v>
      </c>
      <c r="F618" t="s">
        <v>5238</v>
      </c>
      <c r="H618" t="s">
        <v>121</v>
      </c>
    </row>
    <row r="619" spans="1:8">
      <c r="A619" t="s">
        <v>5239</v>
      </c>
      <c r="B619" t="s">
        <v>5240</v>
      </c>
      <c r="C619" t="s">
        <v>5241</v>
      </c>
      <c r="D619">
        <v>620778154493</v>
      </c>
      <c r="E619" t="s">
        <v>5242</v>
      </c>
      <c r="F619" t="s">
        <v>5243</v>
      </c>
      <c r="H619" t="s">
        <v>319</v>
      </c>
    </row>
    <row r="620" spans="1:8">
      <c r="A620" t="s">
        <v>5244</v>
      </c>
      <c r="B620" t="s">
        <v>5245</v>
      </c>
      <c r="C620" t="s">
        <v>5246</v>
      </c>
      <c r="D620">
        <v>620778342296</v>
      </c>
      <c r="E620" t="s">
        <v>5247</v>
      </c>
      <c r="F620" t="s">
        <v>2761</v>
      </c>
      <c r="G620" t="s">
        <v>5142</v>
      </c>
      <c r="H620" t="s">
        <v>5142</v>
      </c>
    </row>
    <row r="621" spans="1:8">
      <c r="A621" t="s">
        <v>5248</v>
      </c>
      <c r="B621" t="s">
        <v>5249</v>
      </c>
      <c r="D621">
        <v>620778421281</v>
      </c>
      <c r="E621" t="s">
        <v>2290</v>
      </c>
      <c r="F621" t="s">
        <v>3598</v>
      </c>
      <c r="G621" t="s">
        <v>2290</v>
      </c>
      <c r="H621" t="s">
        <v>2290</v>
      </c>
    </row>
    <row r="622" spans="1:8">
      <c r="A622" t="s">
        <v>5250</v>
      </c>
      <c r="B622" t="s">
        <v>5251</v>
      </c>
      <c r="C622" t="s">
        <v>5252</v>
      </c>
      <c r="D622">
        <v>620778154516</v>
      </c>
      <c r="E622" t="s">
        <v>5253</v>
      </c>
      <c r="F622" t="s">
        <v>5254</v>
      </c>
      <c r="H622" t="s">
        <v>56</v>
      </c>
    </row>
    <row r="623" spans="1:8">
      <c r="A623" t="s">
        <v>5255</v>
      </c>
      <c r="B623" t="s">
        <v>5256</v>
      </c>
      <c r="C623" t="s">
        <v>5257</v>
      </c>
      <c r="D623">
        <v>620778341244</v>
      </c>
      <c r="E623" t="s">
        <v>5258</v>
      </c>
      <c r="F623" t="s">
        <v>5259</v>
      </c>
      <c r="G623" t="s">
        <v>368</v>
      </c>
      <c r="H623" t="s">
        <v>368</v>
      </c>
    </row>
    <row r="624" spans="1:8">
      <c r="A624" t="s">
        <v>5260</v>
      </c>
      <c r="B624" t="s">
        <v>5261</v>
      </c>
      <c r="C624" t="s">
        <v>5262</v>
      </c>
      <c r="D624">
        <v>620778136505</v>
      </c>
      <c r="E624" t="s">
        <v>5263</v>
      </c>
      <c r="F624" t="s">
        <v>5264</v>
      </c>
      <c r="G624" t="s">
        <v>3500</v>
      </c>
      <c r="H624" t="s">
        <v>2416</v>
      </c>
    </row>
    <row r="625" spans="1:8">
      <c r="A625" t="s">
        <v>5265</v>
      </c>
      <c r="B625" t="s">
        <v>1758</v>
      </c>
      <c r="C625" t="s">
        <v>5266</v>
      </c>
      <c r="D625">
        <v>620778162399</v>
      </c>
      <c r="E625" t="s">
        <v>5267</v>
      </c>
      <c r="F625" t="s">
        <v>5268</v>
      </c>
      <c r="G625" t="s">
        <v>121</v>
      </c>
      <c r="H625" t="s">
        <v>121</v>
      </c>
    </row>
    <row r="626" spans="1:8">
      <c r="A626" t="s">
        <v>5269</v>
      </c>
      <c r="B626" t="s">
        <v>5270</v>
      </c>
      <c r="C626" t="s">
        <v>5271</v>
      </c>
      <c r="D626">
        <v>620778154554</v>
      </c>
      <c r="E626" t="s">
        <v>5272</v>
      </c>
      <c r="F626" t="s">
        <v>5273</v>
      </c>
      <c r="H626" t="s">
        <v>319</v>
      </c>
    </row>
    <row r="627" spans="1:8">
      <c r="A627" t="s">
        <v>5274</v>
      </c>
      <c r="B627" t="s">
        <v>5275</v>
      </c>
      <c r="C627" t="s">
        <v>5276</v>
      </c>
      <c r="D627">
        <v>620778325084</v>
      </c>
      <c r="E627" t="s">
        <v>5277</v>
      </c>
      <c r="F627" t="s">
        <v>5278</v>
      </c>
      <c r="G627" t="s">
        <v>2524</v>
      </c>
      <c r="H627" t="s">
        <v>2525</v>
      </c>
    </row>
    <row r="628" spans="1:8">
      <c r="A628" t="s">
        <v>5279</v>
      </c>
      <c r="B628" t="s">
        <v>1705</v>
      </c>
      <c r="C628" t="s">
        <v>5280</v>
      </c>
      <c r="D628">
        <v>620778333348</v>
      </c>
      <c r="E628" t="s">
        <v>5281</v>
      </c>
      <c r="F628" t="s">
        <v>5282</v>
      </c>
      <c r="G628" t="s">
        <v>121</v>
      </c>
      <c r="H628" t="s">
        <v>121</v>
      </c>
    </row>
    <row r="629" spans="1:8">
      <c r="A629" t="s">
        <v>5283</v>
      </c>
      <c r="B629" t="s">
        <v>1177</v>
      </c>
      <c r="C629" t="s">
        <v>5284</v>
      </c>
      <c r="D629">
        <v>620778330019</v>
      </c>
      <c r="E629" t="s">
        <v>5285</v>
      </c>
      <c r="F629" t="s">
        <v>5286</v>
      </c>
      <c r="G629" t="s">
        <v>2730</v>
      </c>
      <c r="H629" t="s">
        <v>2731</v>
      </c>
    </row>
    <row r="630" spans="1:8">
      <c r="A630" t="s">
        <v>5287</v>
      </c>
      <c r="B630" t="s">
        <v>5288</v>
      </c>
      <c r="C630" t="s">
        <v>5289</v>
      </c>
      <c r="D630">
        <v>620778154578</v>
      </c>
      <c r="E630" t="s">
        <v>5290</v>
      </c>
      <c r="F630" t="s">
        <v>5291</v>
      </c>
      <c r="G630" t="s">
        <v>2290</v>
      </c>
      <c r="H630" t="s">
        <v>319</v>
      </c>
    </row>
    <row r="631" spans="1:8">
      <c r="A631" t="s">
        <v>5292</v>
      </c>
      <c r="B631" t="s">
        <v>5293</v>
      </c>
      <c r="C631" t="s">
        <v>5294</v>
      </c>
      <c r="D631">
        <v>620778154592</v>
      </c>
      <c r="E631" t="s">
        <v>5295</v>
      </c>
      <c r="F631" t="s">
        <v>2890</v>
      </c>
      <c r="G631" t="s">
        <v>2290</v>
      </c>
      <c r="H631" t="s">
        <v>2618</v>
      </c>
    </row>
    <row r="632" spans="1:8">
      <c r="A632" t="s">
        <v>5296</v>
      </c>
      <c r="B632" t="s">
        <v>5297</v>
      </c>
      <c r="C632" t="s">
        <v>5298</v>
      </c>
      <c r="D632">
        <v>620778154622</v>
      </c>
      <c r="E632" t="s">
        <v>5299</v>
      </c>
      <c r="F632" t="s">
        <v>5300</v>
      </c>
      <c r="G632" t="s">
        <v>2290</v>
      </c>
      <c r="H632" t="s">
        <v>121</v>
      </c>
    </row>
    <row r="633" spans="1:8">
      <c r="A633" t="s">
        <v>5301</v>
      </c>
      <c r="B633" t="s">
        <v>5302</v>
      </c>
      <c r="C633" t="s">
        <v>5303</v>
      </c>
      <c r="D633">
        <v>620778340377</v>
      </c>
      <c r="E633" t="s">
        <v>5304</v>
      </c>
      <c r="F633" t="s">
        <v>5305</v>
      </c>
      <c r="G633" t="s">
        <v>368</v>
      </c>
      <c r="H633" t="s">
        <v>368</v>
      </c>
    </row>
    <row r="634" spans="1:8">
      <c r="A634" t="s">
        <v>5306</v>
      </c>
      <c r="B634" t="s">
        <v>5307</v>
      </c>
      <c r="C634" t="s">
        <v>5308</v>
      </c>
      <c r="D634">
        <v>620778332648</v>
      </c>
      <c r="E634" t="s">
        <v>5309</v>
      </c>
      <c r="F634" t="s">
        <v>5310</v>
      </c>
      <c r="G634" t="s">
        <v>2524</v>
      </c>
      <c r="H634" t="s">
        <v>2525</v>
      </c>
    </row>
    <row r="635" spans="1:8">
      <c r="A635" t="s">
        <v>5311</v>
      </c>
      <c r="B635" t="s">
        <v>5312</v>
      </c>
      <c r="C635" t="s">
        <v>5313</v>
      </c>
      <c r="D635">
        <v>620778319465</v>
      </c>
      <c r="E635" t="s">
        <v>5314</v>
      </c>
      <c r="F635" t="s">
        <v>5315</v>
      </c>
      <c r="G635" t="s">
        <v>121</v>
      </c>
      <c r="H635" t="s">
        <v>121</v>
      </c>
    </row>
    <row r="636" spans="1:8">
      <c r="A636" t="s">
        <v>5316</v>
      </c>
      <c r="B636" t="s">
        <v>5317</v>
      </c>
      <c r="C636" t="s">
        <v>5318</v>
      </c>
      <c r="D636">
        <v>620778154677</v>
      </c>
      <c r="E636" t="s">
        <v>5319</v>
      </c>
      <c r="F636" t="s">
        <v>5320</v>
      </c>
      <c r="H636" t="s">
        <v>2290</v>
      </c>
    </row>
    <row r="637" spans="1:8">
      <c r="A637" t="s">
        <v>5321</v>
      </c>
      <c r="B637" t="s">
        <v>5322</v>
      </c>
      <c r="C637" t="s">
        <v>5323</v>
      </c>
      <c r="D637">
        <v>620778154714</v>
      </c>
      <c r="E637" t="s">
        <v>5324</v>
      </c>
      <c r="F637" t="s">
        <v>5325</v>
      </c>
      <c r="G637" t="s">
        <v>2290</v>
      </c>
      <c r="H637" t="s">
        <v>2618</v>
      </c>
    </row>
    <row r="638" spans="1:8">
      <c r="A638" t="s">
        <v>5326</v>
      </c>
      <c r="B638" t="s">
        <v>5327</v>
      </c>
      <c r="C638" t="s">
        <v>5328</v>
      </c>
      <c r="D638">
        <v>620778154752</v>
      </c>
      <c r="E638" t="s">
        <v>5329</v>
      </c>
      <c r="F638" t="s">
        <v>3369</v>
      </c>
      <c r="G638" t="s">
        <v>2290</v>
      </c>
      <c r="H638" t="s">
        <v>219</v>
      </c>
    </row>
    <row r="639" spans="1:8">
      <c r="A639" t="s">
        <v>5330</v>
      </c>
      <c r="B639" t="s">
        <v>320</v>
      </c>
      <c r="C639" t="s">
        <v>5331</v>
      </c>
      <c r="D639">
        <v>620778152826</v>
      </c>
      <c r="E639" t="s">
        <v>5332</v>
      </c>
      <c r="F639" t="s">
        <v>5333</v>
      </c>
      <c r="G639" t="s">
        <v>319</v>
      </c>
      <c r="H639" t="s">
        <v>319</v>
      </c>
    </row>
    <row r="640" spans="1:8">
      <c r="A640" t="s">
        <v>5334</v>
      </c>
      <c r="B640" t="s">
        <v>5335</v>
      </c>
      <c r="C640" t="s">
        <v>5336</v>
      </c>
      <c r="D640">
        <v>620778154790</v>
      </c>
      <c r="E640" t="s">
        <v>5337</v>
      </c>
      <c r="F640" t="s">
        <v>5338</v>
      </c>
      <c r="G640" t="s">
        <v>2290</v>
      </c>
      <c r="H640" t="s">
        <v>2290</v>
      </c>
    </row>
    <row r="641" spans="1:8">
      <c r="A641" t="s">
        <v>5339</v>
      </c>
      <c r="B641" t="s">
        <v>5340</v>
      </c>
      <c r="C641" t="s">
        <v>5341</v>
      </c>
      <c r="D641">
        <v>620778154820</v>
      </c>
      <c r="E641" t="s">
        <v>5342</v>
      </c>
      <c r="F641" t="s">
        <v>5343</v>
      </c>
      <c r="H641" t="s">
        <v>121</v>
      </c>
    </row>
    <row r="642" spans="1:8">
      <c r="A642" t="s">
        <v>5344</v>
      </c>
      <c r="B642" t="s">
        <v>5345</v>
      </c>
      <c r="C642" t="s">
        <v>5346</v>
      </c>
      <c r="D642">
        <v>620778316761</v>
      </c>
      <c r="E642" t="s">
        <v>5347</v>
      </c>
      <c r="F642" t="s">
        <v>5348</v>
      </c>
      <c r="G642" t="s">
        <v>368</v>
      </c>
      <c r="H642" t="s">
        <v>368</v>
      </c>
    </row>
    <row r="643" spans="1:8">
      <c r="A643" t="s">
        <v>5349</v>
      </c>
      <c r="B643" t="s">
        <v>5350</v>
      </c>
      <c r="C643" t="s">
        <v>5351</v>
      </c>
      <c r="D643">
        <v>620778154851</v>
      </c>
      <c r="E643" t="s">
        <v>5352</v>
      </c>
      <c r="F643" t="s">
        <v>5353</v>
      </c>
      <c r="G643" t="s">
        <v>2290</v>
      </c>
      <c r="H643" t="s">
        <v>2290</v>
      </c>
    </row>
    <row r="644" spans="1:8">
      <c r="A644" t="s">
        <v>5354</v>
      </c>
      <c r="B644" t="s">
        <v>5355</v>
      </c>
      <c r="C644" t="s">
        <v>5356</v>
      </c>
      <c r="D644">
        <v>620778154875</v>
      </c>
      <c r="E644" t="s">
        <v>5357</v>
      </c>
      <c r="F644" t="s">
        <v>5358</v>
      </c>
      <c r="H644" t="s">
        <v>121</v>
      </c>
    </row>
    <row r="645" spans="1:8">
      <c r="A645" t="s">
        <v>5359</v>
      </c>
      <c r="B645" t="s">
        <v>5360</v>
      </c>
      <c r="C645" t="s">
        <v>5361</v>
      </c>
      <c r="D645">
        <v>620778136512</v>
      </c>
      <c r="E645" t="s">
        <v>5362</v>
      </c>
      <c r="F645" t="s">
        <v>5363</v>
      </c>
      <c r="G645" t="s">
        <v>2458</v>
      </c>
      <c r="H645" t="s">
        <v>2459</v>
      </c>
    </row>
    <row r="646" spans="1:8">
      <c r="A646" t="s">
        <v>5364</v>
      </c>
      <c r="B646" t="s">
        <v>5365</v>
      </c>
      <c r="C646" t="s">
        <v>5366</v>
      </c>
      <c r="D646">
        <v>620778154899</v>
      </c>
      <c r="E646" t="s">
        <v>5367</v>
      </c>
      <c r="F646" t="s">
        <v>4429</v>
      </c>
      <c r="H646" t="s">
        <v>71</v>
      </c>
    </row>
    <row r="647" spans="1:8">
      <c r="A647" t="s">
        <v>5368</v>
      </c>
      <c r="B647" t="s">
        <v>5369</v>
      </c>
      <c r="C647" t="s">
        <v>5370</v>
      </c>
      <c r="D647">
        <v>620778154936</v>
      </c>
      <c r="E647" t="s">
        <v>5371</v>
      </c>
      <c r="F647" t="s">
        <v>5372</v>
      </c>
      <c r="G647" t="s">
        <v>2290</v>
      </c>
      <c r="H647" t="s">
        <v>2290</v>
      </c>
    </row>
    <row r="648" spans="1:8">
      <c r="A648" t="s">
        <v>5373</v>
      </c>
      <c r="B648" t="s">
        <v>5374</v>
      </c>
      <c r="C648" t="s">
        <v>5375</v>
      </c>
      <c r="D648">
        <v>620778154950</v>
      </c>
      <c r="E648" t="s">
        <v>3392</v>
      </c>
      <c r="F648" t="s">
        <v>3393</v>
      </c>
      <c r="G648" t="s">
        <v>2290</v>
      </c>
      <c r="H648" t="s">
        <v>116</v>
      </c>
    </row>
    <row r="649" spans="1:8">
      <c r="A649" t="s">
        <v>5376</v>
      </c>
      <c r="B649" t="s">
        <v>5377</v>
      </c>
      <c r="C649" t="s">
        <v>5378</v>
      </c>
      <c r="D649">
        <v>620778154974</v>
      </c>
      <c r="E649" t="s">
        <v>5379</v>
      </c>
      <c r="F649" t="s">
        <v>5380</v>
      </c>
      <c r="H649" t="s">
        <v>121</v>
      </c>
    </row>
    <row r="650" spans="1:8">
      <c r="A650" t="s">
        <v>5381</v>
      </c>
      <c r="B650" t="s">
        <v>5382</v>
      </c>
      <c r="C650" t="s">
        <v>5383</v>
      </c>
      <c r="D650">
        <v>620778344221</v>
      </c>
      <c r="E650" t="s">
        <v>5384</v>
      </c>
      <c r="F650" t="s">
        <v>5385</v>
      </c>
      <c r="G650" t="s">
        <v>5386</v>
      </c>
      <c r="H650" t="s">
        <v>5386</v>
      </c>
    </row>
    <row r="651" spans="1:8">
      <c r="A651" t="s">
        <v>5387</v>
      </c>
      <c r="B651" t="s">
        <v>5388</v>
      </c>
      <c r="C651" t="s">
        <v>5389</v>
      </c>
      <c r="D651">
        <v>620778154998</v>
      </c>
      <c r="E651" t="s">
        <v>5390</v>
      </c>
      <c r="F651" t="s">
        <v>3549</v>
      </c>
      <c r="G651" t="s">
        <v>2290</v>
      </c>
      <c r="H651" t="s">
        <v>2290</v>
      </c>
    </row>
    <row r="652" spans="1:8">
      <c r="A652" t="s">
        <v>5391</v>
      </c>
      <c r="B652" t="s">
        <v>5392</v>
      </c>
      <c r="C652" t="s">
        <v>5393</v>
      </c>
      <c r="D652">
        <v>620778155018</v>
      </c>
      <c r="E652" t="s">
        <v>5394</v>
      </c>
      <c r="F652" t="s">
        <v>2597</v>
      </c>
      <c r="G652" t="s">
        <v>2290</v>
      </c>
      <c r="H652" t="s">
        <v>2290</v>
      </c>
    </row>
    <row r="653" spans="1:8">
      <c r="A653" t="s">
        <v>5395</v>
      </c>
      <c r="B653" t="s">
        <v>5396</v>
      </c>
      <c r="C653" t="s">
        <v>5397</v>
      </c>
      <c r="D653">
        <v>620778155032</v>
      </c>
      <c r="E653" t="s">
        <v>5398</v>
      </c>
      <c r="F653" t="s">
        <v>5399</v>
      </c>
      <c r="H653" t="s">
        <v>196</v>
      </c>
    </row>
    <row r="654" spans="1:8">
      <c r="A654" t="s">
        <v>5400</v>
      </c>
      <c r="B654" t="s">
        <v>5401</v>
      </c>
      <c r="C654" t="s">
        <v>5402</v>
      </c>
      <c r="D654">
        <v>620778155056</v>
      </c>
      <c r="E654" t="s">
        <v>5403</v>
      </c>
      <c r="F654" t="s">
        <v>5404</v>
      </c>
      <c r="G654" t="s">
        <v>2290</v>
      </c>
      <c r="H654" t="s">
        <v>2290</v>
      </c>
    </row>
    <row r="655" spans="1:8">
      <c r="A655" t="s">
        <v>5405</v>
      </c>
      <c r="B655" t="s">
        <v>5406</v>
      </c>
      <c r="C655" t="s">
        <v>5407</v>
      </c>
      <c r="D655">
        <v>620778332600</v>
      </c>
      <c r="E655" t="s">
        <v>5408</v>
      </c>
      <c r="F655" t="s">
        <v>5409</v>
      </c>
      <c r="G655" t="s">
        <v>2524</v>
      </c>
      <c r="H655" t="s">
        <v>2525</v>
      </c>
    </row>
    <row r="656" spans="1:8">
      <c r="A656" t="s">
        <v>5410</v>
      </c>
      <c r="B656" t="s">
        <v>301</v>
      </c>
      <c r="C656" t="s">
        <v>5411</v>
      </c>
      <c r="D656">
        <v>620778155155</v>
      </c>
      <c r="E656" t="s">
        <v>5412</v>
      </c>
      <c r="F656" t="s">
        <v>2627</v>
      </c>
      <c r="G656" t="s">
        <v>2290</v>
      </c>
      <c r="H656" t="s">
        <v>100</v>
      </c>
    </row>
    <row r="657" spans="1:8">
      <c r="A657" t="s">
        <v>5413</v>
      </c>
      <c r="B657" t="s">
        <v>5414</v>
      </c>
      <c r="C657" t="s">
        <v>5415</v>
      </c>
      <c r="D657">
        <v>620778325138</v>
      </c>
      <c r="E657" t="s">
        <v>5416</v>
      </c>
      <c r="F657" t="s">
        <v>5417</v>
      </c>
      <c r="G657" t="s">
        <v>77</v>
      </c>
      <c r="H657" t="s">
        <v>77</v>
      </c>
    </row>
    <row r="658" spans="1:8">
      <c r="A658" t="s">
        <v>5418</v>
      </c>
      <c r="B658" t="s">
        <v>5419</v>
      </c>
      <c r="C658" t="s">
        <v>5420</v>
      </c>
      <c r="D658">
        <v>620778136529</v>
      </c>
      <c r="E658" t="s">
        <v>5421</v>
      </c>
      <c r="F658" t="s">
        <v>5422</v>
      </c>
      <c r="G658" t="s">
        <v>3500</v>
      </c>
      <c r="H658" t="s">
        <v>2416</v>
      </c>
    </row>
    <row r="659" spans="1:8">
      <c r="A659" t="s">
        <v>5423</v>
      </c>
      <c r="B659" t="s">
        <v>1888</v>
      </c>
      <c r="C659" t="s">
        <v>5424</v>
      </c>
      <c r="D659">
        <v>620778362089</v>
      </c>
      <c r="E659" t="s">
        <v>5425</v>
      </c>
      <c r="F659" t="s">
        <v>5426</v>
      </c>
      <c r="G659" t="s">
        <v>121</v>
      </c>
      <c r="H659" t="s">
        <v>121</v>
      </c>
    </row>
    <row r="660" spans="1:8">
      <c r="A660" t="s">
        <v>5427</v>
      </c>
      <c r="B660" t="s">
        <v>5428</v>
      </c>
      <c r="C660" t="s">
        <v>5429</v>
      </c>
      <c r="D660">
        <v>620778136536</v>
      </c>
      <c r="E660" t="s">
        <v>5430</v>
      </c>
      <c r="F660" t="s">
        <v>5431</v>
      </c>
      <c r="G660" t="s">
        <v>3500</v>
      </c>
      <c r="H660" t="s">
        <v>2416</v>
      </c>
    </row>
    <row r="661" spans="1:8">
      <c r="A661" t="s">
        <v>5432</v>
      </c>
      <c r="B661" t="s">
        <v>5433</v>
      </c>
      <c r="C661" t="s">
        <v>5434</v>
      </c>
      <c r="D661">
        <v>620778324391</v>
      </c>
      <c r="E661" t="s">
        <v>5435</v>
      </c>
      <c r="F661" t="s">
        <v>5436</v>
      </c>
      <c r="G661" t="s">
        <v>121</v>
      </c>
      <c r="H661" t="s">
        <v>121</v>
      </c>
    </row>
    <row r="662" spans="1:8">
      <c r="A662" t="s">
        <v>5437</v>
      </c>
      <c r="B662" t="s">
        <v>5438</v>
      </c>
      <c r="C662" t="s">
        <v>5439</v>
      </c>
      <c r="D662">
        <v>620778155186</v>
      </c>
      <c r="E662" t="s">
        <v>5440</v>
      </c>
      <c r="F662" t="s">
        <v>4053</v>
      </c>
      <c r="H662" t="s">
        <v>77</v>
      </c>
    </row>
    <row r="663" spans="1:8">
      <c r="A663" t="s">
        <v>5441</v>
      </c>
      <c r="B663" t="s">
        <v>5442</v>
      </c>
      <c r="C663" t="s">
        <v>5443</v>
      </c>
      <c r="D663">
        <v>620778159023</v>
      </c>
      <c r="E663" t="s">
        <v>5444</v>
      </c>
      <c r="F663" t="s">
        <v>5445</v>
      </c>
      <c r="G663" t="s">
        <v>121</v>
      </c>
      <c r="H663" t="s">
        <v>121</v>
      </c>
    </row>
    <row r="664" spans="1:8">
      <c r="A664" t="s">
        <v>5446</v>
      </c>
      <c r="B664" t="s">
        <v>5447</v>
      </c>
      <c r="C664" t="s">
        <v>5448</v>
      </c>
      <c r="D664">
        <v>620778155216</v>
      </c>
      <c r="E664" t="s">
        <v>5449</v>
      </c>
      <c r="F664" t="s">
        <v>2443</v>
      </c>
      <c r="G664" t="s">
        <v>2290</v>
      </c>
      <c r="H664" t="s">
        <v>274</v>
      </c>
    </row>
    <row r="665" spans="1:8">
      <c r="A665" t="s">
        <v>5450</v>
      </c>
      <c r="B665" t="s">
        <v>5451</v>
      </c>
      <c r="C665" t="s">
        <v>5452</v>
      </c>
      <c r="D665">
        <v>620778155254</v>
      </c>
      <c r="E665" t="s">
        <v>5453</v>
      </c>
      <c r="F665" t="s">
        <v>5454</v>
      </c>
      <c r="H665" t="s">
        <v>368</v>
      </c>
    </row>
    <row r="666" spans="1:8">
      <c r="A666" t="s">
        <v>5455</v>
      </c>
      <c r="B666" t="s">
        <v>5456</v>
      </c>
      <c r="C666" t="s">
        <v>5457</v>
      </c>
      <c r="D666">
        <v>620778345501</v>
      </c>
      <c r="E666" t="s">
        <v>5458</v>
      </c>
      <c r="F666" t="s">
        <v>5459</v>
      </c>
      <c r="G666" t="s">
        <v>121</v>
      </c>
      <c r="H666" t="s">
        <v>121</v>
      </c>
    </row>
    <row r="667" spans="1:8">
      <c r="A667" t="s">
        <v>5460</v>
      </c>
      <c r="B667" t="s">
        <v>5461</v>
      </c>
      <c r="C667" t="s">
        <v>5462</v>
      </c>
      <c r="D667">
        <v>620778360429</v>
      </c>
      <c r="E667" t="s">
        <v>5463</v>
      </c>
      <c r="F667" t="s">
        <v>5464</v>
      </c>
      <c r="G667" t="s">
        <v>319</v>
      </c>
      <c r="H667" t="s">
        <v>319</v>
      </c>
    </row>
    <row r="668" spans="1:8">
      <c r="A668" t="s">
        <v>5465</v>
      </c>
      <c r="B668" t="s">
        <v>5466</v>
      </c>
      <c r="C668" t="s">
        <v>5467</v>
      </c>
      <c r="D668">
        <v>620778155278</v>
      </c>
      <c r="E668" t="s">
        <v>5468</v>
      </c>
      <c r="F668" t="s">
        <v>2723</v>
      </c>
      <c r="G668" t="s">
        <v>2290</v>
      </c>
      <c r="H668" t="s">
        <v>2290</v>
      </c>
    </row>
    <row r="669" spans="1:8">
      <c r="A669" t="s">
        <v>5469</v>
      </c>
      <c r="B669" t="s">
        <v>5470</v>
      </c>
      <c r="C669" t="s">
        <v>5471</v>
      </c>
      <c r="D669">
        <v>620778136543</v>
      </c>
      <c r="E669" t="s">
        <v>5472</v>
      </c>
      <c r="F669" t="s">
        <v>5473</v>
      </c>
      <c r="G669" t="s">
        <v>121</v>
      </c>
      <c r="H669" t="s">
        <v>121</v>
      </c>
    </row>
    <row r="670" spans="1:8">
      <c r="A670" t="s">
        <v>5474</v>
      </c>
      <c r="B670" t="s">
        <v>643</v>
      </c>
      <c r="C670" t="s">
        <v>5475</v>
      </c>
      <c r="D670">
        <v>620778330033</v>
      </c>
      <c r="E670" t="s">
        <v>5476</v>
      </c>
      <c r="F670" t="s">
        <v>4425</v>
      </c>
      <c r="G670" t="s">
        <v>121</v>
      </c>
      <c r="H670" t="s">
        <v>121</v>
      </c>
    </row>
    <row r="671" spans="1:8">
      <c r="A671" t="s">
        <v>5477</v>
      </c>
      <c r="B671" t="s">
        <v>5478</v>
      </c>
      <c r="C671" t="s">
        <v>5479</v>
      </c>
      <c r="D671">
        <v>620778345730</v>
      </c>
      <c r="E671" t="s">
        <v>5480</v>
      </c>
      <c r="F671" t="s">
        <v>2354</v>
      </c>
      <c r="G671" t="s">
        <v>2730</v>
      </c>
      <c r="H671" t="s">
        <v>2731</v>
      </c>
    </row>
    <row r="672" spans="1:8">
      <c r="A672" t="s">
        <v>5481</v>
      </c>
      <c r="B672" t="s">
        <v>5482</v>
      </c>
      <c r="C672" t="s">
        <v>5483</v>
      </c>
      <c r="D672">
        <v>620778155315</v>
      </c>
      <c r="E672" t="s">
        <v>5484</v>
      </c>
      <c r="F672" t="s">
        <v>5485</v>
      </c>
      <c r="H672" t="s">
        <v>2618</v>
      </c>
    </row>
    <row r="673" spans="1:8">
      <c r="A673" t="s">
        <v>5486</v>
      </c>
      <c r="B673" t="s">
        <v>5487</v>
      </c>
      <c r="C673" t="s">
        <v>5488</v>
      </c>
      <c r="D673">
        <v>620778155339</v>
      </c>
      <c r="E673" t="s">
        <v>5489</v>
      </c>
      <c r="F673" t="s">
        <v>5490</v>
      </c>
      <c r="G673" t="s">
        <v>2290</v>
      </c>
      <c r="H673" t="s">
        <v>316</v>
      </c>
    </row>
    <row r="674" spans="1:8">
      <c r="A674" t="s">
        <v>5491</v>
      </c>
      <c r="B674" t="s">
        <v>5492</v>
      </c>
      <c r="C674" t="s">
        <v>5493</v>
      </c>
      <c r="D674">
        <v>620778155377</v>
      </c>
      <c r="E674" t="s">
        <v>5494</v>
      </c>
      <c r="F674" t="s">
        <v>5495</v>
      </c>
      <c r="H674" t="s">
        <v>53</v>
      </c>
    </row>
    <row r="675" spans="1:8">
      <c r="A675" t="s">
        <v>5496</v>
      </c>
      <c r="B675" t="s">
        <v>5497</v>
      </c>
      <c r="C675" t="s">
        <v>5498</v>
      </c>
      <c r="D675">
        <v>620778155407</v>
      </c>
      <c r="E675" t="s">
        <v>5499</v>
      </c>
      <c r="F675" t="s">
        <v>3901</v>
      </c>
      <c r="G675" t="s">
        <v>2290</v>
      </c>
      <c r="H675" t="s">
        <v>280</v>
      </c>
    </row>
    <row r="676" spans="1:8">
      <c r="A676" t="s">
        <v>5500</v>
      </c>
      <c r="B676" t="s">
        <v>5501</v>
      </c>
      <c r="C676" t="s">
        <v>5502</v>
      </c>
      <c r="D676">
        <v>620778155445</v>
      </c>
      <c r="E676" t="s">
        <v>5503</v>
      </c>
      <c r="F676" t="s">
        <v>5504</v>
      </c>
      <c r="H676" t="s">
        <v>59</v>
      </c>
    </row>
    <row r="677" spans="1:8">
      <c r="A677" t="s">
        <v>5505</v>
      </c>
      <c r="B677" t="s">
        <v>5506</v>
      </c>
      <c r="C677" t="s">
        <v>5507</v>
      </c>
      <c r="D677">
        <v>620778155506</v>
      </c>
      <c r="E677" t="s">
        <v>5508</v>
      </c>
      <c r="F677" t="s">
        <v>5509</v>
      </c>
      <c r="H677" t="s">
        <v>2290</v>
      </c>
    </row>
    <row r="678" spans="1:8">
      <c r="A678" t="s">
        <v>5510</v>
      </c>
      <c r="B678" t="s">
        <v>5511</v>
      </c>
      <c r="C678" t="s">
        <v>5512</v>
      </c>
      <c r="D678">
        <v>620778420383</v>
      </c>
      <c r="E678" t="s">
        <v>5513</v>
      </c>
      <c r="F678" t="s">
        <v>5514</v>
      </c>
      <c r="G678" t="s">
        <v>2290</v>
      </c>
      <c r="H678" t="s">
        <v>319</v>
      </c>
    </row>
    <row r="679" spans="1:8">
      <c r="A679" t="s">
        <v>5515</v>
      </c>
      <c r="B679" t="s">
        <v>5516</v>
      </c>
      <c r="C679" t="s">
        <v>5517</v>
      </c>
      <c r="D679">
        <v>620778155537</v>
      </c>
      <c r="E679" t="s">
        <v>5518</v>
      </c>
      <c r="F679" t="s">
        <v>5519</v>
      </c>
      <c r="H679" t="s">
        <v>121</v>
      </c>
    </row>
    <row r="680" spans="1:8">
      <c r="A680" t="s">
        <v>5520</v>
      </c>
      <c r="B680" t="s">
        <v>5521</v>
      </c>
      <c r="C680" t="s">
        <v>5522</v>
      </c>
      <c r="D680">
        <v>620778326968</v>
      </c>
      <c r="E680" t="s">
        <v>5523</v>
      </c>
      <c r="F680" t="s">
        <v>2890</v>
      </c>
      <c r="G680" t="s">
        <v>184</v>
      </c>
      <c r="H680" t="s">
        <v>184</v>
      </c>
    </row>
    <row r="681" spans="1:8">
      <c r="A681" t="s">
        <v>5524</v>
      </c>
      <c r="B681" t="s">
        <v>5525</v>
      </c>
      <c r="C681" t="s">
        <v>5526</v>
      </c>
      <c r="D681">
        <v>620778362188</v>
      </c>
      <c r="E681" t="s">
        <v>5527</v>
      </c>
      <c r="F681" t="s">
        <v>5528</v>
      </c>
      <c r="G681" t="s">
        <v>319</v>
      </c>
      <c r="H681" t="s">
        <v>319</v>
      </c>
    </row>
    <row r="682" spans="1:8">
      <c r="A682" t="s">
        <v>5529</v>
      </c>
      <c r="B682" t="s">
        <v>5530</v>
      </c>
      <c r="C682" t="s">
        <v>5531</v>
      </c>
      <c r="D682">
        <v>620778322564</v>
      </c>
      <c r="E682" t="s">
        <v>5532</v>
      </c>
      <c r="F682" t="s">
        <v>5533</v>
      </c>
      <c r="G682" t="s">
        <v>368</v>
      </c>
      <c r="H682" t="s">
        <v>368</v>
      </c>
    </row>
    <row r="683" spans="1:8">
      <c r="A683" t="s">
        <v>5534</v>
      </c>
      <c r="B683" t="s">
        <v>1419</v>
      </c>
      <c r="C683" t="s">
        <v>5535</v>
      </c>
      <c r="D683">
        <v>620778136550</v>
      </c>
      <c r="E683" t="s">
        <v>5536</v>
      </c>
      <c r="F683" t="s">
        <v>5537</v>
      </c>
      <c r="G683" t="s">
        <v>121</v>
      </c>
      <c r="H683" t="s">
        <v>121</v>
      </c>
    </row>
    <row r="684" spans="1:8">
      <c r="A684" t="s">
        <v>5538</v>
      </c>
      <c r="B684" t="s">
        <v>5539</v>
      </c>
      <c r="C684" t="s">
        <v>5540</v>
      </c>
      <c r="D684">
        <v>620778155605</v>
      </c>
      <c r="E684" t="s">
        <v>5541</v>
      </c>
      <c r="F684" t="s">
        <v>5542</v>
      </c>
      <c r="G684" t="s">
        <v>2290</v>
      </c>
      <c r="H684" t="s">
        <v>2290</v>
      </c>
    </row>
    <row r="685" spans="1:8">
      <c r="A685" t="s">
        <v>5543</v>
      </c>
      <c r="B685" t="s">
        <v>2211</v>
      </c>
      <c r="C685" t="s">
        <v>5544</v>
      </c>
      <c r="D685">
        <v>620778155636</v>
      </c>
      <c r="E685" t="s">
        <v>5545</v>
      </c>
      <c r="F685" t="s">
        <v>5546</v>
      </c>
      <c r="H685" t="s">
        <v>319</v>
      </c>
    </row>
    <row r="686" spans="1:8">
      <c r="A686" t="s">
        <v>5547</v>
      </c>
      <c r="B686" t="s">
        <v>5548</v>
      </c>
      <c r="C686" t="s">
        <v>5549</v>
      </c>
      <c r="D686">
        <v>620778323783</v>
      </c>
      <c r="E686" t="s">
        <v>5550</v>
      </c>
      <c r="F686" t="s">
        <v>5551</v>
      </c>
      <c r="G686" t="s">
        <v>319</v>
      </c>
      <c r="H686" t="s">
        <v>319</v>
      </c>
    </row>
    <row r="687" spans="1:8">
      <c r="A687" t="s">
        <v>5552</v>
      </c>
      <c r="B687" t="s">
        <v>5553</v>
      </c>
      <c r="C687" t="s">
        <v>5554</v>
      </c>
      <c r="D687">
        <v>620778150389</v>
      </c>
      <c r="E687" t="s">
        <v>5555</v>
      </c>
      <c r="F687" t="s">
        <v>5556</v>
      </c>
      <c r="G687" t="s">
        <v>121</v>
      </c>
      <c r="H687" t="s">
        <v>121</v>
      </c>
    </row>
    <row r="688" spans="1:8">
      <c r="A688" t="s">
        <v>5557</v>
      </c>
      <c r="B688" t="s">
        <v>5558</v>
      </c>
      <c r="C688" t="s">
        <v>5559</v>
      </c>
      <c r="D688">
        <v>620778155650</v>
      </c>
      <c r="E688" t="s">
        <v>5560</v>
      </c>
      <c r="F688" t="s">
        <v>5561</v>
      </c>
      <c r="G688" t="s">
        <v>2290</v>
      </c>
      <c r="H688" t="s">
        <v>438</v>
      </c>
    </row>
    <row r="689" spans="1:8">
      <c r="A689" t="s">
        <v>5562</v>
      </c>
      <c r="B689" t="s">
        <v>5563</v>
      </c>
      <c r="C689" t="s">
        <v>5564</v>
      </c>
      <c r="D689">
        <v>620778337490</v>
      </c>
      <c r="E689" t="s">
        <v>5565</v>
      </c>
      <c r="F689" t="s">
        <v>5282</v>
      </c>
      <c r="G689" t="s">
        <v>77</v>
      </c>
      <c r="H689" t="s">
        <v>77</v>
      </c>
    </row>
    <row r="690" spans="1:8">
      <c r="A690" t="s">
        <v>5566</v>
      </c>
      <c r="B690" t="s">
        <v>5567</v>
      </c>
      <c r="C690" t="s">
        <v>5568</v>
      </c>
      <c r="D690">
        <v>620778155735</v>
      </c>
      <c r="E690" t="s">
        <v>5569</v>
      </c>
      <c r="F690" t="s">
        <v>5570</v>
      </c>
      <c r="G690" t="s">
        <v>2290</v>
      </c>
      <c r="H690" t="s">
        <v>2290</v>
      </c>
    </row>
    <row r="691" spans="1:8">
      <c r="A691" t="s">
        <v>5571</v>
      </c>
      <c r="B691" t="s">
        <v>1353</v>
      </c>
      <c r="C691" t="s">
        <v>5572</v>
      </c>
      <c r="D691">
        <v>620778136567</v>
      </c>
      <c r="E691" t="s">
        <v>5573</v>
      </c>
      <c r="F691" t="s">
        <v>4444</v>
      </c>
      <c r="G691" t="s">
        <v>3232</v>
      </c>
      <c r="H691" t="s">
        <v>403</v>
      </c>
    </row>
    <row r="692" spans="1:8">
      <c r="A692" t="s">
        <v>5574</v>
      </c>
      <c r="B692" t="s">
        <v>5575</v>
      </c>
      <c r="C692" t="s">
        <v>5576</v>
      </c>
      <c r="D692">
        <v>620778324858</v>
      </c>
      <c r="E692" t="s">
        <v>5577</v>
      </c>
      <c r="F692" t="s">
        <v>2729</v>
      </c>
      <c r="G692" t="s">
        <v>368</v>
      </c>
      <c r="H692" t="s">
        <v>368</v>
      </c>
    </row>
    <row r="693" spans="1:8">
      <c r="A693" t="s">
        <v>5578</v>
      </c>
      <c r="B693" t="s">
        <v>5579</v>
      </c>
      <c r="C693" t="s">
        <v>5580</v>
      </c>
      <c r="D693">
        <v>620778328986</v>
      </c>
      <c r="E693" t="s">
        <v>5581</v>
      </c>
      <c r="F693" t="s">
        <v>5582</v>
      </c>
      <c r="G693" t="s">
        <v>319</v>
      </c>
      <c r="H693" t="s">
        <v>319</v>
      </c>
    </row>
    <row r="694" spans="1:8">
      <c r="A694" t="s">
        <v>5583</v>
      </c>
      <c r="B694" t="s">
        <v>2050</v>
      </c>
      <c r="C694" t="s">
        <v>5584</v>
      </c>
      <c r="D694">
        <v>620778354404</v>
      </c>
      <c r="E694" t="s">
        <v>5585</v>
      </c>
      <c r="F694" t="s">
        <v>5586</v>
      </c>
      <c r="G694" t="s">
        <v>319</v>
      </c>
      <c r="H694" t="s">
        <v>319</v>
      </c>
    </row>
    <row r="695" spans="1:8">
      <c r="A695" t="s">
        <v>5587</v>
      </c>
      <c r="B695" t="s">
        <v>5588</v>
      </c>
      <c r="C695" t="s">
        <v>5589</v>
      </c>
      <c r="D695">
        <v>620778360634</v>
      </c>
      <c r="E695" t="s">
        <v>5590</v>
      </c>
      <c r="F695" t="s">
        <v>5591</v>
      </c>
      <c r="G695" t="s">
        <v>1152</v>
      </c>
      <c r="H695" t="s">
        <v>1152</v>
      </c>
    </row>
    <row r="696" spans="1:8">
      <c r="A696" t="s">
        <v>5592</v>
      </c>
      <c r="B696" t="s">
        <v>5593</v>
      </c>
      <c r="C696" t="s">
        <v>5594</v>
      </c>
      <c r="D696">
        <v>620778315009</v>
      </c>
      <c r="E696" t="s">
        <v>5595</v>
      </c>
      <c r="F696" t="s">
        <v>3058</v>
      </c>
      <c r="G696" t="s">
        <v>196</v>
      </c>
      <c r="H696" t="s">
        <v>196</v>
      </c>
    </row>
    <row r="697" spans="1:8">
      <c r="A697" t="s">
        <v>5596</v>
      </c>
      <c r="B697" t="s">
        <v>5597</v>
      </c>
      <c r="C697" t="s">
        <v>5598</v>
      </c>
      <c r="D697">
        <v>620778155780</v>
      </c>
      <c r="E697" t="s">
        <v>5599</v>
      </c>
      <c r="F697" t="s">
        <v>5600</v>
      </c>
      <c r="H697" t="s">
        <v>73</v>
      </c>
    </row>
    <row r="698" spans="1:8">
      <c r="A698" t="s">
        <v>5601</v>
      </c>
      <c r="B698" t="s">
        <v>5602</v>
      </c>
      <c r="C698" t="s">
        <v>5603</v>
      </c>
      <c r="D698">
        <v>620778155834</v>
      </c>
      <c r="E698" t="s">
        <v>5604</v>
      </c>
      <c r="F698" t="s">
        <v>5605</v>
      </c>
      <c r="H698" t="s">
        <v>2290</v>
      </c>
    </row>
    <row r="699" spans="1:8">
      <c r="A699" t="s">
        <v>5606</v>
      </c>
      <c r="B699" t="s">
        <v>5607</v>
      </c>
      <c r="C699" t="s">
        <v>5608</v>
      </c>
      <c r="D699">
        <v>620778155933</v>
      </c>
      <c r="E699" t="s">
        <v>5609</v>
      </c>
      <c r="F699" t="s">
        <v>5561</v>
      </c>
      <c r="G699" t="s">
        <v>2290</v>
      </c>
      <c r="H699" t="s">
        <v>2290</v>
      </c>
    </row>
    <row r="700" spans="1:8">
      <c r="A700" t="s">
        <v>5610</v>
      </c>
      <c r="B700" t="s">
        <v>5611</v>
      </c>
      <c r="C700" t="s">
        <v>5612</v>
      </c>
      <c r="D700">
        <v>620778339142</v>
      </c>
      <c r="E700" t="s">
        <v>5613</v>
      </c>
      <c r="F700" t="s">
        <v>5614</v>
      </c>
      <c r="G700" t="s">
        <v>2355</v>
      </c>
      <c r="H700" t="s">
        <v>189</v>
      </c>
    </row>
    <row r="701" spans="1:8">
      <c r="A701" t="s">
        <v>5615</v>
      </c>
      <c r="B701" t="s">
        <v>5616</v>
      </c>
      <c r="C701" t="s">
        <v>5617</v>
      </c>
      <c r="D701">
        <v>620778155957</v>
      </c>
      <c r="E701" t="s">
        <v>5618</v>
      </c>
      <c r="F701" t="s">
        <v>5619</v>
      </c>
      <c r="G701" t="s">
        <v>2290</v>
      </c>
      <c r="H701" t="s">
        <v>2290</v>
      </c>
    </row>
    <row r="702" spans="1:8">
      <c r="A702" t="s">
        <v>5620</v>
      </c>
      <c r="B702" t="s">
        <v>5621</v>
      </c>
      <c r="C702" t="s">
        <v>5622</v>
      </c>
      <c r="D702">
        <v>620778156039</v>
      </c>
      <c r="E702" t="s">
        <v>5623</v>
      </c>
      <c r="F702" t="s">
        <v>5624</v>
      </c>
      <c r="H702" t="s">
        <v>319</v>
      </c>
    </row>
    <row r="703" spans="1:8">
      <c r="A703" t="s">
        <v>5625</v>
      </c>
      <c r="B703" t="s">
        <v>5626</v>
      </c>
      <c r="C703" t="s">
        <v>5627</v>
      </c>
      <c r="D703">
        <v>620778136574</v>
      </c>
      <c r="E703" t="s">
        <v>5628</v>
      </c>
      <c r="F703" t="s">
        <v>5629</v>
      </c>
      <c r="G703" t="s">
        <v>3005</v>
      </c>
      <c r="H703" t="s">
        <v>3006</v>
      </c>
    </row>
    <row r="704" spans="1:8">
      <c r="A704" t="s">
        <v>5630</v>
      </c>
      <c r="B704" t="s">
        <v>5631</v>
      </c>
      <c r="C704" t="s">
        <v>5632</v>
      </c>
      <c r="D704">
        <v>620778136581</v>
      </c>
      <c r="E704" t="s">
        <v>5633</v>
      </c>
      <c r="F704" t="s">
        <v>5634</v>
      </c>
      <c r="G704" t="s">
        <v>121</v>
      </c>
      <c r="H704" t="s">
        <v>121</v>
      </c>
    </row>
    <row r="705" spans="1:8">
      <c r="A705" t="s">
        <v>5635</v>
      </c>
      <c r="B705" t="s">
        <v>1029</v>
      </c>
      <c r="C705" t="s">
        <v>5636</v>
      </c>
      <c r="D705">
        <v>620778331443</v>
      </c>
      <c r="E705" t="s">
        <v>5637</v>
      </c>
      <c r="F705" t="s">
        <v>5638</v>
      </c>
      <c r="G705" t="s">
        <v>77</v>
      </c>
      <c r="H705" t="s">
        <v>77</v>
      </c>
    </row>
    <row r="706" spans="1:8">
      <c r="A706" t="s">
        <v>5639</v>
      </c>
      <c r="B706" t="s">
        <v>5640</v>
      </c>
      <c r="C706" t="s">
        <v>5641</v>
      </c>
      <c r="D706">
        <v>620778323622</v>
      </c>
      <c r="E706" t="s">
        <v>5642</v>
      </c>
      <c r="F706" t="s">
        <v>5643</v>
      </c>
      <c r="G706" t="s">
        <v>2427</v>
      </c>
      <c r="H706" t="s">
        <v>2428</v>
      </c>
    </row>
    <row r="707" spans="1:8">
      <c r="A707" t="s">
        <v>5644</v>
      </c>
      <c r="B707" t="s">
        <v>5645</v>
      </c>
      <c r="C707" t="s">
        <v>5646</v>
      </c>
      <c r="D707">
        <v>620778156152</v>
      </c>
      <c r="E707" t="s">
        <v>5647</v>
      </c>
      <c r="F707" t="s">
        <v>4750</v>
      </c>
      <c r="G707" t="s">
        <v>2290</v>
      </c>
      <c r="H707" t="s">
        <v>368</v>
      </c>
    </row>
    <row r="708" spans="1:8">
      <c r="A708" t="s">
        <v>5648</v>
      </c>
      <c r="B708" t="s">
        <v>5649</v>
      </c>
      <c r="C708" t="s">
        <v>5650</v>
      </c>
      <c r="D708">
        <v>620778156190</v>
      </c>
      <c r="E708" t="s">
        <v>5651</v>
      </c>
      <c r="F708" t="s">
        <v>5652</v>
      </c>
      <c r="G708" t="s">
        <v>2290</v>
      </c>
      <c r="H708" t="s">
        <v>316</v>
      </c>
    </row>
    <row r="709" spans="1:8">
      <c r="A709" t="s">
        <v>5653</v>
      </c>
      <c r="B709" t="s">
        <v>1734</v>
      </c>
      <c r="C709" t="s">
        <v>5654</v>
      </c>
      <c r="D709">
        <v>620778337162</v>
      </c>
      <c r="E709" t="s">
        <v>5655</v>
      </c>
      <c r="F709" t="s">
        <v>5656</v>
      </c>
      <c r="G709" t="s">
        <v>121</v>
      </c>
      <c r="H709" t="s">
        <v>121</v>
      </c>
    </row>
    <row r="710" spans="1:8">
      <c r="A710" t="s">
        <v>5657</v>
      </c>
      <c r="B710" t="s">
        <v>5658</v>
      </c>
      <c r="C710" t="s">
        <v>5659</v>
      </c>
      <c r="D710">
        <v>620778146092</v>
      </c>
      <c r="E710" t="s">
        <v>5660</v>
      </c>
      <c r="F710" t="s">
        <v>5661</v>
      </c>
      <c r="G710" t="s">
        <v>121</v>
      </c>
      <c r="H710" t="s">
        <v>121</v>
      </c>
    </row>
    <row r="711" spans="1:8">
      <c r="A711" t="s">
        <v>5662</v>
      </c>
      <c r="B711" t="s">
        <v>5663</v>
      </c>
      <c r="C711" t="s">
        <v>5664</v>
      </c>
      <c r="D711">
        <v>620778318840</v>
      </c>
      <c r="E711" t="s">
        <v>5665</v>
      </c>
      <c r="F711" t="s">
        <v>5666</v>
      </c>
      <c r="G711" t="s">
        <v>319</v>
      </c>
      <c r="H711" t="s">
        <v>319</v>
      </c>
    </row>
    <row r="712" spans="1:8">
      <c r="A712" t="s">
        <v>5667</v>
      </c>
      <c r="B712" t="s">
        <v>5668</v>
      </c>
      <c r="C712" t="s">
        <v>5669</v>
      </c>
      <c r="D712">
        <v>620778332907</v>
      </c>
      <c r="E712" t="s">
        <v>5670</v>
      </c>
      <c r="F712" t="s">
        <v>5671</v>
      </c>
      <c r="G712" t="s">
        <v>121</v>
      </c>
      <c r="H712" t="s">
        <v>121</v>
      </c>
    </row>
    <row r="713" spans="1:8">
      <c r="A713" t="s">
        <v>5672</v>
      </c>
      <c r="B713" t="s">
        <v>5673</v>
      </c>
      <c r="C713" t="s">
        <v>5674</v>
      </c>
      <c r="D713">
        <v>620778156213</v>
      </c>
      <c r="E713" t="s">
        <v>5675</v>
      </c>
      <c r="F713" t="s">
        <v>5676</v>
      </c>
      <c r="G713" t="s">
        <v>2290</v>
      </c>
      <c r="H713" t="s">
        <v>2290</v>
      </c>
    </row>
    <row r="714" spans="1:8">
      <c r="A714" t="s">
        <v>5677</v>
      </c>
      <c r="B714" t="s">
        <v>5678</v>
      </c>
      <c r="C714" t="s">
        <v>5679</v>
      </c>
      <c r="D714">
        <v>620778156237</v>
      </c>
      <c r="E714" t="s">
        <v>5680</v>
      </c>
      <c r="F714" t="s">
        <v>5681</v>
      </c>
      <c r="G714" t="s">
        <v>2290</v>
      </c>
      <c r="H714" t="s">
        <v>2290</v>
      </c>
    </row>
    <row r="715" spans="1:8">
      <c r="A715" t="s">
        <v>5682</v>
      </c>
      <c r="B715" t="s">
        <v>5683</v>
      </c>
      <c r="C715" t="s">
        <v>5684</v>
      </c>
      <c r="D715">
        <v>620778156251</v>
      </c>
      <c r="E715" t="s">
        <v>5685</v>
      </c>
      <c r="F715" t="s">
        <v>3499</v>
      </c>
      <c r="G715" t="s">
        <v>2290</v>
      </c>
      <c r="H715" t="s">
        <v>2618</v>
      </c>
    </row>
    <row r="716" spans="1:8">
      <c r="A716" t="s">
        <v>5686</v>
      </c>
      <c r="B716" t="s">
        <v>2075</v>
      </c>
      <c r="C716" t="s">
        <v>5687</v>
      </c>
      <c r="D716">
        <v>620778331078</v>
      </c>
      <c r="E716" t="s">
        <v>5688</v>
      </c>
      <c r="F716" t="s">
        <v>4455</v>
      </c>
      <c r="G716" t="s">
        <v>121</v>
      </c>
      <c r="H716" t="s">
        <v>121</v>
      </c>
    </row>
    <row r="717" spans="1:8">
      <c r="A717" t="s">
        <v>5689</v>
      </c>
      <c r="B717" t="s">
        <v>5690</v>
      </c>
      <c r="C717" t="s">
        <v>5691</v>
      </c>
      <c r="D717">
        <v>620778136598</v>
      </c>
      <c r="E717" t="s">
        <v>5692</v>
      </c>
      <c r="F717" t="s">
        <v>5693</v>
      </c>
      <c r="G717" t="s">
        <v>2458</v>
      </c>
      <c r="H717" t="s">
        <v>2459</v>
      </c>
    </row>
    <row r="718" spans="1:8">
      <c r="A718" t="s">
        <v>5694</v>
      </c>
      <c r="B718" t="s">
        <v>5695</v>
      </c>
      <c r="C718" t="s">
        <v>5696</v>
      </c>
      <c r="D718">
        <v>620778136604</v>
      </c>
      <c r="E718" t="s">
        <v>5697</v>
      </c>
      <c r="F718" t="s">
        <v>5693</v>
      </c>
      <c r="G718" t="s">
        <v>3005</v>
      </c>
      <c r="H718" t="s">
        <v>3006</v>
      </c>
    </row>
    <row r="719" spans="1:8">
      <c r="A719" t="s">
        <v>5698</v>
      </c>
      <c r="B719" t="s">
        <v>5699</v>
      </c>
      <c r="C719" t="s">
        <v>5700</v>
      </c>
      <c r="D719">
        <v>620778330880</v>
      </c>
      <c r="E719" t="s">
        <v>5701</v>
      </c>
      <c r="F719" t="s">
        <v>5702</v>
      </c>
      <c r="G719" t="s">
        <v>121</v>
      </c>
      <c r="H719" t="s">
        <v>121</v>
      </c>
    </row>
    <row r="720" spans="1:8">
      <c r="A720" t="s">
        <v>5703</v>
      </c>
      <c r="B720" t="s">
        <v>5704</v>
      </c>
      <c r="C720" t="s">
        <v>5705</v>
      </c>
      <c r="D720">
        <v>620778338800</v>
      </c>
      <c r="E720" t="s">
        <v>5706</v>
      </c>
      <c r="F720" t="s">
        <v>4254</v>
      </c>
      <c r="G720" t="s">
        <v>368</v>
      </c>
      <c r="H720" t="s">
        <v>368</v>
      </c>
    </row>
    <row r="721" spans="1:8">
      <c r="A721" t="s">
        <v>5707</v>
      </c>
      <c r="B721" t="s">
        <v>5708</v>
      </c>
      <c r="C721" t="s">
        <v>5709</v>
      </c>
      <c r="D721">
        <v>620778155261</v>
      </c>
      <c r="E721" t="s">
        <v>5710</v>
      </c>
      <c r="F721" t="s">
        <v>5711</v>
      </c>
      <c r="G721" t="s">
        <v>368</v>
      </c>
      <c r="H721" t="s">
        <v>368</v>
      </c>
    </row>
    <row r="722" spans="1:8">
      <c r="A722" t="s">
        <v>5712</v>
      </c>
      <c r="B722" t="s">
        <v>5713</v>
      </c>
      <c r="C722" t="s">
        <v>5714</v>
      </c>
      <c r="D722">
        <v>620778354886</v>
      </c>
      <c r="E722" t="s">
        <v>5715</v>
      </c>
      <c r="F722" t="s">
        <v>5716</v>
      </c>
      <c r="G722" t="s">
        <v>319</v>
      </c>
      <c r="H722" t="s">
        <v>319</v>
      </c>
    </row>
    <row r="723" spans="1:8">
      <c r="A723" t="s">
        <v>5717</v>
      </c>
      <c r="B723" t="s">
        <v>5718</v>
      </c>
      <c r="C723" t="s">
        <v>5719</v>
      </c>
      <c r="D723">
        <v>620778136611</v>
      </c>
      <c r="E723" t="s">
        <v>5720</v>
      </c>
      <c r="F723" t="s">
        <v>5591</v>
      </c>
      <c r="G723" t="s">
        <v>121</v>
      </c>
      <c r="H723" t="s">
        <v>121</v>
      </c>
    </row>
    <row r="724" spans="1:8">
      <c r="A724" t="s">
        <v>5721</v>
      </c>
      <c r="B724" t="s">
        <v>5722</v>
      </c>
      <c r="C724" t="s">
        <v>5723</v>
      </c>
      <c r="D724">
        <v>620778136628</v>
      </c>
      <c r="E724" t="s">
        <v>5724</v>
      </c>
      <c r="F724" t="s">
        <v>3877</v>
      </c>
      <c r="G724" t="s">
        <v>2415</v>
      </c>
      <c r="H724" t="s">
        <v>2416</v>
      </c>
    </row>
    <row r="725" spans="1:8">
      <c r="A725" t="s">
        <v>5725</v>
      </c>
      <c r="B725" t="s">
        <v>5726</v>
      </c>
      <c r="C725" t="s">
        <v>5727</v>
      </c>
      <c r="D725">
        <v>620778136635</v>
      </c>
      <c r="E725" t="s">
        <v>5728</v>
      </c>
      <c r="F725" t="s">
        <v>2797</v>
      </c>
      <c r="G725" t="s">
        <v>1112</v>
      </c>
      <c r="H725" t="s">
        <v>1112</v>
      </c>
    </row>
    <row r="726" spans="1:8">
      <c r="A726" t="s">
        <v>5729</v>
      </c>
      <c r="B726" t="s">
        <v>5730</v>
      </c>
      <c r="C726" t="s">
        <v>5731</v>
      </c>
      <c r="D726">
        <v>620778156275</v>
      </c>
      <c r="E726" t="s">
        <v>5732</v>
      </c>
      <c r="F726" t="s">
        <v>5733</v>
      </c>
      <c r="H726" t="s">
        <v>319</v>
      </c>
    </row>
    <row r="727" spans="1:8">
      <c r="A727" t="s">
        <v>5734</v>
      </c>
      <c r="B727" t="s">
        <v>5735</v>
      </c>
      <c r="C727" t="s">
        <v>5736</v>
      </c>
      <c r="D727">
        <v>620778156299</v>
      </c>
      <c r="E727" t="s">
        <v>5737</v>
      </c>
      <c r="F727" t="s">
        <v>5738</v>
      </c>
      <c r="G727" t="s">
        <v>2290</v>
      </c>
      <c r="H727" t="s">
        <v>2290</v>
      </c>
    </row>
    <row r="728" spans="1:8">
      <c r="A728" t="s">
        <v>5739</v>
      </c>
      <c r="B728" t="s">
        <v>5740</v>
      </c>
      <c r="C728" t="s">
        <v>5741</v>
      </c>
      <c r="D728">
        <v>620778156312</v>
      </c>
      <c r="E728" t="s">
        <v>5742</v>
      </c>
      <c r="F728" t="s">
        <v>5743</v>
      </c>
      <c r="H728" t="s">
        <v>319</v>
      </c>
    </row>
    <row r="729" spans="1:8">
      <c r="A729" t="s">
        <v>5744</v>
      </c>
      <c r="B729" t="s">
        <v>5745</v>
      </c>
      <c r="C729" t="s">
        <v>5746</v>
      </c>
      <c r="D729">
        <v>620778156336</v>
      </c>
      <c r="E729" t="s">
        <v>5747</v>
      </c>
      <c r="F729" t="s">
        <v>5748</v>
      </c>
      <c r="H729" t="s">
        <v>2290</v>
      </c>
    </row>
    <row r="730" spans="1:8">
      <c r="A730" t="s">
        <v>5749</v>
      </c>
      <c r="B730" t="s">
        <v>5750</v>
      </c>
      <c r="C730" t="s">
        <v>5751</v>
      </c>
      <c r="D730">
        <v>620778156350</v>
      </c>
      <c r="E730" t="s">
        <v>5752</v>
      </c>
      <c r="F730" t="s">
        <v>5753</v>
      </c>
      <c r="H730" t="s">
        <v>196</v>
      </c>
    </row>
    <row r="731" spans="1:8">
      <c r="A731" t="s">
        <v>5754</v>
      </c>
      <c r="B731" t="s">
        <v>5755</v>
      </c>
      <c r="C731" t="s">
        <v>5756</v>
      </c>
      <c r="D731">
        <v>620778156374</v>
      </c>
      <c r="E731" t="s">
        <v>5757</v>
      </c>
      <c r="F731" t="s">
        <v>5758</v>
      </c>
      <c r="H731" t="s">
        <v>2290</v>
      </c>
    </row>
    <row r="732" spans="1:8">
      <c r="A732" t="s">
        <v>5759</v>
      </c>
      <c r="B732" t="s">
        <v>5760</v>
      </c>
      <c r="D732">
        <v>620778355005</v>
      </c>
      <c r="E732" t="s">
        <v>2290</v>
      </c>
      <c r="F732" t="s">
        <v>3598</v>
      </c>
      <c r="G732" t="s">
        <v>2290</v>
      </c>
      <c r="H732" t="s">
        <v>2290</v>
      </c>
    </row>
    <row r="733" spans="1:8">
      <c r="A733" t="s">
        <v>5761</v>
      </c>
      <c r="B733" t="s">
        <v>5762</v>
      </c>
      <c r="C733" t="s">
        <v>5763</v>
      </c>
      <c r="D733">
        <v>620778332044</v>
      </c>
      <c r="E733" t="s">
        <v>5764</v>
      </c>
      <c r="F733" t="s">
        <v>5765</v>
      </c>
      <c r="G733" t="s">
        <v>2730</v>
      </c>
      <c r="H733" t="s">
        <v>2731</v>
      </c>
    </row>
    <row r="734" spans="1:8">
      <c r="A734" t="s">
        <v>5766</v>
      </c>
      <c r="B734" t="s">
        <v>5767</v>
      </c>
      <c r="C734" t="s">
        <v>5768</v>
      </c>
      <c r="D734">
        <v>620778136642</v>
      </c>
      <c r="E734" t="s">
        <v>5769</v>
      </c>
      <c r="F734" t="s">
        <v>2399</v>
      </c>
      <c r="G734" t="s">
        <v>2458</v>
      </c>
      <c r="H734" t="s">
        <v>2459</v>
      </c>
    </row>
    <row r="735" spans="1:8">
      <c r="A735" t="s">
        <v>5770</v>
      </c>
      <c r="B735" t="s">
        <v>5771</v>
      </c>
      <c r="C735" t="s">
        <v>5772</v>
      </c>
      <c r="D735">
        <v>620778156398</v>
      </c>
      <c r="E735" t="s">
        <v>5773</v>
      </c>
      <c r="F735" t="s">
        <v>3789</v>
      </c>
      <c r="H735" t="s">
        <v>2290</v>
      </c>
    </row>
    <row r="736" spans="1:8">
      <c r="A736" t="s">
        <v>5774</v>
      </c>
      <c r="B736" t="s">
        <v>5775</v>
      </c>
      <c r="C736" t="s">
        <v>5776</v>
      </c>
      <c r="D736">
        <v>620778156411</v>
      </c>
      <c r="E736" t="s">
        <v>5777</v>
      </c>
      <c r="F736" t="s">
        <v>5778</v>
      </c>
      <c r="G736" t="s">
        <v>2290</v>
      </c>
      <c r="H736" t="s">
        <v>163</v>
      </c>
    </row>
    <row r="737" spans="1:8">
      <c r="A737" t="s">
        <v>5779</v>
      </c>
      <c r="B737" t="s">
        <v>1438</v>
      </c>
      <c r="C737" t="s">
        <v>5780</v>
      </c>
      <c r="D737">
        <v>620778335885</v>
      </c>
      <c r="E737" t="s">
        <v>5781</v>
      </c>
      <c r="F737" t="s">
        <v>5782</v>
      </c>
      <c r="G737" t="s">
        <v>319</v>
      </c>
      <c r="H737" t="s">
        <v>319</v>
      </c>
    </row>
    <row r="738" spans="1:8">
      <c r="A738" t="s">
        <v>5783</v>
      </c>
      <c r="B738" t="s">
        <v>5784</v>
      </c>
      <c r="C738" t="s">
        <v>5785</v>
      </c>
      <c r="D738">
        <v>620778327958</v>
      </c>
      <c r="E738" t="s">
        <v>5786</v>
      </c>
      <c r="F738" t="s">
        <v>2718</v>
      </c>
      <c r="G738" t="s">
        <v>121</v>
      </c>
      <c r="H738" t="s">
        <v>121</v>
      </c>
    </row>
    <row r="739" spans="1:8">
      <c r="A739" t="s">
        <v>5787</v>
      </c>
      <c r="B739" t="s">
        <v>5788</v>
      </c>
      <c r="C739" t="s">
        <v>5789</v>
      </c>
      <c r="D739">
        <v>620778156435</v>
      </c>
      <c r="E739" t="s">
        <v>5790</v>
      </c>
      <c r="F739" t="s">
        <v>5791</v>
      </c>
      <c r="H739" t="s">
        <v>4523</v>
      </c>
    </row>
    <row r="740" spans="1:8">
      <c r="A740" t="s">
        <v>5792</v>
      </c>
      <c r="B740" t="s">
        <v>5793</v>
      </c>
      <c r="C740" t="s">
        <v>5794</v>
      </c>
      <c r="D740">
        <v>620778147907</v>
      </c>
      <c r="E740" t="s">
        <v>5795</v>
      </c>
      <c r="F740" t="s">
        <v>2474</v>
      </c>
      <c r="G740" t="s">
        <v>2290</v>
      </c>
      <c r="H740" t="s">
        <v>5796</v>
      </c>
    </row>
    <row r="741" spans="1:8">
      <c r="A741" t="s">
        <v>5797</v>
      </c>
      <c r="B741" t="s">
        <v>5798</v>
      </c>
      <c r="C741" t="s">
        <v>5799</v>
      </c>
      <c r="D741">
        <v>620778156473</v>
      </c>
      <c r="E741" t="s">
        <v>5800</v>
      </c>
      <c r="F741" t="s">
        <v>5801</v>
      </c>
      <c r="H741" t="s">
        <v>5802</v>
      </c>
    </row>
    <row r="742" spans="1:8">
      <c r="A742" t="s">
        <v>5803</v>
      </c>
      <c r="B742" t="s">
        <v>5804</v>
      </c>
      <c r="C742" t="s">
        <v>5805</v>
      </c>
      <c r="D742">
        <v>620778156510</v>
      </c>
      <c r="E742" t="s">
        <v>5806</v>
      </c>
      <c r="F742" t="s">
        <v>2926</v>
      </c>
      <c r="G742" t="s">
        <v>2290</v>
      </c>
      <c r="H742" t="s">
        <v>100</v>
      </c>
    </row>
    <row r="743" spans="1:8">
      <c r="A743" t="s">
        <v>5807</v>
      </c>
      <c r="B743" t="s">
        <v>5808</v>
      </c>
      <c r="C743" t="s">
        <v>5809</v>
      </c>
      <c r="D743">
        <v>620778156695</v>
      </c>
      <c r="E743" t="s">
        <v>5810</v>
      </c>
      <c r="F743" t="s">
        <v>5811</v>
      </c>
      <c r="H743" t="s">
        <v>121</v>
      </c>
    </row>
    <row r="744" spans="1:8">
      <c r="A744" t="s">
        <v>5812</v>
      </c>
      <c r="B744" t="s">
        <v>1697</v>
      </c>
      <c r="C744" t="s">
        <v>5813</v>
      </c>
      <c r="D744">
        <v>620778154097</v>
      </c>
      <c r="E744" t="s">
        <v>5814</v>
      </c>
      <c r="F744" t="s">
        <v>5815</v>
      </c>
      <c r="G744" t="s">
        <v>121</v>
      </c>
      <c r="H744" t="s">
        <v>121</v>
      </c>
    </row>
    <row r="745" spans="1:8">
      <c r="A745" t="s">
        <v>5816</v>
      </c>
      <c r="B745" t="s">
        <v>596</v>
      </c>
      <c r="C745" t="s">
        <v>5817</v>
      </c>
      <c r="D745">
        <v>620778341046</v>
      </c>
      <c r="E745" t="s">
        <v>5818</v>
      </c>
      <c r="F745" t="s">
        <v>3622</v>
      </c>
      <c r="G745" t="s">
        <v>196</v>
      </c>
      <c r="H745" t="s">
        <v>196</v>
      </c>
    </row>
    <row r="746" spans="1:8">
      <c r="A746" t="s">
        <v>5819</v>
      </c>
      <c r="B746" t="s">
        <v>5820</v>
      </c>
      <c r="C746" t="s">
        <v>5821</v>
      </c>
      <c r="D746">
        <v>620778156756</v>
      </c>
      <c r="E746" t="s">
        <v>5822</v>
      </c>
      <c r="F746" t="s">
        <v>5823</v>
      </c>
      <c r="G746" t="s">
        <v>2290</v>
      </c>
      <c r="H746" t="s">
        <v>2290</v>
      </c>
    </row>
    <row r="747" spans="1:8">
      <c r="A747" t="s">
        <v>5824</v>
      </c>
      <c r="B747" t="s">
        <v>5825</v>
      </c>
      <c r="C747" t="s">
        <v>5826</v>
      </c>
      <c r="D747">
        <v>620778147617</v>
      </c>
      <c r="E747" t="s">
        <v>5827</v>
      </c>
      <c r="F747" t="s">
        <v>5828</v>
      </c>
      <c r="G747" t="s">
        <v>2290</v>
      </c>
      <c r="H747" t="s">
        <v>2416</v>
      </c>
    </row>
    <row r="748" spans="1:8">
      <c r="A748" t="s">
        <v>5829</v>
      </c>
      <c r="B748" t="s">
        <v>2197</v>
      </c>
      <c r="C748" t="s">
        <v>5830</v>
      </c>
      <c r="D748">
        <v>620778156770</v>
      </c>
      <c r="E748" t="s">
        <v>5831</v>
      </c>
      <c r="F748" t="s">
        <v>5832</v>
      </c>
      <c r="H748" t="s">
        <v>319</v>
      </c>
    </row>
    <row r="749" spans="1:8">
      <c r="A749" t="s">
        <v>5833</v>
      </c>
      <c r="B749" t="s">
        <v>5834</v>
      </c>
      <c r="C749" t="s">
        <v>5835</v>
      </c>
      <c r="D749">
        <v>620778156817</v>
      </c>
      <c r="E749" t="s">
        <v>5836</v>
      </c>
      <c r="F749" t="s">
        <v>5837</v>
      </c>
      <c r="H749" t="s">
        <v>319</v>
      </c>
    </row>
    <row r="750" spans="1:8">
      <c r="A750" t="s">
        <v>5838</v>
      </c>
      <c r="B750" t="s">
        <v>5839</v>
      </c>
      <c r="C750" t="s">
        <v>5840</v>
      </c>
      <c r="D750">
        <v>620778323615</v>
      </c>
      <c r="E750" t="s">
        <v>5841</v>
      </c>
      <c r="F750" t="s">
        <v>5842</v>
      </c>
      <c r="G750" t="s">
        <v>77</v>
      </c>
      <c r="H750" t="s">
        <v>77</v>
      </c>
    </row>
    <row r="751" spans="1:8">
      <c r="A751" t="s">
        <v>5843</v>
      </c>
      <c r="B751" t="s">
        <v>5844</v>
      </c>
      <c r="C751" t="s">
        <v>5845</v>
      </c>
      <c r="D751">
        <v>620778345785</v>
      </c>
      <c r="E751" t="s">
        <v>5846</v>
      </c>
      <c r="F751" t="s">
        <v>5847</v>
      </c>
      <c r="G751" t="s">
        <v>121</v>
      </c>
      <c r="H751" t="s">
        <v>121</v>
      </c>
    </row>
    <row r="752" spans="1:8">
      <c r="A752" t="s">
        <v>5848</v>
      </c>
      <c r="B752" t="s">
        <v>5849</v>
      </c>
      <c r="C752" t="s">
        <v>5850</v>
      </c>
      <c r="D752">
        <v>620778156848</v>
      </c>
      <c r="E752" t="s">
        <v>4239</v>
      </c>
      <c r="F752" t="s">
        <v>4240</v>
      </c>
      <c r="H752" t="s">
        <v>2290</v>
      </c>
    </row>
    <row r="753" spans="1:8">
      <c r="A753" t="s">
        <v>5851</v>
      </c>
      <c r="B753" t="s">
        <v>5852</v>
      </c>
      <c r="C753" t="s">
        <v>5853</v>
      </c>
      <c r="D753">
        <v>620778156862</v>
      </c>
      <c r="E753" t="s">
        <v>5854</v>
      </c>
      <c r="F753" t="s">
        <v>5855</v>
      </c>
      <c r="H753" t="s">
        <v>368</v>
      </c>
    </row>
    <row r="754" spans="1:8">
      <c r="A754" t="s">
        <v>5856</v>
      </c>
      <c r="B754" t="s">
        <v>5857</v>
      </c>
      <c r="C754" t="s">
        <v>5858</v>
      </c>
      <c r="D754">
        <v>620778145996</v>
      </c>
      <c r="E754" t="s">
        <v>5859</v>
      </c>
      <c r="F754" t="s">
        <v>5860</v>
      </c>
      <c r="G754" t="s">
        <v>5861</v>
      </c>
      <c r="H754" t="s">
        <v>5861</v>
      </c>
    </row>
    <row r="755" spans="1:8">
      <c r="A755" t="s">
        <v>5862</v>
      </c>
      <c r="B755" t="s">
        <v>5863</v>
      </c>
      <c r="C755" t="s">
        <v>5864</v>
      </c>
      <c r="D755">
        <v>620778156930</v>
      </c>
      <c r="E755" t="s">
        <v>5865</v>
      </c>
      <c r="F755" t="s">
        <v>5866</v>
      </c>
      <c r="G755" t="s">
        <v>2290</v>
      </c>
      <c r="H755" t="s">
        <v>3285</v>
      </c>
    </row>
    <row r="756" spans="1:8">
      <c r="A756" t="s">
        <v>5867</v>
      </c>
      <c r="B756" t="s">
        <v>5868</v>
      </c>
      <c r="C756" t="s">
        <v>5869</v>
      </c>
      <c r="D756">
        <v>620778156978</v>
      </c>
      <c r="E756" t="s">
        <v>5870</v>
      </c>
      <c r="F756" t="s">
        <v>5871</v>
      </c>
      <c r="G756" t="s">
        <v>2290</v>
      </c>
      <c r="H756" t="s">
        <v>4546</v>
      </c>
    </row>
    <row r="757" spans="1:8">
      <c r="A757" t="s">
        <v>5872</v>
      </c>
      <c r="B757" t="s">
        <v>5873</v>
      </c>
      <c r="C757" t="s">
        <v>5874</v>
      </c>
      <c r="D757">
        <v>620778157012</v>
      </c>
      <c r="E757" t="s">
        <v>5875</v>
      </c>
      <c r="F757" t="s">
        <v>5876</v>
      </c>
      <c r="G757" t="s">
        <v>2290</v>
      </c>
      <c r="H757" t="s">
        <v>121</v>
      </c>
    </row>
    <row r="758" spans="1:8">
      <c r="A758" t="s">
        <v>5877</v>
      </c>
      <c r="B758" t="s">
        <v>5878</v>
      </c>
      <c r="C758" t="s">
        <v>5879</v>
      </c>
      <c r="D758">
        <v>620778136659</v>
      </c>
      <c r="E758" t="s">
        <v>5880</v>
      </c>
      <c r="F758" t="s">
        <v>5881</v>
      </c>
      <c r="G758" t="s">
        <v>2458</v>
      </c>
      <c r="H758" t="s">
        <v>2459</v>
      </c>
    </row>
    <row r="759" spans="1:8">
      <c r="A759" t="s">
        <v>5882</v>
      </c>
      <c r="B759" t="s">
        <v>5883</v>
      </c>
      <c r="C759" t="s">
        <v>5884</v>
      </c>
      <c r="D759">
        <v>620778330965</v>
      </c>
      <c r="E759" t="s">
        <v>5885</v>
      </c>
      <c r="F759" t="s">
        <v>5886</v>
      </c>
      <c r="G759" t="s">
        <v>121</v>
      </c>
      <c r="H759" t="s">
        <v>121</v>
      </c>
    </row>
    <row r="760" spans="1:8">
      <c r="A760" t="s">
        <v>5887</v>
      </c>
      <c r="B760" t="s">
        <v>5888</v>
      </c>
      <c r="C760" t="s">
        <v>5889</v>
      </c>
      <c r="D760">
        <v>620778157050</v>
      </c>
      <c r="E760" t="s">
        <v>5890</v>
      </c>
      <c r="F760" t="s">
        <v>5891</v>
      </c>
      <c r="H760" t="s">
        <v>319</v>
      </c>
    </row>
    <row r="761" spans="1:8">
      <c r="A761" t="s">
        <v>5892</v>
      </c>
      <c r="B761" t="s">
        <v>5893</v>
      </c>
      <c r="C761" t="s">
        <v>5894</v>
      </c>
      <c r="D761">
        <v>620778157128</v>
      </c>
      <c r="E761" t="s">
        <v>5895</v>
      </c>
      <c r="F761" t="s">
        <v>5896</v>
      </c>
      <c r="H761" t="s">
        <v>319</v>
      </c>
    </row>
    <row r="762" spans="1:8">
      <c r="A762" t="s">
        <v>5897</v>
      </c>
      <c r="B762" t="s">
        <v>5898</v>
      </c>
      <c r="C762" t="s">
        <v>5899</v>
      </c>
      <c r="D762">
        <v>620778338954</v>
      </c>
      <c r="E762" t="s">
        <v>5900</v>
      </c>
      <c r="F762" t="s">
        <v>5901</v>
      </c>
      <c r="G762" t="s">
        <v>368</v>
      </c>
      <c r="H762" t="s">
        <v>368</v>
      </c>
    </row>
    <row r="763" spans="1:8">
      <c r="A763" t="s">
        <v>5902</v>
      </c>
      <c r="B763" t="s">
        <v>5903</v>
      </c>
      <c r="C763" t="s">
        <v>5904</v>
      </c>
      <c r="D763">
        <v>620778136666</v>
      </c>
      <c r="E763" t="s">
        <v>5905</v>
      </c>
      <c r="F763" t="s">
        <v>5325</v>
      </c>
      <c r="G763" t="s">
        <v>196</v>
      </c>
      <c r="H763" t="s">
        <v>196</v>
      </c>
    </row>
    <row r="764" spans="1:8">
      <c r="A764" t="s">
        <v>5906</v>
      </c>
      <c r="B764" t="s">
        <v>5907</v>
      </c>
      <c r="C764" t="s">
        <v>5908</v>
      </c>
      <c r="D764">
        <v>620778157142</v>
      </c>
      <c r="E764" t="s">
        <v>5909</v>
      </c>
      <c r="F764" t="s">
        <v>5910</v>
      </c>
      <c r="H764" t="s">
        <v>77</v>
      </c>
    </row>
    <row r="765" spans="1:8">
      <c r="A765" t="s">
        <v>5911</v>
      </c>
      <c r="B765" t="s">
        <v>5912</v>
      </c>
      <c r="C765" t="s">
        <v>5913</v>
      </c>
      <c r="D765">
        <v>620778325039</v>
      </c>
      <c r="E765" t="s">
        <v>5914</v>
      </c>
      <c r="F765" t="s">
        <v>5172</v>
      </c>
      <c r="G765" t="s">
        <v>196</v>
      </c>
      <c r="H765" t="s">
        <v>196</v>
      </c>
    </row>
    <row r="766" spans="1:8">
      <c r="A766" t="s">
        <v>5915</v>
      </c>
      <c r="B766" t="s">
        <v>5916</v>
      </c>
      <c r="C766" t="s">
        <v>5917</v>
      </c>
      <c r="D766">
        <v>620778157227</v>
      </c>
      <c r="E766" t="s">
        <v>5918</v>
      </c>
      <c r="F766" t="s">
        <v>2289</v>
      </c>
      <c r="G766" t="s">
        <v>2290</v>
      </c>
      <c r="H766" t="s">
        <v>438</v>
      </c>
    </row>
    <row r="767" spans="1:8">
      <c r="A767" t="s">
        <v>5919</v>
      </c>
      <c r="B767" t="s">
        <v>5920</v>
      </c>
      <c r="C767" t="s">
        <v>5921</v>
      </c>
      <c r="D767">
        <v>620778142094</v>
      </c>
      <c r="E767" t="s">
        <v>5922</v>
      </c>
      <c r="F767" t="s">
        <v>5923</v>
      </c>
      <c r="G767" t="s">
        <v>77</v>
      </c>
      <c r="H767" t="s">
        <v>77</v>
      </c>
    </row>
    <row r="768" spans="1:8">
      <c r="A768" t="s">
        <v>5924</v>
      </c>
      <c r="B768" t="s">
        <v>5925</v>
      </c>
      <c r="C768" t="s">
        <v>5926</v>
      </c>
      <c r="D768">
        <v>620778340902</v>
      </c>
      <c r="E768" t="s">
        <v>5927</v>
      </c>
      <c r="F768" t="s">
        <v>3531</v>
      </c>
      <c r="G768" t="s">
        <v>2524</v>
      </c>
      <c r="H768" t="s">
        <v>2525</v>
      </c>
    </row>
    <row r="769" spans="1:8">
      <c r="A769" t="s">
        <v>5928</v>
      </c>
      <c r="B769" t="s">
        <v>5929</v>
      </c>
      <c r="C769" t="s">
        <v>5930</v>
      </c>
      <c r="D769">
        <v>620778157241</v>
      </c>
      <c r="E769" t="s">
        <v>5931</v>
      </c>
      <c r="F769" t="s">
        <v>5932</v>
      </c>
      <c r="H769" t="s">
        <v>2290</v>
      </c>
    </row>
    <row r="770" spans="1:8">
      <c r="A770" t="s">
        <v>5933</v>
      </c>
      <c r="B770" t="s">
        <v>5934</v>
      </c>
      <c r="C770" t="s">
        <v>5935</v>
      </c>
      <c r="D770">
        <v>620778157272</v>
      </c>
      <c r="E770" t="s">
        <v>5936</v>
      </c>
      <c r="F770" t="s">
        <v>2723</v>
      </c>
      <c r="G770" t="s">
        <v>2290</v>
      </c>
      <c r="H770" t="s">
        <v>438</v>
      </c>
    </row>
    <row r="771" spans="1:8">
      <c r="A771" t="s">
        <v>5937</v>
      </c>
      <c r="B771" t="s">
        <v>5938</v>
      </c>
      <c r="C771" t="s">
        <v>5939</v>
      </c>
      <c r="D771">
        <v>620778136673</v>
      </c>
      <c r="E771" t="s">
        <v>5940</v>
      </c>
      <c r="F771" t="s">
        <v>2680</v>
      </c>
      <c r="G771" t="s">
        <v>5941</v>
      </c>
      <c r="H771" t="s">
        <v>5941</v>
      </c>
    </row>
    <row r="772" spans="1:8">
      <c r="A772" t="s">
        <v>5942</v>
      </c>
      <c r="B772" t="s">
        <v>5943</v>
      </c>
      <c r="C772" t="s">
        <v>5944</v>
      </c>
      <c r="D772">
        <v>620778136680</v>
      </c>
      <c r="E772" t="s">
        <v>5945</v>
      </c>
      <c r="F772" t="s">
        <v>5946</v>
      </c>
      <c r="G772" t="s">
        <v>2458</v>
      </c>
      <c r="H772" t="s">
        <v>2459</v>
      </c>
    </row>
    <row r="773" spans="1:8">
      <c r="A773" t="s">
        <v>5947</v>
      </c>
      <c r="B773" t="s">
        <v>5948</v>
      </c>
      <c r="C773" t="s">
        <v>5949</v>
      </c>
      <c r="D773">
        <v>620778157425</v>
      </c>
      <c r="E773" t="s">
        <v>5950</v>
      </c>
      <c r="F773" t="s">
        <v>2866</v>
      </c>
      <c r="G773" t="s">
        <v>2290</v>
      </c>
      <c r="H773" t="s">
        <v>121</v>
      </c>
    </row>
    <row r="774" spans="1:8">
      <c r="A774" t="s">
        <v>5951</v>
      </c>
      <c r="B774" t="s">
        <v>5952</v>
      </c>
      <c r="C774" t="s">
        <v>5953</v>
      </c>
      <c r="D774">
        <v>620778157487</v>
      </c>
      <c r="E774" t="s">
        <v>5954</v>
      </c>
      <c r="F774" t="s">
        <v>3689</v>
      </c>
      <c r="G774" t="s">
        <v>2290</v>
      </c>
      <c r="H774" t="s">
        <v>241</v>
      </c>
    </row>
    <row r="775" spans="1:8">
      <c r="A775" t="s">
        <v>5955</v>
      </c>
      <c r="B775" t="s">
        <v>5956</v>
      </c>
      <c r="C775" t="s">
        <v>5957</v>
      </c>
      <c r="D775">
        <v>620778151614</v>
      </c>
      <c r="E775" t="s">
        <v>5958</v>
      </c>
      <c r="F775" t="s">
        <v>5959</v>
      </c>
      <c r="G775" t="s">
        <v>368</v>
      </c>
      <c r="H775" t="s">
        <v>368</v>
      </c>
    </row>
    <row r="776" spans="1:8">
      <c r="A776" t="s">
        <v>5960</v>
      </c>
      <c r="B776" t="s">
        <v>5961</v>
      </c>
      <c r="C776" t="s">
        <v>5962</v>
      </c>
      <c r="D776">
        <v>620778136697</v>
      </c>
      <c r="E776" t="s">
        <v>5963</v>
      </c>
      <c r="F776" t="s">
        <v>3439</v>
      </c>
      <c r="G776" t="s">
        <v>319</v>
      </c>
      <c r="H776" t="s">
        <v>319</v>
      </c>
    </row>
    <row r="777" spans="1:8">
      <c r="A777" t="s">
        <v>5964</v>
      </c>
      <c r="B777" t="s">
        <v>5965</v>
      </c>
      <c r="C777" t="s">
        <v>5966</v>
      </c>
      <c r="D777">
        <v>620778136703</v>
      </c>
      <c r="E777" t="s">
        <v>5967</v>
      </c>
      <c r="F777" t="s">
        <v>5968</v>
      </c>
      <c r="G777" t="s">
        <v>3005</v>
      </c>
      <c r="H777" t="s">
        <v>3006</v>
      </c>
    </row>
    <row r="778" spans="1:8">
      <c r="A778" t="s">
        <v>5969</v>
      </c>
      <c r="B778" t="s">
        <v>5970</v>
      </c>
      <c r="C778" t="s">
        <v>5971</v>
      </c>
      <c r="D778">
        <v>620778157678</v>
      </c>
      <c r="E778" t="s">
        <v>5972</v>
      </c>
      <c r="F778" t="s">
        <v>5973</v>
      </c>
      <c r="H778" t="s">
        <v>53</v>
      </c>
    </row>
    <row r="779" spans="1:8">
      <c r="A779" t="s">
        <v>5974</v>
      </c>
      <c r="B779" t="s">
        <v>5975</v>
      </c>
      <c r="C779" t="s">
        <v>5976</v>
      </c>
      <c r="D779">
        <v>620778158019</v>
      </c>
      <c r="E779" t="s">
        <v>5977</v>
      </c>
      <c r="F779" t="s">
        <v>5978</v>
      </c>
      <c r="H779" t="s">
        <v>2290</v>
      </c>
    </row>
    <row r="780" spans="1:8">
      <c r="A780" t="s">
        <v>5979</v>
      </c>
      <c r="B780" t="s">
        <v>5980</v>
      </c>
      <c r="C780" t="s">
        <v>5981</v>
      </c>
      <c r="D780">
        <v>620778158040</v>
      </c>
      <c r="E780" t="s">
        <v>5982</v>
      </c>
      <c r="F780" t="s">
        <v>5765</v>
      </c>
      <c r="G780" t="s">
        <v>2290</v>
      </c>
      <c r="H780" t="s">
        <v>2290</v>
      </c>
    </row>
    <row r="781" spans="1:8">
      <c r="A781" t="s">
        <v>5983</v>
      </c>
      <c r="B781" t="s">
        <v>5984</v>
      </c>
      <c r="C781" t="s">
        <v>5985</v>
      </c>
      <c r="D781">
        <v>620778146948</v>
      </c>
      <c r="E781" t="s">
        <v>5986</v>
      </c>
      <c r="F781" t="s">
        <v>2433</v>
      </c>
      <c r="G781" t="s">
        <v>196</v>
      </c>
      <c r="H781" t="s">
        <v>196</v>
      </c>
    </row>
    <row r="782" spans="1:8">
      <c r="A782" t="s">
        <v>5987</v>
      </c>
      <c r="B782" t="s">
        <v>5988</v>
      </c>
      <c r="C782" t="s">
        <v>5989</v>
      </c>
      <c r="D782">
        <v>620778158156</v>
      </c>
      <c r="E782" t="s">
        <v>5990</v>
      </c>
      <c r="F782" t="s">
        <v>5991</v>
      </c>
      <c r="G782" t="s">
        <v>2290</v>
      </c>
      <c r="H782" t="s">
        <v>2290</v>
      </c>
    </row>
    <row r="783" spans="1:8">
      <c r="A783" t="s">
        <v>5992</v>
      </c>
      <c r="B783" t="s">
        <v>5993</v>
      </c>
      <c r="C783" t="s">
        <v>5994</v>
      </c>
      <c r="D783">
        <v>620778153762</v>
      </c>
      <c r="E783" t="s">
        <v>5995</v>
      </c>
      <c r="F783" t="s">
        <v>5996</v>
      </c>
      <c r="G783" t="s">
        <v>2366</v>
      </c>
      <c r="H783" t="s">
        <v>2366</v>
      </c>
    </row>
    <row r="784" spans="1:8">
      <c r="A784" t="s">
        <v>5997</v>
      </c>
      <c r="B784" t="s">
        <v>887</v>
      </c>
      <c r="C784" t="s">
        <v>5998</v>
      </c>
      <c r="D784">
        <v>620778326746</v>
      </c>
      <c r="E784" t="s">
        <v>5999</v>
      </c>
      <c r="F784" t="s">
        <v>4528</v>
      </c>
      <c r="G784" t="s">
        <v>6000</v>
      </c>
      <c r="H784" t="s">
        <v>6001</v>
      </c>
    </row>
    <row r="785" spans="1:8">
      <c r="A785" t="s">
        <v>6002</v>
      </c>
      <c r="B785" t="s">
        <v>6003</v>
      </c>
      <c r="C785" t="s">
        <v>6004</v>
      </c>
      <c r="D785">
        <v>620778158224</v>
      </c>
      <c r="E785" t="s">
        <v>6005</v>
      </c>
      <c r="F785" t="s">
        <v>4721</v>
      </c>
      <c r="G785" t="s">
        <v>2290</v>
      </c>
      <c r="H785" t="s">
        <v>97</v>
      </c>
    </row>
    <row r="786" spans="1:8">
      <c r="A786" t="s">
        <v>6006</v>
      </c>
      <c r="B786" t="s">
        <v>6007</v>
      </c>
      <c r="C786" t="s">
        <v>6008</v>
      </c>
      <c r="D786">
        <v>620778158286</v>
      </c>
      <c r="E786" t="s">
        <v>6009</v>
      </c>
      <c r="F786" t="s">
        <v>6010</v>
      </c>
      <c r="G786" t="s">
        <v>2290</v>
      </c>
      <c r="H786" t="s">
        <v>319</v>
      </c>
    </row>
    <row r="787" spans="1:8">
      <c r="A787" t="s">
        <v>6011</v>
      </c>
      <c r="B787" t="s">
        <v>6012</v>
      </c>
      <c r="C787" t="s">
        <v>6013</v>
      </c>
      <c r="D787">
        <v>620778316006</v>
      </c>
      <c r="E787" t="s">
        <v>6014</v>
      </c>
      <c r="F787" t="s">
        <v>3011</v>
      </c>
      <c r="G787" t="s">
        <v>319</v>
      </c>
      <c r="H787" t="s">
        <v>319</v>
      </c>
    </row>
    <row r="788" spans="1:8">
      <c r="A788" t="s">
        <v>6015</v>
      </c>
      <c r="B788" t="s">
        <v>6016</v>
      </c>
      <c r="C788" t="s">
        <v>6017</v>
      </c>
      <c r="D788">
        <v>620778147655</v>
      </c>
      <c r="E788" t="s">
        <v>6018</v>
      </c>
      <c r="F788" t="s">
        <v>6019</v>
      </c>
      <c r="G788" t="s">
        <v>2290</v>
      </c>
      <c r="H788" t="s">
        <v>319</v>
      </c>
    </row>
    <row r="789" spans="1:8">
      <c r="A789" t="s">
        <v>6020</v>
      </c>
      <c r="B789" t="s">
        <v>6021</v>
      </c>
      <c r="C789" t="s">
        <v>6022</v>
      </c>
      <c r="D789">
        <v>620778360177</v>
      </c>
      <c r="E789" t="s">
        <v>6023</v>
      </c>
      <c r="F789" t="s">
        <v>6024</v>
      </c>
      <c r="G789" t="s">
        <v>2524</v>
      </c>
      <c r="H789" t="s">
        <v>2525</v>
      </c>
    </row>
    <row r="790" spans="1:8">
      <c r="A790" t="s">
        <v>6025</v>
      </c>
      <c r="B790" t="s">
        <v>6026</v>
      </c>
      <c r="C790" t="s">
        <v>6027</v>
      </c>
      <c r="D790">
        <v>620778146382</v>
      </c>
      <c r="E790" t="s">
        <v>6028</v>
      </c>
      <c r="F790" t="s">
        <v>6029</v>
      </c>
      <c r="G790" t="s">
        <v>77</v>
      </c>
      <c r="H790" t="s">
        <v>77</v>
      </c>
    </row>
    <row r="791" spans="1:8">
      <c r="A791" t="s">
        <v>6030</v>
      </c>
      <c r="B791" t="s">
        <v>6031</v>
      </c>
      <c r="C791" t="s">
        <v>6032</v>
      </c>
      <c r="D791">
        <v>620778136710</v>
      </c>
      <c r="E791" t="s">
        <v>6033</v>
      </c>
      <c r="F791" t="s">
        <v>5014</v>
      </c>
      <c r="G791" t="s">
        <v>2415</v>
      </c>
      <c r="H791" t="s">
        <v>2416</v>
      </c>
    </row>
    <row r="792" spans="1:8">
      <c r="A792" t="s">
        <v>6034</v>
      </c>
      <c r="B792" t="s">
        <v>6035</v>
      </c>
      <c r="C792" t="s">
        <v>6036</v>
      </c>
      <c r="D792">
        <v>620778158361</v>
      </c>
      <c r="E792" t="s">
        <v>6037</v>
      </c>
      <c r="F792" t="s">
        <v>6038</v>
      </c>
      <c r="G792" t="s">
        <v>2290</v>
      </c>
      <c r="H792" t="s">
        <v>2290</v>
      </c>
    </row>
    <row r="793" spans="1:8">
      <c r="A793" t="s">
        <v>6039</v>
      </c>
      <c r="B793" t="s">
        <v>6040</v>
      </c>
      <c r="C793" t="s">
        <v>6041</v>
      </c>
      <c r="D793">
        <v>620778329433</v>
      </c>
      <c r="E793" t="s">
        <v>6042</v>
      </c>
      <c r="F793" t="s">
        <v>2587</v>
      </c>
      <c r="G793" t="s">
        <v>121</v>
      </c>
      <c r="H793" t="s">
        <v>121</v>
      </c>
    </row>
    <row r="794" spans="1:8">
      <c r="A794" t="s">
        <v>6043</v>
      </c>
      <c r="B794" t="s">
        <v>1285</v>
      </c>
      <c r="C794" t="s">
        <v>6044</v>
      </c>
      <c r="D794">
        <v>620778360818</v>
      </c>
      <c r="E794" t="s">
        <v>6045</v>
      </c>
      <c r="F794" t="s">
        <v>2890</v>
      </c>
      <c r="G794" t="s">
        <v>2911</v>
      </c>
      <c r="H794" t="s">
        <v>2911</v>
      </c>
    </row>
    <row r="795" spans="1:8">
      <c r="A795" t="s">
        <v>6046</v>
      </c>
      <c r="B795" t="s">
        <v>6047</v>
      </c>
      <c r="C795" t="s">
        <v>6048</v>
      </c>
      <c r="D795">
        <v>620778136727</v>
      </c>
      <c r="E795" t="s">
        <v>6049</v>
      </c>
      <c r="F795" t="s">
        <v>6050</v>
      </c>
      <c r="G795" t="s">
        <v>2458</v>
      </c>
      <c r="H795" t="s">
        <v>2459</v>
      </c>
    </row>
    <row r="796" spans="1:8">
      <c r="A796" t="s">
        <v>6051</v>
      </c>
      <c r="B796" t="s">
        <v>6052</v>
      </c>
      <c r="C796" t="s">
        <v>6053</v>
      </c>
      <c r="D796">
        <v>620778331832</v>
      </c>
      <c r="E796" t="s">
        <v>6054</v>
      </c>
      <c r="F796" t="s">
        <v>2399</v>
      </c>
      <c r="G796" t="s">
        <v>77</v>
      </c>
      <c r="H796" t="s">
        <v>77</v>
      </c>
    </row>
    <row r="797" spans="1:8">
      <c r="A797" t="s">
        <v>6055</v>
      </c>
      <c r="B797" t="s">
        <v>6056</v>
      </c>
      <c r="C797" t="s">
        <v>6057</v>
      </c>
      <c r="D797">
        <v>620778136734</v>
      </c>
      <c r="E797" t="s">
        <v>6058</v>
      </c>
      <c r="F797" t="s">
        <v>6059</v>
      </c>
      <c r="G797" t="s">
        <v>121</v>
      </c>
      <c r="H797" t="s">
        <v>121</v>
      </c>
    </row>
    <row r="798" spans="1:8">
      <c r="A798" t="s">
        <v>6060</v>
      </c>
      <c r="B798" t="s">
        <v>998</v>
      </c>
      <c r="C798" t="s">
        <v>6061</v>
      </c>
      <c r="D798">
        <v>620778318529</v>
      </c>
      <c r="E798" t="s">
        <v>6062</v>
      </c>
      <c r="F798" t="s">
        <v>4807</v>
      </c>
      <c r="G798" t="s">
        <v>121</v>
      </c>
      <c r="H798" t="s">
        <v>121</v>
      </c>
    </row>
    <row r="799" spans="1:8">
      <c r="A799" t="s">
        <v>6063</v>
      </c>
      <c r="B799" t="s">
        <v>6064</v>
      </c>
      <c r="C799" t="s">
        <v>6065</v>
      </c>
      <c r="D799">
        <v>620778362027</v>
      </c>
      <c r="E799" t="s">
        <v>6066</v>
      </c>
      <c r="F799" t="s">
        <v>6067</v>
      </c>
      <c r="G799" t="s">
        <v>1148</v>
      </c>
      <c r="H799" t="s">
        <v>1148</v>
      </c>
    </row>
    <row r="800" spans="1:8">
      <c r="A800" t="s">
        <v>6068</v>
      </c>
      <c r="B800" t="s">
        <v>6069</v>
      </c>
      <c r="C800" t="s">
        <v>6070</v>
      </c>
      <c r="D800">
        <v>620778158439</v>
      </c>
      <c r="E800" t="s">
        <v>6071</v>
      </c>
      <c r="F800" t="s">
        <v>4765</v>
      </c>
      <c r="H800" t="s">
        <v>2290</v>
      </c>
    </row>
    <row r="801" spans="1:8">
      <c r="A801" t="s">
        <v>6072</v>
      </c>
      <c r="B801" t="s">
        <v>6073</v>
      </c>
      <c r="C801" t="s">
        <v>6074</v>
      </c>
      <c r="D801">
        <v>620778158507</v>
      </c>
      <c r="E801" t="s">
        <v>6075</v>
      </c>
      <c r="F801" t="s">
        <v>2485</v>
      </c>
      <c r="G801" t="s">
        <v>2290</v>
      </c>
      <c r="H801" t="s">
        <v>196</v>
      </c>
    </row>
    <row r="802" spans="1:8">
      <c r="A802" t="s">
        <v>6076</v>
      </c>
      <c r="B802" t="s">
        <v>6077</v>
      </c>
      <c r="C802" t="s">
        <v>6078</v>
      </c>
      <c r="D802">
        <v>620778158521</v>
      </c>
      <c r="E802" t="s">
        <v>6079</v>
      </c>
      <c r="F802" t="s">
        <v>6080</v>
      </c>
      <c r="H802" t="s">
        <v>56</v>
      </c>
    </row>
    <row r="803" spans="1:8">
      <c r="A803" t="s">
        <v>6081</v>
      </c>
      <c r="B803" t="s">
        <v>6082</v>
      </c>
      <c r="C803" t="s">
        <v>6083</v>
      </c>
      <c r="D803">
        <v>620778158651</v>
      </c>
      <c r="E803" t="s">
        <v>6084</v>
      </c>
      <c r="F803" t="s">
        <v>5422</v>
      </c>
      <c r="G803" t="s">
        <v>2290</v>
      </c>
      <c r="H803" t="s">
        <v>2290</v>
      </c>
    </row>
    <row r="804" spans="1:8">
      <c r="A804" t="s">
        <v>6085</v>
      </c>
      <c r="B804" t="s">
        <v>6086</v>
      </c>
      <c r="C804" t="s">
        <v>6087</v>
      </c>
      <c r="D804">
        <v>620778136741</v>
      </c>
      <c r="E804" t="s">
        <v>6088</v>
      </c>
      <c r="F804" t="s">
        <v>6089</v>
      </c>
      <c r="G804" t="s">
        <v>3500</v>
      </c>
      <c r="H804" t="s">
        <v>2416</v>
      </c>
    </row>
    <row r="805" spans="1:8">
      <c r="A805" t="s">
        <v>6090</v>
      </c>
      <c r="B805" t="s">
        <v>6091</v>
      </c>
      <c r="C805" t="s">
        <v>6092</v>
      </c>
      <c r="D805">
        <v>620778158699</v>
      </c>
      <c r="E805" t="s">
        <v>6093</v>
      </c>
      <c r="F805" t="s">
        <v>6094</v>
      </c>
      <c r="H805" t="s">
        <v>121</v>
      </c>
    </row>
    <row r="806" spans="1:8">
      <c r="A806" t="s">
        <v>6095</v>
      </c>
      <c r="B806" t="s">
        <v>6096</v>
      </c>
      <c r="C806" t="s">
        <v>6097</v>
      </c>
      <c r="D806">
        <v>620778158712</v>
      </c>
      <c r="E806" t="s">
        <v>6098</v>
      </c>
      <c r="F806" t="s">
        <v>6099</v>
      </c>
      <c r="H806" t="s">
        <v>121</v>
      </c>
    </row>
    <row r="807" spans="1:8">
      <c r="A807" t="s">
        <v>6100</v>
      </c>
      <c r="B807" t="s">
        <v>6101</v>
      </c>
      <c r="C807" t="s">
        <v>6102</v>
      </c>
      <c r="D807">
        <v>620778158958</v>
      </c>
      <c r="E807" t="s">
        <v>6103</v>
      </c>
      <c r="F807" t="s">
        <v>6104</v>
      </c>
      <c r="H807" t="s">
        <v>56</v>
      </c>
    </row>
    <row r="808" spans="1:8">
      <c r="A808" t="s">
        <v>6105</v>
      </c>
      <c r="B808" t="s">
        <v>6106</v>
      </c>
      <c r="C808" t="s">
        <v>6107</v>
      </c>
      <c r="D808">
        <v>620778162597</v>
      </c>
      <c r="E808" t="s">
        <v>6108</v>
      </c>
      <c r="F808" t="s">
        <v>6109</v>
      </c>
      <c r="G808" t="s">
        <v>121</v>
      </c>
      <c r="H808" t="s">
        <v>121</v>
      </c>
    </row>
    <row r="809" spans="1:8">
      <c r="A809" t="s">
        <v>6110</v>
      </c>
      <c r="B809" t="s">
        <v>6111</v>
      </c>
      <c r="C809" t="s">
        <v>6112</v>
      </c>
      <c r="D809">
        <v>620778323585</v>
      </c>
      <c r="E809" t="s">
        <v>6113</v>
      </c>
      <c r="F809" t="s">
        <v>5229</v>
      </c>
      <c r="G809" t="s">
        <v>77</v>
      </c>
      <c r="H809" t="s">
        <v>77</v>
      </c>
    </row>
    <row r="810" spans="1:8">
      <c r="A810" t="s">
        <v>6114</v>
      </c>
      <c r="B810" t="s">
        <v>6115</v>
      </c>
      <c r="C810" t="s">
        <v>6116</v>
      </c>
      <c r="D810">
        <v>620778328306</v>
      </c>
      <c r="E810" t="s">
        <v>6117</v>
      </c>
      <c r="F810" t="s">
        <v>6118</v>
      </c>
      <c r="G810" t="s">
        <v>77</v>
      </c>
      <c r="H810" t="s">
        <v>77</v>
      </c>
    </row>
    <row r="811" spans="1:8">
      <c r="A811" t="s">
        <v>6119</v>
      </c>
      <c r="B811" t="s">
        <v>6120</v>
      </c>
      <c r="C811" t="s">
        <v>6121</v>
      </c>
      <c r="D811">
        <v>620778344696</v>
      </c>
      <c r="E811" t="s">
        <v>6122</v>
      </c>
      <c r="F811" t="s">
        <v>6123</v>
      </c>
      <c r="G811" t="s">
        <v>2355</v>
      </c>
      <c r="H811" t="s">
        <v>189</v>
      </c>
    </row>
    <row r="812" spans="1:8">
      <c r="A812" t="s">
        <v>6124</v>
      </c>
      <c r="B812" t="s">
        <v>6125</v>
      </c>
      <c r="C812" t="s">
        <v>6126</v>
      </c>
      <c r="D812">
        <v>620778339616</v>
      </c>
      <c r="E812" t="s">
        <v>6127</v>
      </c>
      <c r="F812" t="s">
        <v>6128</v>
      </c>
      <c r="G812" t="s">
        <v>319</v>
      </c>
      <c r="H812" t="s">
        <v>319</v>
      </c>
    </row>
    <row r="813" spans="1:8">
      <c r="A813" t="s">
        <v>6129</v>
      </c>
      <c r="B813" t="s">
        <v>6130</v>
      </c>
      <c r="C813" t="s">
        <v>6131</v>
      </c>
      <c r="D813">
        <v>620778150693</v>
      </c>
      <c r="E813" t="s">
        <v>6132</v>
      </c>
      <c r="F813" t="s">
        <v>6133</v>
      </c>
      <c r="G813" t="s">
        <v>319</v>
      </c>
      <c r="H813" t="s">
        <v>319</v>
      </c>
    </row>
    <row r="814" spans="1:8">
      <c r="A814" t="s">
        <v>6134</v>
      </c>
      <c r="B814" t="s">
        <v>6135</v>
      </c>
      <c r="C814" t="s">
        <v>6136</v>
      </c>
      <c r="D814">
        <v>620778420277</v>
      </c>
      <c r="E814" t="s">
        <v>6137</v>
      </c>
      <c r="F814" t="s">
        <v>6138</v>
      </c>
      <c r="H814" t="s">
        <v>319</v>
      </c>
    </row>
    <row r="815" spans="1:8">
      <c r="A815" t="s">
        <v>6139</v>
      </c>
      <c r="B815" t="s">
        <v>6140</v>
      </c>
      <c r="C815" t="s">
        <v>6141</v>
      </c>
      <c r="D815">
        <v>620778158972</v>
      </c>
      <c r="E815" t="s">
        <v>6142</v>
      </c>
      <c r="F815" t="s">
        <v>2680</v>
      </c>
      <c r="G815" t="s">
        <v>2290</v>
      </c>
      <c r="H815" t="s">
        <v>2290</v>
      </c>
    </row>
    <row r="816" spans="1:8">
      <c r="A816" t="s">
        <v>6143</v>
      </c>
      <c r="B816" t="s">
        <v>6144</v>
      </c>
      <c r="C816" t="s">
        <v>6145</v>
      </c>
      <c r="D816">
        <v>620778136758</v>
      </c>
      <c r="E816" t="s">
        <v>6146</v>
      </c>
      <c r="F816" t="s">
        <v>6147</v>
      </c>
      <c r="G816" t="s">
        <v>368</v>
      </c>
      <c r="H816" t="s">
        <v>368</v>
      </c>
    </row>
    <row r="817" spans="1:8">
      <c r="A817" t="s">
        <v>6148</v>
      </c>
      <c r="B817" t="s">
        <v>6149</v>
      </c>
      <c r="C817" t="s">
        <v>6150</v>
      </c>
      <c r="D817">
        <v>620778141356</v>
      </c>
      <c r="E817" t="s">
        <v>6151</v>
      </c>
      <c r="F817" t="s">
        <v>6152</v>
      </c>
      <c r="G817" t="s">
        <v>2355</v>
      </c>
      <c r="H817" t="s">
        <v>189</v>
      </c>
    </row>
    <row r="818" spans="1:8">
      <c r="A818" t="s">
        <v>6153</v>
      </c>
      <c r="B818" t="s">
        <v>6154</v>
      </c>
      <c r="C818" t="s">
        <v>6155</v>
      </c>
      <c r="D818">
        <v>620778136765</v>
      </c>
      <c r="E818" t="s">
        <v>6156</v>
      </c>
      <c r="F818" t="s">
        <v>6157</v>
      </c>
      <c r="G818" t="s">
        <v>1148</v>
      </c>
      <c r="H818" t="s">
        <v>1148</v>
      </c>
    </row>
    <row r="819" spans="1:8">
      <c r="A819" t="s">
        <v>6158</v>
      </c>
      <c r="B819" t="s">
        <v>6159</v>
      </c>
      <c r="C819" t="s">
        <v>6160</v>
      </c>
      <c r="D819">
        <v>620778136772</v>
      </c>
      <c r="E819" t="s">
        <v>6161</v>
      </c>
      <c r="F819" t="s">
        <v>2978</v>
      </c>
      <c r="G819" t="s">
        <v>231</v>
      </c>
      <c r="H819" t="s">
        <v>231</v>
      </c>
    </row>
    <row r="820" spans="1:8">
      <c r="A820" t="s">
        <v>6162</v>
      </c>
      <c r="B820" t="s">
        <v>6163</v>
      </c>
      <c r="C820" t="s">
        <v>6164</v>
      </c>
      <c r="D820">
        <v>620778159054</v>
      </c>
      <c r="E820" t="s">
        <v>6165</v>
      </c>
      <c r="F820" t="s">
        <v>6166</v>
      </c>
      <c r="H820" t="s">
        <v>368</v>
      </c>
    </row>
    <row r="821" spans="1:8">
      <c r="A821" t="s">
        <v>6167</v>
      </c>
      <c r="B821" t="s">
        <v>6168</v>
      </c>
      <c r="C821" t="s">
        <v>6169</v>
      </c>
      <c r="D821">
        <v>620778324469</v>
      </c>
      <c r="E821" t="s">
        <v>6170</v>
      </c>
      <c r="F821" t="s">
        <v>6171</v>
      </c>
      <c r="G821" t="s">
        <v>368</v>
      </c>
      <c r="H821" t="s">
        <v>368</v>
      </c>
    </row>
    <row r="822" spans="1:8">
      <c r="A822" t="s">
        <v>6172</v>
      </c>
      <c r="B822" t="s">
        <v>6173</v>
      </c>
      <c r="C822" t="s">
        <v>6174</v>
      </c>
      <c r="D822">
        <v>620778326050</v>
      </c>
      <c r="E822" t="s">
        <v>6175</v>
      </c>
      <c r="F822" t="s">
        <v>6176</v>
      </c>
      <c r="G822" t="s">
        <v>319</v>
      </c>
      <c r="H822" t="s">
        <v>319</v>
      </c>
    </row>
    <row r="823" spans="1:8">
      <c r="A823" t="s">
        <v>6177</v>
      </c>
      <c r="B823" t="s">
        <v>6178</v>
      </c>
      <c r="C823" t="s">
        <v>6179</v>
      </c>
      <c r="D823">
        <v>620778159122</v>
      </c>
      <c r="E823" t="s">
        <v>6180</v>
      </c>
      <c r="F823" t="s">
        <v>3274</v>
      </c>
      <c r="G823" t="s">
        <v>2290</v>
      </c>
      <c r="H823" t="s">
        <v>169</v>
      </c>
    </row>
    <row r="824" spans="1:8">
      <c r="A824" t="s">
        <v>6181</v>
      </c>
      <c r="B824" t="s">
        <v>558</v>
      </c>
      <c r="C824" t="s">
        <v>6182</v>
      </c>
      <c r="D824">
        <v>620778150365</v>
      </c>
      <c r="E824" t="s">
        <v>6183</v>
      </c>
      <c r="F824" t="s">
        <v>6184</v>
      </c>
      <c r="G824" t="s">
        <v>121</v>
      </c>
      <c r="H824" t="s">
        <v>121</v>
      </c>
    </row>
    <row r="825" spans="1:8">
      <c r="A825" t="s">
        <v>6185</v>
      </c>
      <c r="B825" t="s">
        <v>6186</v>
      </c>
      <c r="C825" t="s">
        <v>6187</v>
      </c>
      <c r="D825">
        <v>620778159146</v>
      </c>
      <c r="E825" t="s">
        <v>6188</v>
      </c>
      <c r="F825" t="s">
        <v>6189</v>
      </c>
      <c r="H825" t="s">
        <v>163</v>
      </c>
    </row>
    <row r="826" spans="1:8">
      <c r="A826" t="s">
        <v>6190</v>
      </c>
      <c r="B826" t="s">
        <v>6191</v>
      </c>
      <c r="C826" t="s">
        <v>6192</v>
      </c>
      <c r="D826">
        <v>620778360757</v>
      </c>
      <c r="E826" t="s">
        <v>6193</v>
      </c>
      <c r="F826" t="s">
        <v>3393</v>
      </c>
      <c r="G826" t="s">
        <v>2911</v>
      </c>
      <c r="H826" t="s">
        <v>2911</v>
      </c>
    </row>
    <row r="827" spans="1:8">
      <c r="A827" t="s">
        <v>6194</v>
      </c>
      <c r="B827" t="s">
        <v>6195</v>
      </c>
      <c r="C827" t="s">
        <v>6196</v>
      </c>
      <c r="D827">
        <v>620778159245</v>
      </c>
      <c r="E827" t="s">
        <v>6197</v>
      </c>
      <c r="F827" t="s">
        <v>6198</v>
      </c>
      <c r="G827" t="s">
        <v>2290</v>
      </c>
      <c r="H827" t="s">
        <v>2290</v>
      </c>
    </row>
    <row r="828" spans="1:8">
      <c r="A828" t="s">
        <v>6199</v>
      </c>
      <c r="B828" t="s">
        <v>6200</v>
      </c>
      <c r="C828" t="s">
        <v>6201</v>
      </c>
      <c r="D828">
        <v>620778321758</v>
      </c>
      <c r="E828" t="s">
        <v>6202</v>
      </c>
      <c r="F828" t="s">
        <v>6203</v>
      </c>
      <c r="G828" t="s">
        <v>368</v>
      </c>
      <c r="H828" t="s">
        <v>368</v>
      </c>
    </row>
    <row r="829" spans="1:8">
      <c r="A829" t="s">
        <v>6204</v>
      </c>
      <c r="B829" t="s">
        <v>6205</v>
      </c>
      <c r="C829" t="s">
        <v>6206</v>
      </c>
      <c r="D829">
        <v>620778324018</v>
      </c>
      <c r="E829" t="s">
        <v>6207</v>
      </c>
      <c r="F829" t="s">
        <v>6208</v>
      </c>
      <c r="G829" t="s">
        <v>3022</v>
      </c>
      <c r="H829" t="s">
        <v>3023</v>
      </c>
    </row>
    <row r="830" spans="1:8">
      <c r="A830" t="s">
        <v>6209</v>
      </c>
      <c r="B830" t="s">
        <v>6210</v>
      </c>
      <c r="C830" t="s">
        <v>6211</v>
      </c>
      <c r="D830">
        <v>620778317720</v>
      </c>
      <c r="E830" t="s">
        <v>6212</v>
      </c>
      <c r="F830" t="s">
        <v>6213</v>
      </c>
      <c r="G830" t="s">
        <v>368</v>
      </c>
      <c r="H830" t="s">
        <v>368</v>
      </c>
    </row>
    <row r="831" spans="1:8">
      <c r="A831" t="s">
        <v>6214</v>
      </c>
      <c r="B831" t="s">
        <v>6215</v>
      </c>
      <c r="C831" t="s">
        <v>6216</v>
      </c>
      <c r="D831">
        <v>620778142568</v>
      </c>
      <c r="E831" t="s">
        <v>6217</v>
      </c>
      <c r="F831" t="s">
        <v>6218</v>
      </c>
      <c r="G831" t="s">
        <v>121</v>
      </c>
      <c r="H831" t="s">
        <v>121</v>
      </c>
    </row>
    <row r="832" spans="1:8">
      <c r="A832" t="s">
        <v>6219</v>
      </c>
      <c r="B832" t="s">
        <v>6220</v>
      </c>
      <c r="C832" t="s">
        <v>6221</v>
      </c>
      <c r="D832">
        <v>620778159290</v>
      </c>
      <c r="E832" t="s">
        <v>6222</v>
      </c>
      <c r="F832" t="s">
        <v>6223</v>
      </c>
      <c r="H832" t="s">
        <v>59</v>
      </c>
    </row>
    <row r="833" spans="1:8">
      <c r="A833" t="s">
        <v>6224</v>
      </c>
      <c r="B833" t="s">
        <v>6225</v>
      </c>
      <c r="C833" t="s">
        <v>6226</v>
      </c>
      <c r="D833">
        <v>620778159467</v>
      </c>
      <c r="E833" t="s">
        <v>6227</v>
      </c>
      <c r="F833" t="s">
        <v>6228</v>
      </c>
      <c r="H833" t="s">
        <v>368</v>
      </c>
    </row>
    <row r="834" spans="1:8">
      <c r="A834" t="s">
        <v>6229</v>
      </c>
      <c r="B834" t="s">
        <v>6230</v>
      </c>
      <c r="C834" t="s">
        <v>6231</v>
      </c>
      <c r="D834">
        <v>620778150150</v>
      </c>
      <c r="E834" t="s">
        <v>6232</v>
      </c>
      <c r="F834" t="s">
        <v>6233</v>
      </c>
      <c r="G834" t="s">
        <v>4672</v>
      </c>
      <c r="H834" t="s">
        <v>4672</v>
      </c>
    </row>
    <row r="835" spans="1:8">
      <c r="A835" t="s">
        <v>6234</v>
      </c>
      <c r="B835" t="s">
        <v>6235</v>
      </c>
      <c r="C835" t="s">
        <v>6236</v>
      </c>
      <c r="D835">
        <v>620778136789</v>
      </c>
      <c r="E835" t="s">
        <v>6237</v>
      </c>
      <c r="F835" t="s">
        <v>5542</v>
      </c>
      <c r="G835" t="s">
        <v>2415</v>
      </c>
      <c r="H835" t="s">
        <v>2416</v>
      </c>
    </row>
    <row r="836" spans="1:8">
      <c r="A836" t="s">
        <v>6238</v>
      </c>
      <c r="B836" t="s">
        <v>638</v>
      </c>
      <c r="C836" t="s">
        <v>6239</v>
      </c>
      <c r="D836">
        <v>620778330491</v>
      </c>
      <c r="E836" t="s">
        <v>6240</v>
      </c>
      <c r="F836" t="s">
        <v>6241</v>
      </c>
      <c r="G836" t="s">
        <v>121</v>
      </c>
      <c r="H836" t="s">
        <v>121</v>
      </c>
    </row>
    <row r="837" spans="1:8">
      <c r="A837" t="s">
        <v>6242</v>
      </c>
      <c r="B837" t="s">
        <v>6243</v>
      </c>
      <c r="C837" t="s">
        <v>6244</v>
      </c>
      <c r="D837">
        <v>620778338589</v>
      </c>
      <c r="E837" t="s">
        <v>6245</v>
      </c>
      <c r="F837" t="s">
        <v>3011</v>
      </c>
      <c r="G837" t="s">
        <v>77</v>
      </c>
      <c r="H837" t="s">
        <v>77</v>
      </c>
    </row>
    <row r="838" spans="1:8">
      <c r="A838" t="s">
        <v>6246</v>
      </c>
      <c r="B838" t="s">
        <v>6247</v>
      </c>
      <c r="C838" t="s">
        <v>6248</v>
      </c>
      <c r="D838">
        <v>620778334956</v>
      </c>
      <c r="E838" t="s">
        <v>6249</v>
      </c>
      <c r="F838" t="s">
        <v>6250</v>
      </c>
      <c r="G838" t="s">
        <v>319</v>
      </c>
      <c r="H838" t="s">
        <v>319</v>
      </c>
    </row>
    <row r="839" spans="1:8">
      <c r="A839" t="s">
        <v>6251</v>
      </c>
      <c r="B839" t="s">
        <v>6252</v>
      </c>
      <c r="C839" t="s">
        <v>6253</v>
      </c>
      <c r="D839">
        <v>620778158989</v>
      </c>
      <c r="E839" t="s">
        <v>6254</v>
      </c>
      <c r="F839" t="s">
        <v>6255</v>
      </c>
      <c r="G839" t="s">
        <v>196</v>
      </c>
      <c r="H839" t="s">
        <v>196</v>
      </c>
    </row>
    <row r="840" spans="1:8">
      <c r="A840" t="s">
        <v>6256</v>
      </c>
      <c r="B840" t="s">
        <v>732</v>
      </c>
      <c r="C840" t="s">
        <v>6257</v>
      </c>
      <c r="D840">
        <v>620778159504</v>
      </c>
      <c r="E840" t="s">
        <v>6258</v>
      </c>
      <c r="F840" t="s">
        <v>4941</v>
      </c>
      <c r="H840" t="s">
        <v>140</v>
      </c>
    </row>
    <row r="841" spans="1:8">
      <c r="A841" t="s">
        <v>6259</v>
      </c>
      <c r="B841" t="s">
        <v>6260</v>
      </c>
      <c r="C841" t="s">
        <v>6261</v>
      </c>
      <c r="D841">
        <v>620778159696</v>
      </c>
      <c r="E841" t="s">
        <v>6262</v>
      </c>
      <c r="F841" t="s">
        <v>6263</v>
      </c>
      <c r="G841" t="s">
        <v>2290</v>
      </c>
      <c r="H841" t="s">
        <v>2618</v>
      </c>
    </row>
    <row r="842" spans="1:8">
      <c r="A842" t="s">
        <v>6264</v>
      </c>
      <c r="B842" t="s">
        <v>6265</v>
      </c>
      <c r="C842" t="s">
        <v>6266</v>
      </c>
      <c r="D842">
        <v>620778341350</v>
      </c>
      <c r="E842" t="s">
        <v>6267</v>
      </c>
      <c r="F842" t="s">
        <v>5101</v>
      </c>
      <c r="G842" t="s">
        <v>319</v>
      </c>
      <c r="H842" t="s">
        <v>319</v>
      </c>
    </row>
    <row r="843" spans="1:8">
      <c r="A843" t="s">
        <v>6268</v>
      </c>
      <c r="B843" t="s">
        <v>6269</v>
      </c>
      <c r="C843" t="s">
        <v>6270</v>
      </c>
      <c r="D843">
        <v>620778160029</v>
      </c>
      <c r="E843" t="s">
        <v>6271</v>
      </c>
      <c r="F843" t="s">
        <v>6272</v>
      </c>
      <c r="H843" t="s">
        <v>140</v>
      </c>
    </row>
    <row r="844" spans="1:8">
      <c r="A844" t="s">
        <v>6273</v>
      </c>
      <c r="B844" t="s">
        <v>6274</v>
      </c>
      <c r="C844" t="s">
        <v>6275</v>
      </c>
      <c r="D844">
        <v>620778160128</v>
      </c>
      <c r="E844" t="s">
        <v>6276</v>
      </c>
      <c r="F844" t="s">
        <v>3393</v>
      </c>
      <c r="G844" t="s">
        <v>2290</v>
      </c>
      <c r="H844" t="s">
        <v>2618</v>
      </c>
    </row>
    <row r="845" spans="1:8">
      <c r="A845" t="s">
        <v>6277</v>
      </c>
      <c r="B845" t="s">
        <v>6278</v>
      </c>
      <c r="C845" t="s">
        <v>6279</v>
      </c>
      <c r="D845">
        <v>620778314026</v>
      </c>
      <c r="E845" t="s">
        <v>6280</v>
      </c>
      <c r="F845" t="s">
        <v>6281</v>
      </c>
      <c r="G845" t="s">
        <v>368</v>
      </c>
      <c r="H845" t="s">
        <v>368</v>
      </c>
    </row>
    <row r="846" spans="1:8">
      <c r="A846" t="s">
        <v>6282</v>
      </c>
      <c r="B846" t="s">
        <v>6283</v>
      </c>
      <c r="C846" t="s">
        <v>6284</v>
      </c>
      <c r="D846">
        <v>620778160180</v>
      </c>
      <c r="E846" t="s">
        <v>6285</v>
      </c>
      <c r="F846" t="s">
        <v>6286</v>
      </c>
      <c r="G846" t="s">
        <v>2290</v>
      </c>
      <c r="H846" t="s">
        <v>2290</v>
      </c>
    </row>
    <row r="847" spans="1:8">
      <c r="A847" t="s">
        <v>6287</v>
      </c>
      <c r="B847" t="s">
        <v>6288</v>
      </c>
      <c r="C847" t="s">
        <v>6289</v>
      </c>
      <c r="D847">
        <v>620778317584</v>
      </c>
      <c r="E847" t="s">
        <v>6290</v>
      </c>
      <c r="F847" t="s">
        <v>6291</v>
      </c>
      <c r="G847" t="s">
        <v>368</v>
      </c>
      <c r="H847" t="s">
        <v>368</v>
      </c>
    </row>
    <row r="848" spans="1:8">
      <c r="A848" t="s">
        <v>6292</v>
      </c>
      <c r="B848" t="s">
        <v>6293</v>
      </c>
      <c r="C848" t="s">
        <v>6294</v>
      </c>
      <c r="D848">
        <v>620778160340</v>
      </c>
      <c r="E848" t="s">
        <v>6295</v>
      </c>
      <c r="F848" t="s">
        <v>6296</v>
      </c>
      <c r="G848" t="s">
        <v>2290</v>
      </c>
      <c r="H848" t="s">
        <v>64</v>
      </c>
    </row>
    <row r="849" spans="1:8">
      <c r="A849" t="s">
        <v>6297</v>
      </c>
      <c r="B849" t="s">
        <v>1253</v>
      </c>
      <c r="C849" t="s">
        <v>6298</v>
      </c>
      <c r="D849">
        <v>620778338053</v>
      </c>
      <c r="E849" t="s">
        <v>6299</v>
      </c>
      <c r="F849" t="s">
        <v>3408</v>
      </c>
      <c r="G849" t="s">
        <v>262</v>
      </c>
      <c r="H849" t="s">
        <v>262</v>
      </c>
    </row>
    <row r="850" spans="1:8">
      <c r="A850" t="s">
        <v>6300</v>
      </c>
      <c r="B850" t="s">
        <v>6301</v>
      </c>
      <c r="C850" t="s">
        <v>6302</v>
      </c>
      <c r="D850">
        <v>620778160821</v>
      </c>
      <c r="E850" t="s">
        <v>6303</v>
      </c>
      <c r="F850" t="s">
        <v>6304</v>
      </c>
      <c r="G850" t="s">
        <v>2290</v>
      </c>
      <c r="H850" t="s">
        <v>121</v>
      </c>
    </row>
    <row r="851" spans="1:8">
      <c r="A851" t="s">
        <v>6305</v>
      </c>
      <c r="B851" t="s">
        <v>1840</v>
      </c>
      <c r="C851" t="s">
        <v>6306</v>
      </c>
      <c r="D851">
        <v>620778161156</v>
      </c>
      <c r="E851" t="s">
        <v>6307</v>
      </c>
      <c r="F851" t="s">
        <v>5624</v>
      </c>
      <c r="H851" t="s">
        <v>121</v>
      </c>
    </row>
    <row r="852" spans="1:8">
      <c r="A852" t="s">
        <v>6308</v>
      </c>
      <c r="B852" t="s">
        <v>6309</v>
      </c>
      <c r="C852" t="s">
        <v>6310</v>
      </c>
      <c r="D852">
        <v>620778162252</v>
      </c>
      <c r="E852" t="s">
        <v>6311</v>
      </c>
      <c r="F852" t="s">
        <v>6312</v>
      </c>
      <c r="G852" t="s">
        <v>2290</v>
      </c>
      <c r="H852" t="s">
        <v>196</v>
      </c>
    </row>
    <row r="853" spans="1:8">
      <c r="A853" t="s">
        <v>6313</v>
      </c>
      <c r="B853" t="s">
        <v>6314</v>
      </c>
      <c r="C853" t="s">
        <v>6315</v>
      </c>
      <c r="D853">
        <v>620778162412</v>
      </c>
      <c r="E853" t="s">
        <v>6316</v>
      </c>
      <c r="F853" t="s">
        <v>6317</v>
      </c>
      <c r="H853" t="s">
        <v>319</v>
      </c>
    </row>
    <row r="854" spans="1:8">
      <c r="A854" t="s">
        <v>6318</v>
      </c>
      <c r="B854" t="s">
        <v>6319</v>
      </c>
      <c r="C854" t="s">
        <v>6320</v>
      </c>
      <c r="D854">
        <v>620778343255</v>
      </c>
      <c r="E854" t="s">
        <v>6321</v>
      </c>
      <c r="F854" t="s">
        <v>6322</v>
      </c>
      <c r="G854" t="s">
        <v>121</v>
      </c>
      <c r="H854" t="s">
        <v>121</v>
      </c>
    </row>
    <row r="855" spans="1:8">
      <c r="A855" t="s">
        <v>6323</v>
      </c>
      <c r="B855" t="s">
        <v>6324</v>
      </c>
      <c r="C855" t="s">
        <v>6325</v>
      </c>
      <c r="D855">
        <v>620778146900</v>
      </c>
      <c r="E855" t="s">
        <v>6326</v>
      </c>
      <c r="F855" t="s">
        <v>6327</v>
      </c>
      <c r="G855" t="s">
        <v>3151</v>
      </c>
      <c r="H855" t="s">
        <v>3152</v>
      </c>
    </row>
    <row r="856" spans="1:8">
      <c r="A856" t="s">
        <v>6328</v>
      </c>
      <c r="B856" t="s">
        <v>6329</v>
      </c>
      <c r="C856" t="s">
        <v>6330</v>
      </c>
      <c r="D856">
        <v>620778162474</v>
      </c>
      <c r="E856" t="s">
        <v>6331</v>
      </c>
      <c r="F856" t="s">
        <v>3569</v>
      </c>
      <c r="G856" t="s">
        <v>2290</v>
      </c>
      <c r="H856" t="s">
        <v>73</v>
      </c>
    </row>
    <row r="857" spans="1:8">
      <c r="A857" t="s">
        <v>6332</v>
      </c>
      <c r="B857" t="s">
        <v>6333</v>
      </c>
      <c r="C857" t="s">
        <v>6334</v>
      </c>
      <c r="D857">
        <v>620778162603</v>
      </c>
      <c r="E857" t="s">
        <v>6335</v>
      </c>
      <c r="F857" t="s">
        <v>6336</v>
      </c>
      <c r="G857" t="s">
        <v>2290</v>
      </c>
      <c r="H857" t="s">
        <v>2290</v>
      </c>
    </row>
    <row r="858" spans="1:8">
      <c r="A858" t="s">
        <v>6337</v>
      </c>
      <c r="B858" t="s">
        <v>6338</v>
      </c>
      <c r="D858">
        <v>620778421328</v>
      </c>
      <c r="E858" t="s">
        <v>2290</v>
      </c>
      <c r="F858" t="s">
        <v>3598</v>
      </c>
      <c r="G858" t="s">
        <v>2290</v>
      </c>
      <c r="H858" t="s">
        <v>2290</v>
      </c>
    </row>
    <row r="859" spans="1:8">
      <c r="A859" t="s">
        <v>6339</v>
      </c>
      <c r="B859" t="s">
        <v>6340</v>
      </c>
      <c r="C859" t="s">
        <v>6341</v>
      </c>
      <c r="D859">
        <v>620778162627</v>
      </c>
      <c r="E859" t="s">
        <v>6342</v>
      </c>
      <c r="F859" t="s">
        <v>6343</v>
      </c>
      <c r="H859" t="s">
        <v>4523</v>
      </c>
    </row>
    <row r="860" spans="1:8">
      <c r="A860" t="s">
        <v>6344</v>
      </c>
      <c r="B860" t="s">
        <v>6345</v>
      </c>
      <c r="C860" t="s">
        <v>6346</v>
      </c>
      <c r="D860">
        <v>620778256289</v>
      </c>
      <c r="E860" t="s">
        <v>6347</v>
      </c>
      <c r="F860" t="s">
        <v>6348</v>
      </c>
      <c r="H860" t="s">
        <v>319</v>
      </c>
    </row>
    <row r="861" spans="1:8">
      <c r="A861" t="s">
        <v>6349</v>
      </c>
      <c r="B861" t="s">
        <v>6350</v>
      </c>
      <c r="C861" t="s">
        <v>6351</v>
      </c>
      <c r="D861">
        <v>620778310035</v>
      </c>
      <c r="E861" t="s">
        <v>6352</v>
      </c>
      <c r="F861" t="s">
        <v>6353</v>
      </c>
      <c r="H861" t="s">
        <v>368</v>
      </c>
    </row>
    <row r="862" spans="1:8">
      <c r="A862" t="s">
        <v>6354</v>
      </c>
      <c r="B862" t="s">
        <v>6355</v>
      </c>
      <c r="C862" t="s">
        <v>6356</v>
      </c>
      <c r="D862">
        <v>620778153748</v>
      </c>
      <c r="E862" t="s">
        <v>6357</v>
      </c>
      <c r="F862" t="s">
        <v>6358</v>
      </c>
      <c r="G862" t="s">
        <v>368</v>
      </c>
      <c r="H862" t="s">
        <v>368</v>
      </c>
    </row>
    <row r="863" spans="1:8">
      <c r="A863" t="s">
        <v>6359</v>
      </c>
      <c r="B863" t="s">
        <v>6360</v>
      </c>
      <c r="C863" t="s">
        <v>6361</v>
      </c>
      <c r="D863">
        <v>620778310059</v>
      </c>
      <c r="E863" t="s">
        <v>6362</v>
      </c>
      <c r="F863" t="s">
        <v>6363</v>
      </c>
      <c r="H863" t="s">
        <v>121</v>
      </c>
    </row>
    <row r="864" spans="1:8">
      <c r="A864" t="s">
        <v>6364</v>
      </c>
      <c r="B864" t="s">
        <v>6365</v>
      </c>
      <c r="C864" t="s">
        <v>6366</v>
      </c>
      <c r="D864">
        <v>620778310110</v>
      </c>
      <c r="E864" t="s">
        <v>6367</v>
      </c>
      <c r="F864" t="s">
        <v>6368</v>
      </c>
      <c r="G864" t="s">
        <v>2290</v>
      </c>
      <c r="H864" t="s">
        <v>2290</v>
      </c>
    </row>
    <row r="865" spans="1:8">
      <c r="A865" t="s">
        <v>6369</v>
      </c>
      <c r="B865" t="s">
        <v>6370</v>
      </c>
      <c r="C865" t="s">
        <v>6371</v>
      </c>
      <c r="D865">
        <v>620778325909</v>
      </c>
      <c r="E865" t="s">
        <v>6372</v>
      </c>
      <c r="F865" t="s">
        <v>6373</v>
      </c>
      <c r="G865" t="s">
        <v>80</v>
      </c>
      <c r="H865" t="s">
        <v>80</v>
      </c>
    </row>
    <row r="866" spans="1:8">
      <c r="A866" t="s">
        <v>6374</v>
      </c>
      <c r="B866" t="s">
        <v>6375</v>
      </c>
      <c r="C866" t="s">
        <v>6376</v>
      </c>
      <c r="D866">
        <v>620778310219</v>
      </c>
      <c r="E866" t="s">
        <v>6377</v>
      </c>
      <c r="F866" t="s">
        <v>6378</v>
      </c>
      <c r="H866" t="s">
        <v>368</v>
      </c>
    </row>
    <row r="867" spans="1:8">
      <c r="A867" t="s">
        <v>6379</v>
      </c>
      <c r="B867" t="s">
        <v>6380</v>
      </c>
      <c r="C867" t="s">
        <v>6381</v>
      </c>
      <c r="D867">
        <v>620778310257</v>
      </c>
      <c r="E867" t="s">
        <v>6382</v>
      </c>
      <c r="F867" t="s">
        <v>6296</v>
      </c>
      <c r="G867" t="s">
        <v>2290</v>
      </c>
      <c r="H867" t="s">
        <v>196</v>
      </c>
    </row>
    <row r="868" spans="1:8">
      <c r="A868" t="s">
        <v>6383</v>
      </c>
      <c r="B868" t="s">
        <v>6384</v>
      </c>
      <c r="C868" t="s">
        <v>6385</v>
      </c>
      <c r="D868">
        <v>620778332266</v>
      </c>
      <c r="E868" t="s">
        <v>6386</v>
      </c>
      <c r="F868" t="s">
        <v>6387</v>
      </c>
      <c r="G868" t="s">
        <v>673</v>
      </c>
      <c r="H868" t="s">
        <v>673</v>
      </c>
    </row>
    <row r="869" spans="1:8">
      <c r="A869" t="s">
        <v>6388</v>
      </c>
      <c r="B869" t="s">
        <v>122</v>
      </c>
      <c r="C869" t="s">
        <v>6389</v>
      </c>
      <c r="D869">
        <v>620778154196</v>
      </c>
      <c r="E869" t="s">
        <v>6390</v>
      </c>
      <c r="F869" t="s">
        <v>6138</v>
      </c>
      <c r="G869" t="s">
        <v>59</v>
      </c>
      <c r="H869" t="s">
        <v>59</v>
      </c>
    </row>
    <row r="870" spans="1:8">
      <c r="A870" t="s">
        <v>6391</v>
      </c>
      <c r="B870" t="s">
        <v>6392</v>
      </c>
      <c r="C870" t="s">
        <v>6393</v>
      </c>
      <c r="D870">
        <v>620778147150</v>
      </c>
      <c r="E870" t="s">
        <v>6394</v>
      </c>
      <c r="F870" t="s">
        <v>6395</v>
      </c>
      <c r="G870" t="s">
        <v>319</v>
      </c>
      <c r="H870" t="s">
        <v>319</v>
      </c>
    </row>
    <row r="871" spans="1:8">
      <c r="A871" t="s">
        <v>6396</v>
      </c>
      <c r="B871" t="s">
        <v>6397</v>
      </c>
      <c r="C871" t="s">
        <v>6398</v>
      </c>
      <c r="D871">
        <v>620778149031</v>
      </c>
      <c r="E871" t="s">
        <v>6399</v>
      </c>
      <c r="F871" t="s">
        <v>6050</v>
      </c>
      <c r="G871" t="s">
        <v>368</v>
      </c>
      <c r="H871" t="s">
        <v>368</v>
      </c>
    </row>
    <row r="872" spans="1:8">
      <c r="A872" t="s">
        <v>6400</v>
      </c>
      <c r="B872" t="s">
        <v>6401</v>
      </c>
      <c r="C872" t="s">
        <v>6402</v>
      </c>
      <c r="D872">
        <v>620778310318</v>
      </c>
      <c r="E872" t="s">
        <v>6403</v>
      </c>
      <c r="F872" t="s">
        <v>6404</v>
      </c>
      <c r="H872" t="s">
        <v>319</v>
      </c>
    </row>
    <row r="873" spans="1:8">
      <c r="A873" t="s">
        <v>6405</v>
      </c>
      <c r="B873" t="s">
        <v>6406</v>
      </c>
      <c r="C873" t="s">
        <v>6407</v>
      </c>
      <c r="D873">
        <v>620778136796</v>
      </c>
      <c r="E873" t="s">
        <v>6408</v>
      </c>
      <c r="F873" t="s">
        <v>3408</v>
      </c>
      <c r="G873" t="s">
        <v>6409</v>
      </c>
      <c r="H873" t="s">
        <v>6410</v>
      </c>
    </row>
    <row r="874" spans="1:8">
      <c r="A874" t="s">
        <v>6411</v>
      </c>
      <c r="B874" t="s">
        <v>6412</v>
      </c>
      <c r="C874" t="s">
        <v>6413</v>
      </c>
      <c r="D874">
        <v>620778310332</v>
      </c>
      <c r="E874" t="s">
        <v>6414</v>
      </c>
      <c r="F874" t="s">
        <v>6415</v>
      </c>
      <c r="H874" t="s">
        <v>121</v>
      </c>
    </row>
    <row r="875" spans="1:8">
      <c r="A875" t="s">
        <v>6416</v>
      </c>
      <c r="B875" t="s">
        <v>6417</v>
      </c>
      <c r="C875" t="s">
        <v>6418</v>
      </c>
      <c r="D875">
        <v>620778310356</v>
      </c>
      <c r="E875" t="s">
        <v>6419</v>
      </c>
      <c r="F875" t="s">
        <v>6420</v>
      </c>
      <c r="G875" t="s">
        <v>2290</v>
      </c>
      <c r="H875" t="s">
        <v>121</v>
      </c>
    </row>
    <row r="876" spans="1:8">
      <c r="A876" t="s">
        <v>6421</v>
      </c>
      <c r="B876" t="s">
        <v>6422</v>
      </c>
      <c r="C876" t="s">
        <v>6423</v>
      </c>
      <c r="D876">
        <v>620778310370</v>
      </c>
      <c r="E876" t="s">
        <v>6424</v>
      </c>
      <c r="F876" t="s">
        <v>6425</v>
      </c>
      <c r="G876" t="s">
        <v>2290</v>
      </c>
      <c r="H876" t="s">
        <v>2618</v>
      </c>
    </row>
    <row r="877" spans="1:8">
      <c r="A877" t="s">
        <v>6426</v>
      </c>
      <c r="B877" t="s">
        <v>6427</v>
      </c>
      <c r="C877" t="s">
        <v>6428</v>
      </c>
      <c r="D877">
        <v>620778310394</v>
      </c>
      <c r="E877" t="s">
        <v>6429</v>
      </c>
      <c r="F877" t="s">
        <v>6430</v>
      </c>
      <c r="H877" t="s">
        <v>319</v>
      </c>
    </row>
    <row r="878" spans="1:8">
      <c r="A878" t="s">
        <v>6431</v>
      </c>
      <c r="B878" t="s">
        <v>1453</v>
      </c>
      <c r="D878">
        <v>620778139773</v>
      </c>
      <c r="E878" t="s">
        <v>2290</v>
      </c>
      <c r="F878" t="s">
        <v>3598</v>
      </c>
      <c r="G878" t="s">
        <v>2290</v>
      </c>
      <c r="H878" t="s">
        <v>2290</v>
      </c>
    </row>
    <row r="879" spans="1:8">
      <c r="A879" t="s">
        <v>6432</v>
      </c>
      <c r="B879" t="s">
        <v>6433</v>
      </c>
      <c r="C879" t="s">
        <v>6434</v>
      </c>
      <c r="D879">
        <v>620778310417</v>
      </c>
      <c r="E879" t="s">
        <v>6435</v>
      </c>
      <c r="F879" t="s">
        <v>6436</v>
      </c>
      <c r="G879" t="s">
        <v>2290</v>
      </c>
      <c r="H879" t="s">
        <v>73</v>
      </c>
    </row>
    <row r="880" spans="1:8">
      <c r="A880" t="s">
        <v>6437</v>
      </c>
      <c r="B880" t="s">
        <v>6438</v>
      </c>
      <c r="C880" t="s">
        <v>6439</v>
      </c>
      <c r="D880">
        <v>620778338794</v>
      </c>
      <c r="E880" t="s">
        <v>6440</v>
      </c>
      <c r="F880" t="s">
        <v>6441</v>
      </c>
      <c r="G880" t="s">
        <v>77</v>
      </c>
      <c r="H880" t="s">
        <v>77</v>
      </c>
    </row>
    <row r="881" spans="1:8">
      <c r="A881" t="s">
        <v>6442</v>
      </c>
      <c r="B881" t="s">
        <v>6443</v>
      </c>
      <c r="C881" t="s">
        <v>6444</v>
      </c>
      <c r="D881">
        <v>620778310431</v>
      </c>
      <c r="E881" t="s">
        <v>6445</v>
      </c>
      <c r="F881" t="s">
        <v>6446</v>
      </c>
      <c r="G881" t="s">
        <v>2290</v>
      </c>
      <c r="H881" t="s">
        <v>2290</v>
      </c>
    </row>
    <row r="882" spans="1:8">
      <c r="A882" t="s">
        <v>6447</v>
      </c>
      <c r="B882" t="s">
        <v>6448</v>
      </c>
      <c r="C882" t="s">
        <v>6449</v>
      </c>
      <c r="D882">
        <v>620778310455</v>
      </c>
      <c r="E882" t="s">
        <v>6450</v>
      </c>
      <c r="F882" t="s">
        <v>6451</v>
      </c>
      <c r="G882" t="s">
        <v>2290</v>
      </c>
      <c r="H882" t="s">
        <v>121</v>
      </c>
    </row>
    <row r="883" spans="1:8">
      <c r="A883" t="s">
        <v>6452</v>
      </c>
      <c r="B883" t="s">
        <v>6453</v>
      </c>
      <c r="C883" t="s">
        <v>6454</v>
      </c>
      <c r="D883">
        <v>620778310479</v>
      </c>
      <c r="E883" t="s">
        <v>6455</v>
      </c>
      <c r="F883" t="s">
        <v>6456</v>
      </c>
      <c r="G883" t="s">
        <v>2290</v>
      </c>
      <c r="H883" t="s">
        <v>2290</v>
      </c>
    </row>
    <row r="884" spans="1:8">
      <c r="A884" t="s">
        <v>6457</v>
      </c>
      <c r="B884" t="s">
        <v>6458</v>
      </c>
      <c r="C884" t="s">
        <v>6459</v>
      </c>
      <c r="D884">
        <v>620778310530</v>
      </c>
      <c r="E884" t="s">
        <v>6460</v>
      </c>
      <c r="F884" t="s">
        <v>2723</v>
      </c>
      <c r="G884" t="s">
        <v>2290</v>
      </c>
      <c r="H884" t="s">
        <v>257</v>
      </c>
    </row>
    <row r="885" spans="1:8">
      <c r="A885" t="s">
        <v>6461</v>
      </c>
      <c r="B885" t="s">
        <v>6462</v>
      </c>
      <c r="C885" t="s">
        <v>6463</v>
      </c>
      <c r="D885">
        <v>620778310578</v>
      </c>
      <c r="E885" t="s">
        <v>6464</v>
      </c>
      <c r="F885" t="s">
        <v>6465</v>
      </c>
      <c r="G885" t="s">
        <v>2290</v>
      </c>
      <c r="H885" t="s">
        <v>196</v>
      </c>
    </row>
    <row r="886" spans="1:8">
      <c r="A886" t="s">
        <v>6466</v>
      </c>
      <c r="B886" t="s">
        <v>6467</v>
      </c>
      <c r="C886" t="s">
        <v>6468</v>
      </c>
      <c r="D886">
        <v>620778159115</v>
      </c>
      <c r="E886" t="s">
        <v>6469</v>
      </c>
      <c r="F886" t="s">
        <v>5591</v>
      </c>
      <c r="G886" t="s">
        <v>6470</v>
      </c>
      <c r="H886" t="s">
        <v>6470</v>
      </c>
    </row>
    <row r="887" spans="1:8">
      <c r="A887" t="s">
        <v>6471</v>
      </c>
      <c r="B887" t="s">
        <v>6472</v>
      </c>
      <c r="C887" t="s">
        <v>6473</v>
      </c>
      <c r="D887">
        <v>620778310592</v>
      </c>
      <c r="E887" t="s">
        <v>6474</v>
      </c>
      <c r="F887" t="s">
        <v>6475</v>
      </c>
      <c r="H887" t="s">
        <v>121</v>
      </c>
    </row>
    <row r="888" spans="1:8">
      <c r="A888" t="s">
        <v>6476</v>
      </c>
      <c r="B888" t="s">
        <v>6477</v>
      </c>
      <c r="C888" t="s">
        <v>6478</v>
      </c>
      <c r="D888">
        <v>620778310615</v>
      </c>
      <c r="E888" t="s">
        <v>6479</v>
      </c>
      <c r="F888" t="s">
        <v>6480</v>
      </c>
      <c r="H888" t="s">
        <v>368</v>
      </c>
    </row>
    <row r="889" spans="1:8">
      <c r="A889" t="s">
        <v>6481</v>
      </c>
      <c r="B889" t="s">
        <v>6482</v>
      </c>
      <c r="C889" t="s">
        <v>6483</v>
      </c>
      <c r="D889">
        <v>620778310653</v>
      </c>
      <c r="E889" t="s">
        <v>6484</v>
      </c>
      <c r="F889" t="s">
        <v>3569</v>
      </c>
      <c r="G889" t="s">
        <v>2290</v>
      </c>
      <c r="H889" t="s">
        <v>59</v>
      </c>
    </row>
    <row r="890" spans="1:8">
      <c r="A890" t="s">
        <v>6485</v>
      </c>
      <c r="B890" t="s">
        <v>6486</v>
      </c>
      <c r="C890" t="s">
        <v>6487</v>
      </c>
      <c r="D890">
        <v>620778310691</v>
      </c>
      <c r="E890" t="s">
        <v>6488</v>
      </c>
      <c r="F890" t="s">
        <v>6489</v>
      </c>
      <c r="H890" t="s">
        <v>2290</v>
      </c>
    </row>
    <row r="891" spans="1:8">
      <c r="A891" t="s">
        <v>6490</v>
      </c>
      <c r="B891" t="s">
        <v>6491</v>
      </c>
      <c r="C891" t="s">
        <v>6492</v>
      </c>
      <c r="D891">
        <v>620778136802</v>
      </c>
      <c r="E891" t="s">
        <v>6493</v>
      </c>
      <c r="F891" t="s">
        <v>6494</v>
      </c>
      <c r="G891" t="s">
        <v>2415</v>
      </c>
      <c r="H891" t="s">
        <v>2416</v>
      </c>
    </row>
    <row r="892" spans="1:8">
      <c r="A892" t="s">
        <v>6495</v>
      </c>
      <c r="B892" t="s">
        <v>6496</v>
      </c>
      <c r="C892" t="s">
        <v>6497</v>
      </c>
      <c r="D892">
        <v>620778310714</v>
      </c>
      <c r="E892" t="s">
        <v>6498</v>
      </c>
      <c r="F892" t="s">
        <v>2900</v>
      </c>
      <c r="H892" t="s">
        <v>6499</v>
      </c>
    </row>
    <row r="893" spans="1:8">
      <c r="A893" t="s">
        <v>6500</v>
      </c>
      <c r="B893" t="s">
        <v>6501</v>
      </c>
      <c r="C893" t="s">
        <v>6502</v>
      </c>
      <c r="D893">
        <v>620778136819</v>
      </c>
      <c r="E893" t="s">
        <v>6503</v>
      </c>
      <c r="F893" t="s">
        <v>6504</v>
      </c>
      <c r="G893" t="s">
        <v>3005</v>
      </c>
      <c r="H893" t="s">
        <v>3006</v>
      </c>
    </row>
    <row r="894" spans="1:8">
      <c r="A894" t="s">
        <v>6505</v>
      </c>
      <c r="B894" t="s">
        <v>6506</v>
      </c>
      <c r="C894" t="s">
        <v>6507</v>
      </c>
      <c r="D894">
        <v>620778310738</v>
      </c>
      <c r="E894" t="s">
        <v>2290</v>
      </c>
      <c r="F894" t="s">
        <v>3655</v>
      </c>
      <c r="G894" t="s">
        <v>2290</v>
      </c>
      <c r="H894" t="s">
        <v>2290</v>
      </c>
    </row>
    <row r="895" spans="1:8">
      <c r="A895" t="s">
        <v>6508</v>
      </c>
      <c r="B895" t="s">
        <v>6509</v>
      </c>
      <c r="C895" t="s">
        <v>6510</v>
      </c>
      <c r="D895">
        <v>620778310752</v>
      </c>
      <c r="E895" t="s">
        <v>6511</v>
      </c>
      <c r="F895" t="s">
        <v>6512</v>
      </c>
      <c r="H895" t="s">
        <v>121</v>
      </c>
    </row>
    <row r="896" spans="1:8">
      <c r="A896" t="s">
        <v>6513</v>
      </c>
      <c r="B896" t="s">
        <v>1138</v>
      </c>
      <c r="C896" t="s">
        <v>6514</v>
      </c>
      <c r="D896">
        <v>620778159016</v>
      </c>
      <c r="E896" t="s">
        <v>6515</v>
      </c>
      <c r="F896" t="s">
        <v>6516</v>
      </c>
      <c r="G896" t="s">
        <v>140</v>
      </c>
      <c r="H896" t="s">
        <v>140</v>
      </c>
    </row>
    <row r="897" spans="1:8">
      <c r="A897" t="s">
        <v>6517</v>
      </c>
      <c r="B897" t="s">
        <v>6518</v>
      </c>
      <c r="C897" t="s">
        <v>6519</v>
      </c>
      <c r="D897">
        <v>620778336837</v>
      </c>
      <c r="E897" t="s">
        <v>6520</v>
      </c>
      <c r="F897" t="s">
        <v>6521</v>
      </c>
      <c r="G897" t="s">
        <v>121</v>
      </c>
      <c r="H897" t="s">
        <v>121</v>
      </c>
    </row>
    <row r="898" spans="1:8">
      <c r="A898" t="s">
        <v>6522</v>
      </c>
      <c r="B898" t="s">
        <v>1511</v>
      </c>
      <c r="C898" t="s">
        <v>6523</v>
      </c>
      <c r="D898">
        <v>620778325305</v>
      </c>
      <c r="E898" t="s">
        <v>6524</v>
      </c>
      <c r="F898" t="s">
        <v>6525</v>
      </c>
      <c r="G898" t="s">
        <v>121</v>
      </c>
      <c r="H898" t="s">
        <v>121</v>
      </c>
    </row>
    <row r="899" spans="1:8">
      <c r="A899" t="s">
        <v>6526</v>
      </c>
      <c r="B899" t="s">
        <v>6527</v>
      </c>
      <c r="C899" t="s">
        <v>6528</v>
      </c>
      <c r="D899">
        <v>620778310806</v>
      </c>
      <c r="E899" t="s">
        <v>6529</v>
      </c>
      <c r="F899" t="s">
        <v>2300</v>
      </c>
      <c r="H899" t="s">
        <v>4186</v>
      </c>
    </row>
    <row r="900" spans="1:8">
      <c r="A900" t="s">
        <v>6530</v>
      </c>
      <c r="B900" t="s">
        <v>6531</v>
      </c>
      <c r="C900" t="s">
        <v>6532</v>
      </c>
      <c r="D900">
        <v>620778310844</v>
      </c>
      <c r="E900" t="s">
        <v>6533</v>
      </c>
      <c r="F900" t="s">
        <v>6534</v>
      </c>
      <c r="G900" t="s">
        <v>2290</v>
      </c>
      <c r="H900" t="s">
        <v>2290</v>
      </c>
    </row>
    <row r="901" spans="1:8">
      <c r="A901" t="s">
        <v>6535</v>
      </c>
      <c r="B901" t="s">
        <v>6536</v>
      </c>
      <c r="C901" t="s">
        <v>6537</v>
      </c>
      <c r="D901">
        <v>620778323110</v>
      </c>
      <c r="E901" t="s">
        <v>6538</v>
      </c>
      <c r="F901" t="s">
        <v>6539</v>
      </c>
      <c r="G901" t="s">
        <v>6540</v>
      </c>
      <c r="H901" t="s">
        <v>6540</v>
      </c>
    </row>
    <row r="902" spans="1:8">
      <c r="A902" t="s">
        <v>6541</v>
      </c>
      <c r="B902" t="s">
        <v>6542</v>
      </c>
      <c r="C902" t="s">
        <v>6543</v>
      </c>
      <c r="D902">
        <v>620778310875</v>
      </c>
      <c r="E902" t="s">
        <v>6544</v>
      </c>
      <c r="F902" t="s">
        <v>6545</v>
      </c>
      <c r="H902" t="s">
        <v>6546</v>
      </c>
    </row>
    <row r="903" spans="1:8">
      <c r="A903" t="s">
        <v>6547</v>
      </c>
      <c r="B903" t="s">
        <v>1286</v>
      </c>
      <c r="C903" t="s">
        <v>6548</v>
      </c>
      <c r="D903">
        <v>620778310899</v>
      </c>
      <c r="E903" t="s">
        <v>6549</v>
      </c>
      <c r="F903" t="s">
        <v>2890</v>
      </c>
      <c r="G903" t="s">
        <v>2290</v>
      </c>
      <c r="H903" t="s">
        <v>100</v>
      </c>
    </row>
    <row r="904" spans="1:8">
      <c r="A904" t="s">
        <v>6550</v>
      </c>
      <c r="B904" t="s">
        <v>6551</v>
      </c>
      <c r="C904" t="s">
        <v>6552</v>
      </c>
      <c r="D904">
        <v>620778147327</v>
      </c>
      <c r="E904" t="s">
        <v>6553</v>
      </c>
      <c r="F904" t="s">
        <v>6554</v>
      </c>
      <c r="G904" t="s">
        <v>3151</v>
      </c>
      <c r="H904" t="s">
        <v>3152</v>
      </c>
    </row>
    <row r="905" spans="1:8">
      <c r="A905" t="s">
        <v>6555</v>
      </c>
      <c r="B905" t="s">
        <v>6556</v>
      </c>
      <c r="C905" t="s">
        <v>6557</v>
      </c>
      <c r="D905">
        <v>620778136826</v>
      </c>
      <c r="E905" t="s">
        <v>6558</v>
      </c>
      <c r="F905" t="s">
        <v>5959</v>
      </c>
      <c r="G905" t="s">
        <v>2458</v>
      </c>
      <c r="H905" t="s">
        <v>2459</v>
      </c>
    </row>
    <row r="906" spans="1:8">
      <c r="A906" t="s">
        <v>6559</v>
      </c>
      <c r="B906" t="s">
        <v>6560</v>
      </c>
      <c r="C906" t="s">
        <v>6561</v>
      </c>
      <c r="D906">
        <v>620778310936</v>
      </c>
      <c r="E906" t="s">
        <v>6562</v>
      </c>
      <c r="F906" t="s">
        <v>3355</v>
      </c>
      <c r="H906" t="s">
        <v>196</v>
      </c>
    </row>
    <row r="907" spans="1:8">
      <c r="A907" t="s">
        <v>6563</v>
      </c>
      <c r="B907" t="s">
        <v>167</v>
      </c>
      <c r="D907">
        <v>620778420208</v>
      </c>
      <c r="E907" t="s">
        <v>2290</v>
      </c>
      <c r="F907" t="s">
        <v>3598</v>
      </c>
      <c r="G907" t="s">
        <v>2290</v>
      </c>
      <c r="H907" t="s">
        <v>2290</v>
      </c>
    </row>
    <row r="908" spans="1:8">
      <c r="A908" t="s">
        <v>6564</v>
      </c>
      <c r="B908" t="s">
        <v>6565</v>
      </c>
      <c r="C908" t="s">
        <v>6566</v>
      </c>
      <c r="D908">
        <v>620778310998</v>
      </c>
      <c r="E908" t="s">
        <v>6567</v>
      </c>
      <c r="F908" t="s">
        <v>6568</v>
      </c>
      <c r="G908" t="s">
        <v>2290</v>
      </c>
      <c r="H908" t="s">
        <v>121</v>
      </c>
    </row>
    <row r="909" spans="1:8">
      <c r="A909" t="s">
        <v>6569</v>
      </c>
      <c r="B909" t="s">
        <v>1597</v>
      </c>
      <c r="C909" t="s">
        <v>6570</v>
      </c>
      <c r="D909">
        <v>620778337681</v>
      </c>
      <c r="E909" t="s">
        <v>6571</v>
      </c>
      <c r="F909" t="s">
        <v>6572</v>
      </c>
      <c r="G909" t="s">
        <v>121</v>
      </c>
      <c r="H909" t="s">
        <v>121</v>
      </c>
    </row>
    <row r="910" spans="1:8">
      <c r="A910" t="s">
        <v>6573</v>
      </c>
      <c r="B910" t="s">
        <v>760</v>
      </c>
      <c r="C910" t="s">
        <v>6574</v>
      </c>
      <c r="D910">
        <v>620778343828</v>
      </c>
      <c r="E910" t="s">
        <v>6575</v>
      </c>
      <c r="F910" t="s">
        <v>6576</v>
      </c>
      <c r="G910" t="s">
        <v>319</v>
      </c>
      <c r="H910" t="s">
        <v>319</v>
      </c>
    </row>
    <row r="911" spans="1:8">
      <c r="A911" t="s">
        <v>6577</v>
      </c>
      <c r="B911" t="s">
        <v>6578</v>
      </c>
      <c r="C911" t="s">
        <v>6579</v>
      </c>
      <c r="D911">
        <v>620778152222</v>
      </c>
      <c r="E911" t="s">
        <v>6580</v>
      </c>
      <c r="F911" t="s">
        <v>6581</v>
      </c>
      <c r="G911" t="s">
        <v>368</v>
      </c>
      <c r="H911" t="s">
        <v>368</v>
      </c>
    </row>
    <row r="912" spans="1:8">
      <c r="A912" t="s">
        <v>6582</v>
      </c>
      <c r="B912" t="s">
        <v>719</v>
      </c>
      <c r="C912" t="s">
        <v>6583</v>
      </c>
      <c r="D912">
        <v>620778151225</v>
      </c>
      <c r="E912" t="s">
        <v>6584</v>
      </c>
      <c r="F912" t="s">
        <v>6585</v>
      </c>
      <c r="G912" t="s">
        <v>121</v>
      </c>
      <c r="H912" t="s">
        <v>121</v>
      </c>
    </row>
    <row r="913" spans="1:8">
      <c r="A913" t="s">
        <v>6586</v>
      </c>
      <c r="B913" t="s">
        <v>6587</v>
      </c>
      <c r="C913" t="s">
        <v>6588</v>
      </c>
      <c r="D913">
        <v>620778136833</v>
      </c>
      <c r="E913" t="s">
        <v>6589</v>
      </c>
      <c r="F913" t="s">
        <v>3753</v>
      </c>
      <c r="G913" t="s">
        <v>368</v>
      </c>
      <c r="H913" t="s">
        <v>368</v>
      </c>
    </row>
    <row r="914" spans="1:8">
      <c r="A914" t="s">
        <v>6590</v>
      </c>
      <c r="B914" t="s">
        <v>6591</v>
      </c>
      <c r="C914" t="s">
        <v>6592</v>
      </c>
      <c r="D914">
        <v>620778420390</v>
      </c>
      <c r="E914" t="s">
        <v>6593</v>
      </c>
      <c r="F914" t="s">
        <v>6594</v>
      </c>
      <c r="G914" t="s">
        <v>2290</v>
      </c>
      <c r="H914" t="s">
        <v>80</v>
      </c>
    </row>
    <row r="915" spans="1:8">
      <c r="A915" t="s">
        <v>6595</v>
      </c>
      <c r="B915" t="s">
        <v>6596</v>
      </c>
      <c r="C915" t="s">
        <v>6597</v>
      </c>
      <c r="D915">
        <v>620778311018</v>
      </c>
      <c r="E915" t="s">
        <v>6598</v>
      </c>
      <c r="F915" t="s">
        <v>6599</v>
      </c>
      <c r="H915" t="s">
        <v>319</v>
      </c>
    </row>
    <row r="916" spans="1:8">
      <c r="A916" t="s">
        <v>6600</v>
      </c>
      <c r="B916" t="s">
        <v>6601</v>
      </c>
      <c r="C916" t="s">
        <v>6602</v>
      </c>
      <c r="D916">
        <v>620778136840</v>
      </c>
      <c r="E916" t="s">
        <v>6603</v>
      </c>
      <c r="F916" t="s">
        <v>6604</v>
      </c>
      <c r="G916" t="s">
        <v>2458</v>
      </c>
      <c r="H916" t="s">
        <v>2459</v>
      </c>
    </row>
    <row r="917" spans="1:8">
      <c r="A917" t="s">
        <v>6605</v>
      </c>
      <c r="B917" t="s">
        <v>6606</v>
      </c>
      <c r="C917" t="s">
        <v>6607</v>
      </c>
      <c r="D917">
        <v>620778136857</v>
      </c>
      <c r="E917" t="s">
        <v>6608</v>
      </c>
      <c r="F917" t="s">
        <v>6609</v>
      </c>
      <c r="G917" t="s">
        <v>319</v>
      </c>
      <c r="H917" t="s">
        <v>319</v>
      </c>
    </row>
    <row r="918" spans="1:8">
      <c r="A918" t="s">
        <v>6610</v>
      </c>
      <c r="B918" t="s">
        <v>6611</v>
      </c>
      <c r="C918" t="s">
        <v>6612</v>
      </c>
      <c r="D918">
        <v>620778311032</v>
      </c>
      <c r="E918" t="s">
        <v>6613</v>
      </c>
      <c r="F918" t="s">
        <v>5871</v>
      </c>
      <c r="H918" t="s">
        <v>4523</v>
      </c>
    </row>
    <row r="919" spans="1:8">
      <c r="A919" t="s">
        <v>6614</v>
      </c>
      <c r="B919" t="s">
        <v>6615</v>
      </c>
      <c r="C919" t="s">
        <v>6616</v>
      </c>
      <c r="D919">
        <v>620778326128</v>
      </c>
      <c r="E919" t="s">
        <v>6617</v>
      </c>
      <c r="F919" t="s">
        <v>3794</v>
      </c>
      <c r="G919" t="s">
        <v>80</v>
      </c>
      <c r="H919" t="s">
        <v>80</v>
      </c>
    </row>
    <row r="920" spans="1:8">
      <c r="A920" t="s">
        <v>6618</v>
      </c>
      <c r="B920" t="s">
        <v>6619</v>
      </c>
      <c r="C920" t="s">
        <v>6620</v>
      </c>
      <c r="D920">
        <v>620778323318</v>
      </c>
      <c r="E920" t="s">
        <v>6621</v>
      </c>
      <c r="F920" t="s">
        <v>6622</v>
      </c>
      <c r="G920" t="s">
        <v>368</v>
      </c>
      <c r="H920" t="s">
        <v>368</v>
      </c>
    </row>
    <row r="921" spans="1:8">
      <c r="A921" t="s">
        <v>6623</v>
      </c>
      <c r="B921" t="s">
        <v>1142</v>
      </c>
      <c r="C921" t="s">
        <v>6624</v>
      </c>
      <c r="D921">
        <v>620778311117</v>
      </c>
      <c r="E921" t="s">
        <v>6625</v>
      </c>
      <c r="F921" t="s">
        <v>6626</v>
      </c>
      <c r="G921" t="s">
        <v>2290</v>
      </c>
      <c r="H921" t="s">
        <v>116</v>
      </c>
    </row>
    <row r="922" spans="1:8">
      <c r="A922" t="s">
        <v>6627</v>
      </c>
      <c r="B922" t="s">
        <v>6628</v>
      </c>
      <c r="C922" t="s">
        <v>6629</v>
      </c>
      <c r="D922">
        <v>620778136864</v>
      </c>
      <c r="E922" t="s">
        <v>6630</v>
      </c>
      <c r="F922" t="s">
        <v>6631</v>
      </c>
      <c r="G922" t="s">
        <v>140</v>
      </c>
      <c r="H922" t="s">
        <v>140</v>
      </c>
    </row>
    <row r="923" spans="1:8">
      <c r="A923" t="s">
        <v>6632</v>
      </c>
      <c r="B923" t="s">
        <v>6633</v>
      </c>
      <c r="C923" t="s">
        <v>6634</v>
      </c>
      <c r="D923">
        <v>620778360474</v>
      </c>
      <c r="E923" t="s">
        <v>6635</v>
      </c>
      <c r="F923" t="s">
        <v>6636</v>
      </c>
      <c r="G923" t="s">
        <v>319</v>
      </c>
      <c r="H923" t="s">
        <v>319</v>
      </c>
    </row>
    <row r="924" spans="1:8">
      <c r="A924" t="s">
        <v>6637</v>
      </c>
      <c r="B924" t="s">
        <v>6638</v>
      </c>
      <c r="C924" t="s">
        <v>6639</v>
      </c>
      <c r="D924">
        <v>620778311131</v>
      </c>
      <c r="E924" t="s">
        <v>6640</v>
      </c>
      <c r="F924" t="s">
        <v>6641</v>
      </c>
      <c r="G924" t="s">
        <v>2290</v>
      </c>
      <c r="H924" t="s">
        <v>4682</v>
      </c>
    </row>
    <row r="925" spans="1:8">
      <c r="A925" t="s">
        <v>6642</v>
      </c>
      <c r="B925" t="s">
        <v>158</v>
      </c>
      <c r="C925" t="s">
        <v>6643</v>
      </c>
      <c r="D925">
        <v>620778311193</v>
      </c>
      <c r="E925" t="s">
        <v>6644</v>
      </c>
      <c r="F925" t="s">
        <v>6296</v>
      </c>
      <c r="G925" t="s">
        <v>2290</v>
      </c>
      <c r="H925" t="s">
        <v>97</v>
      </c>
    </row>
    <row r="926" spans="1:8">
      <c r="A926" t="s">
        <v>6645</v>
      </c>
      <c r="B926" t="s">
        <v>6646</v>
      </c>
      <c r="C926" t="s">
        <v>6647</v>
      </c>
      <c r="D926">
        <v>620778340766</v>
      </c>
      <c r="E926" t="s">
        <v>6648</v>
      </c>
      <c r="F926" t="s">
        <v>6649</v>
      </c>
      <c r="G926" t="s">
        <v>368</v>
      </c>
      <c r="H926" t="s">
        <v>368</v>
      </c>
    </row>
    <row r="927" spans="1:8">
      <c r="A927" t="s">
        <v>6650</v>
      </c>
      <c r="B927" t="s">
        <v>6651</v>
      </c>
      <c r="C927" t="s">
        <v>6652</v>
      </c>
      <c r="D927">
        <v>620778147648</v>
      </c>
      <c r="E927" t="s">
        <v>6653</v>
      </c>
      <c r="F927" t="s">
        <v>6654</v>
      </c>
      <c r="G927" t="s">
        <v>2290</v>
      </c>
      <c r="H927" t="s">
        <v>319</v>
      </c>
    </row>
    <row r="928" spans="1:8">
      <c r="A928" t="s">
        <v>6655</v>
      </c>
      <c r="B928" t="s">
        <v>6656</v>
      </c>
      <c r="C928" t="s">
        <v>6657</v>
      </c>
      <c r="D928">
        <v>620778420987</v>
      </c>
      <c r="E928" t="s">
        <v>6658</v>
      </c>
      <c r="F928" t="s">
        <v>6659</v>
      </c>
      <c r="G928" t="s">
        <v>2290</v>
      </c>
      <c r="H928" t="s">
        <v>6660</v>
      </c>
    </row>
    <row r="929" spans="1:8">
      <c r="A929" t="s">
        <v>6661</v>
      </c>
      <c r="B929" t="s">
        <v>1180</v>
      </c>
      <c r="C929" t="s">
        <v>6662</v>
      </c>
      <c r="D929">
        <v>620778136871</v>
      </c>
      <c r="E929" t="s">
        <v>6663</v>
      </c>
      <c r="F929" t="s">
        <v>5591</v>
      </c>
      <c r="G929" t="s">
        <v>368</v>
      </c>
      <c r="H929" t="s">
        <v>368</v>
      </c>
    </row>
    <row r="930" spans="1:8">
      <c r="A930" t="s">
        <v>6664</v>
      </c>
      <c r="B930" t="s">
        <v>1623</v>
      </c>
      <c r="C930" t="s">
        <v>6665</v>
      </c>
      <c r="D930">
        <v>620778150419</v>
      </c>
      <c r="E930" t="s">
        <v>6666</v>
      </c>
      <c r="F930" t="s">
        <v>6667</v>
      </c>
      <c r="G930" t="s">
        <v>121</v>
      </c>
      <c r="H930" t="s">
        <v>121</v>
      </c>
    </row>
    <row r="931" spans="1:8">
      <c r="A931" t="s">
        <v>6668</v>
      </c>
      <c r="B931" t="s">
        <v>6669</v>
      </c>
      <c r="C931" t="s">
        <v>6670</v>
      </c>
      <c r="D931">
        <v>620778311261</v>
      </c>
      <c r="E931" t="s">
        <v>6671</v>
      </c>
      <c r="F931" t="s">
        <v>6672</v>
      </c>
      <c r="G931" t="s">
        <v>2290</v>
      </c>
      <c r="H931" t="s">
        <v>3719</v>
      </c>
    </row>
    <row r="932" spans="1:8">
      <c r="A932" t="s">
        <v>6673</v>
      </c>
      <c r="B932" t="s">
        <v>6674</v>
      </c>
      <c r="C932" t="s">
        <v>6675</v>
      </c>
      <c r="D932">
        <v>620778337704</v>
      </c>
      <c r="E932" t="s">
        <v>6676</v>
      </c>
      <c r="F932" t="s">
        <v>6677</v>
      </c>
      <c r="G932" t="s">
        <v>2524</v>
      </c>
      <c r="H932" t="s">
        <v>2525</v>
      </c>
    </row>
    <row r="933" spans="1:8">
      <c r="A933" t="s">
        <v>6678</v>
      </c>
      <c r="B933" t="s">
        <v>6679</v>
      </c>
      <c r="C933" t="s">
        <v>6680</v>
      </c>
      <c r="D933">
        <v>620778311339</v>
      </c>
      <c r="E933" t="s">
        <v>6681</v>
      </c>
      <c r="F933" t="s">
        <v>6682</v>
      </c>
      <c r="G933" t="s">
        <v>2290</v>
      </c>
      <c r="H933" t="s">
        <v>59</v>
      </c>
    </row>
    <row r="934" spans="1:8">
      <c r="A934" t="s">
        <v>6683</v>
      </c>
      <c r="B934" t="s">
        <v>6684</v>
      </c>
      <c r="C934" t="s">
        <v>6685</v>
      </c>
      <c r="D934">
        <v>620778311476</v>
      </c>
      <c r="E934" t="s">
        <v>6686</v>
      </c>
      <c r="F934" t="s">
        <v>6687</v>
      </c>
      <c r="H934" t="s">
        <v>94</v>
      </c>
    </row>
    <row r="935" spans="1:8">
      <c r="A935" t="s">
        <v>6688</v>
      </c>
      <c r="B935" t="s">
        <v>6689</v>
      </c>
      <c r="C935" t="s">
        <v>6690</v>
      </c>
      <c r="D935">
        <v>620778311490</v>
      </c>
      <c r="E935" t="s">
        <v>6691</v>
      </c>
      <c r="F935" t="s">
        <v>6692</v>
      </c>
      <c r="G935" t="s">
        <v>2290</v>
      </c>
      <c r="H935" t="s">
        <v>59</v>
      </c>
    </row>
    <row r="936" spans="1:8">
      <c r="A936" t="s">
        <v>6693</v>
      </c>
      <c r="B936" t="s">
        <v>6694</v>
      </c>
      <c r="C936" t="s">
        <v>6695</v>
      </c>
      <c r="D936">
        <v>620778311551</v>
      </c>
      <c r="E936" t="s">
        <v>6696</v>
      </c>
      <c r="F936" t="s">
        <v>6697</v>
      </c>
      <c r="H936" t="s">
        <v>319</v>
      </c>
    </row>
    <row r="937" spans="1:8">
      <c r="A937" t="s">
        <v>6698</v>
      </c>
      <c r="B937" t="s">
        <v>1021</v>
      </c>
      <c r="C937" t="s">
        <v>6699</v>
      </c>
      <c r="D937">
        <v>620778360788</v>
      </c>
      <c r="E937" t="s">
        <v>6700</v>
      </c>
      <c r="F937" t="s">
        <v>2390</v>
      </c>
      <c r="G937" t="s">
        <v>121</v>
      </c>
      <c r="H937" t="s">
        <v>121</v>
      </c>
    </row>
    <row r="938" spans="1:8">
      <c r="A938" t="s">
        <v>6701</v>
      </c>
      <c r="B938" t="s">
        <v>472</v>
      </c>
      <c r="C938" t="s">
        <v>6702</v>
      </c>
      <c r="D938">
        <v>620778335755</v>
      </c>
      <c r="E938" t="s">
        <v>6703</v>
      </c>
      <c r="F938" t="s">
        <v>6704</v>
      </c>
      <c r="G938" t="s">
        <v>121</v>
      </c>
      <c r="H938" t="s">
        <v>121</v>
      </c>
    </row>
    <row r="939" spans="1:8">
      <c r="A939" t="s">
        <v>6705</v>
      </c>
      <c r="B939" t="s">
        <v>6706</v>
      </c>
      <c r="C939" t="s">
        <v>6707</v>
      </c>
      <c r="D939">
        <v>620778136888</v>
      </c>
      <c r="E939" t="s">
        <v>6708</v>
      </c>
      <c r="F939" t="s">
        <v>5901</v>
      </c>
      <c r="G939" t="s">
        <v>2458</v>
      </c>
      <c r="H939" t="s">
        <v>2459</v>
      </c>
    </row>
    <row r="940" spans="1:8">
      <c r="A940" t="s">
        <v>6709</v>
      </c>
      <c r="B940" t="s">
        <v>6710</v>
      </c>
      <c r="C940" t="s">
        <v>6711</v>
      </c>
      <c r="D940">
        <v>620778136895</v>
      </c>
      <c r="E940" t="s">
        <v>6712</v>
      </c>
      <c r="F940" t="s">
        <v>5901</v>
      </c>
      <c r="G940" t="s">
        <v>3005</v>
      </c>
      <c r="H940" t="s">
        <v>3006</v>
      </c>
    </row>
    <row r="941" spans="1:8">
      <c r="A941" t="s">
        <v>6713</v>
      </c>
      <c r="B941" t="s">
        <v>664</v>
      </c>
      <c r="C941" t="s">
        <v>6714</v>
      </c>
      <c r="D941">
        <v>620778328634</v>
      </c>
      <c r="E941" t="s">
        <v>6715</v>
      </c>
      <c r="F941" t="s">
        <v>3335</v>
      </c>
      <c r="G941" t="s">
        <v>121</v>
      </c>
      <c r="H941" t="s">
        <v>121</v>
      </c>
    </row>
    <row r="942" spans="1:8">
      <c r="A942" t="s">
        <v>6716</v>
      </c>
      <c r="B942" t="s">
        <v>6717</v>
      </c>
      <c r="C942" t="s">
        <v>6718</v>
      </c>
      <c r="D942">
        <v>620778311575</v>
      </c>
      <c r="E942" t="s">
        <v>6719</v>
      </c>
      <c r="F942" t="s">
        <v>2564</v>
      </c>
      <c r="G942" t="s">
        <v>2290</v>
      </c>
      <c r="H942" t="s">
        <v>193</v>
      </c>
    </row>
    <row r="943" spans="1:8">
      <c r="A943" t="s">
        <v>6720</v>
      </c>
      <c r="B943" t="s">
        <v>6721</v>
      </c>
      <c r="C943" t="s">
        <v>6722</v>
      </c>
      <c r="D943">
        <v>620778328665</v>
      </c>
      <c r="E943" t="s">
        <v>6723</v>
      </c>
      <c r="F943" t="s">
        <v>6724</v>
      </c>
      <c r="G943" t="s">
        <v>121</v>
      </c>
      <c r="H943" t="s">
        <v>121</v>
      </c>
    </row>
    <row r="944" spans="1:8">
      <c r="A944" t="s">
        <v>6725</v>
      </c>
      <c r="B944" t="s">
        <v>6726</v>
      </c>
      <c r="C944" t="s">
        <v>6727</v>
      </c>
      <c r="D944">
        <v>620778311599</v>
      </c>
      <c r="E944" t="s">
        <v>6728</v>
      </c>
      <c r="F944" t="s">
        <v>6729</v>
      </c>
      <c r="G944" t="s">
        <v>2290</v>
      </c>
      <c r="H944" t="s">
        <v>2290</v>
      </c>
    </row>
    <row r="945" spans="1:8">
      <c r="A945" t="s">
        <v>6730</v>
      </c>
      <c r="B945" t="s">
        <v>6731</v>
      </c>
      <c r="C945" t="s">
        <v>6732</v>
      </c>
      <c r="D945">
        <v>620778311636</v>
      </c>
      <c r="E945" t="s">
        <v>6733</v>
      </c>
      <c r="F945" t="s">
        <v>6734</v>
      </c>
      <c r="H945" t="s">
        <v>319</v>
      </c>
    </row>
    <row r="946" spans="1:8">
      <c r="A946" t="s">
        <v>6735</v>
      </c>
      <c r="B946" t="s">
        <v>6736</v>
      </c>
      <c r="C946" t="s">
        <v>6737</v>
      </c>
      <c r="D946">
        <v>620778311773</v>
      </c>
      <c r="E946" t="s">
        <v>6738</v>
      </c>
      <c r="F946" t="s">
        <v>2485</v>
      </c>
      <c r="G946" t="s">
        <v>2290</v>
      </c>
      <c r="H946" t="s">
        <v>219</v>
      </c>
    </row>
    <row r="947" spans="1:8">
      <c r="A947" t="s">
        <v>6739</v>
      </c>
      <c r="B947" t="s">
        <v>6740</v>
      </c>
      <c r="C947" t="s">
        <v>6741</v>
      </c>
      <c r="D947">
        <v>620778420406</v>
      </c>
      <c r="E947" t="s">
        <v>6742</v>
      </c>
      <c r="F947" t="s">
        <v>6743</v>
      </c>
      <c r="G947" t="s">
        <v>2290</v>
      </c>
      <c r="H947" t="s">
        <v>121</v>
      </c>
    </row>
    <row r="948" spans="1:8">
      <c r="A948" t="s">
        <v>6744</v>
      </c>
      <c r="B948" t="s">
        <v>6745</v>
      </c>
      <c r="C948" t="s">
        <v>6746</v>
      </c>
      <c r="D948">
        <v>620778334963</v>
      </c>
      <c r="E948" t="s">
        <v>6747</v>
      </c>
      <c r="F948" t="s">
        <v>3647</v>
      </c>
      <c r="G948" t="s">
        <v>319</v>
      </c>
      <c r="H948" t="s">
        <v>319</v>
      </c>
    </row>
    <row r="949" spans="1:8">
      <c r="A949" t="s">
        <v>6748</v>
      </c>
      <c r="B949" t="s">
        <v>6749</v>
      </c>
      <c r="C949" t="s">
        <v>6750</v>
      </c>
      <c r="D949">
        <v>620778311797</v>
      </c>
      <c r="E949" t="s">
        <v>6751</v>
      </c>
      <c r="F949" t="s">
        <v>5551</v>
      </c>
      <c r="G949" t="s">
        <v>2290</v>
      </c>
      <c r="H949" t="s">
        <v>2290</v>
      </c>
    </row>
    <row r="950" spans="1:8">
      <c r="A950" t="s">
        <v>6752</v>
      </c>
      <c r="B950" t="s">
        <v>6753</v>
      </c>
      <c r="C950" t="s">
        <v>6754</v>
      </c>
      <c r="D950">
        <v>620778311810</v>
      </c>
      <c r="E950" t="s">
        <v>6755</v>
      </c>
      <c r="F950" t="s">
        <v>6756</v>
      </c>
      <c r="H950" t="s">
        <v>121</v>
      </c>
    </row>
    <row r="951" spans="1:8">
      <c r="A951" t="s">
        <v>6757</v>
      </c>
      <c r="B951" t="s">
        <v>6758</v>
      </c>
      <c r="C951" t="s">
        <v>6759</v>
      </c>
      <c r="D951">
        <v>620778339197</v>
      </c>
      <c r="E951" t="s">
        <v>6760</v>
      </c>
      <c r="F951" t="s">
        <v>6761</v>
      </c>
      <c r="G951" t="s">
        <v>121</v>
      </c>
      <c r="H951" t="s">
        <v>121</v>
      </c>
    </row>
    <row r="952" spans="1:8">
      <c r="A952" t="s">
        <v>6762</v>
      </c>
      <c r="B952" t="s">
        <v>6763</v>
      </c>
      <c r="C952" t="s">
        <v>6764</v>
      </c>
      <c r="D952">
        <v>620778329570</v>
      </c>
      <c r="E952" t="s">
        <v>6765</v>
      </c>
      <c r="F952" t="s">
        <v>5325</v>
      </c>
      <c r="G952" t="s">
        <v>77</v>
      </c>
      <c r="H952" t="s">
        <v>77</v>
      </c>
    </row>
    <row r="953" spans="1:8">
      <c r="A953" t="s">
        <v>6766</v>
      </c>
      <c r="B953" t="s">
        <v>6767</v>
      </c>
      <c r="C953" t="s">
        <v>6768</v>
      </c>
      <c r="D953">
        <v>620778311858</v>
      </c>
      <c r="E953" t="s">
        <v>6769</v>
      </c>
      <c r="F953" t="s">
        <v>6770</v>
      </c>
      <c r="H953" t="s">
        <v>171</v>
      </c>
    </row>
    <row r="954" spans="1:8">
      <c r="A954" t="s">
        <v>6771</v>
      </c>
      <c r="B954" t="s">
        <v>6772</v>
      </c>
      <c r="C954" t="s">
        <v>6773</v>
      </c>
      <c r="D954">
        <v>620778136901</v>
      </c>
      <c r="E954" t="s">
        <v>6774</v>
      </c>
      <c r="F954" t="s">
        <v>6775</v>
      </c>
      <c r="G954" t="s">
        <v>2415</v>
      </c>
      <c r="H954" t="s">
        <v>2416</v>
      </c>
    </row>
    <row r="955" spans="1:8">
      <c r="A955" t="s">
        <v>6776</v>
      </c>
      <c r="B955" t="s">
        <v>6777</v>
      </c>
      <c r="C955" t="s">
        <v>6778</v>
      </c>
      <c r="D955">
        <v>620778340179</v>
      </c>
      <c r="E955" t="s">
        <v>6779</v>
      </c>
      <c r="F955" t="s">
        <v>4439</v>
      </c>
      <c r="G955" t="s">
        <v>2524</v>
      </c>
      <c r="H955" t="s">
        <v>2525</v>
      </c>
    </row>
    <row r="956" spans="1:8">
      <c r="A956" t="s">
        <v>6780</v>
      </c>
      <c r="B956" t="s">
        <v>6781</v>
      </c>
      <c r="C956" t="s">
        <v>6782</v>
      </c>
      <c r="D956">
        <v>620778311872</v>
      </c>
      <c r="E956" t="s">
        <v>6783</v>
      </c>
      <c r="F956" t="s">
        <v>2284</v>
      </c>
      <c r="G956" t="s">
        <v>2290</v>
      </c>
      <c r="H956" t="s">
        <v>2618</v>
      </c>
    </row>
    <row r="957" spans="1:8">
      <c r="A957" t="s">
        <v>6784</v>
      </c>
      <c r="B957" t="s">
        <v>6785</v>
      </c>
      <c r="C957" t="s">
        <v>6786</v>
      </c>
      <c r="D957">
        <v>620778311896</v>
      </c>
      <c r="E957" t="s">
        <v>6787</v>
      </c>
      <c r="F957" t="s">
        <v>5473</v>
      </c>
      <c r="G957" t="s">
        <v>2290</v>
      </c>
      <c r="H957" t="s">
        <v>2290</v>
      </c>
    </row>
    <row r="958" spans="1:8">
      <c r="A958" t="s">
        <v>6788</v>
      </c>
      <c r="B958" t="s">
        <v>6789</v>
      </c>
      <c r="C958" t="s">
        <v>6790</v>
      </c>
      <c r="D958">
        <v>620778311919</v>
      </c>
      <c r="E958" t="s">
        <v>6791</v>
      </c>
      <c r="F958" t="s">
        <v>3864</v>
      </c>
      <c r="G958" t="s">
        <v>2290</v>
      </c>
      <c r="H958" t="s">
        <v>2618</v>
      </c>
    </row>
    <row r="959" spans="1:8">
      <c r="A959" t="s">
        <v>6792</v>
      </c>
      <c r="B959" t="s">
        <v>6793</v>
      </c>
      <c r="C959" t="s">
        <v>6794</v>
      </c>
      <c r="D959">
        <v>620778327774</v>
      </c>
      <c r="E959" t="s">
        <v>6795</v>
      </c>
      <c r="F959" t="s">
        <v>6796</v>
      </c>
      <c r="G959" t="s">
        <v>319</v>
      </c>
      <c r="H959" t="s">
        <v>319</v>
      </c>
    </row>
    <row r="960" spans="1:8">
      <c r="A960" t="s">
        <v>6797</v>
      </c>
      <c r="B960" t="s">
        <v>6798</v>
      </c>
      <c r="C960" t="s">
        <v>6799</v>
      </c>
      <c r="D960">
        <v>620778311933</v>
      </c>
      <c r="E960" t="s">
        <v>6800</v>
      </c>
      <c r="F960" t="s">
        <v>6801</v>
      </c>
      <c r="G960" t="s">
        <v>2290</v>
      </c>
      <c r="H960" t="s">
        <v>2290</v>
      </c>
    </row>
    <row r="961" spans="1:8">
      <c r="A961" t="s">
        <v>6802</v>
      </c>
      <c r="B961" t="s">
        <v>6803</v>
      </c>
      <c r="C961" t="s">
        <v>6804</v>
      </c>
      <c r="D961">
        <v>620778311957</v>
      </c>
      <c r="E961" t="s">
        <v>6805</v>
      </c>
      <c r="F961" t="s">
        <v>6806</v>
      </c>
      <c r="G961" t="s">
        <v>2290</v>
      </c>
      <c r="H961" t="s">
        <v>75</v>
      </c>
    </row>
    <row r="962" spans="1:8">
      <c r="A962" t="s">
        <v>6807</v>
      </c>
      <c r="B962" t="s">
        <v>6808</v>
      </c>
      <c r="C962" t="s">
        <v>6809</v>
      </c>
      <c r="D962">
        <v>620778136918</v>
      </c>
      <c r="E962" t="s">
        <v>6810</v>
      </c>
      <c r="F962" t="s">
        <v>5600</v>
      </c>
      <c r="G962" t="s">
        <v>6811</v>
      </c>
      <c r="H962" t="s">
        <v>6811</v>
      </c>
    </row>
    <row r="963" spans="1:8">
      <c r="A963" t="s">
        <v>6812</v>
      </c>
      <c r="B963" t="s">
        <v>6813</v>
      </c>
      <c r="C963" t="s">
        <v>6814</v>
      </c>
      <c r="D963">
        <v>620778311971</v>
      </c>
      <c r="E963" t="s">
        <v>6815</v>
      </c>
      <c r="F963" t="s">
        <v>3274</v>
      </c>
      <c r="G963" t="s">
        <v>2290</v>
      </c>
      <c r="H963" t="s">
        <v>1148</v>
      </c>
    </row>
    <row r="964" spans="1:8">
      <c r="A964" t="s">
        <v>6816</v>
      </c>
      <c r="B964" t="s">
        <v>6817</v>
      </c>
      <c r="C964" t="s">
        <v>6818</v>
      </c>
      <c r="D964">
        <v>620778136925</v>
      </c>
      <c r="E964" t="s">
        <v>6819</v>
      </c>
      <c r="F964" t="s">
        <v>6820</v>
      </c>
      <c r="G964" t="s">
        <v>121</v>
      </c>
      <c r="H964" t="s">
        <v>121</v>
      </c>
    </row>
    <row r="965" spans="1:8">
      <c r="A965" t="s">
        <v>6821</v>
      </c>
      <c r="B965" t="s">
        <v>6822</v>
      </c>
      <c r="C965" t="s">
        <v>6823</v>
      </c>
      <c r="D965">
        <v>620778319007</v>
      </c>
      <c r="E965" t="s">
        <v>6824</v>
      </c>
      <c r="F965" t="s">
        <v>4295</v>
      </c>
      <c r="G965" t="s">
        <v>77</v>
      </c>
      <c r="H965" t="s">
        <v>77</v>
      </c>
    </row>
    <row r="966" spans="1:8">
      <c r="A966" t="s">
        <v>6825</v>
      </c>
      <c r="B966" t="s">
        <v>1404</v>
      </c>
      <c r="C966" t="s">
        <v>6826</v>
      </c>
      <c r="D966">
        <v>620778312015</v>
      </c>
      <c r="E966" t="s">
        <v>6827</v>
      </c>
      <c r="F966" t="s">
        <v>4876</v>
      </c>
      <c r="G966" t="s">
        <v>2290</v>
      </c>
      <c r="H966" t="s">
        <v>99</v>
      </c>
    </row>
    <row r="967" spans="1:8">
      <c r="A967" t="s">
        <v>6828</v>
      </c>
      <c r="B967" t="s">
        <v>6829</v>
      </c>
      <c r="C967" t="s">
        <v>6830</v>
      </c>
      <c r="D967">
        <v>620778312114</v>
      </c>
      <c r="E967" t="s">
        <v>6831</v>
      </c>
      <c r="F967" t="s">
        <v>6832</v>
      </c>
      <c r="G967" t="s">
        <v>2290</v>
      </c>
      <c r="H967" t="s">
        <v>121</v>
      </c>
    </row>
    <row r="968" spans="1:8">
      <c r="A968" t="s">
        <v>6833</v>
      </c>
      <c r="B968" t="s">
        <v>6834</v>
      </c>
      <c r="C968" t="s">
        <v>6835</v>
      </c>
      <c r="D968">
        <v>620778333669</v>
      </c>
      <c r="E968" t="s">
        <v>6836</v>
      </c>
      <c r="F968" t="s">
        <v>6837</v>
      </c>
      <c r="G968" t="s">
        <v>196</v>
      </c>
      <c r="H968" t="s">
        <v>196</v>
      </c>
    </row>
    <row r="969" spans="1:8">
      <c r="A969" t="s">
        <v>6838</v>
      </c>
      <c r="B969" t="s">
        <v>6839</v>
      </c>
      <c r="C969" t="s">
        <v>6840</v>
      </c>
      <c r="D969">
        <v>620778148065</v>
      </c>
      <c r="E969" t="s">
        <v>6841</v>
      </c>
      <c r="F969" t="s">
        <v>2474</v>
      </c>
      <c r="G969" t="s">
        <v>2290</v>
      </c>
      <c r="H969" t="s">
        <v>6842</v>
      </c>
    </row>
    <row r="970" spans="1:8">
      <c r="A970" t="s">
        <v>6843</v>
      </c>
      <c r="B970" t="s">
        <v>6844</v>
      </c>
      <c r="C970" t="s">
        <v>6845</v>
      </c>
      <c r="D970">
        <v>620778312138</v>
      </c>
      <c r="E970" t="s">
        <v>6846</v>
      </c>
      <c r="F970" t="s">
        <v>6847</v>
      </c>
      <c r="H970" t="s">
        <v>2290</v>
      </c>
    </row>
    <row r="971" spans="1:8">
      <c r="A971" t="s">
        <v>6848</v>
      </c>
      <c r="B971" t="s">
        <v>6849</v>
      </c>
      <c r="C971" t="s">
        <v>6850</v>
      </c>
      <c r="D971">
        <v>620778341978</v>
      </c>
      <c r="E971" t="s">
        <v>6851</v>
      </c>
      <c r="F971" t="s">
        <v>6852</v>
      </c>
      <c r="G971" t="s">
        <v>2524</v>
      </c>
      <c r="H971" t="s">
        <v>2525</v>
      </c>
    </row>
    <row r="972" spans="1:8">
      <c r="A972" t="s">
        <v>6853</v>
      </c>
      <c r="B972" t="s">
        <v>6854</v>
      </c>
      <c r="C972" t="s">
        <v>6855</v>
      </c>
      <c r="D972">
        <v>620778136932</v>
      </c>
      <c r="E972" t="s">
        <v>6856</v>
      </c>
      <c r="F972" t="s">
        <v>5561</v>
      </c>
      <c r="G972" t="s">
        <v>99</v>
      </c>
      <c r="H972" t="s">
        <v>99</v>
      </c>
    </row>
    <row r="973" spans="1:8">
      <c r="A973" t="s">
        <v>6857</v>
      </c>
      <c r="B973" t="s">
        <v>6858</v>
      </c>
      <c r="C973" t="s">
        <v>6859</v>
      </c>
      <c r="D973">
        <v>620778324889</v>
      </c>
      <c r="E973" t="s">
        <v>6860</v>
      </c>
      <c r="F973" t="s">
        <v>6861</v>
      </c>
      <c r="G973" t="s">
        <v>121</v>
      </c>
      <c r="H973" t="s">
        <v>121</v>
      </c>
    </row>
    <row r="974" spans="1:8">
      <c r="A974" t="s">
        <v>6862</v>
      </c>
      <c r="B974" t="s">
        <v>6863</v>
      </c>
      <c r="C974" t="s">
        <v>6864</v>
      </c>
      <c r="D974">
        <v>620778312152</v>
      </c>
      <c r="E974" t="s">
        <v>6865</v>
      </c>
      <c r="F974" t="s">
        <v>6866</v>
      </c>
      <c r="H974" t="s">
        <v>121</v>
      </c>
    </row>
    <row r="975" spans="1:8">
      <c r="A975" t="s">
        <v>6867</v>
      </c>
      <c r="B975" t="s">
        <v>6868</v>
      </c>
      <c r="C975" t="s">
        <v>6869</v>
      </c>
      <c r="D975">
        <v>620778323103</v>
      </c>
      <c r="E975" t="s">
        <v>6870</v>
      </c>
      <c r="F975" t="s">
        <v>3126</v>
      </c>
      <c r="G975" t="s">
        <v>319</v>
      </c>
      <c r="H975" t="s">
        <v>319</v>
      </c>
    </row>
    <row r="976" spans="1:8">
      <c r="A976" t="s">
        <v>6871</v>
      </c>
      <c r="B976" t="s">
        <v>6872</v>
      </c>
      <c r="C976" t="s">
        <v>6873</v>
      </c>
      <c r="D976">
        <v>620778312213</v>
      </c>
      <c r="E976" t="s">
        <v>6874</v>
      </c>
      <c r="F976" t="s">
        <v>6875</v>
      </c>
      <c r="H976" t="s">
        <v>121</v>
      </c>
    </row>
    <row r="977" spans="1:8">
      <c r="A977" t="s">
        <v>6876</v>
      </c>
      <c r="B977" t="s">
        <v>6877</v>
      </c>
      <c r="C977" t="s">
        <v>6878</v>
      </c>
      <c r="D977">
        <v>620778328030</v>
      </c>
      <c r="E977" t="s">
        <v>6879</v>
      </c>
      <c r="F977" t="s">
        <v>4979</v>
      </c>
      <c r="G977" t="s">
        <v>77</v>
      </c>
      <c r="H977" t="s">
        <v>77</v>
      </c>
    </row>
    <row r="978" spans="1:8">
      <c r="A978" t="s">
        <v>6880</v>
      </c>
      <c r="B978" t="s">
        <v>621</v>
      </c>
      <c r="C978" t="s">
        <v>6881</v>
      </c>
      <c r="D978">
        <v>620778144913</v>
      </c>
      <c r="E978" t="s">
        <v>6882</v>
      </c>
      <c r="F978" t="s">
        <v>6883</v>
      </c>
      <c r="G978" t="s">
        <v>121</v>
      </c>
      <c r="H978" t="s">
        <v>121</v>
      </c>
    </row>
    <row r="979" spans="1:8">
      <c r="A979" t="s">
        <v>6884</v>
      </c>
      <c r="B979" t="s">
        <v>112</v>
      </c>
      <c r="C979" t="s">
        <v>6885</v>
      </c>
      <c r="D979">
        <v>620778312251</v>
      </c>
      <c r="E979" t="s">
        <v>6886</v>
      </c>
      <c r="F979" t="s">
        <v>6887</v>
      </c>
      <c r="H979" t="s">
        <v>80</v>
      </c>
    </row>
    <row r="980" spans="1:8">
      <c r="A980" t="s">
        <v>6888</v>
      </c>
      <c r="B980" t="s">
        <v>6889</v>
      </c>
      <c r="C980" t="s">
        <v>6890</v>
      </c>
      <c r="D980">
        <v>620778354824</v>
      </c>
      <c r="E980" t="s">
        <v>6891</v>
      </c>
      <c r="F980" t="s">
        <v>6892</v>
      </c>
      <c r="G980" t="s">
        <v>319</v>
      </c>
      <c r="H980" t="s">
        <v>319</v>
      </c>
    </row>
    <row r="981" spans="1:8">
      <c r="A981" t="s">
        <v>6893</v>
      </c>
      <c r="B981" t="s">
        <v>6894</v>
      </c>
      <c r="C981" t="s">
        <v>6895</v>
      </c>
      <c r="D981">
        <v>620778312312</v>
      </c>
      <c r="E981" t="s">
        <v>6896</v>
      </c>
      <c r="F981" t="s">
        <v>6897</v>
      </c>
      <c r="H981" t="s">
        <v>121</v>
      </c>
    </row>
    <row r="982" spans="1:8">
      <c r="A982" t="s">
        <v>6898</v>
      </c>
      <c r="B982" t="s">
        <v>6899</v>
      </c>
      <c r="C982" t="s">
        <v>6900</v>
      </c>
      <c r="D982">
        <v>620778312336</v>
      </c>
      <c r="E982" t="s">
        <v>6901</v>
      </c>
      <c r="F982" t="s">
        <v>6902</v>
      </c>
      <c r="H982" t="s">
        <v>319</v>
      </c>
    </row>
    <row r="983" spans="1:8">
      <c r="A983" t="s">
        <v>6903</v>
      </c>
      <c r="B983" t="s">
        <v>2207</v>
      </c>
      <c r="C983" t="s">
        <v>6904</v>
      </c>
      <c r="D983">
        <v>620778312350</v>
      </c>
      <c r="E983" t="s">
        <v>6905</v>
      </c>
      <c r="F983" t="s">
        <v>6906</v>
      </c>
      <c r="H983" t="s">
        <v>319</v>
      </c>
    </row>
    <row r="984" spans="1:8">
      <c r="A984" t="s">
        <v>6907</v>
      </c>
      <c r="B984" t="s">
        <v>6908</v>
      </c>
      <c r="C984" t="s">
        <v>6909</v>
      </c>
      <c r="D984">
        <v>620778312374</v>
      </c>
      <c r="E984" t="s">
        <v>6910</v>
      </c>
      <c r="F984" t="s">
        <v>3822</v>
      </c>
      <c r="G984" t="s">
        <v>2290</v>
      </c>
      <c r="H984" t="s">
        <v>1148</v>
      </c>
    </row>
    <row r="985" spans="1:8">
      <c r="A985" t="s">
        <v>6911</v>
      </c>
      <c r="B985" t="s">
        <v>520</v>
      </c>
      <c r="C985" t="s">
        <v>6912</v>
      </c>
      <c r="D985">
        <v>620778340476</v>
      </c>
      <c r="E985" t="s">
        <v>6913</v>
      </c>
      <c r="F985" t="s">
        <v>6914</v>
      </c>
      <c r="G985" t="s">
        <v>121</v>
      </c>
      <c r="H985" t="s">
        <v>121</v>
      </c>
    </row>
    <row r="986" spans="1:8">
      <c r="A986" t="s">
        <v>6915</v>
      </c>
      <c r="B986" t="s">
        <v>6916</v>
      </c>
      <c r="C986" t="s">
        <v>6917</v>
      </c>
      <c r="D986">
        <v>620778312398</v>
      </c>
      <c r="E986" t="s">
        <v>6918</v>
      </c>
      <c r="F986" t="s">
        <v>6919</v>
      </c>
      <c r="G986" t="s">
        <v>2290</v>
      </c>
      <c r="H986" t="s">
        <v>2290</v>
      </c>
    </row>
    <row r="987" spans="1:8">
      <c r="A987" t="s">
        <v>6920</v>
      </c>
      <c r="B987" t="s">
        <v>6921</v>
      </c>
      <c r="C987" t="s">
        <v>6922</v>
      </c>
      <c r="D987">
        <v>620778312459</v>
      </c>
      <c r="E987" t="s">
        <v>6923</v>
      </c>
      <c r="F987" t="s">
        <v>6924</v>
      </c>
      <c r="H987" t="s">
        <v>196</v>
      </c>
    </row>
    <row r="988" spans="1:8">
      <c r="A988" t="s">
        <v>6925</v>
      </c>
      <c r="B988" t="s">
        <v>6926</v>
      </c>
      <c r="C988" t="s">
        <v>6927</v>
      </c>
      <c r="D988">
        <v>620778136949</v>
      </c>
      <c r="E988" t="s">
        <v>6928</v>
      </c>
      <c r="F988" t="s">
        <v>6929</v>
      </c>
      <c r="G988" t="s">
        <v>3500</v>
      </c>
      <c r="H988" t="s">
        <v>2416</v>
      </c>
    </row>
    <row r="989" spans="1:8">
      <c r="A989" t="s">
        <v>6930</v>
      </c>
      <c r="B989" t="s">
        <v>6931</v>
      </c>
      <c r="C989" t="s">
        <v>6932</v>
      </c>
      <c r="D989">
        <v>620778312473</v>
      </c>
      <c r="E989" t="s">
        <v>6933</v>
      </c>
      <c r="F989" t="s">
        <v>6934</v>
      </c>
      <c r="H989" t="s">
        <v>121</v>
      </c>
    </row>
    <row r="990" spans="1:8">
      <c r="A990" t="s">
        <v>6935</v>
      </c>
      <c r="B990" t="s">
        <v>6936</v>
      </c>
      <c r="C990" t="s">
        <v>6937</v>
      </c>
      <c r="D990">
        <v>620778312497</v>
      </c>
      <c r="E990" t="s">
        <v>6938</v>
      </c>
      <c r="F990" t="s">
        <v>6939</v>
      </c>
      <c r="G990" t="s">
        <v>2290</v>
      </c>
      <c r="H990" t="s">
        <v>319</v>
      </c>
    </row>
    <row r="991" spans="1:8">
      <c r="A991" t="s">
        <v>6940</v>
      </c>
      <c r="B991" t="s">
        <v>6941</v>
      </c>
      <c r="C991" t="s">
        <v>6942</v>
      </c>
      <c r="D991">
        <v>620778420413</v>
      </c>
      <c r="E991" t="s">
        <v>6943</v>
      </c>
      <c r="F991" t="s">
        <v>6944</v>
      </c>
      <c r="G991" t="s">
        <v>2290</v>
      </c>
      <c r="H991" t="s">
        <v>368</v>
      </c>
    </row>
    <row r="992" spans="1:8">
      <c r="A992" t="s">
        <v>6945</v>
      </c>
      <c r="B992" t="s">
        <v>1520</v>
      </c>
      <c r="C992" t="s">
        <v>6946</v>
      </c>
      <c r="D992">
        <v>620778341190</v>
      </c>
      <c r="E992" t="s">
        <v>6947</v>
      </c>
      <c r="F992" t="s">
        <v>4906</v>
      </c>
      <c r="G992" t="s">
        <v>121</v>
      </c>
      <c r="H992" t="s">
        <v>121</v>
      </c>
    </row>
    <row r="993" spans="1:8">
      <c r="A993" t="s">
        <v>6948</v>
      </c>
      <c r="B993" t="s">
        <v>6949</v>
      </c>
      <c r="C993" t="s">
        <v>6950</v>
      </c>
      <c r="D993">
        <v>620778312534</v>
      </c>
      <c r="E993" t="s">
        <v>6951</v>
      </c>
      <c r="F993" t="s">
        <v>6952</v>
      </c>
      <c r="H993" t="s">
        <v>4401</v>
      </c>
    </row>
    <row r="994" spans="1:8">
      <c r="A994" t="s">
        <v>6953</v>
      </c>
      <c r="B994" t="s">
        <v>588</v>
      </c>
      <c r="C994" t="s">
        <v>6954</v>
      </c>
      <c r="D994">
        <v>620778332068</v>
      </c>
      <c r="E994" t="s">
        <v>6955</v>
      </c>
      <c r="F994" t="s">
        <v>5765</v>
      </c>
      <c r="G994" t="s">
        <v>121</v>
      </c>
      <c r="H994" t="s">
        <v>121</v>
      </c>
    </row>
    <row r="995" spans="1:8">
      <c r="A995" t="s">
        <v>6956</v>
      </c>
      <c r="B995" t="s">
        <v>6957</v>
      </c>
      <c r="C995" t="s">
        <v>6958</v>
      </c>
      <c r="D995">
        <v>620778312596</v>
      </c>
      <c r="E995" t="s">
        <v>6959</v>
      </c>
      <c r="F995" t="s">
        <v>6960</v>
      </c>
      <c r="H995" t="s">
        <v>171</v>
      </c>
    </row>
    <row r="996" spans="1:8">
      <c r="A996" t="s">
        <v>6961</v>
      </c>
      <c r="B996" t="s">
        <v>6962</v>
      </c>
      <c r="C996" t="s">
        <v>6963</v>
      </c>
      <c r="D996">
        <v>620778153908</v>
      </c>
      <c r="E996" t="s">
        <v>6964</v>
      </c>
      <c r="F996" t="s">
        <v>6965</v>
      </c>
      <c r="G996" t="s">
        <v>121</v>
      </c>
      <c r="H996" t="s">
        <v>121</v>
      </c>
    </row>
    <row r="997" spans="1:8">
      <c r="A997" t="s">
        <v>6966</v>
      </c>
      <c r="B997" t="s">
        <v>6967</v>
      </c>
      <c r="C997" t="s">
        <v>6968</v>
      </c>
      <c r="D997">
        <v>620778312695</v>
      </c>
      <c r="E997" t="s">
        <v>6969</v>
      </c>
      <c r="F997" t="s">
        <v>6296</v>
      </c>
      <c r="G997" t="s">
        <v>2290</v>
      </c>
      <c r="H997" t="s">
        <v>2290</v>
      </c>
    </row>
    <row r="998" spans="1:8">
      <c r="A998" t="s">
        <v>6970</v>
      </c>
      <c r="B998" t="s">
        <v>6971</v>
      </c>
      <c r="C998" t="s">
        <v>6972</v>
      </c>
      <c r="D998">
        <v>620778334635</v>
      </c>
      <c r="E998" t="s">
        <v>6973</v>
      </c>
      <c r="F998" t="s">
        <v>6974</v>
      </c>
      <c r="G998" t="s">
        <v>5861</v>
      </c>
      <c r="H998" t="s">
        <v>5861</v>
      </c>
    </row>
    <row r="999" spans="1:8">
      <c r="A999" t="s">
        <v>6975</v>
      </c>
      <c r="B999" t="s">
        <v>157</v>
      </c>
      <c r="C999" t="s">
        <v>6976</v>
      </c>
      <c r="D999">
        <v>620778312718</v>
      </c>
      <c r="E999" t="s">
        <v>6977</v>
      </c>
      <c r="F999" t="s">
        <v>6296</v>
      </c>
      <c r="G999" t="s">
        <v>2290</v>
      </c>
      <c r="H999" t="s">
        <v>73</v>
      </c>
    </row>
    <row r="1000" spans="1:8">
      <c r="A1000" t="s">
        <v>6978</v>
      </c>
      <c r="B1000" t="s">
        <v>6979</v>
      </c>
      <c r="C1000" t="s">
        <v>6980</v>
      </c>
      <c r="D1000">
        <v>620778312756</v>
      </c>
      <c r="E1000" t="s">
        <v>6981</v>
      </c>
      <c r="F1000" t="s">
        <v>6982</v>
      </c>
      <c r="H1000" t="s">
        <v>2290</v>
      </c>
    </row>
    <row r="1001" spans="1:8">
      <c r="A1001" t="s">
        <v>6983</v>
      </c>
      <c r="B1001" t="s">
        <v>6984</v>
      </c>
      <c r="C1001" t="s">
        <v>6985</v>
      </c>
      <c r="D1001">
        <v>620778152345</v>
      </c>
      <c r="E1001" t="s">
        <v>6986</v>
      </c>
      <c r="F1001" t="s">
        <v>6987</v>
      </c>
      <c r="G1001" t="s">
        <v>121</v>
      </c>
      <c r="H1001" t="s">
        <v>121</v>
      </c>
    </row>
    <row r="1002" spans="1:8">
      <c r="A1002" t="s">
        <v>6988</v>
      </c>
      <c r="B1002" t="s">
        <v>6989</v>
      </c>
      <c r="C1002" t="s">
        <v>6990</v>
      </c>
      <c r="D1002">
        <v>620778152048</v>
      </c>
      <c r="E1002" t="s">
        <v>6991</v>
      </c>
      <c r="F1002" t="s">
        <v>6992</v>
      </c>
      <c r="G1002" t="s">
        <v>121</v>
      </c>
      <c r="H1002" t="s">
        <v>121</v>
      </c>
    </row>
    <row r="1003" spans="1:8">
      <c r="A1003" t="s">
        <v>6993</v>
      </c>
      <c r="B1003" t="s">
        <v>6994</v>
      </c>
      <c r="C1003" t="s">
        <v>6995</v>
      </c>
      <c r="D1003">
        <v>620778136956</v>
      </c>
      <c r="E1003" t="s">
        <v>6996</v>
      </c>
      <c r="F1003" t="s">
        <v>6997</v>
      </c>
      <c r="G1003" t="s">
        <v>2415</v>
      </c>
      <c r="H1003" t="s">
        <v>2416</v>
      </c>
    </row>
    <row r="1004" spans="1:8">
      <c r="A1004" t="s">
        <v>6998</v>
      </c>
      <c r="B1004" t="s">
        <v>6999</v>
      </c>
      <c r="C1004" t="s">
        <v>7000</v>
      </c>
      <c r="D1004">
        <v>620778312817</v>
      </c>
      <c r="E1004" t="s">
        <v>7001</v>
      </c>
      <c r="F1004" t="s">
        <v>6104</v>
      </c>
      <c r="H1004" t="s">
        <v>53</v>
      </c>
    </row>
    <row r="1005" spans="1:8">
      <c r="A1005" t="s">
        <v>7002</v>
      </c>
      <c r="B1005" t="s">
        <v>1204</v>
      </c>
      <c r="C1005" t="s">
        <v>7003</v>
      </c>
      <c r="D1005">
        <v>620778312893</v>
      </c>
      <c r="E1005" t="s">
        <v>7004</v>
      </c>
      <c r="F1005" t="s">
        <v>2788</v>
      </c>
      <c r="G1005" t="s">
        <v>2290</v>
      </c>
      <c r="H1005" t="s">
        <v>99</v>
      </c>
    </row>
    <row r="1006" spans="1:8">
      <c r="A1006" t="s">
        <v>7005</v>
      </c>
      <c r="B1006" t="s">
        <v>7006</v>
      </c>
      <c r="C1006" t="s">
        <v>7007</v>
      </c>
      <c r="D1006">
        <v>620778158491</v>
      </c>
      <c r="E1006" t="s">
        <v>7008</v>
      </c>
      <c r="F1006" t="s">
        <v>7009</v>
      </c>
      <c r="G1006" t="s">
        <v>2524</v>
      </c>
      <c r="H1006" t="s">
        <v>2525</v>
      </c>
    </row>
    <row r="1007" spans="1:8">
      <c r="A1007" t="s">
        <v>7010</v>
      </c>
      <c r="B1007" t="s">
        <v>7011</v>
      </c>
      <c r="C1007" t="s">
        <v>7012</v>
      </c>
      <c r="D1007">
        <v>620778338244</v>
      </c>
      <c r="E1007" t="s">
        <v>7013</v>
      </c>
      <c r="F1007" t="s">
        <v>5436</v>
      </c>
      <c r="G1007" t="s">
        <v>319</v>
      </c>
      <c r="H1007" t="s">
        <v>319</v>
      </c>
    </row>
    <row r="1008" spans="1:8">
      <c r="A1008" t="s">
        <v>7014</v>
      </c>
      <c r="B1008" t="s">
        <v>7015</v>
      </c>
      <c r="C1008" t="s">
        <v>7016</v>
      </c>
      <c r="D1008">
        <v>620778312916</v>
      </c>
      <c r="E1008" t="s">
        <v>7017</v>
      </c>
      <c r="F1008" t="s">
        <v>7018</v>
      </c>
      <c r="H1008" t="s">
        <v>319</v>
      </c>
    </row>
    <row r="1009" spans="1:8">
      <c r="A1009" t="s">
        <v>7019</v>
      </c>
      <c r="B1009" t="s">
        <v>7020</v>
      </c>
      <c r="C1009" t="s">
        <v>7021</v>
      </c>
      <c r="D1009">
        <v>620778148805</v>
      </c>
      <c r="E1009" t="s">
        <v>7022</v>
      </c>
      <c r="F1009" t="s">
        <v>7023</v>
      </c>
      <c r="G1009" t="s">
        <v>121</v>
      </c>
      <c r="H1009" t="s">
        <v>121</v>
      </c>
    </row>
    <row r="1010" spans="1:8">
      <c r="A1010" t="s">
        <v>7024</v>
      </c>
      <c r="B1010" t="s">
        <v>2160</v>
      </c>
      <c r="C1010" t="s">
        <v>7025</v>
      </c>
      <c r="D1010">
        <v>620778312954</v>
      </c>
      <c r="E1010" t="s">
        <v>7026</v>
      </c>
      <c r="F1010" t="s">
        <v>7027</v>
      </c>
      <c r="H1010" t="s">
        <v>319</v>
      </c>
    </row>
    <row r="1011" spans="1:8">
      <c r="A1011" t="s">
        <v>7028</v>
      </c>
      <c r="B1011" t="s">
        <v>7029</v>
      </c>
      <c r="C1011" t="s">
        <v>7030</v>
      </c>
      <c r="D1011">
        <v>620778313012</v>
      </c>
      <c r="E1011" t="s">
        <v>7031</v>
      </c>
      <c r="F1011" t="s">
        <v>7032</v>
      </c>
      <c r="H1011" t="s">
        <v>80</v>
      </c>
    </row>
    <row r="1012" spans="1:8">
      <c r="A1012" t="s">
        <v>7033</v>
      </c>
      <c r="B1012" t="s">
        <v>7034</v>
      </c>
      <c r="C1012" t="s">
        <v>7035</v>
      </c>
      <c r="D1012">
        <v>620778313050</v>
      </c>
      <c r="E1012" t="s">
        <v>7036</v>
      </c>
      <c r="F1012" t="s">
        <v>7037</v>
      </c>
      <c r="H1012" t="s">
        <v>56</v>
      </c>
    </row>
    <row r="1013" spans="1:8">
      <c r="A1013" t="s">
        <v>7038</v>
      </c>
      <c r="B1013" t="s">
        <v>7039</v>
      </c>
      <c r="C1013" t="s">
        <v>7040</v>
      </c>
      <c r="D1013">
        <v>620778136963</v>
      </c>
      <c r="E1013" t="s">
        <v>7041</v>
      </c>
      <c r="F1013" t="s">
        <v>7042</v>
      </c>
      <c r="G1013" t="s">
        <v>2458</v>
      </c>
      <c r="H1013" t="s">
        <v>2459</v>
      </c>
    </row>
    <row r="1014" spans="1:8">
      <c r="A1014" t="s">
        <v>7043</v>
      </c>
      <c r="B1014" t="s">
        <v>7044</v>
      </c>
      <c r="C1014" t="s">
        <v>7045</v>
      </c>
      <c r="D1014">
        <v>620778343583</v>
      </c>
      <c r="E1014" t="s">
        <v>7046</v>
      </c>
      <c r="F1014" t="s">
        <v>7047</v>
      </c>
      <c r="G1014" t="s">
        <v>196</v>
      </c>
      <c r="H1014" t="s">
        <v>196</v>
      </c>
    </row>
    <row r="1015" spans="1:8">
      <c r="A1015" t="s">
        <v>7048</v>
      </c>
      <c r="B1015" t="s">
        <v>7049</v>
      </c>
      <c r="C1015" t="s">
        <v>7050</v>
      </c>
      <c r="D1015">
        <v>620778324346</v>
      </c>
      <c r="E1015" t="s">
        <v>7051</v>
      </c>
      <c r="F1015" t="s">
        <v>2300</v>
      </c>
      <c r="G1015" t="s">
        <v>2366</v>
      </c>
      <c r="H1015" t="s">
        <v>2366</v>
      </c>
    </row>
    <row r="1016" spans="1:8">
      <c r="A1016" t="s">
        <v>7052</v>
      </c>
      <c r="B1016" t="s">
        <v>7053</v>
      </c>
      <c r="C1016" t="s">
        <v>7054</v>
      </c>
      <c r="D1016">
        <v>620778317263</v>
      </c>
      <c r="E1016" t="s">
        <v>7055</v>
      </c>
      <c r="F1016" t="s">
        <v>7056</v>
      </c>
      <c r="G1016" t="s">
        <v>368</v>
      </c>
      <c r="H1016" t="s">
        <v>368</v>
      </c>
    </row>
    <row r="1017" spans="1:8">
      <c r="A1017" t="s">
        <v>7057</v>
      </c>
      <c r="B1017" t="s">
        <v>7058</v>
      </c>
      <c r="C1017" t="s">
        <v>7059</v>
      </c>
      <c r="D1017">
        <v>620778313098</v>
      </c>
      <c r="E1017" t="s">
        <v>7060</v>
      </c>
      <c r="F1017" t="s">
        <v>5591</v>
      </c>
      <c r="G1017" t="s">
        <v>2290</v>
      </c>
      <c r="H1017" t="s">
        <v>4682</v>
      </c>
    </row>
    <row r="1018" spans="1:8">
      <c r="A1018" t="s">
        <v>7061</v>
      </c>
      <c r="B1018" t="s">
        <v>800</v>
      </c>
      <c r="C1018" t="s">
        <v>7062</v>
      </c>
      <c r="D1018">
        <v>620778152468</v>
      </c>
      <c r="E1018" t="s">
        <v>7063</v>
      </c>
      <c r="F1018" t="s">
        <v>7064</v>
      </c>
      <c r="G1018" t="s">
        <v>121</v>
      </c>
      <c r="H1018" t="s">
        <v>121</v>
      </c>
    </row>
    <row r="1019" spans="1:8">
      <c r="A1019" t="s">
        <v>7065</v>
      </c>
      <c r="B1019" t="s">
        <v>7066</v>
      </c>
      <c r="C1019" t="s">
        <v>7067</v>
      </c>
      <c r="D1019">
        <v>620778355876</v>
      </c>
      <c r="E1019" t="s">
        <v>7068</v>
      </c>
      <c r="F1019" t="s">
        <v>7069</v>
      </c>
      <c r="G1019" t="s">
        <v>6540</v>
      </c>
      <c r="H1019" t="s">
        <v>6540</v>
      </c>
    </row>
    <row r="1020" spans="1:8">
      <c r="A1020" t="s">
        <v>7070</v>
      </c>
      <c r="B1020" t="s">
        <v>1845</v>
      </c>
      <c r="C1020" t="s">
        <v>7071</v>
      </c>
      <c r="D1020">
        <v>620778360412</v>
      </c>
      <c r="E1020" t="s">
        <v>7072</v>
      </c>
      <c r="F1020" t="s">
        <v>3674</v>
      </c>
      <c r="G1020" t="s">
        <v>319</v>
      </c>
      <c r="H1020" t="s">
        <v>319</v>
      </c>
    </row>
    <row r="1021" spans="1:8">
      <c r="A1021" t="s">
        <v>7073</v>
      </c>
      <c r="B1021" t="s">
        <v>7074</v>
      </c>
      <c r="C1021" t="s">
        <v>7075</v>
      </c>
      <c r="D1021">
        <v>620778136970</v>
      </c>
      <c r="E1021" t="s">
        <v>7076</v>
      </c>
      <c r="F1021" t="s">
        <v>7077</v>
      </c>
      <c r="G1021" t="s">
        <v>3500</v>
      </c>
      <c r="H1021" t="s">
        <v>2416</v>
      </c>
    </row>
    <row r="1022" spans="1:8">
      <c r="A1022" t="s">
        <v>7078</v>
      </c>
      <c r="B1022" t="s">
        <v>7079</v>
      </c>
      <c r="C1022" t="s">
        <v>7080</v>
      </c>
      <c r="D1022">
        <v>620778136987</v>
      </c>
      <c r="E1022" t="s">
        <v>7081</v>
      </c>
      <c r="F1022" t="s">
        <v>3305</v>
      </c>
      <c r="G1022" t="s">
        <v>3005</v>
      </c>
      <c r="H1022" t="s">
        <v>3006</v>
      </c>
    </row>
    <row r="1023" spans="1:8">
      <c r="A1023" t="s">
        <v>7082</v>
      </c>
      <c r="B1023" t="s">
        <v>7083</v>
      </c>
      <c r="C1023" t="s">
        <v>7084</v>
      </c>
      <c r="D1023">
        <v>620778313135</v>
      </c>
      <c r="E1023" t="s">
        <v>7085</v>
      </c>
      <c r="F1023" t="s">
        <v>7086</v>
      </c>
      <c r="H1023" t="s">
        <v>319</v>
      </c>
    </row>
    <row r="1024" spans="1:8">
      <c r="A1024" t="s">
        <v>7087</v>
      </c>
      <c r="B1024" t="s">
        <v>7088</v>
      </c>
      <c r="C1024" t="s">
        <v>7089</v>
      </c>
      <c r="D1024">
        <v>620778313173</v>
      </c>
      <c r="E1024" t="s">
        <v>7090</v>
      </c>
      <c r="F1024" t="s">
        <v>7091</v>
      </c>
      <c r="H1024" t="s">
        <v>121</v>
      </c>
    </row>
    <row r="1025" spans="1:8">
      <c r="A1025" t="s">
        <v>7092</v>
      </c>
      <c r="B1025" t="s">
        <v>281</v>
      </c>
      <c r="C1025" t="s">
        <v>7093</v>
      </c>
      <c r="D1025">
        <v>620778313197</v>
      </c>
      <c r="E1025" t="s">
        <v>7094</v>
      </c>
      <c r="F1025" t="s">
        <v>2723</v>
      </c>
      <c r="G1025" t="s">
        <v>2290</v>
      </c>
      <c r="H1025" t="s">
        <v>130</v>
      </c>
    </row>
    <row r="1026" spans="1:8">
      <c r="A1026" t="s">
        <v>7095</v>
      </c>
      <c r="B1026" t="s">
        <v>7096</v>
      </c>
      <c r="C1026" t="s">
        <v>7097</v>
      </c>
      <c r="D1026">
        <v>620778313210</v>
      </c>
      <c r="E1026" t="s">
        <v>7098</v>
      </c>
      <c r="F1026" t="s">
        <v>7099</v>
      </c>
      <c r="H1026" t="s">
        <v>196</v>
      </c>
    </row>
    <row r="1027" spans="1:8">
      <c r="A1027" t="s">
        <v>7100</v>
      </c>
      <c r="B1027" t="s">
        <v>7101</v>
      </c>
      <c r="C1027" t="s">
        <v>7102</v>
      </c>
      <c r="D1027">
        <v>620778147075</v>
      </c>
      <c r="E1027" t="s">
        <v>7103</v>
      </c>
      <c r="F1027" t="s">
        <v>7104</v>
      </c>
      <c r="G1027" t="s">
        <v>3151</v>
      </c>
      <c r="H1027" t="s">
        <v>3152</v>
      </c>
    </row>
    <row r="1028" spans="1:8">
      <c r="A1028" t="s">
        <v>7105</v>
      </c>
      <c r="B1028" t="s">
        <v>7106</v>
      </c>
      <c r="C1028" t="s">
        <v>7107</v>
      </c>
      <c r="D1028">
        <v>620778331740</v>
      </c>
      <c r="E1028" t="s">
        <v>7108</v>
      </c>
      <c r="F1028" t="s">
        <v>7109</v>
      </c>
      <c r="G1028" t="s">
        <v>2730</v>
      </c>
      <c r="H1028" t="s">
        <v>2731</v>
      </c>
    </row>
    <row r="1029" spans="1:8">
      <c r="A1029" t="s">
        <v>7110</v>
      </c>
      <c r="B1029" t="s">
        <v>7111</v>
      </c>
      <c r="C1029" t="s">
        <v>7112</v>
      </c>
      <c r="D1029">
        <v>620778313272</v>
      </c>
      <c r="E1029" t="s">
        <v>7113</v>
      </c>
      <c r="F1029" t="s">
        <v>7114</v>
      </c>
      <c r="G1029" t="s">
        <v>2290</v>
      </c>
      <c r="H1029" t="s">
        <v>2290</v>
      </c>
    </row>
    <row r="1030" spans="1:8">
      <c r="A1030" t="s">
        <v>7115</v>
      </c>
      <c r="B1030" t="s">
        <v>7116</v>
      </c>
      <c r="C1030" t="s">
        <v>7117</v>
      </c>
      <c r="D1030">
        <v>620778313296</v>
      </c>
      <c r="E1030" t="s">
        <v>7118</v>
      </c>
      <c r="F1030" t="s">
        <v>7119</v>
      </c>
      <c r="H1030" t="s">
        <v>319</v>
      </c>
    </row>
    <row r="1031" spans="1:8">
      <c r="A1031" t="s">
        <v>7120</v>
      </c>
      <c r="B1031" t="s">
        <v>7121</v>
      </c>
      <c r="C1031" t="s">
        <v>7122</v>
      </c>
      <c r="D1031">
        <v>620778148157</v>
      </c>
      <c r="E1031" t="s">
        <v>7123</v>
      </c>
      <c r="F1031" t="s">
        <v>2474</v>
      </c>
      <c r="G1031" t="s">
        <v>2290</v>
      </c>
      <c r="H1031" t="s">
        <v>7124</v>
      </c>
    </row>
    <row r="1032" spans="1:8">
      <c r="A1032" t="s">
        <v>7125</v>
      </c>
      <c r="B1032" t="s">
        <v>7126</v>
      </c>
      <c r="C1032" t="s">
        <v>7127</v>
      </c>
      <c r="D1032">
        <v>620778354275</v>
      </c>
      <c r="E1032" t="s">
        <v>7128</v>
      </c>
      <c r="F1032" t="s">
        <v>7129</v>
      </c>
      <c r="G1032" t="s">
        <v>319</v>
      </c>
      <c r="H1032" t="s">
        <v>319</v>
      </c>
    </row>
    <row r="1033" spans="1:8">
      <c r="A1033" t="s">
        <v>7130</v>
      </c>
      <c r="B1033" t="s">
        <v>1244</v>
      </c>
      <c r="C1033" t="s">
        <v>7131</v>
      </c>
      <c r="D1033">
        <v>620778319342</v>
      </c>
      <c r="E1033" t="s">
        <v>7132</v>
      </c>
      <c r="F1033" t="s">
        <v>3764</v>
      </c>
      <c r="G1033" t="s">
        <v>77</v>
      </c>
      <c r="H1033" t="s">
        <v>77</v>
      </c>
    </row>
    <row r="1034" spans="1:8">
      <c r="A1034" t="s">
        <v>7133</v>
      </c>
      <c r="B1034" t="s">
        <v>206</v>
      </c>
      <c r="C1034" t="s">
        <v>7134</v>
      </c>
      <c r="D1034">
        <v>620778313319</v>
      </c>
      <c r="E1034" t="s">
        <v>7135</v>
      </c>
      <c r="F1034" t="s">
        <v>7136</v>
      </c>
      <c r="G1034" t="s">
        <v>2290</v>
      </c>
      <c r="H1034" t="s">
        <v>73</v>
      </c>
    </row>
    <row r="1035" spans="1:8">
      <c r="A1035" t="s">
        <v>7137</v>
      </c>
      <c r="B1035" t="s">
        <v>7138</v>
      </c>
      <c r="C1035" t="s">
        <v>7139</v>
      </c>
      <c r="D1035">
        <v>620778331979</v>
      </c>
      <c r="E1035" t="s">
        <v>7140</v>
      </c>
      <c r="F1035" t="s">
        <v>7141</v>
      </c>
      <c r="G1035" t="s">
        <v>77</v>
      </c>
      <c r="H1035" t="s">
        <v>77</v>
      </c>
    </row>
    <row r="1036" spans="1:8">
      <c r="A1036" t="s">
        <v>7142</v>
      </c>
      <c r="B1036" t="s">
        <v>7143</v>
      </c>
      <c r="C1036" t="s">
        <v>7144</v>
      </c>
      <c r="D1036">
        <v>620778313333</v>
      </c>
      <c r="E1036" t="s">
        <v>7145</v>
      </c>
      <c r="F1036" t="s">
        <v>7146</v>
      </c>
      <c r="G1036" t="s">
        <v>2290</v>
      </c>
      <c r="H1036" t="s">
        <v>94</v>
      </c>
    </row>
    <row r="1037" spans="1:8">
      <c r="A1037" t="s">
        <v>7147</v>
      </c>
      <c r="B1037" t="s">
        <v>7148</v>
      </c>
      <c r="C1037" t="s">
        <v>7149</v>
      </c>
      <c r="D1037">
        <v>620778313432</v>
      </c>
      <c r="E1037" t="s">
        <v>7150</v>
      </c>
      <c r="F1037" t="s">
        <v>7151</v>
      </c>
      <c r="H1037" t="s">
        <v>121</v>
      </c>
    </row>
    <row r="1038" spans="1:8">
      <c r="A1038" t="s">
        <v>7152</v>
      </c>
      <c r="B1038" t="s">
        <v>7153</v>
      </c>
      <c r="C1038" t="s">
        <v>7154</v>
      </c>
      <c r="D1038">
        <v>620778313494</v>
      </c>
      <c r="E1038" t="s">
        <v>7155</v>
      </c>
      <c r="F1038" t="s">
        <v>3949</v>
      </c>
      <c r="G1038" t="s">
        <v>2290</v>
      </c>
      <c r="H1038" t="s">
        <v>69</v>
      </c>
    </row>
    <row r="1039" spans="1:8">
      <c r="A1039" t="s">
        <v>7156</v>
      </c>
      <c r="B1039" t="s">
        <v>7157</v>
      </c>
      <c r="C1039" t="s">
        <v>7158</v>
      </c>
      <c r="D1039">
        <v>620778343323</v>
      </c>
      <c r="E1039" t="s">
        <v>7159</v>
      </c>
      <c r="F1039" t="s">
        <v>7160</v>
      </c>
      <c r="G1039" t="s">
        <v>2366</v>
      </c>
      <c r="H1039" t="s">
        <v>2366</v>
      </c>
    </row>
    <row r="1040" spans="1:8">
      <c r="A1040" t="s">
        <v>7161</v>
      </c>
      <c r="B1040" t="s">
        <v>7162</v>
      </c>
      <c r="C1040" t="s">
        <v>7163</v>
      </c>
      <c r="D1040">
        <v>620778313579</v>
      </c>
      <c r="E1040" t="s">
        <v>7164</v>
      </c>
      <c r="F1040" t="s">
        <v>7165</v>
      </c>
      <c r="G1040" t="s">
        <v>2290</v>
      </c>
      <c r="H1040" t="s">
        <v>2290</v>
      </c>
    </row>
    <row r="1041" spans="1:8">
      <c r="A1041" t="s">
        <v>7166</v>
      </c>
      <c r="B1041" t="s">
        <v>7167</v>
      </c>
      <c r="C1041" t="s">
        <v>7168</v>
      </c>
      <c r="D1041">
        <v>620778147198</v>
      </c>
      <c r="E1041" t="s">
        <v>7169</v>
      </c>
      <c r="F1041" t="s">
        <v>7170</v>
      </c>
      <c r="G1041" t="s">
        <v>7171</v>
      </c>
      <c r="H1041" t="s">
        <v>7172</v>
      </c>
    </row>
    <row r="1042" spans="1:8">
      <c r="A1042" t="s">
        <v>7173</v>
      </c>
      <c r="B1042" t="s">
        <v>7174</v>
      </c>
      <c r="C1042" t="s">
        <v>7175</v>
      </c>
      <c r="D1042">
        <v>620778341343</v>
      </c>
      <c r="E1042" t="s">
        <v>7176</v>
      </c>
      <c r="F1042" t="s">
        <v>7177</v>
      </c>
      <c r="G1042" t="s">
        <v>121</v>
      </c>
      <c r="H1042" t="s">
        <v>121</v>
      </c>
    </row>
    <row r="1043" spans="1:8">
      <c r="A1043" t="s">
        <v>7178</v>
      </c>
      <c r="B1043" t="s">
        <v>494</v>
      </c>
      <c r="C1043" t="s">
        <v>7179</v>
      </c>
      <c r="D1043">
        <v>620778150846</v>
      </c>
      <c r="E1043" t="s">
        <v>7180</v>
      </c>
      <c r="F1043" t="s">
        <v>7109</v>
      </c>
      <c r="G1043" t="s">
        <v>121</v>
      </c>
      <c r="H1043" t="s">
        <v>121</v>
      </c>
    </row>
    <row r="1044" spans="1:8">
      <c r="A1044" t="s">
        <v>7181</v>
      </c>
      <c r="B1044" t="s">
        <v>7182</v>
      </c>
      <c r="C1044" t="s">
        <v>7183</v>
      </c>
      <c r="D1044">
        <v>620778331276</v>
      </c>
      <c r="E1044" t="s">
        <v>7184</v>
      </c>
      <c r="F1044" t="s">
        <v>7185</v>
      </c>
      <c r="G1044" t="s">
        <v>53</v>
      </c>
      <c r="H1044" t="s">
        <v>53</v>
      </c>
    </row>
    <row r="1045" spans="1:8">
      <c r="A1045" t="s">
        <v>7186</v>
      </c>
      <c r="B1045" t="s">
        <v>7187</v>
      </c>
      <c r="C1045" t="s">
        <v>7188</v>
      </c>
      <c r="D1045">
        <v>620778313593</v>
      </c>
      <c r="E1045" t="s">
        <v>7189</v>
      </c>
      <c r="F1045" t="s">
        <v>7190</v>
      </c>
      <c r="H1045" t="s">
        <v>189</v>
      </c>
    </row>
    <row r="1046" spans="1:8">
      <c r="A1046" t="s">
        <v>7191</v>
      </c>
      <c r="B1046" t="s">
        <v>7192</v>
      </c>
      <c r="C1046" t="s">
        <v>7193</v>
      </c>
      <c r="D1046">
        <v>620778313616</v>
      </c>
      <c r="E1046" t="s">
        <v>7194</v>
      </c>
      <c r="F1046" t="s">
        <v>7195</v>
      </c>
      <c r="G1046" t="s">
        <v>2290</v>
      </c>
      <c r="H1046" t="s">
        <v>1478</v>
      </c>
    </row>
    <row r="1047" spans="1:8">
      <c r="A1047" t="s">
        <v>7196</v>
      </c>
      <c r="B1047" t="s">
        <v>7197</v>
      </c>
      <c r="C1047" t="s">
        <v>7198</v>
      </c>
      <c r="D1047">
        <v>620778148164</v>
      </c>
      <c r="E1047" t="s">
        <v>7199</v>
      </c>
      <c r="F1047" t="s">
        <v>2474</v>
      </c>
      <c r="G1047" t="s">
        <v>2290</v>
      </c>
      <c r="H1047" t="s">
        <v>7200</v>
      </c>
    </row>
    <row r="1048" spans="1:8">
      <c r="A1048" t="s">
        <v>7201</v>
      </c>
      <c r="B1048" t="s">
        <v>7202</v>
      </c>
      <c r="C1048" t="s">
        <v>7203</v>
      </c>
      <c r="D1048">
        <v>620778319328</v>
      </c>
      <c r="E1048" t="s">
        <v>7204</v>
      </c>
      <c r="F1048" t="s">
        <v>5034</v>
      </c>
      <c r="G1048" t="s">
        <v>319</v>
      </c>
      <c r="H1048" t="s">
        <v>319</v>
      </c>
    </row>
    <row r="1049" spans="1:8">
      <c r="A1049" t="s">
        <v>7205</v>
      </c>
      <c r="B1049" t="s">
        <v>7206</v>
      </c>
      <c r="C1049" t="s">
        <v>7207</v>
      </c>
      <c r="D1049">
        <v>620778313630</v>
      </c>
      <c r="E1049" t="s">
        <v>7208</v>
      </c>
      <c r="F1049" t="s">
        <v>7209</v>
      </c>
      <c r="H1049" t="s">
        <v>368</v>
      </c>
    </row>
    <row r="1050" spans="1:8">
      <c r="A1050" t="s">
        <v>7210</v>
      </c>
      <c r="B1050" t="s">
        <v>7211</v>
      </c>
      <c r="C1050" t="s">
        <v>7212</v>
      </c>
      <c r="D1050">
        <v>620778317546</v>
      </c>
      <c r="E1050" t="s">
        <v>7213</v>
      </c>
      <c r="F1050" t="s">
        <v>6677</v>
      </c>
      <c r="G1050" t="s">
        <v>368</v>
      </c>
      <c r="H1050" t="s">
        <v>368</v>
      </c>
    </row>
    <row r="1051" spans="1:8">
      <c r="A1051" t="s">
        <v>7214</v>
      </c>
      <c r="B1051" t="s">
        <v>7215</v>
      </c>
      <c r="C1051" t="s">
        <v>7216</v>
      </c>
      <c r="D1051">
        <v>620778313678</v>
      </c>
      <c r="E1051" t="s">
        <v>7217</v>
      </c>
      <c r="F1051" t="s">
        <v>7218</v>
      </c>
      <c r="H1051" t="s">
        <v>368</v>
      </c>
    </row>
    <row r="1052" spans="1:8">
      <c r="A1052" t="s">
        <v>7219</v>
      </c>
      <c r="B1052" t="s">
        <v>7220</v>
      </c>
      <c r="C1052" t="s">
        <v>7221</v>
      </c>
      <c r="D1052">
        <v>620778313692</v>
      </c>
      <c r="E1052" t="s">
        <v>7222</v>
      </c>
      <c r="F1052" t="s">
        <v>7223</v>
      </c>
      <c r="H1052" t="s">
        <v>319</v>
      </c>
    </row>
    <row r="1053" spans="1:8">
      <c r="A1053" t="s">
        <v>7224</v>
      </c>
      <c r="B1053" t="s">
        <v>7225</v>
      </c>
      <c r="C1053" t="s">
        <v>7226</v>
      </c>
      <c r="D1053">
        <v>620778326340</v>
      </c>
      <c r="E1053" t="s">
        <v>7227</v>
      </c>
      <c r="F1053" t="s">
        <v>2694</v>
      </c>
      <c r="G1053" t="s">
        <v>368</v>
      </c>
      <c r="H1053" t="s">
        <v>368</v>
      </c>
    </row>
    <row r="1054" spans="1:8">
      <c r="A1054" t="s">
        <v>7228</v>
      </c>
      <c r="B1054" t="s">
        <v>1415</v>
      </c>
      <c r="C1054" t="s">
        <v>7229</v>
      </c>
      <c r="D1054">
        <v>620778136994</v>
      </c>
      <c r="E1054" t="s">
        <v>7230</v>
      </c>
      <c r="F1054" t="s">
        <v>7231</v>
      </c>
      <c r="G1054" t="s">
        <v>121</v>
      </c>
      <c r="H1054" t="s">
        <v>121</v>
      </c>
    </row>
    <row r="1055" spans="1:8">
      <c r="A1055" t="s">
        <v>7232</v>
      </c>
      <c r="B1055" t="s">
        <v>7233</v>
      </c>
      <c r="C1055" t="s">
        <v>7234</v>
      </c>
      <c r="D1055">
        <v>620778335076</v>
      </c>
      <c r="E1055" t="s">
        <v>7235</v>
      </c>
      <c r="F1055" t="s">
        <v>7037</v>
      </c>
      <c r="G1055" t="s">
        <v>69</v>
      </c>
      <c r="H1055" t="s">
        <v>69</v>
      </c>
    </row>
    <row r="1056" spans="1:8">
      <c r="A1056" t="s">
        <v>7236</v>
      </c>
      <c r="B1056" t="s">
        <v>1708</v>
      </c>
      <c r="C1056" t="s">
        <v>7237</v>
      </c>
      <c r="D1056">
        <v>620778151386</v>
      </c>
      <c r="E1056" t="s">
        <v>7238</v>
      </c>
      <c r="F1056" t="s">
        <v>7239</v>
      </c>
      <c r="G1056" t="s">
        <v>121</v>
      </c>
      <c r="H1056" t="s">
        <v>121</v>
      </c>
    </row>
    <row r="1057" spans="1:8">
      <c r="A1057" t="s">
        <v>7240</v>
      </c>
      <c r="B1057" t="s">
        <v>7241</v>
      </c>
      <c r="C1057" t="s">
        <v>7242</v>
      </c>
      <c r="D1057">
        <v>620778336479</v>
      </c>
      <c r="E1057" t="s">
        <v>7243</v>
      </c>
      <c r="F1057" t="s">
        <v>7244</v>
      </c>
      <c r="G1057" t="s">
        <v>121</v>
      </c>
      <c r="H1057" t="s">
        <v>121</v>
      </c>
    </row>
    <row r="1058" spans="1:8">
      <c r="A1058" t="s">
        <v>7245</v>
      </c>
      <c r="B1058" t="s">
        <v>1480</v>
      </c>
      <c r="C1058" t="s">
        <v>7246</v>
      </c>
      <c r="D1058">
        <v>620778336226</v>
      </c>
      <c r="E1058" t="s">
        <v>7247</v>
      </c>
      <c r="F1058" t="s">
        <v>7248</v>
      </c>
      <c r="G1058" t="s">
        <v>196</v>
      </c>
      <c r="H1058" t="s">
        <v>196</v>
      </c>
    </row>
    <row r="1059" spans="1:8">
      <c r="A1059" t="s">
        <v>7249</v>
      </c>
      <c r="B1059" t="s">
        <v>7250</v>
      </c>
      <c r="C1059" t="s">
        <v>7251</v>
      </c>
      <c r="D1059">
        <v>620778330781</v>
      </c>
      <c r="E1059" t="s">
        <v>7252</v>
      </c>
      <c r="F1059" t="s">
        <v>5702</v>
      </c>
      <c r="G1059" t="s">
        <v>368</v>
      </c>
      <c r="H1059" t="s">
        <v>368</v>
      </c>
    </row>
    <row r="1060" spans="1:8">
      <c r="A1060" t="s">
        <v>7253</v>
      </c>
      <c r="B1060" t="s">
        <v>7254</v>
      </c>
      <c r="C1060" t="s">
        <v>7255</v>
      </c>
      <c r="D1060">
        <v>620778313739</v>
      </c>
      <c r="E1060" t="s">
        <v>7256</v>
      </c>
      <c r="F1060" t="s">
        <v>7257</v>
      </c>
      <c r="H1060" t="s">
        <v>121</v>
      </c>
    </row>
    <row r="1061" spans="1:8">
      <c r="A1061" t="s">
        <v>7258</v>
      </c>
      <c r="B1061" t="s">
        <v>7259</v>
      </c>
      <c r="C1061" t="s">
        <v>7260</v>
      </c>
      <c r="D1061">
        <v>620778313838</v>
      </c>
      <c r="E1061" t="s">
        <v>7261</v>
      </c>
      <c r="F1061" t="s">
        <v>7262</v>
      </c>
      <c r="G1061" t="s">
        <v>2290</v>
      </c>
      <c r="H1061" t="s">
        <v>2290</v>
      </c>
    </row>
    <row r="1062" spans="1:8">
      <c r="A1062" t="s">
        <v>7263</v>
      </c>
      <c r="B1062" t="s">
        <v>7264</v>
      </c>
      <c r="C1062" t="s">
        <v>7265</v>
      </c>
      <c r="D1062">
        <v>620778337919</v>
      </c>
      <c r="E1062" t="s">
        <v>7266</v>
      </c>
      <c r="F1062" t="s">
        <v>5881</v>
      </c>
      <c r="G1062" t="s">
        <v>77</v>
      </c>
      <c r="H1062" t="s">
        <v>77</v>
      </c>
    </row>
    <row r="1063" spans="1:8">
      <c r="A1063" t="s">
        <v>7267</v>
      </c>
      <c r="B1063" t="s">
        <v>1798</v>
      </c>
      <c r="C1063" t="s">
        <v>7268</v>
      </c>
      <c r="D1063">
        <v>620778322953</v>
      </c>
      <c r="E1063" t="s">
        <v>7269</v>
      </c>
      <c r="F1063" t="s">
        <v>7270</v>
      </c>
      <c r="G1063" t="s">
        <v>121</v>
      </c>
      <c r="H1063" t="s">
        <v>121</v>
      </c>
    </row>
    <row r="1064" spans="1:8">
      <c r="A1064" t="s">
        <v>7271</v>
      </c>
      <c r="B1064" t="s">
        <v>7272</v>
      </c>
      <c r="D1064">
        <v>620778421304</v>
      </c>
      <c r="E1064" t="s">
        <v>2290</v>
      </c>
      <c r="F1064" t="s">
        <v>3598</v>
      </c>
      <c r="G1064" t="s">
        <v>2290</v>
      </c>
      <c r="H1064" t="s">
        <v>2290</v>
      </c>
    </row>
    <row r="1065" spans="1:8">
      <c r="A1065" t="s">
        <v>7273</v>
      </c>
      <c r="B1065" t="s">
        <v>7274</v>
      </c>
      <c r="C1065" t="s">
        <v>7275</v>
      </c>
      <c r="D1065">
        <v>620778137007</v>
      </c>
      <c r="E1065" t="s">
        <v>7276</v>
      </c>
      <c r="F1065" t="s">
        <v>4087</v>
      </c>
      <c r="G1065" t="s">
        <v>7277</v>
      </c>
      <c r="H1065" t="s">
        <v>7277</v>
      </c>
    </row>
    <row r="1066" spans="1:8">
      <c r="A1066" t="s">
        <v>7278</v>
      </c>
      <c r="B1066" t="s">
        <v>7279</v>
      </c>
      <c r="C1066" t="s">
        <v>7280</v>
      </c>
      <c r="D1066">
        <v>620778137014</v>
      </c>
      <c r="E1066" t="s">
        <v>7281</v>
      </c>
      <c r="F1066" t="s">
        <v>5815</v>
      </c>
      <c r="G1066" t="s">
        <v>2415</v>
      </c>
      <c r="H1066" t="s">
        <v>2416</v>
      </c>
    </row>
    <row r="1067" spans="1:8">
      <c r="A1067" t="s">
        <v>7282</v>
      </c>
      <c r="B1067" t="s">
        <v>7283</v>
      </c>
      <c r="C1067" t="s">
        <v>7284</v>
      </c>
      <c r="D1067">
        <v>620778337445</v>
      </c>
      <c r="E1067" t="s">
        <v>7285</v>
      </c>
      <c r="F1067" t="s">
        <v>2685</v>
      </c>
      <c r="G1067" t="s">
        <v>2524</v>
      </c>
      <c r="H1067" t="s">
        <v>2525</v>
      </c>
    </row>
    <row r="1068" spans="1:8">
      <c r="A1068" t="s">
        <v>7286</v>
      </c>
      <c r="B1068" t="s">
        <v>7287</v>
      </c>
      <c r="C1068" t="s">
        <v>7288</v>
      </c>
      <c r="D1068">
        <v>620778340780</v>
      </c>
      <c r="E1068" t="s">
        <v>7289</v>
      </c>
      <c r="F1068" t="s">
        <v>3033</v>
      </c>
      <c r="G1068" t="s">
        <v>368</v>
      </c>
      <c r="H1068" t="s">
        <v>368</v>
      </c>
    </row>
    <row r="1069" spans="1:8">
      <c r="A1069" t="s">
        <v>7290</v>
      </c>
      <c r="B1069" t="s">
        <v>7291</v>
      </c>
      <c r="C1069" t="s">
        <v>7292</v>
      </c>
      <c r="D1069">
        <v>620778313913</v>
      </c>
      <c r="E1069" t="s">
        <v>7293</v>
      </c>
      <c r="F1069" t="s">
        <v>7294</v>
      </c>
      <c r="H1069" t="s">
        <v>121</v>
      </c>
    </row>
    <row r="1070" spans="1:8">
      <c r="A1070" t="s">
        <v>7295</v>
      </c>
      <c r="B1070" t="s">
        <v>7296</v>
      </c>
      <c r="C1070" t="s">
        <v>7297</v>
      </c>
      <c r="D1070">
        <v>620778313951</v>
      </c>
      <c r="E1070" t="s">
        <v>7298</v>
      </c>
      <c r="F1070" t="s">
        <v>7299</v>
      </c>
      <c r="G1070" t="s">
        <v>2290</v>
      </c>
      <c r="H1070" t="s">
        <v>262</v>
      </c>
    </row>
    <row r="1071" spans="1:8">
      <c r="A1071" t="s">
        <v>7300</v>
      </c>
      <c r="B1071" t="s">
        <v>2067</v>
      </c>
      <c r="C1071" t="s">
        <v>7301</v>
      </c>
      <c r="D1071">
        <v>620778332938</v>
      </c>
      <c r="E1071" t="s">
        <v>7302</v>
      </c>
      <c r="F1071" t="s">
        <v>7303</v>
      </c>
      <c r="G1071" t="s">
        <v>121</v>
      </c>
      <c r="H1071" t="s">
        <v>121</v>
      </c>
    </row>
    <row r="1072" spans="1:8">
      <c r="A1072" t="s">
        <v>7304</v>
      </c>
      <c r="B1072" t="s">
        <v>7305</v>
      </c>
      <c r="C1072" t="s">
        <v>7306</v>
      </c>
      <c r="D1072">
        <v>620778313975</v>
      </c>
      <c r="E1072" t="s">
        <v>7307</v>
      </c>
      <c r="F1072" t="s">
        <v>7308</v>
      </c>
      <c r="H1072" t="s">
        <v>368</v>
      </c>
    </row>
    <row r="1073" spans="1:8">
      <c r="A1073" t="s">
        <v>7309</v>
      </c>
      <c r="B1073" t="s">
        <v>7310</v>
      </c>
      <c r="C1073" t="s">
        <v>7311</v>
      </c>
      <c r="D1073">
        <v>620778314019</v>
      </c>
      <c r="E1073" t="s">
        <v>7312</v>
      </c>
      <c r="F1073" t="s">
        <v>7313</v>
      </c>
      <c r="H1073" t="s">
        <v>193</v>
      </c>
    </row>
    <row r="1074" spans="1:8">
      <c r="A1074" t="s">
        <v>7314</v>
      </c>
      <c r="B1074" t="s">
        <v>7315</v>
      </c>
      <c r="C1074" t="s">
        <v>7316</v>
      </c>
      <c r="D1074">
        <v>620778314033</v>
      </c>
      <c r="E1074" t="s">
        <v>7317</v>
      </c>
      <c r="F1074" t="s">
        <v>7318</v>
      </c>
      <c r="G1074" t="s">
        <v>2290</v>
      </c>
      <c r="H1074" t="s">
        <v>162</v>
      </c>
    </row>
    <row r="1075" spans="1:8">
      <c r="A1075" t="s">
        <v>7319</v>
      </c>
      <c r="B1075" t="s">
        <v>7320</v>
      </c>
      <c r="C1075" t="s">
        <v>7321</v>
      </c>
      <c r="D1075">
        <v>620778314071</v>
      </c>
      <c r="E1075" t="s">
        <v>7322</v>
      </c>
      <c r="F1075" t="s">
        <v>7323</v>
      </c>
      <c r="H1075" t="s">
        <v>319</v>
      </c>
    </row>
    <row r="1076" spans="1:8">
      <c r="A1076" t="s">
        <v>7324</v>
      </c>
      <c r="B1076" t="s">
        <v>7325</v>
      </c>
      <c r="C1076" t="s">
        <v>7326</v>
      </c>
      <c r="D1076">
        <v>620778325978</v>
      </c>
      <c r="E1076" t="s">
        <v>7327</v>
      </c>
      <c r="F1076" t="s">
        <v>7328</v>
      </c>
      <c r="G1076" t="s">
        <v>2427</v>
      </c>
      <c r="H1076" t="s">
        <v>2428</v>
      </c>
    </row>
    <row r="1077" spans="1:8">
      <c r="A1077" t="s">
        <v>7329</v>
      </c>
      <c r="B1077" t="s">
        <v>7330</v>
      </c>
      <c r="C1077" t="s">
        <v>7331</v>
      </c>
      <c r="D1077">
        <v>620778314156</v>
      </c>
      <c r="E1077" t="s">
        <v>7332</v>
      </c>
      <c r="F1077" t="s">
        <v>2443</v>
      </c>
      <c r="G1077" t="s">
        <v>2290</v>
      </c>
      <c r="H1077" t="s">
        <v>59</v>
      </c>
    </row>
    <row r="1078" spans="1:8">
      <c r="A1078" t="s">
        <v>7333</v>
      </c>
      <c r="B1078" t="s">
        <v>7334</v>
      </c>
      <c r="C1078" t="s">
        <v>7335</v>
      </c>
      <c r="D1078">
        <v>620778314231</v>
      </c>
      <c r="E1078" t="s">
        <v>7336</v>
      </c>
      <c r="F1078" t="s">
        <v>7337</v>
      </c>
      <c r="G1078" t="s">
        <v>2290</v>
      </c>
      <c r="H1078" t="s">
        <v>97</v>
      </c>
    </row>
    <row r="1079" spans="1:8">
      <c r="A1079" t="s">
        <v>7338</v>
      </c>
      <c r="B1079" t="s">
        <v>7339</v>
      </c>
      <c r="C1079" t="s">
        <v>7340</v>
      </c>
      <c r="D1079">
        <v>620778314255</v>
      </c>
      <c r="E1079" t="s">
        <v>7341</v>
      </c>
      <c r="F1079" t="s">
        <v>2783</v>
      </c>
      <c r="H1079" t="s">
        <v>171</v>
      </c>
    </row>
    <row r="1080" spans="1:8">
      <c r="A1080" t="s">
        <v>7342</v>
      </c>
      <c r="B1080" t="s">
        <v>7343</v>
      </c>
      <c r="C1080" t="s">
        <v>7344</v>
      </c>
      <c r="D1080">
        <v>620778314279</v>
      </c>
      <c r="E1080" t="s">
        <v>7345</v>
      </c>
      <c r="F1080" t="s">
        <v>7346</v>
      </c>
      <c r="H1080" t="s">
        <v>2290</v>
      </c>
    </row>
    <row r="1081" spans="1:8">
      <c r="A1081" t="s">
        <v>7347</v>
      </c>
      <c r="B1081" t="s">
        <v>7348</v>
      </c>
      <c r="C1081" t="s">
        <v>7349</v>
      </c>
      <c r="D1081">
        <v>620778334826</v>
      </c>
      <c r="E1081" t="s">
        <v>7350</v>
      </c>
      <c r="F1081" t="s">
        <v>7351</v>
      </c>
      <c r="G1081" t="s">
        <v>319</v>
      </c>
      <c r="H1081" t="s">
        <v>319</v>
      </c>
    </row>
    <row r="1082" spans="1:8">
      <c r="A1082" t="s">
        <v>7352</v>
      </c>
      <c r="B1082" t="s">
        <v>7353</v>
      </c>
      <c r="C1082" t="s">
        <v>7354</v>
      </c>
      <c r="D1082">
        <v>620778314330</v>
      </c>
      <c r="E1082" t="s">
        <v>7355</v>
      </c>
      <c r="F1082" t="s">
        <v>7356</v>
      </c>
      <c r="H1082" t="s">
        <v>319</v>
      </c>
    </row>
    <row r="1083" spans="1:8">
      <c r="A1083" t="s">
        <v>7357</v>
      </c>
      <c r="B1083" t="s">
        <v>290</v>
      </c>
      <c r="C1083" t="s">
        <v>7358</v>
      </c>
      <c r="D1083">
        <v>620778362584</v>
      </c>
      <c r="E1083" t="s">
        <v>7359</v>
      </c>
      <c r="F1083" t="s">
        <v>7360</v>
      </c>
      <c r="G1083" t="s">
        <v>73</v>
      </c>
      <c r="H1083" t="s">
        <v>73</v>
      </c>
    </row>
    <row r="1084" spans="1:8">
      <c r="A1084" t="s">
        <v>7361</v>
      </c>
      <c r="B1084" t="s">
        <v>7362</v>
      </c>
      <c r="C1084" t="s">
        <v>7363</v>
      </c>
      <c r="D1084">
        <v>620778314378</v>
      </c>
      <c r="E1084" t="s">
        <v>7364</v>
      </c>
      <c r="F1084" t="s">
        <v>7365</v>
      </c>
      <c r="H1084" t="s">
        <v>196</v>
      </c>
    </row>
    <row r="1085" spans="1:8">
      <c r="A1085" t="s">
        <v>7366</v>
      </c>
      <c r="B1085" t="s">
        <v>7367</v>
      </c>
      <c r="C1085" t="s">
        <v>7368</v>
      </c>
      <c r="D1085">
        <v>620778137021</v>
      </c>
      <c r="E1085" t="s">
        <v>7369</v>
      </c>
      <c r="F1085" t="s">
        <v>4245</v>
      </c>
      <c r="G1085" t="s">
        <v>2415</v>
      </c>
      <c r="H1085" t="s">
        <v>2416</v>
      </c>
    </row>
    <row r="1086" spans="1:8">
      <c r="A1086" t="s">
        <v>7370</v>
      </c>
      <c r="B1086" t="s">
        <v>7371</v>
      </c>
      <c r="C1086" t="s">
        <v>7372</v>
      </c>
      <c r="D1086">
        <v>620778314392</v>
      </c>
      <c r="E1086" t="s">
        <v>7373</v>
      </c>
      <c r="F1086" t="s">
        <v>7374</v>
      </c>
      <c r="G1086" t="s">
        <v>2290</v>
      </c>
      <c r="H1086" t="s">
        <v>2290</v>
      </c>
    </row>
    <row r="1087" spans="1:8">
      <c r="A1087" t="s">
        <v>7375</v>
      </c>
      <c r="B1087" t="s">
        <v>7376</v>
      </c>
      <c r="C1087" t="s">
        <v>7377</v>
      </c>
      <c r="D1087">
        <v>620778153915</v>
      </c>
      <c r="E1087" t="s">
        <v>7378</v>
      </c>
      <c r="F1087" t="s">
        <v>7379</v>
      </c>
      <c r="G1087" t="s">
        <v>319</v>
      </c>
      <c r="H1087" t="s">
        <v>319</v>
      </c>
    </row>
    <row r="1088" spans="1:8">
      <c r="A1088" t="s">
        <v>7380</v>
      </c>
      <c r="B1088" t="s">
        <v>7381</v>
      </c>
      <c r="C1088" t="s">
        <v>7382</v>
      </c>
      <c r="D1088">
        <v>620778314453</v>
      </c>
      <c r="E1088" t="s">
        <v>7383</v>
      </c>
      <c r="F1088" t="s">
        <v>7384</v>
      </c>
      <c r="H1088" t="s">
        <v>2290</v>
      </c>
    </row>
    <row r="1089" spans="1:8">
      <c r="A1089" t="s">
        <v>7385</v>
      </c>
      <c r="B1089" t="s">
        <v>7386</v>
      </c>
      <c r="C1089" t="s">
        <v>7387</v>
      </c>
      <c r="D1089">
        <v>620778316921</v>
      </c>
      <c r="E1089" t="s">
        <v>7388</v>
      </c>
      <c r="F1089" t="s">
        <v>3753</v>
      </c>
      <c r="G1089" t="s">
        <v>4546</v>
      </c>
      <c r="H1089" t="s">
        <v>4546</v>
      </c>
    </row>
    <row r="1090" spans="1:8">
      <c r="A1090" t="s">
        <v>7389</v>
      </c>
      <c r="B1090" t="s">
        <v>7390</v>
      </c>
      <c r="C1090" t="s">
        <v>7391</v>
      </c>
      <c r="D1090">
        <v>620778314477</v>
      </c>
      <c r="E1090" t="s">
        <v>7392</v>
      </c>
      <c r="F1090" t="s">
        <v>7393</v>
      </c>
      <c r="G1090" t="s">
        <v>2290</v>
      </c>
      <c r="H1090" t="s">
        <v>316</v>
      </c>
    </row>
    <row r="1091" spans="1:8">
      <c r="A1091" t="s">
        <v>7394</v>
      </c>
      <c r="B1091" t="s">
        <v>1124</v>
      </c>
      <c r="C1091" t="s">
        <v>7395</v>
      </c>
      <c r="D1091">
        <v>620778149666</v>
      </c>
      <c r="E1091" t="s">
        <v>7396</v>
      </c>
      <c r="F1091" t="s">
        <v>6281</v>
      </c>
      <c r="G1091" t="s">
        <v>121</v>
      </c>
      <c r="H1091" t="s">
        <v>121</v>
      </c>
    </row>
    <row r="1092" spans="1:8">
      <c r="A1092" t="s">
        <v>7397</v>
      </c>
      <c r="B1092" t="s">
        <v>742</v>
      </c>
      <c r="C1092" t="s">
        <v>7398</v>
      </c>
      <c r="D1092">
        <v>620778324285</v>
      </c>
      <c r="E1092" t="s">
        <v>7399</v>
      </c>
      <c r="F1092" t="s">
        <v>7400</v>
      </c>
      <c r="G1092" t="s">
        <v>121</v>
      </c>
      <c r="H1092" t="s">
        <v>121</v>
      </c>
    </row>
    <row r="1093" spans="1:8">
      <c r="A1093" t="s">
        <v>7401</v>
      </c>
      <c r="B1093" t="s">
        <v>7402</v>
      </c>
      <c r="C1093" t="s">
        <v>7403</v>
      </c>
      <c r="D1093">
        <v>620778314538</v>
      </c>
      <c r="E1093" t="s">
        <v>7404</v>
      </c>
      <c r="F1093" t="s">
        <v>7405</v>
      </c>
      <c r="G1093" t="s">
        <v>2290</v>
      </c>
      <c r="H1093" t="s">
        <v>2290</v>
      </c>
    </row>
    <row r="1094" spans="1:8">
      <c r="A1094" t="s">
        <v>7406</v>
      </c>
      <c r="B1094" t="s">
        <v>856</v>
      </c>
      <c r="C1094" t="s">
        <v>7407</v>
      </c>
      <c r="D1094">
        <v>620778332587</v>
      </c>
      <c r="E1094" t="s">
        <v>7408</v>
      </c>
      <c r="F1094" t="s">
        <v>7409</v>
      </c>
      <c r="G1094" t="s">
        <v>2730</v>
      </c>
      <c r="H1094" t="s">
        <v>2731</v>
      </c>
    </row>
    <row r="1095" spans="1:8">
      <c r="A1095" t="s">
        <v>7410</v>
      </c>
      <c r="B1095" t="s">
        <v>7411</v>
      </c>
      <c r="C1095" t="s">
        <v>7412</v>
      </c>
      <c r="D1095">
        <v>620778333379</v>
      </c>
      <c r="E1095" t="s">
        <v>7413</v>
      </c>
      <c r="F1095" t="s">
        <v>7414</v>
      </c>
      <c r="G1095" t="s">
        <v>319</v>
      </c>
      <c r="H1095" t="s">
        <v>319</v>
      </c>
    </row>
    <row r="1096" spans="1:8">
      <c r="A1096" t="s">
        <v>7415</v>
      </c>
      <c r="B1096" t="s">
        <v>7416</v>
      </c>
      <c r="C1096" t="s">
        <v>7417</v>
      </c>
      <c r="D1096">
        <v>620778314552</v>
      </c>
      <c r="E1096" t="s">
        <v>7418</v>
      </c>
      <c r="F1096" t="s">
        <v>7419</v>
      </c>
      <c r="G1096" t="s">
        <v>2290</v>
      </c>
      <c r="H1096" t="s">
        <v>2290</v>
      </c>
    </row>
    <row r="1097" spans="1:8">
      <c r="A1097" t="s">
        <v>7420</v>
      </c>
      <c r="B1097" t="s">
        <v>7421</v>
      </c>
      <c r="C1097" t="s">
        <v>7422</v>
      </c>
      <c r="D1097">
        <v>620778314712</v>
      </c>
      <c r="E1097" t="s">
        <v>7423</v>
      </c>
      <c r="F1097" t="s">
        <v>7424</v>
      </c>
      <c r="H1097" t="s">
        <v>121</v>
      </c>
    </row>
    <row r="1098" spans="1:8">
      <c r="A1098" t="s">
        <v>7425</v>
      </c>
      <c r="B1098" t="s">
        <v>7426</v>
      </c>
      <c r="C1098" t="s">
        <v>7427</v>
      </c>
      <c r="D1098">
        <v>620778314774</v>
      </c>
      <c r="E1098" t="s">
        <v>7428</v>
      </c>
      <c r="F1098" t="s">
        <v>7429</v>
      </c>
      <c r="H1098" t="s">
        <v>121</v>
      </c>
    </row>
    <row r="1099" spans="1:8">
      <c r="A1099" t="s">
        <v>7430</v>
      </c>
      <c r="B1099" t="s">
        <v>7431</v>
      </c>
      <c r="C1099" t="s">
        <v>7432</v>
      </c>
      <c r="D1099">
        <v>620778326425</v>
      </c>
      <c r="E1099" t="s">
        <v>7433</v>
      </c>
      <c r="F1099" t="s">
        <v>4429</v>
      </c>
      <c r="G1099" t="s">
        <v>3516</v>
      </c>
      <c r="H1099" t="s">
        <v>3516</v>
      </c>
    </row>
    <row r="1100" spans="1:8">
      <c r="A1100" t="s">
        <v>7434</v>
      </c>
      <c r="B1100" t="s">
        <v>7435</v>
      </c>
      <c r="C1100" t="s">
        <v>7436</v>
      </c>
      <c r="D1100">
        <v>620778160012</v>
      </c>
      <c r="E1100" t="s">
        <v>7437</v>
      </c>
      <c r="F1100" t="s">
        <v>3812</v>
      </c>
      <c r="G1100" t="s">
        <v>368</v>
      </c>
      <c r="H1100" t="s">
        <v>368</v>
      </c>
    </row>
    <row r="1101" spans="1:8">
      <c r="A1101" t="s">
        <v>7438</v>
      </c>
      <c r="B1101" t="s">
        <v>7439</v>
      </c>
      <c r="C1101" t="s">
        <v>7440</v>
      </c>
      <c r="D1101">
        <v>620778331429</v>
      </c>
      <c r="E1101" t="s">
        <v>7441</v>
      </c>
      <c r="F1101" t="s">
        <v>2774</v>
      </c>
      <c r="G1101" t="s">
        <v>7442</v>
      </c>
      <c r="H1101" t="s">
        <v>7442</v>
      </c>
    </row>
    <row r="1102" spans="1:8">
      <c r="A1102" t="s">
        <v>7443</v>
      </c>
      <c r="B1102" t="s">
        <v>7444</v>
      </c>
      <c r="C1102" t="s">
        <v>7445</v>
      </c>
      <c r="D1102">
        <v>620778137045</v>
      </c>
      <c r="E1102" t="s">
        <v>7446</v>
      </c>
      <c r="F1102" t="s">
        <v>7447</v>
      </c>
      <c r="G1102" t="s">
        <v>2415</v>
      </c>
      <c r="H1102" t="s">
        <v>2416</v>
      </c>
    </row>
    <row r="1103" spans="1:8">
      <c r="A1103" t="s">
        <v>7448</v>
      </c>
      <c r="B1103" t="s">
        <v>1406</v>
      </c>
      <c r="C1103" t="s">
        <v>7449</v>
      </c>
      <c r="D1103">
        <v>620778314798</v>
      </c>
      <c r="E1103" t="s">
        <v>7450</v>
      </c>
      <c r="F1103" t="s">
        <v>4876</v>
      </c>
      <c r="G1103" t="s">
        <v>2290</v>
      </c>
      <c r="H1103" t="s">
        <v>116</v>
      </c>
    </row>
    <row r="1104" spans="1:8">
      <c r="A1104" t="s">
        <v>7451</v>
      </c>
      <c r="B1104" t="s">
        <v>7452</v>
      </c>
      <c r="C1104" t="s">
        <v>7453</v>
      </c>
      <c r="D1104">
        <v>620778360849</v>
      </c>
      <c r="E1104" t="s">
        <v>7454</v>
      </c>
      <c r="F1104" t="s">
        <v>2926</v>
      </c>
      <c r="G1104" t="s">
        <v>64</v>
      </c>
      <c r="H1104" t="s">
        <v>64</v>
      </c>
    </row>
    <row r="1105" spans="1:8">
      <c r="A1105" t="s">
        <v>7455</v>
      </c>
      <c r="B1105" t="s">
        <v>7456</v>
      </c>
      <c r="C1105" t="s">
        <v>7457</v>
      </c>
      <c r="D1105">
        <v>620778314811</v>
      </c>
      <c r="E1105" t="s">
        <v>7458</v>
      </c>
      <c r="F1105" t="s">
        <v>7459</v>
      </c>
      <c r="G1105" t="s">
        <v>2290</v>
      </c>
      <c r="H1105" t="s">
        <v>53</v>
      </c>
    </row>
    <row r="1106" spans="1:8">
      <c r="A1106" t="s">
        <v>7460</v>
      </c>
      <c r="B1106" t="s">
        <v>7461</v>
      </c>
      <c r="C1106" t="s">
        <v>7462</v>
      </c>
      <c r="D1106">
        <v>620778314835</v>
      </c>
      <c r="E1106" t="s">
        <v>7463</v>
      </c>
      <c r="F1106" t="s">
        <v>7464</v>
      </c>
      <c r="H1106" t="s">
        <v>319</v>
      </c>
    </row>
    <row r="1107" spans="1:8">
      <c r="A1107" t="s">
        <v>7465</v>
      </c>
      <c r="B1107" t="s">
        <v>7466</v>
      </c>
      <c r="C1107" t="s">
        <v>7467</v>
      </c>
      <c r="D1107">
        <v>620778137052</v>
      </c>
      <c r="E1107" t="s">
        <v>7468</v>
      </c>
      <c r="F1107" t="s">
        <v>7469</v>
      </c>
      <c r="G1107" t="s">
        <v>2415</v>
      </c>
      <c r="H1107" t="s">
        <v>2416</v>
      </c>
    </row>
    <row r="1108" spans="1:8">
      <c r="A1108" t="s">
        <v>7470</v>
      </c>
      <c r="B1108" t="s">
        <v>1122</v>
      </c>
      <c r="C1108" t="s">
        <v>7471</v>
      </c>
      <c r="D1108">
        <v>620778154301</v>
      </c>
      <c r="E1108" t="s">
        <v>7472</v>
      </c>
      <c r="F1108" t="s">
        <v>7473</v>
      </c>
      <c r="G1108" t="s">
        <v>486</v>
      </c>
      <c r="H1108" t="s">
        <v>486</v>
      </c>
    </row>
    <row r="1109" spans="1:8">
      <c r="A1109" t="s">
        <v>7474</v>
      </c>
      <c r="B1109" t="s">
        <v>7475</v>
      </c>
      <c r="C1109" t="s">
        <v>7476</v>
      </c>
      <c r="D1109">
        <v>620778314873</v>
      </c>
      <c r="E1109" t="s">
        <v>7477</v>
      </c>
      <c r="F1109" t="s">
        <v>7478</v>
      </c>
      <c r="H1109" t="s">
        <v>121</v>
      </c>
    </row>
    <row r="1110" spans="1:8">
      <c r="A1110" t="s">
        <v>7479</v>
      </c>
      <c r="B1110" t="s">
        <v>7480</v>
      </c>
      <c r="C1110" t="s">
        <v>7481</v>
      </c>
      <c r="D1110">
        <v>620778314361</v>
      </c>
      <c r="E1110" t="s">
        <v>7482</v>
      </c>
      <c r="F1110" t="s">
        <v>7483</v>
      </c>
      <c r="G1110" t="s">
        <v>121</v>
      </c>
      <c r="H1110" t="s">
        <v>121</v>
      </c>
    </row>
    <row r="1111" spans="1:8">
      <c r="A1111" t="s">
        <v>7484</v>
      </c>
      <c r="B1111" t="s">
        <v>7485</v>
      </c>
      <c r="C1111" t="s">
        <v>7486</v>
      </c>
      <c r="D1111">
        <v>620778314996</v>
      </c>
      <c r="E1111" t="s">
        <v>7487</v>
      </c>
      <c r="F1111" t="s">
        <v>7488</v>
      </c>
      <c r="H1111" t="s">
        <v>319</v>
      </c>
    </row>
    <row r="1112" spans="1:8">
      <c r="A1112" t="s">
        <v>7489</v>
      </c>
      <c r="B1112" t="s">
        <v>7490</v>
      </c>
      <c r="C1112" t="s">
        <v>7491</v>
      </c>
      <c r="D1112">
        <v>620778137069</v>
      </c>
      <c r="E1112" t="s">
        <v>7492</v>
      </c>
      <c r="F1112" t="s">
        <v>7493</v>
      </c>
      <c r="G1112" t="s">
        <v>3005</v>
      </c>
      <c r="H1112" t="s">
        <v>3006</v>
      </c>
    </row>
    <row r="1113" spans="1:8">
      <c r="A1113" t="s">
        <v>7494</v>
      </c>
      <c r="B1113" t="s">
        <v>7495</v>
      </c>
      <c r="C1113" t="s">
        <v>7496</v>
      </c>
      <c r="D1113">
        <v>620778315016</v>
      </c>
      <c r="E1113" t="s">
        <v>7497</v>
      </c>
      <c r="F1113" t="s">
        <v>7498</v>
      </c>
      <c r="H1113" t="s">
        <v>2290</v>
      </c>
    </row>
    <row r="1114" spans="1:8">
      <c r="A1114" t="s">
        <v>7499</v>
      </c>
      <c r="B1114" t="s">
        <v>1091</v>
      </c>
      <c r="C1114" t="s">
        <v>7500</v>
      </c>
      <c r="D1114">
        <v>620778321499</v>
      </c>
      <c r="E1114" t="s">
        <v>7501</v>
      </c>
      <c r="F1114" t="s">
        <v>7502</v>
      </c>
      <c r="G1114" t="s">
        <v>368</v>
      </c>
      <c r="H1114" t="s">
        <v>368</v>
      </c>
    </row>
    <row r="1115" spans="1:8">
      <c r="A1115" t="s">
        <v>7503</v>
      </c>
      <c r="B1115" t="s">
        <v>1911</v>
      </c>
      <c r="C1115" t="s">
        <v>7504</v>
      </c>
      <c r="D1115">
        <v>620778331009</v>
      </c>
      <c r="E1115" t="s">
        <v>7505</v>
      </c>
      <c r="F1115" t="s">
        <v>7506</v>
      </c>
      <c r="G1115" t="s">
        <v>319</v>
      </c>
      <c r="H1115" t="s">
        <v>319</v>
      </c>
    </row>
    <row r="1116" spans="1:8">
      <c r="A1116" t="s">
        <v>7507</v>
      </c>
      <c r="B1116" t="s">
        <v>7508</v>
      </c>
      <c r="C1116" t="s">
        <v>7509</v>
      </c>
      <c r="D1116">
        <v>620778315030</v>
      </c>
      <c r="E1116" t="s">
        <v>7510</v>
      </c>
      <c r="F1116" t="s">
        <v>7511</v>
      </c>
      <c r="H1116" t="s">
        <v>121</v>
      </c>
    </row>
    <row r="1117" spans="1:8">
      <c r="A1117" t="s">
        <v>7512</v>
      </c>
      <c r="B1117" t="s">
        <v>7513</v>
      </c>
      <c r="C1117" t="s">
        <v>7514</v>
      </c>
      <c r="D1117">
        <v>620778148072</v>
      </c>
      <c r="E1117" t="s">
        <v>7515</v>
      </c>
      <c r="F1117" t="s">
        <v>2474</v>
      </c>
      <c r="G1117" t="s">
        <v>2290</v>
      </c>
      <c r="H1117" t="s">
        <v>7516</v>
      </c>
    </row>
    <row r="1118" spans="1:8">
      <c r="A1118" t="s">
        <v>7517</v>
      </c>
      <c r="B1118" t="s">
        <v>7518</v>
      </c>
      <c r="C1118" t="s">
        <v>7519</v>
      </c>
      <c r="D1118">
        <v>620778315054</v>
      </c>
      <c r="E1118" t="s">
        <v>7520</v>
      </c>
      <c r="F1118" t="s">
        <v>4891</v>
      </c>
      <c r="G1118" t="s">
        <v>2290</v>
      </c>
      <c r="H1118" t="s">
        <v>2290</v>
      </c>
    </row>
    <row r="1119" spans="1:8">
      <c r="A1119" t="s">
        <v>7521</v>
      </c>
      <c r="B1119" t="s">
        <v>7522</v>
      </c>
      <c r="C1119" t="s">
        <v>7523</v>
      </c>
      <c r="D1119">
        <v>620778137076</v>
      </c>
      <c r="E1119" t="s">
        <v>7524</v>
      </c>
      <c r="F1119" t="s">
        <v>7525</v>
      </c>
      <c r="G1119" t="s">
        <v>2415</v>
      </c>
      <c r="H1119" t="s">
        <v>2416</v>
      </c>
    </row>
    <row r="1120" spans="1:8">
      <c r="A1120" t="s">
        <v>7526</v>
      </c>
      <c r="B1120" t="s">
        <v>277</v>
      </c>
      <c r="C1120" t="s">
        <v>7527</v>
      </c>
      <c r="D1120">
        <v>620778137083</v>
      </c>
      <c r="E1120" t="s">
        <v>7528</v>
      </c>
      <c r="F1120" t="s">
        <v>2723</v>
      </c>
      <c r="G1120" t="s">
        <v>73</v>
      </c>
      <c r="H1120" t="s">
        <v>73</v>
      </c>
    </row>
    <row r="1121" spans="1:8">
      <c r="A1121" t="s">
        <v>7529</v>
      </c>
      <c r="B1121" t="s">
        <v>7530</v>
      </c>
      <c r="C1121" t="s">
        <v>7531</v>
      </c>
      <c r="D1121">
        <v>620778315115</v>
      </c>
      <c r="E1121" t="s">
        <v>7532</v>
      </c>
      <c r="F1121" t="s">
        <v>7533</v>
      </c>
      <c r="H1121" t="s">
        <v>121</v>
      </c>
    </row>
    <row r="1122" spans="1:8">
      <c r="A1122" t="s">
        <v>7534</v>
      </c>
      <c r="B1122" t="s">
        <v>7535</v>
      </c>
      <c r="C1122" t="s">
        <v>7536</v>
      </c>
      <c r="D1122">
        <v>620778137090</v>
      </c>
      <c r="E1122" t="s">
        <v>7537</v>
      </c>
      <c r="F1122" t="s">
        <v>7538</v>
      </c>
      <c r="G1122" t="s">
        <v>1112</v>
      </c>
      <c r="H1122" t="s">
        <v>1112</v>
      </c>
    </row>
    <row r="1123" spans="1:8">
      <c r="A1123" t="s">
        <v>7539</v>
      </c>
      <c r="B1123" t="s">
        <v>7540</v>
      </c>
      <c r="C1123" t="s">
        <v>7541</v>
      </c>
      <c r="D1123">
        <v>620778336462</v>
      </c>
      <c r="E1123" t="s">
        <v>7542</v>
      </c>
      <c r="F1123" t="s">
        <v>7543</v>
      </c>
      <c r="G1123" t="s">
        <v>368</v>
      </c>
      <c r="H1123" t="s">
        <v>368</v>
      </c>
    </row>
    <row r="1124" spans="1:8">
      <c r="A1124" t="s">
        <v>7544</v>
      </c>
      <c r="B1124" t="s">
        <v>7545</v>
      </c>
      <c r="C1124" t="s">
        <v>7546</v>
      </c>
      <c r="D1124">
        <v>620778315139</v>
      </c>
      <c r="E1124" t="s">
        <v>7547</v>
      </c>
      <c r="F1124" t="s">
        <v>6806</v>
      </c>
      <c r="G1124" t="s">
        <v>2290</v>
      </c>
      <c r="H1124" t="s">
        <v>2290</v>
      </c>
    </row>
    <row r="1125" spans="1:8">
      <c r="A1125" t="s">
        <v>7548</v>
      </c>
      <c r="B1125" t="s">
        <v>7549</v>
      </c>
      <c r="C1125" t="s">
        <v>7550</v>
      </c>
      <c r="D1125">
        <v>620778315252</v>
      </c>
      <c r="E1125" t="s">
        <v>7551</v>
      </c>
      <c r="F1125" t="s">
        <v>7552</v>
      </c>
      <c r="H1125" t="s">
        <v>319</v>
      </c>
    </row>
    <row r="1126" spans="1:8">
      <c r="A1126" t="s">
        <v>7553</v>
      </c>
      <c r="B1126" t="s">
        <v>7554</v>
      </c>
      <c r="C1126" t="s">
        <v>7555</v>
      </c>
      <c r="D1126">
        <v>620778137106</v>
      </c>
      <c r="E1126" t="s">
        <v>7556</v>
      </c>
      <c r="F1126" t="s">
        <v>3345</v>
      </c>
      <c r="G1126" t="s">
        <v>2851</v>
      </c>
      <c r="H1126" t="s">
        <v>2851</v>
      </c>
    </row>
    <row r="1127" spans="1:8">
      <c r="A1127" t="s">
        <v>7557</v>
      </c>
      <c r="B1127" t="s">
        <v>7558</v>
      </c>
      <c r="C1127" t="s">
        <v>7559</v>
      </c>
      <c r="D1127">
        <v>620778315276</v>
      </c>
      <c r="E1127" t="s">
        <v>7560</v>
      </c>
      <c r="F1127" t="s">
        <v>7561</v>
      </c>
      <c r="H1127" t="s">
        <v>121</v>
      </c>
    </row>
    <row r="1128" spans="1:8">
      <c r="A1128" t="s">
        <v>7562</v>
      </c>
      <c r="B1128" t="s">
        <v>7563</v>
      </c>
      <c r="C1128" t="s">
        <v>7564</v>
      </c>
      <c r="D1128">
        <v>620778314385</v>
      </c>
      <c r="E1128" t="s">
        <v>7565</v>
      </c>
      <c r="F1128" t="s">
        <v>7566</v>
      </c>
      <c r="G1128" t="s">
        <v>121</v>
      </c>
      <c r="H1128" t="s">
        <v>121</v>
      </c>
    </row>
    <row r="1129" spans="1:8">
      <c r="A1129" t="s">
        <v>7567</v>
      </c>
      <c r="B1129" t="s">
        <v>7568</v>
      </c>
      <c r="C1129" t="s">
        <v>7569</v>
      </c>
      <c r="D1129">
        <v>620778354787</v>
      </c>
      <c r="E1129" t="s">
        <v>7570</v>
      </c>
      <c r="F1129" t="s">
        <v>7571</v>
      </c>
      <c r="G1129" t="s">
        <v>319</v>
      </c>
      <c r="H1129" t="s">
        <v>319</v>
      </c>
    </row>
    <row r="1130" spans="1:8">
      <c r="A1130" t="s">
        <v>7572</v>
      </c>
      <c r="B1130" t="s">
        <v>7573</v>
      </c>
      <c r="C1130" t="s">
        <v>7574</v>
      </c>
      <c r="D1130">
        <v>620778315290</v>
      </c>
      <c r="E1130" t="s">
        <v>7575</v>
      </c>
      <c r="F1130" t="s">
        <v>7576</v>
      </c>
      <c r="H1130" t="s">
        <v>56</v>
      </c>
    </row>
    <row r="1131" spans="1:8">
      <c r="A1131" t="s">
        <v>7577</v>
      </c>
      <c r="B1131" t="s">
        <v>1288</v>
      </c>
      <c r="C1131" t="s">
        <v>7578</v>
      </c>
      <c r="D1131">
        <v>620778315351</v>
      </c>
      <c r="E1131" t="s">
        <v>7579</v>
      </c>
      <c r="F1131" t="s">
        <v>2890</v>
      </c>
      <c r="G1131" t="s">
        <v>2290</v>
      </c>
      <c r="H1131" t="s">
        <v>53</v>
      </c>
    </row>
    <row r="1132" spans="1:8">
      <c r="A1132" t="s">
        <v>7580</v>
      </c>
      <c r="B1132" t="s">
        <v>7581</v>
      </c>
      <c r="C1132" t="s">
        <v>7582</v>
      </c>
      <c r="D1132">
        <v>620778315375</v>
      </c>
      <c r="E1132" t="s">
        <v>7583</v>
      </c>
      <c r="F1132" t="s">
        <v>7584</v>
      </c>
      <c r="H1132" t="s">
        <v>319</v>
      </c>
    </row>
    <row r="1133" spans="1:8">
      <c r="A1133" t="s">
        <v>7585</v>
      </c>
      <c r="B1133" t="s">
        <v>7586</v>
      </c>
      <c r="C1133" t="s">
        <v>7587</v>
      </c>
      <c r="D1133">
        <v>620778315399</v>
      </c>
      <c r="E1133" t="s">
        <v>7588</v>
      </c>
      <c r="F1133" t="s">
        <v>7589</v>
      </c>
      <c r="G1133" t="s">
        <v>2290</v>
      </c>
      <c r="H1133" t="s">
        <v>368</v>
      </c>
    </row>
    <row r="1134" spans="1:8">
      <c r="A1134" t="s">
        <v>7590</v>
      </c>
      <c r="B1134" t="s">
        <v>7591</v>
      </c>
      <c r="C1134" t="s">
        <v>7592</v>
      </c>
      <c r="D1134">
        <v>620778420239</v>
      </c>
      <c r="E1134" t="s">
        <v>7593</v>
      </c>
      <c r="F1134" t="s">
        <v>7594</v>
      </c>
      <c r="G1134" t="s">
        <v>2290</v>
      </c>
      <c r="H1134" t="s">
        <v>319</v>
      </c>
    </row>
    <row r="1135" spans="1:8">
      <c r="A1135" t="s">
        <v>7595</v>
      </c>
      <c r="B1135" t="s">
        <v>7596</v>
      </c>
      <c r="C1135" t="s">
        <v>7597</v>
      </c>
      <c r="D1135">
        <v>620778315436</v>
      </c>
      <c r="E1135" t="s">
        <v>7598</v>
      </c>
      <c r="F1135" t="s">
        <v>7599</v>
      </c>
      <c r="H1135" t="s">
        <v>2290</v>
      </c>
    </row>
    <row r="1136" spans="1:8">
      <c r="A1136" t="s">
        <v>7600</v>
      </c>
      <c r="B1136" t="s">
        <v>7601</v>
      </c>
      <c r="C1136" t="s">
        <v>7602</v>
      </c>
      <c r="D1136">
        <v>620778137113</v>
      </c>
      <c r="E1136" t="s">
        <v>7603</v>
      </c>
      <c r="F1136" t="s">
        <v>6123</v>
      </c>
      <c r="G1136" t="s">
        <v>2458</v>
      </c>
      <c r="H1136" t="s">
        <v>2459</v>
      </c>
    </row>
    <row r="1137" spans="1:8">
      <c r="A1137" t="s">
        <v>7604</v>
      </c>
      <c r="B1137" t="s">
        <v>7605</v>
      </c>
      <c r="C1137" t="s">
        <v>7606</v>
      </c>
      <c r="D1137">
        <v>620778315498</v>
      </c>
      <c r="E1137" t="s">
        <v>7607</v>
      </c>
      <c r="F1137" t="s">
        <v>7608</v>
      </c>
      <c r="G1137" t="s">
        <v>2290</v>
      </c>
      <c r="H1137" t="s">
        <v>121</v>
      </c>
    </row>
    <row r="1138" spans="1:8">
      <c r="A1138" t="s">
        <v>7609</v>
      </c>
      <c r="B1138" t="s">
        <v>1312</v>
      </c>
      <c r="C1138" t="s">
        <v>7610</v>
      </c>
      <c r="D1138">
        <v>620778157210</v>
      </c>
      <c r="E1138" t="s">
        <v>7611</v>
      </c>
      <c r="F1138" t="s">
        <v>4750</v>
      </c>
      <c r="G1138" t="s">
        <v>1313</v>
      </c>
      <c r="H1138" t="s">
        <v>1313</v>
      </c>
    </row>
    <row r="1139" spans="1:8">
      <c r="A1139" t="s">
        <v>7612</v>
      </c>
      <c r="B1139" t="s">
        <v>7613</v>
      </c>
      <c r="C1139" t="s">
        <v>7614</v>
      </c>
      <c r="D1139">
        <v>620778315535</v>
      </c>
      <c r="E1139" t="s">
        <v>7615</v>
      </c>
      <c r="F1139" t="s">
        <v>7393</v>
      </c>
      <c r="G1139" t="s">
        <v>2290</v>
      </c>
      <c r="H1139" t="s">
        <v>114</v>
      </c>
    </row>
    <row r="1140" spans="1:8">
      <c r="A1140" t="s">
        <v>7616</v>
      </c>
      <c r="B1140" t="s">
        <v>7617</v>
      </c>
      <c r="C1140" t="s">
        <v>7618</v>
      </c>
      <c r="D1140">
        <v>620778323875</v>
      </c>
      <c r="E1140" t="s">
        <v>7619</v>
      </c>
      <c r="F1140" t="s">
        <v>5748</v>
      </c>
      <c r="G1140" t="s">
        <v>2427</v>
      </c>
      <c r="H1140" t="s">
        <v>2428</v>
      </c>
    </row>
    <row r="1141" spans="1:8">
      <c r="A1141" t="s">
        <v>7620</v>
      </c>
      <c r="B1141" t="s">
        <v>7621</v>
      </c>
      <c r="C1141" t="s">
        <v>7622</v>
      </c>
      <c r="D1141">
        <v>620778419905</v>
      </c>
      <c r="E1141" t="s">
        <v>7623</v>
      </c>
      <c r="F1141" t="s">
        <v>2978</v>
      </c>
      <c r="G1141" t="s">
        <v>2290</v>
      </c>
      <c r="H1141" t="s">
        <v>215</v>
      </c>
    </row>
    <row r="1142" spans="1:8">
      <c r="A1142" t="s">
        <v>7624</v>
      </c>
      <c r="B1142" t="s">
        <v>7625</v>
      </c>
      <c r="C1142" t="s">
        <v>7626</v>
      </c>
      <c r="D1142">
        <v>620778315580</v>
      </c>
      <c r="E1142" t="s">
        <v>7627</v>
      </c>
      <c r="F1142" t="s">
        <v>6609</v>
      </c>
      <c r="H1142" t="s">
        <v>121</v>
      </c>
    </row>
    <row r="1143" spans="1:8">
      <c r="A1143" t="s">
        <v>7628</v>
      </c>
      <c r="B1143" t="s">
        <v>1877</v>
      </c>
      <c r="C1143" t="s">
        <v>7629</v>
      </c>
      <c r="D1143">
        <v>620778324728</v>
      </c>
      <c r="E1143" t="s">
        <v>7630</v>
      </c>
      <c r="F1143" t="s">
        <v>7631</v>
      </c>
      <c r="G1143" t="s">
        <v>121</v>
      </c>
      <c r="H1143" t="s">
        <v>121</v>
      </c>
    </row>
    <row r="1144" spans="1:8">
      <c r="A1144" t="s">
        <v>7632</v>
      </c>
      <c r="B1144" t="s">
        <v>7633</v>
      </c>
      <c r="C1144" t="s">
        <v>7634</v>
      </c>
      <c r="D1144">
        <v>620778315634</v>
      </c>
      <c r="E1144" t="s">
        <v>7635</v>
      </c>
      <c r="F1144" t="s">
        <v>7636</v>
      </c>
      <c r="G1144" t="s">
        <v>2290</v>
      </c>
      <c r="H1144" t="s">
        <v>2290</v>
      </c>
    </row>
    <row r="1145" spans="1:8">
      <c r="A1145" t="s">
        <v>7637</v>
      </c>
      <c r="B1145" t="s">
        <v>1497</v>
      </c>
      <c r="C1145" t="s">
        <v>7638</v>
      </c>
      <c r="D1145">
        <v>620778315658</v>
      </c>
      <c r="E1145" t="s">
        <v>7639</v>
      </c>
      <c r="F1145" t="s">
        <v>7640</v>
      </c>
      <c r="H1145" t="s">
        <v>2290</v>
      </c>
    </row>
    <row r="1146" spans="1:8">
      <c r="A1146" t="s">
        <v>7641</v>
      </c>
      <c r="B1146" t="s">
        <v>7642</v>
      </c>
      <c r="C1146" t="s">
        <v>7643</v>
      </c>
      <c r="D1146">
        <v>620778315856</v>
      </c>
      <c r="E1146" t="s">
        <v>7644</v>
      </c>
      <c r="F1146" t="s">
        <v>7645</v>
      </c>
      <c r="H1146" t="s">
        <v>121</v>
      </c>
    </row>
    <row r="1147" spans="1:8">
      <c r="A1147" t="s">
        <v>7646</v>
      </c>
      <c r="B1147" t="s">
        <v>7647</v>
      </c>
      <c r="C1147" t="s">
        <v>7648</v>
      </c>
      <c r="D1147">
        <v>620778329655</v>
      </c>
      <c r="E1147" t="s">
        <v>7649</v>
      </c>
      <c r="F1147" t="s">
        <v>7650</v>
      </c>
      <c r="G1147" t="s">
        <v>77</v>
      </c>
      <c r="H1147" t="s">
        <v>77</v>
      </c>
    </row>
    <row r="1148" spans="1:8">
      <c r="A1148" t="s">
        <v>7651</v>
      </c>
      <c r="B1148" t="s">
        <v>7652</v>
      </c>
      <c r="C1148" t="s">
        <v>7653</v>
      </c>
      <c r="D1148">
        <v>620778331306</v>
      </c>
      <c r="E1148" t="s">
        <v>7654</v>
      </c>
      <c r="F1148" t="s">
        <v>7655</v>
      </c>
      <c r="G1148" t="s">
        <v>319</v>
      </c>
      <c r="H1148" t="s">
        <v>319</v>
      </c>
    </row>
    <row r="1149" spans="1:8">
      <c r="A1149" t="s">
        <v>7656</v>
      </c>
      <c r="B1149" t="s">
        <v>7657</v>
      </c>
      <c r="C1149" t="s">
        <v>7658</v>
      </c>
      <c r="D1149">
        <v>620778311186</v>
      </c>
      <c r="E1149" t="s">
        <v>7659</v>
      </c>
      <c r="F1149" t="s">
        <v>7660</v>
      </c>
      <c r="G1149" t="s">
        <v>121</v>
      </c>
      <c r="H1149" t="s">
        <v>121</v>
      </c>
    </row>
    <row r="1150" spans="1:8">
      <c r="A1150" t="s">
        <v>7661</v>
      </c>
      <c r="B1150" t="s">
        <v>7662</v>
      </c>
      <c r="C1150" t="s">
        <v>7663</v>
      </c>
      <c r="D1150">
        <v>620778315955</v>
      </c>
      <c r="E1150" t="s">
        <v>7664</v>
      </c>
      <c r="F1150" t="s">
        <v>7665</v>
      </c>
      <c r="H1150" t="s">
        <v>368</v>
      </c>
    </row>
    <row r="1151" spans="1:8">
      <c r="A1151" t="s">
        <v>7666</v>
      </c>
      <c r="B1151" t="s">
        <v>7667</v>
      </c>
      <c r="C1151" t="s">
        <v>7668</v>
      </c>
      <c r="D1151">
        <v>620778316013</v>
      </c>
      <c r="E1151" t="s">
        <v>7669</v>
      </c>
      <c r="F1151" t="s">
        <v>7670</v>
      </c>
      <c r="H1151" t="s">
        <v>121</v>
      </c>
    </row>
    <row r="1152" spans="1:8">
      <c r="A1152" t="s">
        <v>7671</v>
      </c>
      <c r="B1152" t="s">
        <v>7672</v>
      </c>
      <c r="C1152" t="s">
        <v>7673</v>
      </c>
      <c r="D1152">
        <v>620778316037</v>
      </c>
      <c r="E1152" t="s">
        <v>7674</v>
      </c>
      <c r="F1152" t="s">
        <v>7675</v>
      </c>
      <c r="H1152" t="s">
        <v>368</v>
      </c>
    </row>
    <row r="1153" spans="1:8">
      <c r="A1153" t="s">
        <v>7676</v>
      </c>
      <c r="B1153" t="s">
        <v>7677</v>
      </c>
      <c r="C1153" t="s">
        <v>7678</v>
      </c>
      <c r="D1153">
        <v>620778146962</v>
      </c>
      <c r="E1153" t="s">
        <v>7679</v>
      </c>
      <c r="F1153" t="s">
        <v>4886</v>
      </c>
      <c r="G1153" t="s">
        <v>319</v>
      </c>
      <c r="H1153" t="s">
        <v>319</v>
      </c>
    </row>
    <row r="1154" spans="1:8">
      <c r="A1154" t="s">
        <v>7680</v>
      </c>
      <c r="B1154" t="s">
        <v>7681</v>
      </c>
      <c r="C1154" t="s">
        <v>7682</v>
      </c>
      <c r="D1154">
        <v>620778316150</v>
      </c>
      <c r="E1154" t="s">
        <v>7683</v>
      </c>
      <c r="F1154" t="s">
        <v>7684</v>
      </c>
      <c r="H1154" t="s">
        <v>438</v>
      </c>
    </row>
    <row r="1155" spans="1:8">
      <c r="A1155" t="s">
        <v>7685</v>
      </c>
      <c r="B1155" t="s">
        <v>7686</v>
      </c>
      <c r="C1155" t="s">
        <v>7687</v>
      </c>
      <c r="D1155">
        <v>620778316174</v>
      </c>
      <c r="E1155" t="s">
        <v>7688</v>
      </c>
      <c r="F1155" t="s">
        <v>7689</v>
      </c>
      <c r="H1155" t="s">
        <v>121</v>
      </c>
    </row>
    <row r="1156" spans="1:8">
      <c r="A1156" t="s">
        <v>7690</v>
      </c>
      <c r="B1156" t="s">
        <v>7691</v>
      </c>
      <c r="C1156" t="s">
        <v>7692</v>
      </c>
      <c r="D1156">
        <v>620778337223</v>
      </c>
      <c r="E1156" t="s">
        <v>7693</v>
      </c>
      <c r="F1156" t="s">
        <v>4936</v>
      </c>
      <c r="G1156" t="s">
        <v>2524</v>
      </c>
      <c r="H1156" t="s">
        <v>2525</v>
      </c>
    </row>
    <row r="1157" spans="1:8">
      <c r="A1157" t="s">
        <v>7694</v>
      </c>
      <c r="B1157" t="s">
        <v>7695</v>
      </c>
      <c r="C1157" t="s">
        <v>7696</v>
      </c>
      <c r="D1157">
        <v>620778316211</v>
      </c>
      <c r="E1157" t="s">
        <v>7697</v>
      </c>
      <c r="F1157" t="s">
        <v>5629</v>
      </c>
      <c r="H1157" t="s">
        <v>59</v>
      </c>
    </row>
    <row r="1158" spans="1:8">
      <c r="A1158" t="s">
        <v>7698</v>
      </c>
      <c r="B1158" t="s">
        <v>7699</v>
      </c>
      <c r="C1158" t="s">
        <v>7700</v>
      </c>
      <c r="D1158">
        <v>620778316235</v>
      </c>
      <c r="E1158" t="s">
        <v>7701</v>
      </c>
      <c r="F1158" t="s">
        <v>7702</v>
      </c>
      <c r="H1158" t="s">
        <v>121</v>
      </c>
    </row>
    <row r="1159" spans="1:8">
      <c r="A1159" t="s">
        <v>7703</v>
      </c>
      <c r="B1159" t="s">
        <v>7704</v>
      </c>
      <c r="C1159" t="s">
        <v>7705</v>
      </c>
      <c r="D1159">
        <v>620778137120</v>
      </c>
      <c r="E1159" t="s">
        <v>7706</v>
      </c>
      <c r="F1159" t="s">
        <v>7707</v>
      </c>
      <c r="G1159" t="s">
        <v>2458</v>
      </c>
      <c r="H1159" t="s">
        <v>2459</v>
      </c>
    </row>
    <row r="1160" spans="1:8">
      <c r="A1160" t="s">
        <v>7708</v>
      </c>
      <c r="B1160" t="s">
        <v>7709</v>
      </c>
      <c r="C1160" t="s">
        <v>7710</v>
      </c>
      <c r="D1160">
        <v>620778316259</v>
      </c>
      <c r="E1160" t="s">
        <v>7711</v>
      </c>
      <c r="F1160" t="s">
        <v>2409</v>
      </c>
      <c r="G1160" t="s">
        <v>2290</v>
      </c>
      <c r="H1160" t="s">
        <v>2618</v>
      </c>
    </row>
    <row r="1161" spans="1:8">
      <c r="A1161" t="s">
        <v>7712</v>
      </c>
      <c r="B1161" t="s">
        <v>1134</v>
      </c>
      <c r="C1161" t="s">
        <v>7713</v>
      </c>
      <c r="D1161">
        <v>620778316273</v>
      </c>
      <c r="E1161" t="s">
        <v>7714</v>
      </c>
      <c r="F1161" t="s">
        <v>4896</v>
      </c>
      <c r="H1161" t="s">
        <v>171</v>
      </c>
    </row>
    <row r="1162" spans="1:8">
      <c r="A1162" t="s">
        <v>7715</v>
      </c>
      <c r="B1162" t="s">
        <v>7716</v>
      </c>
      <c r="C1162" t="s">
        <v>7717</v>
      </c>
      <c r="D1162">
        <v>620778147723</v>
      </c>
      <c r="E1162" t="s">
        <v>7718</v>
      </c>
      <c r="F1162" t="s">
        <v>3655</v>
      </c>
      <c r="G1162" t="s">
        <v>2290</v>
      </c>
      <c r="H1162" t="s">
        <v>319</v>
      </c>
    </row>
    <row r="1163" spans="1:8">
      <c r="A1163" t="s">
        <v>7719</v>
      </c>
      <c r="B1163" t="s">
        <v>7720</v>
      </c>
      <c r="C1163" t="s">
        <v>7721</v>
      </c>
      <c r="D1163">
        <v>620778137137</v>
      </c>
      <c r="E1163" t="s">
        <v>7722</v>
      </c>
      <c r="F1163" t="s">
        <v>7723</v>
      </c>
      <c r="G1163" t="s">
        <v>3500</v>
      </c>
      <c r="H1163" t="s">
        <v>2416</v>
      </c>
    </row>
    <row r="1164" spans="1:8">
      <c r="A1164" t="s">
        <v>7724</v>
      </c>
      <c r="B1164" t="s">
        <v>964</v>
      </c>
      <c r="C1164" t="s">
        <v>7725</v>
      </c>
      <c r="D1164">
        <v>620778324841</v>
      </c>
      <c r="E1164" t="s">
        <v>7726</v>
      </c>
      <c r="F1164" t="s">
        <v>7727</v>
      </c>
      <c r="G1164" t="s">
        <v>121</v>
      </c>
      <c r="H1164" t="s">
        <v>121</v>
      </c>
    </row>
    <row r="1165" spans="1:8">
      <c r="A1165" t="s">
        <v>7728</v>
      </c>
      <c r="B1165" t="s">
        <v>7729</v>
      </c>
      <c r="D1165">
        <v>620778421243</v>
      </c>
      <c r="E1165" t="s">
        <v>2290</v>
      </c>
      <c r="F1165" t="s">
        <v>3598</v>
      </c>
      <c r="G1165" t="s">
        <v>2290</v>
      </c>
      <c r="H1165" t="s">
        <v>2290</v>
      </c>
    </row>
    <row r="1166" spans="1:8">
      <c r="A1166" t="s">
        <v>7730</v>
      </c>
      <c r="B1166" t="s">
        <v>7731</v>
      </c>
      <c r="C1166" t="s">
        <v>7732</v>
      </c>
      <c r="D1166">
        <v>620778355777</v>
      </c>
      <c r="E1166" t="s">
        <v>7733</v>
      </c>
      <c r="F1166" t="s">
        <v>7734</v>
      </c>
      <c r="G1166" t="s">
        <v>319</v>
      </c>
      <c r="H1166" t="s">
        <v>319</v>
      </c>
    </row>
    <row r="1167" spans="1:8">
      <c r="A1167" t="s">
        <v>7735</v>
      </c>
      <c r="B1167" t="s">
        <v>721</v>
      </c>
      <c r="C1167" t="s">
        <v>7736</v>
      </c>
      <c r="D1167">
        <v>620778156749</v>
      </c>
      <c r="E1167" t="s">
        <v>7737</v>
      </c>
      <c r="F1167" t="s">
        <v>4670</v>
      </c>
      <c r="G1167" t="s">
        <v>319</v>
      </c>
      <c r="H1167" t="s">
        <v>319</v>
      </c>
    </row>
    <row r="1168" spans="1:8">
      <c r="A1168" t="s">
        <v>7738</v>
      </c>
      <c r="B1168" t="s">
        <v>7739</v>
      </c>
      <c r="C1168" t="s">
        <v>7740</v>
      </c>
      <c r="D1168">
        <v>620778343743</v>
      </c>
      <c r="E1168" t="s">
        <v>7741</v>
      </c>
      <c r="F1168" t="s">
        <v>7742</v>
      </c>
      <c r="G1168" t="s">
        <v>121</v>
      </c>
      <c r="H1168" t="s">
        <v>121</v>
      </c>
    </row>
    <row r="1169" spans="1:8">
      <c r="A1169" t="s">
        <v>7743</v>
      </c>
      <c r="B1169" t="s">
        <v>7744</v>
      </c>
      <c r="C1169" t="s">
        <v>7745</v>
      </c>
      <c r="D1169">
        <v>620778316297</v>
      </c>
      <c r="E1169" t="s">
        <v>7746</v>
      </c>
      <c r="F1169" t="s">
        <v>7747</v>
      </c>
      <c r="H1169" t="s">
        <v>4523</v>
      </c>
    </row>
    <row r="1170" spans="1:8">
      <c r="A1170" t="s">
        <v>7748</v>
      </c>
      <c r="B1170" t="s">
        <v>7749</v>
      </c>
      <c r="C1170" t="s">
        <v>7750</v>
      </c>
      <c r="D1170">
        <v>620778316372</v>
      </c>
      <c r="E1170" t="s">
        <v>7751</v>
      </c>
      <c r="F1170" t="s">
        <v>5561</v>
      </c>
      <c r="G1170" t="s">
        <v>2290</v>
      </c>
      <c r="H1170" t="s">
        <v>2618</v>
      </c>
    </row>
    <row r="1171" spans="1:8">
      <c r="A1171" t="s">
        <v>7752</v>
      </c>
      <c r="B1171" t="s">
        <v>7753</v>
      </c>
      <c r="C1171" t="s">
        <v>7754</v>
      </c>
      <c r="D1171">
        <v>620778316396</v>
      </c>
      <c r="E1171" t="s">
        <v>7755</v>
      </c>
      <c r="F1171" t="s">
        <v>7756</v>
      </c>
      <c r="H1171" t="s">
        <v>121</v>
      </c>
    </row>
    <row r="1172" spans="1:8">
      <c r="A1172" t="s">
        <v>7757</v>
      </c>
      <c r="B1172" t="s">
        <v>7758</v>
      </c>
      <c r="C1172" t="s">
        <v>7759</v>
      </c>
      <c r="D1172">
        <v>620778316570</v>
      </c>
      <c r="E1172" t="s">
        <v>7760</v>
      </c>
      <c r="F1172" t="s">
        <v>7761</v>
      </c>
      <c r="G1172" t="s">
        <v>2290</v>
      </c>
      <c r="H1172" t="s">
        <v>2290</v>
      </c>
    </row>
    <row r="1173" spans="1:8">
      <c r="A1173" t="s">
        <v>7762</v>
      </c>
      <c r="B1173" t="s">
        <v>7763</v>
      </c>
      <c r="C1173" t="s">
        <v>7764</v>
      </c>
      <c r="D1173">
        <v>620778316594</v>
      </c>
      <c r="E1173" t="s">
        <v>7765</v>
      </c>
      <c r="F1173" t="s">
        <v>7766</v>
      </c>
      <c r="H1173" t="s">
        <v>368</v>
      </c>
    </row>
    <row r="1174" spans="1:8">
      <c r="A1174" t="s">
        <v>7767</v>
      </c>
      <c r="B1174" t="s">
        <v>7768</v>
      </c>
      <c r="C1174" t="s">
        <v>7769</v>
      </c>
      <c r="D1174">
        <v>620778316655</v>
      </c>
      <c r="E1174" t="s">
        <v>7770</v>
      </c>
      <c r="F1174" t="s">
        <v>7771</v>
      </c>
      <c r="H1174" t="s">
        <v>121</v>
      </c>
    </row>
    <row r="1175" spans="1:8">
      <c r="A1175" t="s">
        <v>7772</v>
      </c>
      <c r="B1175" t="s">
        <v>7773</v>
      </c>
      <c r="C1175" t="s">
        <v>7774</v>
      </c>
      <c r="D1175">
        <v>620778316754</v>
      </c>
      <c r="E1175" t="s">
        <v>7775</v>
      </c>
      <c r="F1175" t="s">
        <v>2485</v>
      </c>
      <c r="G1175" t="s">
        <v>2290</v>
      </c>
      <c r="H1175" t="s">
        <v>130</v>
      </c>
    </row>
    <row r="1176" spans="1:8">
      <c r="A1176" t="s">
        <v>7776</v>
      </c>
      <c r="B1176" t="s">
        <v>7777</v>
      </c>
      <c r="C1176" t="s">
        <v>7778</v>
      </c>
      <c r="D1176">
        <v>620778316778</v>
      </c>
      <c r="E1176" t="s">
        <v>7779</v>
      </c>
      <c r="F1176" t="s">
        <v>7780</v>
      </c>
      <c r="G1176" t="s">
        <v>2290</v>
      </c>
      <c r="H1176" t="s">
        <v>97</v>
      </c>
    </row>
    <row r="1177" spans="1:8">
      <c r="A1177" t="s">
        <v>7781</v>
      </c>
      <c r="B1177" t="s">
        <v>7782</v>
      </c>
      <c r="D1177">
        <v>620778421298</v>
      </c>
      <c r="E1177" t="s">
        <v>2290</v>
      </c>
      <c r="F1177" t="s">
        <v>3598</v>
      </c>
      <c r="G1177" t="s">
        <v>2290</v>
      </c>
      <c r="H1177" t="s">
        <v>2290</v>
      </c>
    </row>
    <row r="1178" spans="1:8">
      <c r="A1178" t="s">
        <v>7783</v>
      </c>
      <c r="B1178" t="s">
        <v>7784</v>
      </c>
      <c r="C1178" t="s">
        <v>7785</v>
      </c>
      <c r="D1178">
        <v>620778316853</v>
      </c>
      <c r="E1178" t="s">
        <v>7786</v>
      </c>
      <c r="F1178" t="s">
        <v>7787</v>
      </c>
      <c r="G1178" t="s">
        <v>2290</v>
      </c>
      <c r="H1178" t="s">
        <v>2290</v>
      </c>
    </row>
    <row r="1179" spans="1:8">
      <c r="A1179" t="s">
        <v>7788</v>
      </c>
      <c r="B1179" t="s">
        <v>7789</v>
      </c>
      <c r="C1179" t="s">
        <v>7790</v>
      </c>
      <c r="D1179">
        <v>620778316877</v>
      </c>
      <c r="E1179" t="s">
        <v>7791</v>
      </c>
      <c r="F1179" t="s">
        <v>7337</v>
      </c>
      <c r="H1179" t="s">
        <v>73</v>
      </c>
    </row>
    <row r="1180" spans="1:8">
      <c r="A1180" t="s">
        <v>7792</v>
      </c>
      <c r="B1180" t="s">
        <v>7793</v>
      </c>
      <c r="C1180" t="s">
        <v>7794</v>
      </c>
      <c r="D1180">
        <v>620778316891</v>
      </c>
      <c r="E1180" t="s">
        <v>7795</v>
      </c>
      <c r="F1180" t="s">
        <v>2443</v>
      </c>
      <c r="G1180" t="s">
        <v>2290</v>
      </c>
      <c r="H1180" t="s">
        <v>100</v>
      </c>
    </row>
    <row r="1181" spans="1:8">
      <c r="A1181" t="s">
        <v>7796</v>
      </c>
      <c r="B1181" t="s">
        <v>7797</v>
      </c>
      <c r="C1181" t="s">
        <v>7798</v>
      </c>
      <c r="D1181">
        <v>620778316938</v>
      </c>
      <c r="E1181" t="s">
        <v>7799</v>
      </c>
      <c r="F1181" t="s">
        <v>7800</v>
      </c>
      <c r="H1181" t="s">
        <v>121</v>
      </c>
    </row>
    <row r="1182" spans="1:8">
      <c r="A1182" t="s">
        <v>7801</v>
      </c>
      <c r="B1182" t="s">
        <v>7802</v>
      </c>
      <c r="C1182" t="s">
        <v>7803</v>
      </c>
      <c r="D1182">
        <v>620778316952</v>
      </c>
      <c r="E1182" t="s">
        <v>7804</v>
      </c>
      <c r="F1182" t="s">
        <v>7805</v>
      </c>
      <c r="G1182" t="s">
        <v>2290</v>
      </c>
      <c r="H1182" t="s">
        <v>2618</v>
      </c>
    </row>
    <row r="1183" spans="1:8">
      <c r="A1183" t="s">
        <v>7806</v>
      </c>
      <c r="B1183" t="s">
        <v>7807</v>
      </c>
      <c r="C1183" t="s">
        <v>7808</v>
      </c>
      <c r="D1183">
        <v>620778316976</v>
      </c>
      <c r="E1183" t="s">
        <v>4253</v>
      </c>
      <c r="F1183" t="s">
        <v>4254</v>
      </c>
      <c r="G1183" t="s">
        <v>2290</v>
      </c>
      <c r="H1183" t="s">
        <v>196</v>
      </c>
    </row>
    <row r="1184" spans="1:8">
      <c r="A1184" t="s">
        <v>7809</v>
      </c>
      <c r="B1184" t="s">
        <v>7810</v>
      </c>
      <c r="C1184" t="s">
        <v>7811</v>
      </c>
      <c r="D1184">
        <v>620778317010</v>
      </c>
      <c r="E1184" t="s">
        <v>7812</v>
      </c>
      <c r="F1184" t="s">
        <v>7813</v>
      </c>
      <c r="G1184" t="s">
        <v>2290</v>
      </c>
      <c r="H1184" t="s">
        <v>2290</v>
      </c>
    </row>
    <row r="1185" spans="1:8">
      <c r="A1185" t="s">
        <v>7814</v>
      </c>
      <c r="B1185" t="s">
        <v>7815</v>
      </c>
      <c r="C1185" t="s">
        <v>7816</v>
      </c>
      <c r="D1185">
        <v>620778142995</v>
      </c>
      <c r="E1185" t="s">
        <v>7817</v>
      </c>
      <c r="F1185" t="s">
        <v>7818</v>
      </c>
      <c r="G1185" t="s">
        <v>319</v>
      </c>
      <c r="H1185" t="s">
        <v>319</v>
      </c>
    </row>
    <row r="1186" spans="1:8">
      <c r="A1186" t="s">
        <v>7819</v>
      </c>
      <c r="B1186" t="s">
        <v>7820</v>
      </c>
      <c r="C1186" t="s">
        <v>7821</v>
      </c>
      <c r="D1186">
        <v>620778317072</v>
      </c>
      <c r="E1186" t="s">
        <v>7822</v>
      </c>
      <c r="F1186" t="s">
        <v>7823</v>
      </c>
      <c r="G1186" t="s">
        <v>2290</v>
      </c>
      <c r="H1186" t="s">
        <v>2290</v>
      </c>
    </row>
    <row r="1187" spans="1:8">
      <c r="A1187" t="s">
        <v>7824</v>
      </c>
      <c r="B1187" t="s">
        <v>7825</v>
      </c>
      <c r="C1187" t="s">
        <v>7826</v>
      </c>
      <c r="D1187">
        <v>620778320744</v>
      </c>
      <c r="E1187" t="s">
        <v>7827</v>
      </c>
      <c r="F1187" t="s">
        <v>7828</v>
      </c>
      <c r="G1187" t="s">
        <v>121</v>
      </c>
      <c r="H1187" t="s">
        <v>121</v>
      </c>
    </row>
    <row r="1188" spans="1:8">
      <c r="A1188" t="s">
        <v>7829</v>
      </c>
      <c r="B1188" t="s">
        <v>7830</v>
      </c>
      <c r="D1188">
        <v>620778421083</v>
      </c>
      <c r="E1188" t="s">
        <v>2290</v>
      </c>
      <c r="F1188" t="s">
        <v>3598</v>
      </c>
      <c r="G1188" t="s">
        <v>2290</v>
      </c>
      <c r="H1188" t="s">
        <v>2290</v>
      </c>
    </row>
    <row r="1189" spans="1:8">
      <c r="A1189" t="s">
        <v>7831</v>
      </c>
      <c r="B1189" t="s">
        <v>7832</v>
      </c>
      <c r="C1189" t="s">
        <v>7833</v>
      </c>
      <c r="D1189">
        <v>620778317157</v>
      </c>
      <c r="E1189" t="s">
        <v>7834</v>
      </c>
      <c r="F1189" t="s">
        <v>7835</v>
      </c>
      <c r="H1189" t="s">
        <v>319</v>
      </c>
    </row>
    <row r="1190" spans="1:8">
      <c r="A1190" t="s">
        <v>7836</v>
      </c>
      <c r="B1190" t="s">
        <v>7837</v>
      </c>
      <c r="C1190" t="s">
        <v>7838</v>
      </c>
      <c r="D1190">
        <v>620778137144</v>
      </c>
      <c r="E1190" t="s">
        <v>7839</v>
      </c>
      <c r="F1190" t="s">
        <v>2554</v>
      </c>
      <c r="G1190" t="s">
        <v>2458</v>
      </c>
      <c r="H1190" t="s">
        <v>2459</v>
      </c>
    </row>
    <row r="1191" spans="1:8">
      <c r="A1191" t="s">
        <v>7840</v>
      </c>
      <c r="B1191" t="s">
        <v>7841</v>
      </c>
      <c r="C1191" t="s">
        <v>7842</v>
      </c>
      <c r="D1191">
        <v>620778137151</v>
      </c>
      <c r="E1191" t="s">
        <v>7843</v>
      </c>
      <c r="F1191" t="s">
        <v>2554</v>
      </c>
      <c r="G1191" t="s">
        <v>3005</v>
      </c>
      <c r="H1191" t="s">
        <v>3006</v>
      </c>
    </row>
    <row r="1192" spans="1:8">
      <c r="A1192" t="s">
        <v>7844</v>
      </c>
      <c r="B1192" t="s">
        <v>7845</v>
      </c>
      <c r="C1192" t="s">
        <v>7846</v>
      </c>
      <c r="D1192">
        <v>620778317195</v>
      </c>
      <c r="E1192" t="s">
        <v>7847</v>
      </c>
      <c r="F1192" t="s">
        <v>7848</v>
      </c>
      <c r="H1192" t="s">
        <v>319</v>
      </c>
    </row>
    <row r="1193" spans="1:8">
      <c r="A1193" t="s">
        <v>7849</v>
      </c>
      <c r="B1193" t="s">
        <v>7850</v>
      </c>
      <c r="C1193" t="s">
        <v>7851</v>
      </c>
      <c r="D1193">
        <v>620778317218</v>
      </c>
      <c r="E1193" t="s">
        <v>7852</v>
      </c>
      <c r="F1193" t="s">
        <v>7853</v>
      </c>
      <c r="G1193" t="s">
        <v>2290</v>
      </c>
      <c r="H1193" t="s">
        <v>121</v>
      </c>
    </row>
    <row r="1194" spans="1:8">
      <c r="A1194" t="s">
        <v>7854</v>
      </c>
      <c r="B1194" t="s">
        <v>7855</v>
      </c>
      <c r="C1194" t="s">
        <v>7856</v>
      </c>
      <c r="D1194">
        <v>620778317232</v>
      </c>
      <c r="E1194" t="s">
        <v>7857</v>
      </c>
      <c r="F1194" t="s">
        <v>7858</v>
      </c>
      <c r="H1194" t="s">
        <v>2290</v>
      </c>
    </row>
    <row r="1195" spans="1:8">
      <c r="A1195" t="s">
        <v>7859</v>
      </c>
      <c r="B1195" t="s">
        <v>1496</v>
      </c>
      <c r="C1195" t="s">
        <v>7860</v>
      </c>
      <c r="D1195">
        <v>620778343903</v>
      </c>
      <c r="E1195" t="s">
        <v>7861</v>
      </c>
      <c r="F1195" t="s">
        <v>7640</v>
      </c>
      <c r="G1195" t="s">
        <v>196</v>
      </c>
      <c r="H1195" t="s">
        <v>196</v>
      </c>
    </row>
    <row r="1196" spans="1:8">
      <c r="A1196" t="s">
        <v>7862</v>
      </c>
      <c r="B1196" t="s">
        <v>7863</v>
      </c>
      <c r="C1196" t="s">
        <v>7864</v>
      </c>
      <c r="D1196">
        <v>620778317270</v>
      </c>
      <c r="E1196" t="s">
        <v>7865</v>
      </c>
      <c r="F1196" t="s">
        <v>7866</v>
      </c>
      <c r="G1196" t="s">
        <v>2290</v>
      </c>
      <c r="H1196" t="s">
        <v>140</v>
      </c>
    </row>
    <row r="1197" spans="1:8">
      <c r="A1197" t="s">
        <v>7867</v>
      </c>
      <c r="B1197" t="s">
        <v>7868</v>
      </c>
      <c r="C1197" t="s">
        <v>7869</v>
      </c>
      <c r="D1197">
        <v>620778339210</v>
      </c>
      <c r="E1197" t="s">
        <v>7870</v>
      </c>
      <c r="F1197" t="s">
        <v>7871</v>
      </c>
      <c r="G1197" t="s">
        <v>319</v>
      </c>
      <c r="H1197" t="s">
        <v>319</v>
      </c>
    </row>
    <row r="1198" spans="1:8">
      <c r="A1198" t="s">
        <v>7872</v>
      </c>
      <c r="B1198" t="s">
        <v>7873</v>
      </c>
      <c r="C1198" t="s">
        <v>7874</v>
      </c>
      <c r="D1198">
        <v>620778146658</v>
      </c>
      <c r="E1198" t="s">
        <v>7875</v>
      </c>
      <c r="F1198" t="s">
        <v>4444</v>
      </c>
      <c r="G1198" t="s">
        <v>7876</v>
      </c>
      <c r="H1198" t="s">
        <v>1250</v>
      </c>
    </row>
    <row r="1199" spans="1:8">
      <c r="A1199" t="s">
        <v>7877</v>
      </c>
      <c r="B1199" t="s">
        <v>7878</v>
      </c>
      <c r="C1199" t="s">
        <v>7879</v>
      </c>
      <c r="D1199">
        <v>620778310721</v>
      </c>
      <c r="E1199" t="s">
        <v>7880</v>
      </c>
      <c r="F1199" t="s">
        <v>7881</v>
      </c>
      <c r="G1199" t="s">
        <v>319</v>
      </c>
      <c r="H1199" t="s">
        <v>319</v>
      </c>
    </row>
    <row r="1200" spans="1:8">
      <c r="A1200" t="s">
        <v>7882</v>
      </c>
      <c r="B1200" t="s">
        <v>7883</v>
      </c>
      <c r="C1200" t="s">
        <v>7884</v>
      </c>
      <c r="D1200">
        <v>620778317331</v>
      </c>
      <c r="E1200" t="s">
        <v>7885</v>
      </c>
      <c r="F1200" t="s">
        <v>7886</v>
      </c>
      <c r="H1200" t="s">
        <v>262</v>
      </c>
    </row>
    <row r="1201" spans="1:8">
      <c r="A1201" t="s">
        <v>7887</v>
      </c>
      <c r="B1201" t="s">
        <v>7888</v>
      </c>
      <c r="C1201" t="s">
        <v>7889</v>
      </c>
      <c r="D1201">
        <v>620778344504</v>
      </c>
      <c r="E1201" t="s">
        <v>7890</v>
      </c>
      <c r="F1201" t="s">
        <v>7891</v>
      </c>
      <c r="G1201" t="s">
        <v>121</v>
      </c>
      <c r="H1201" t="s">
        <v>121</v>
      </c>
    </row>
    <row r="1202" spans="1:8">
      <c r="A1202" t="s">
        <v>7892</v>
      </c>
      <c r="B1202" t="s">
        <v>7893</v>
      </c>
      <c r="C1202" t="s">
        <v>7894</v>
      </c>
      <c r="D1202">
        <v>620778341169</v>
      </c>
      <c r="E1202" t="s">
        <v>7895</v>
      </c>
      <c r="F1202" t="s">
        <v>7896</v>
      </c>
      <c r="G1202" t="s">
        <v>121</v>
      </c>
      <c r="H1202" t="s">
        <v>121</v>
      </c>
    </row>
    <row r="1203" spans="1:8">
      <c r="A1203" t="s">
        <v>7897</v>
      </c>
      <c r="B1203" t="s">
        <v>7898</v>
      </c>
      <c r="C1203" t="s">
        <v>7899</v>
      </c>
      <c r="D1203">
        <v>620778317355</v>
      </c>
      <c r="E1203" t="s">
        <v>7900</v>
      </c>
      <c r="F1203" t="s">
        <v>7901</v>
      </c>
      <c r="H1203" t="s">
        <v>3316</v>
      </c>
    </row>
    <row r="1204" spans="1:8">
      <c r="A1204" t="s">
        <v>7902</v>
      </c>
      <c r="B1204" t="s">
        <v>7903</v>
      </c>
      <c r="C1204" t="s">
        <v>7904</v>
      </c>
      <c r="D1204">
        <v>620778137168</v>
      </c>
      <c r="E1204" t="s">
        <v>7905</v>
      </c>
      <c r="F1204" t="s">
        <v>2421</v>
      </c>
      <c r="G1204" t="s">
        <v>140</v>
      </c>
      <c r="H1204" t="s">
        <v>140</v>
      </c>
    </row>
    <row r="1205" spans="1:8">
      <c r="A1205" t="s">
        <v>7906</v>
      </c>
      <c r="B1205" t="s">
        <v>7907</v>
      </c>
      <c r="C1205" t="s">
        <v>7908</v>
      </c>
      <c r="D1205">
        <v>620778317379</v>
      </c>
      <c r="E1205" t="s">
        <v>7909</v>
      </c>
      <c r="F1205" t="s">
        <v>7910</v>
      </c>
      <c r="H1205" t="s">
        <v>319</v>
      </c>
    </row>
    <row r="1206" spans="1:8">
      <c r="A1206" t="s">
        <v>7911</v>
      </c>
      <c r="B1206" t="s">
        <v>7912</v>
      </c>
      <c r="C1206" t="s">
        <v>7913</v>
      </c>
      <c r="D1206">
        <v>620778331481</v>
      </c>
      <c r="E1206" t="s">
        <v>7914</v>
      </c>
      <c r="F1206" t="s">
        <v>7915</v>
      </c>
      <c r="G1206" t="s">
        <v>121</v>
      </c>
      <c r="H1206" t="s">
        <v>121</v>
      </c>
    </row>
    <row r="1207" spans="1:8">
      <c r="A1207" t="s">
        <v>7916</v>
      </c>
      <c r="B1207" t="s">
        <v>7917</v>
      </c>
      <c r="C1207" t="s">
        <v>7918</v>
      </c>
      <c r="D1207">
        <v>620778317416</v>
      </c>
      <c r="E1207" t="s">
        <v>7919</v>
      </c>
      <c r="F1207" t="s">
        <v>6157</v>
      </c>
      <c r="G1207" t="s">
        <v>2290</v>
      </c>
      <c r="H1207" t="s">
        <v>2290</v>
      </c>
    </row>
    <row r="1208" spans="1:8">
      <c r="A1208" t="s">
        <v>7920</v>
      </c>
      <c r="B1208" t="s">
        <v>7921</v>
      </c>
      <c r="C1208" t="s">
        <v>7922</v>
      </c>
      <c r="D1208">
        <v>620778330255</v>
      </c>
      <c r="E1208" t="s">
        <v>7923</v>
      </c>
      <c r="F1208" t="s">
        <v>7924</v>
      </c>
      <c r="G1208" t="s">
        <v>121</v>
      </c>
      <c r="H1208" t="s">
        <v>121</v>
      </c>
    </row>
    <row r="1209" spans="1:8">
      <c r="A1209" t="s">
        <v>7925</v>
      </c>
      <c r="B1209" t="s">
        <v>7926</v>
      </c>
      <c r="C1209" t="s">
        <v>7927</v>
      </c>
      <c r="D1209">
        <v>620778317430</v>
      </c>
      <c r="E1209" t="s">
        <v>7928</v>
      </c>
      <c r="F1209" t="s">
        <v>2723</v>
      </c>
      <c r="G1209" t="s">
        <v>2290</v>
      </c>
      <c r="H1209" t="s">
        <v>6546</v>
      </c>
    </row>
    <row r="1210" spans="1:8">
      <c r="A1210" t="s">
        <v>7929</v>
      </c>
      <c r="B1210" t="s">
        <v>7930</v>
      </c>
      <c r="C1210" t="s">
        <v>7931</v>
      </c>
      <c r="D1210">
        <v>620778137182</v>
      </c>
      <c r="E1210" t="s">
        <v>7932</v>
      </c>
      <c r="F1210" t="s">
        <v>7933</v>
      </c>
      <c r="G1210" t="s">
        <v>7934</v>
      </c>
      <c r="H1210" t="s">
        <v>7935</v>
      </c>
    </row>
    <row r="1211" spans="1:8">
      <c r="A1211" t="s">
        <v>7936</v>
      </c>
      <c r="B1211" t="s">
        <v>7937</v>
      </c>
      <c r="C1211" t="s">
        <v>7938</v>
      </c>
      <c r="D1211">
        <v>620778338916</v>
      </c>
      <c r="E1211" t="s">
        <v>7939</v>
      </c>
      <c r="F1211" t="s">
        <v>2339</v>
      </c>
      <c r="G1211" t="s">
        <v>121</v>
      </c>
      <c r="H1211" t="s">
        <v>121</v>
      </c>
    </row>
    <row r="1212" spans="1:8">
      <c r="A1212" t="s">
        <v>7940</v>
      </c>
      <c r="B1212" t="s">
        <v>7941</v>
      </c>
      <c r="C1212" t="s">
        <v>7942</v>
      </c>
      <c r="D1212">
        <v>620778331368</v>
      </c>
      <c r="E1212" t="s">
        <v>7943</v>
      </c>
      <c r="F1212" t="s">
        <v>4802</v>
      </c>
      <c r="G1212" t="s">
        <v>7442</v>
      </c>
      <c r="H1212" t="s">
        <v>7442</v>
      </c>
    </row>
    <row r="1213" spans="1:8">
      <c r="A1213" t="s">
        <v>7944</v>
      </c>
      <c r="B1213" t="s">
        <v>511</v>
      </c>
      <c r="C1213" t="s">
        <v>7945</v>
      </c>
      <c r="D1213">
        <v>620778312527</v>
      </c>
      <c r="E1213" t="s">
        <v>7946</v>
      </c>
      <c r="F1213" t="s">
        <v>2409</v>
      </c>
      <c r="G1213" t="s">
        <v>121</v>
      </c>
      <c r="H1213" t="s">
        <v>121</v>
      </c>
    </row>
    <row r="1214" spans="1:8">
      <c r="A1214" t="s">
        <v>7947</v>
      </c>
      <c r="B1214" t="s">
        <v>7948</v>
      </c>
      <c r="C1214" t="s">
        <v>7949</v>
      </c>
      <c r="D1214">
        <v>620778328498</v>
      </c>
      <c r="E1214" t="s">
        <v>7950</v>
      </c>
      <c r="F1214" t="s">
        <v>5860</v>
      </c>
      <c r="G1214" t="s">
        <v>3516</v>
      </c>
      <c r="H1214" t="s">
        <v>3516</v>
      </c>
    </row>
    <row r="1215" spans="1:8">
      <c r="A1215" t="s">
        <v>7951</v>
      </c>
      <c r="B1215" t="s">
        <v>7952</v>
      </c>
      <c r="C1215" t="s">
        <v>7953</v>
      </c>
      <c r="D1215">
        <v>620778317515</v>
      </c>
      <c r="E1215" t="s">
        <v>7954</v>
      </c>
      <c r="F1215" t="s">
        <v>7955</v>
      </c>
      <c r="H1215" t="s">
        <v>319</v>
      </c>
    </row>
    <row r="1216" spans="1:8">
      <c r="A1216" t="s">
        <v>7956</v>
      </c>
      <c r="B1216" t="s">
        <v>7957</v>
      </c>
      <c r="C1216" t="s">
        <v>7958</v>
      </c>
      <c r="D1216">
        <v>620778317539</v>
      </c>
      <c r="E1216" t="s">
        <v>7959</v>
      </c>
      <c r="F1216" t="s">
        <v>7960</v>
      </c>
      <c r="H1216" t="s">
        <v>368</v>
      </c>
    </row>
    <row r="1217" spans="1:8">
      <c r="A1217" t="s">
        <v>7961</v>
      </c>
      <c r="B1217" t="s">
        <v>7962</v>
      </c>
      <c r="C1217" t="s">
        <v>7963</v>
      </c>
      <c r="D1217">
        <v>620778317553</v>
      </c>
      <c r="E1217" t="s">
        <v>7964</v>
      </c>
      <c r="F1217" t="s">
        <v>7965</v>
      </c>
      <c r="H1217" t="s">
        <v>319</v>
      </c>
    </row>
    <row r="1218" spans="1:8">
      <c r="A1218" t="s">
        <v>7966</v>
      </c>
      <c r="B1218" t="s">
        <v>1077</v>
      </c>
      <c r="C1218" t="s">
        <v>7967</v>
      </c>
      <c r="D1218">
        <v>620778152284</v>
      </c>
      <c r="E1218" t="s">
        <v>7968</v>
      </c>
      <c r="F1218" t="s">
        <v>7969</v>
      </c>
      <c r="G1218" t="s">
        <v>121</v>
      </c>
      <c r="H1218" t="s">
        <v>121</v>
      </c>
    </row>
    <row r="1219" spans="1:8">
      <c r="A1219" t="s">
        <v>7970</v>
      </c>
      <c r="B1219" t="s">
        <v>7971</v>
      </c>
      <c r="C1219" t="s">
        <v>7972</v>
      </c>
      <c r="D1219">
        <v>620778317591</v>
      </c>
      <c r="E1219" t="s">
        <v>7973</v>
      </c>
      <c r="F1219" t="s">
        <v>7974</v>
      </c>
      <c r="H1219" t="s">
        <v>121</v>
      </c>
    </row>
    <row r="1220" spans="1:8">
      <c r="A1220" t="s">
        <v>7975</v>
      </c>
      <c r="B1220" t="s">
        <v>7976</v>
      </c>
      <c r="C1220" t="s">
        <v>7977</v>
      </c>
      <c r="D1220">
        <v>620778317614</v>
      </c>
      <c r="E1220" t="s">
        <v>7978</v>
      </c>
      <c r="F1220" t="s">
        <v>7979</v>
      </c>
      <c r="H1220" t="s">
        <v>121</v>
      </c>
    </row>
    <row r="1221" spans="1:8">
      <c r="A1221" t="s">
        <v>7980</v>
      </c>
      <c r="B1221" t="s">
        <v>7981</v>
      </c>
      <c r="C1221" t="s">
        <v>7982</v>
      </c>
      <c r="D1221">
        <v>620778317638</v>
      </c>
      <c r="E1221" t="s">
        <v>7983</v>
      </c>
      <c r="F1221" t="s">
        <v>5591</v>
      </c>
      <c r="G1221" t="s">
        <v>2290</v>
      </c>
      <c r="H1221" t="s">
        <v>316</v>
      </c>
    </row>
    <row r="1222" spans="1:8">
      <c r="A1222" t="s">
        <v>7984</v>
      </c>
      <c r="B1222" t="s">
        <v>151</v>
      </c>
      <c r="C1222" t="s">
        <v>7985</v>
      </c>
      <c r="D1222">
        <v>620778137199</v>
      </c>
      <c r="E1222" t="s">
        <v>7986</v>
      </c>
      <c r="F1222" t="s">
        <v>5136</v>
      </c>
      <c r="G1222" t="s">
        <v>80</v>
      </c>
      <c r="H1222" t="s">
        <v>80</v>
      </c>
    </row>
    <row r="1223" spans="1:8">
      <c r="A1223" t="s">
        <v>7987</v>
      </c>
      <c r="B1223" t="s">
        <v>7988</v>
      </c>
      <c r="C1223" t="s">
        <v>7989</v>
      </c>
      <c r="D1223">
        <v>620778317652</v>
      </c>
      <c r="E1223" t="s">
        <v>7990</v>
      </c>
      <c r="F1223" t="s">
        <v>7991</v>
      </c>
      <c r="G1223" t="s">
        <v>2290</v>
      </c>
      <c r="H1223" t="s">
        <v>196</v>
      </c>
    </row>
    <row r="1224" spans="1:8">
      <c r="A1224" t="s">
        <v>7992</v>
      </c>
      <c r="B1224" t="s">
        <v>7993</v>
      </c>
      <c r="C1224" t="s">
        <v>7994</v>
      </c>
      <c r="D1224">
        <v>620778360115</v>
      </c>
      <c r="E1224" t="s">
        <v>7995</v>
      </c>
      <c r="F1224" t="s">
        <v>3408</v>
      </c>
      <c r="G1224" t="s">
        <v>1152</v>
      </c>
      <c r="H1224" t="s">
        <v>1152</v>
      </c>
    </row>
    <row r="1225" spans="1:8">
      <c r="A1225" t="s">
        <v>7996</v>
      </c>
      <c r="B1225" t="s">
        <v>7997</v>
      </c>
      <c r="C1225" t="s">
        <v>7998</v>
      </c>
      <c r="D1225">
        <v>620778317690</v>
      </c>
      <c r="E1225" t="s">
        <v>7999</v>
      </c>
      <c r="F1225" t="s">
        <v>4488</v>
      </c>
      <c r="G1225" t="s">
        <v>2290</v>
      </c>
      <c r="H1225" t="s">
        <v>2290</v>
      </c>
    </row>
    <row r="1226" spans="1:8">
      <c r="A1226" t="s">
        <v>8000</v>
      </c>
      <c r="B1226" t="s">
        <v>8001</v>
      </c>
      <c r="C1226" t="s">
        <v>8002</v>
      </c>
      <c r="D1226">
        <v>620778317737</v>
      </c>
      <c r="E1226" t="s">
        <v>8003</v>
      </c>
      <c r="F1226" t="s">
        <v>8004</v>
      </c>
      <c r="H1226" t="s">
        <v>121</v>
      </c>
    </row>
    <row r="1227" spans="1:8">
      <c r="A1227" t="s">
        <v>8005</v>
      </c>
      <c r="B1227" t="s">
        <v>8006</v>
      </c>
      <c r="C1227" t="s">
        <v>8007</v>
      </c>
      <c r="D1227">
        <v>620778318079</v>
      </c>
      <c r="E1227" t="s">
        <v>8008</v>
      </c>
      <c r="F1227" t="s">
        <v>8009</v>
      </c>
      <c r="G1227" t="s">
        <v>2290</v>
      </c>
      <c r="H1227" t="s">
        <v>2290</v>
      </c>
    </row>
    <row r="1228" spans="1:8">
      <c r="A1228" t="s">
        <v>8010</v>
      </c>
      <c r="B1228" t="s">
        <v>8011</v>
      </c>
      <c r="C1228" t="s">
        <v>8012</v>
      </c>
      <c r="D1228">
        <v>620778318093</v>
      </c>
      <c r="E1228" t="s">
        <v>8013</v>
      </c>
      <c r="F1228" t="s">
        <v>8014</v>
      </c>
      <c r="G1228" t="s">
        <v>2290</v>
      </c>
      <c r="H1228" t="s">
        <v>2290</v>
      </c>
    </row>
    <row r="1229" spans="1:8">
      <c r="A1229" t="s">
        <v>8015</v>
      </c>
      <c r="B1229" t="s">
        <v>8016</v>
      </c>
      <c r="C1229" t="s">
        <v>8017</v>
      </c>
      <c r="D1229">
        <v>620778335168</v>
      </c>
      <c r="E1229" t="s">
        <v>8018</v>
      </c>
      <c r="F1229" t="s">
        <v>7351</v>
      </c>
      <c r="G1229" t="s">
        <v>121</v>
      </c>
      <c r="H1229" t="s">
        <v>121</v>
      </c>
    </row>
    <row r="1230" spans="1:8">
      <c r="A1230" t="s">
        <v>8019</v>
      </c>
      <c r="B1230" t="s">
        <v>8020</v>
      </c>
      <c r="C1230" t="s">
        <v>8021</v>
      </c>
      <c r="D1230">
        <v>620778318116</v>
      </c>
      <c r="E1230" t="s">
        <v>8022</v>
      </c>
      <c r="F1230" t="s">
        <v>8023</v>
      </c>
      <c r="G1230" t="s">
        <v>2290</v>
      </c>
      <c r="H1230" t="s">
        <v>2290</v>
      </c>
    </row>
    <row r="1231" spans="1:8">
      <c r="A1231" t="s">
        <v>8024</v>
      </c>
      <c r="B1231" t="s">
        <v>8025</v>
      </c>
      <c r="C1231" t="s">
        <v>8026</v>
      </c>
      <c r="D1231">
        <v>620778318130</v>
      </c>
      <c r="E1231" t="s">
        <v>8027</v>
      </c>
      <c r="F1231" t="s">
        <v>6038</v>
      </c>
      <c r="G1231" t="s">
        <v>2290</v>
      </c>
      <c r="H1231" t="s">
        <v>1148</v>
      </c>
    </row>
    <row r="1232" spans="1:8">
      <c r="A1232" t="s">
        <v>8028</v>
      </c>
      <c r="B1232" t="s">
        <v>634</v>
      </c>
      <c r="C1232" t="s">
        <v>8029</v>
      </c>
      <c r="D1232">
        <v>620778323011</v>
      </c>
      <c r="E1232" t="s">
        <v>8030</v>
      </c>
      <c r="F1232" t="s">
        <v>2670</v>
      </c>
      <c r="G1232" t="s">
        <v>319</v>
      </c>
      <c r="H1232" t="s">
        <v>319</v>
      </c>
    </row>
    <row r="1233" spans="1:8">
      <c r="A1233" t="s">
        <v>8031</v>
      </c>
      <c r="B1233" t="s">
        <v>8032</v>
      </c>
      <c r="C1233" t="s">
        <v>8033</v>
      </c>
      <c r="D1233">
        <v>620778137205</v>
      </c>
      <c r="E1233" t="s">
        <v>8034</v>
      </c>
      <c r="F1233" t="s">
        <v>2564</v>
      </c>
      <c r="G1233" t="s">
        <v>77</v>
      </c>
      <c r="H1233" t="s">
        <v>77</v>
      </c>
    </row>
    <row r="1234" spans="1:8">
      <c r="A1234" t="s">
        <v>8035</v>
      </c>
      <c r="B1234" t="s">
        <v>8036</v>
      </c>
      <c r="C1234" t="s">
        <v>8037</v>
      </c>
      <c r="D1234">
        <v>620778325299</v>
      </c>
      <c r="E1234" t="s">
        <v>8038</v>
      </c>
      <c r="F1234" t="s">
        <v>8039</v>
      </c>
      <c r="G1234" t="s">
        <v>8040</v>
      </c>
      <c r="H1234" t="s">
        <v>8041</v>
      </c>
    </row>
    <row r="1235" spans="1:8">
      <c r="A1235" t="s">
        <v>8042</v>
      </c>
      <c r="B1235" t="s">
        <v>8043</v>
      </c>
      <c r="C1235" t="s">
        <v>8044</v>
      </c>
      <c r="D1235">
        <v>620778318154</v>
      </c>
      <c r="E1235" t="s">
        <v>8045</v>
      </c>
      <c r="F1235" t="s">
        <v>8046</v>
      </c>
      <c r="H1235" t="s">
        <v>368</v>
      </c>
    </row>
    <row r="1236" spans="1:8">
      <c r="A1236" t="s">
        <v>8047</v>
      </c>
      <c r="B1236" t="s">
        <v>8048</v>
      </c>
      <c r="C1236" t="s">
        <v>8049</v>
      </c>
      <c r="D1236">
        <v>620778137212</v>
      </c>
      <c r="E1236" t="s">
        <v>8050</v>
      </c>
      <c r="F1236" t="s">
        <v>8051</v>
      </c>
      <c r="G1236" t="s">
        <v>3500</v>
      </c>
      <c r="H1236" t="s">
        <v>2416</v>
      </c>
    </row>
    <row r="1237" spans="1:8">
      <c r="A1237" t="s">
        <v>8052</v>
      </c>
      <c r="B1237" t="s">
        <v>489</v>
      </c>
      <c r="C1237" t="s">
        <v>8053</v>
      </c>
      <c r="D1237">
        <v>620778150822</v>
      </c>
      <c r="E1237" t="s">
        <v>8054</v>
      </c>
      <c r="F1237" t="s">
        <v>8055</v>
      </c>
      <c r="G1237" t="s">
        <v>319</v>
      </c>
      <c r="H1237" t="s">
        <v>319</v>
      </c>
    </row>
    <row r="1238" spans="1:8">
      <c r="A1238" t="s">
        <v>8056</v>
      </c>
      <c r="B1238" t="s">
        <v>8057</v>
      </c>
      <c r="C1238" t="s">
        <v>8058</v>
      </c>
      <c r="D1238">
        <v>620778137229</v>
      </c>
      <c r="E1238" t="s">
        <v>8059</v>
      </c>
      <c r="F1238" t="s">
        <v>8060</v>
      </c>
      <c r="G1238" t="s">
        <v>3500</v>
      </c>
      <c r="H1238" t="s">
        <v>2416</v>
      </c>
    </row>
    <row r="1239" spans="1:8">
      <c r="A1239" t="s">
        <v>8061</v>
      </c>
      <c r="B1239" t="s">
        <v>8062</v>
      </c>
      <c r="C1239" t="s">
        <v>8063</v>
      </c>
      <c r="D1239">
        <v>620778338909</v>
      </c>
      <c r="E1239" t="s">
        <v>8064</v>
      </c>
      <c r="F1239" t="s">
        <v>4594</v>
      </c>
      <c r="G1239" t="s">
        <v>2730</v>
      </c>
      <c r="H1239" t="s">
        <v>2731</v>
      </c>
    </row>
    <row r="1240" spans="1:8">
      <c r="A1240" t="s">
        <v>8065</v>
      </c>
      <c r="B1240" t="s">
        <v>8066</v>
      </c>
      <c r="C1240" t="s">
        <v>8067</v>
      </c>
      <c r="D1240">
        <v>620778360382</v>
      </c>
      <c r="E1240" t="s">
        <v>8068</v>
      </c>
      <c r="F1240" t="s">
        <v>7447</v>
      </c>
      <c r="G1240" t="s">
        <v>319</v>
      </c>
      <c r="H1240" t="s">
        <v>319</v>
      </c>
    </row>
    <row r="1241" spans="1:8">
      <c r="A1241" t="s">
        <v>8069</v>
      </c>
      <c r="B1241" t="s">
        <v>8070</v>
      </c>
      <c r="C1241" t="s">
        <v>8071</v>
      </c>
      <c r="D1241">
        <v>620778341374</v>
      </c>
      <c r="E1241" t="s">
        <v>8072</v>
      </c>
      <c r="F1241" t="s">
        <v>8073</v>
      </c>
      <c r="G1241" t="s">
        <v>121</v>
      </c>
      <c r="H1241" t="s">
        <v>121</v>
      </c>
    </row>
    <row r="1242" spans="1:8">
      <c r="A1242" t="s">
        <v>8074</v>
      </c>
      <c r="B1242" t="s">
        <v>8075</v>
      </c>
      <c r="C1242" t="s">
        <v>8076</v>
      </c>
      <c r="D1242">
        <v>620778150709</v>
      </c>
      <c r="E1242" t="s">
        <v>8077</v>
      </c>
      <c r="F1242" t="s">
        <v>2289</v>
      </c>
      <c r="G1242" t="s">
        <v>8078</v>
      </c>
      <c r="H1242" t="s">
        <v>8078</v>
      </c>
    </row>
    <row r="1243" spans="1:8">
      <c r="A1243" t="s">
        <v>8079</v>
      </c>
      <c r="B1243" t="s">
        <v>8080</v>
      </c>
      <c r="C1243" t="s">
        <v>8081</v>
      </c>
      <c r="D1243">
        <v>620778137236</v>
      </c>
      <c r="E1243" t="s">
        <v>8082</v>
      </c>
      <c r="F1243" t="s">
        <v>6436</v>
      </c>
      <c r="G1243" t="s">
        <v>59</v>
      </c>
      <c r="H1243" t="s">
        <v>59</v>
      </c>
    </row>
    <row r="1244" spans="1:8">
      <c r="A1244" t="s">
        <v>8083</v>
      </c>
      <c r="B1244" t="s">
        <v>8084</v>
      </c>
      <c r="C1244" t="s">
        <v>8085</v>
      </c>
      <c r="D1244">
        <v>620778328733</v>
      </c>
      <c r="E1244" t="s">
        <v>8086</v>
      </c>
      <c r="F1244" t="s">
        <v>8087</v>
      </c>
      <c r="G1244" t="s">
        <v>77</v>
      </c>
      <c r="H1244" t="s">
        <v>77</v>
      </c>
    </row>
    <row r="1245" spans="1:8">
      <c r="A1245" t="s">
        <v>8088</v>
      </c>
      <c r="B1245" t="s">
        <v>8089</v>
      </c>
      <c r="C1245" t="s">
        <v>8090</v>
      </c>
      <c r="D1245">
        <v>620778336042</v>
      </c>
      <c r="E1245" t="s">
        <v>8091</v>
      </c>
      <c r="F1245" t="s">
        <v>8092</v>
      </c>
      <c r="G1245" t="s">
        <v>368</v>
      </c>
      <c r="H1245" t="s">
        <v>368</v>
      </c>
    </row>
    <row r="1246" spans="1:8">
      <c r="A1246" t="s">
        <v>8093</v>
      </c>
      <c r="B1246" t="s">
        <v>8094</v>
      </c>
      <c r="C1246" t="s">
        <v>8095</v>
      </c>
      <c r="D1246">
        <v>620778318192</v>
      </c>
      <c r="E1246" t="s">
        <v>8096</v>
      </c>
      <c r="F1246" t="s">
        <v>8097</v>
      </c>
      <c r="H1246" t="s">
        <v>319</v>
      </c>
    </row>
    <row r="1247" spans="1:8">
      <c r="A1247" t="s">
        <v>8098</v>
      </c>
      <c r="B1247" t="s">
        <v>8099</v>
      </c>
      <c r="C1247" t="s">
        <v>8100</v>
      </c>
      <c r="D1247">
        <v>620778318239</v>
      </c>
      <c r="E1247" t="s">
        <v>7090</v>
      </c>
      <c r="F1247" t="s">
        <v>7091</v>
      </c>
      <c r="G1247" t="s">
        <v>2290</v>
      </c>
      <c r="H1247" t="s">
        <v>121</v>
      </c>
    </row>
    <row r="1248" spans="1:8">
      <c r="A1248" t="s">
        <v>8101</v>
      </c>
      <c r="B1248" t="s">
        <v>8102</v>
      </c>
      <c r="C1248" t="s">
        <v>8103</v>
      </c>
      <c r="D1248">
        <v>620778360221</v>
      </c>
      <c r="E1248" t="s">
        <v>8104</v>
      </c>
      <c r="F1248" t="s">
        <v>8105</v>
      </c>
      <c r="G1248" t="s">
        <v>121</v>
      </c>
      <c r="H1248" t="s">
        <v>121</v>
      </c>
    </row>
    <row r="1249" spans="1:8">
      <c r="A1249" t="s">
        <v>8106</v>
      </c>
      <c r="B1249" t="s">
        <v>8107</v>
      </c>
      <c r="C1249" t="s">
        <v>8108</v>
      </c>
      <c r="D1249">
        <v>620778158941</v>
      </c>
      <c r="E1249" t="s">
        <v>8109</v>
      </c>
      <c r="F1249" t="s">
        <v>6837</v>
      </c>
      <c r="G1249" t="s">
        <v>77</v>
      </c>
      <c r="H1249" t="s">
        <v>77</v>
      </c>
    </row>
    <row r="1250" spans="1:8">
      <c r="A1250" t="s">
        <v>8110</v>
      </c>
      <c r="B1250" t="s">
        <v>8111</v>
      </c>
      <c r="C1250" t="s">
        <v>8112</v>
      </c>
      <c r="D1250">
        <v>620778318253</v>
      </c>
      <c r="E1250" t="s">
        <v>8113</v>
      </c>
      <c r="F1250" t="s">
        <v>8114</v>
      </c>
      <c r="H1250" t="s">
        <v>319</v>
      </c>
    </row>
    <row r="1251" spans="1:8">
      <c r="A1251" t="s">
        <v>8115</v>
      </c>
      <c r="B1251" t="s">
        <v>1326</v>
      </c>
      <c r="C1251" t="s">
        <v>8116</v>
      </c>
      <c r="D1251">
        <v>620778137243</v>
      </c>
      <c r="E1251" t="s">
        <v>8117</v>
      </c>
      <c r="F1251" t="s">
        <v>3554</v>
      </c>
      <c r="G1251" t="s">
        <v>7442</v>
      </c>
      <c r="H1251" t="s">
        <v>7442</v>
      </c>
    </row>
    <row r="1252" spans="1:8">
      <c r="A1252" t="s">
        <v>8118</v>
      </c>
      <c r="B1252" t="s">
        <v>8119</v>
      </c>
      <c r="C1252" t="s">
        <v>8120</v>
      </c>
      <c r="D1252">
        <v>620778318338</v>
      </c>
      <c r="E1252" t="s">
        <v>8121</v>
      </c>
      <c r="F1252" t="s">
        <v>8122</v>
      </c>
      <c r="H1252" t="s">
        <v>171</v>
      </c>
    </row>
    <row r="1253" spans="1:8">
      <c r="A1253" t="s">
        <v>8123</v>
      </c>
      <c r="B1253" t="s">
        <v>8124</v>
      </c>
      <c r="C1253" t="s">
        <v>8125</v>
      </c>
      <c r="D1253">
        <v>620778318413</v>
      </c>
      <c r="E1253" t="s">
        <v>8126</v>
      </c>
      <c r="F1253" t="s">
        <v>8127</v>
      </c>
      <c r="G1253" t="s">
        <v>2290</v>
      </c>
      <c r="H1253" t="s">
        <v>121</v>
      </c>
    </row>
    <row r="1254" spans="1:8">
      <c r="A1254" t="s">
        <v>8128</v>
      </c>
      <c r="B1254" t="s">
        <v>8129</v>
      </c>
      <c r="C1254" t="s">
        <v>8130</v>
      </c>
      <c r="D1254">
        <v>620778327286</v>
      </c>
      <c r="E1254" t="s">
        <v>8131</v>
      </c>
      <c r="F1254" t="s">
        <v>8132</v>
      </c>
      <c r="G1254" t="s">
        <v>77</v>
      </c>
      <c r="H1254" t="s">
        <v>77</v>
      </c>
    </row>
    <row r="1255" spans="1:8">
      <c r="A1255" t="s">
        <v>8133</v>
      </c>
      <c r="B1255" t="s">
        <v>8134</v>
      </c>
      <c r="C1255" t="s">
        <v>8135</v>
      </c>
      <c r="D1255">
        <v>620778318437</v>
      </c>
      <c r="E1255" t="s">
        <v>8136</v>
      </c>
      <c r="F1255" t="s">
        <v>8137</v>
      </c>
      <c r="H1255" t="s">
        <v>368</v>
      </c>
    </row>
    <row r="1256" spans="1:8">
      <c r="A1256" t="s">
        <v>8138</v>
      </c>
      <c r="B1256" t="s">
        <v>8139</v>
      </c>
      <c r="C1256" t="s">
        <v>8140</v>
      </c>
      <c r="D1256">
        <v>620778318475</v>
      </c>
      <c r="E1256" t="s">
        <v>8141</v>
      </c>
      <c r="F1256" t="s">
        <v>6631</v>
      </c>
      <c r="G1256" t="s">
        <v>2290</v>
      </c>
      <c r="H1256" t="s">
        <v>1112</v>
      </c>
    </row>
    <row r="1257" spans="1:8">
      <c r="A1257" t="s">
        <v>8142</v>
      </c>
      <c r="B1257" t="s">
        <v>8143</v>
      </c>
      <c r="C1257" t="s">
        <v>8144</v>
      </c>
      <c r="D1257">
        <v>620778137250</v>
      </c>
      <c r="E1257" t="s">
        <v>8145</v>
      </c>
      <c r="F1257" t="s">
        <v>6887</v>
      </c>
      <c r="G1257" t="s">
        <v>114</v>
      </c>
      <c r="H1257" t="s">
        <v>114</v>
      </c>
    </row>
    <row r="1258" spans="1:8">
      <c r="A1258" t="s">
        <v>8146</v>
      </c>
      <c r="B1258" t="s">
        <v>8147</v>
      </c>
      <c r="C1258" t="s">
        <v>8148</v>
      </c>
      <c r="D1258">
        <v>620778318499</v>
      </c>
      <c r="E1258" t="s">
        <v>8149</v>
      </c>
      <c r="F1258" t="s">
        <v>8150</v>
      </c>
      <c r="H1258" t="s">
        <v>121</v>
      </c>
    </row>
    <row r="1259" spans="1:8">
      <c r="A1259" t="s">
        <v>8151</v>
      </c>
      <c r="B1259" t="s">
        <v>8152</v>
      </c>
      <c r="C1259" t="s">
        <v>8153</v>
      </c>
      <c r="D1259">
        <v>620778318512</v>
      </c>
      <c r="E1259" t="s">
        <v>8154</v>
      </c>
      <c r="F1259" t="s">
        <v>8155</v>
      </c>
      <c r="H1259" t="s">
        <v>77</v>
      </c>
    </row>
    <row r="1260" spans="1:8">
      <c r="A1260" t="s">
        <v>8156</v>
      </c>
      <c r="B1260" t="s">
        <v>8157</v>
      </c>
      <c r="C1260" t="s">
        <v>8158</v>
      </c>
      <c r="D1260">
        <v>620778318536</v>
      </c>
      <c r="E1260" t="s">
        <v>8159</v>
      </c>
      <c r="F1260" t="s">
        <v>8160</v>
      </c>
      <c r="H1260" t="s">
        <v>121</v>
      </c>
    </row>
    <row r="1261" spans="1:8">
      <c r="A1261" t="s">
        <v>8161</v>
      </c>
      <c r="B1261" t="s">
        <v>8162</v>
      </c>
      <c r="C1261" t="s">
        <v>8163</v>
      </c>
      <c r="D1261">
        <v>620778318574</v>
      </c>
      <c r="E1261" t="s">
        <v>8164</v>
      </c>
      <c r="F1261" t="s">
        <v>8165</v>
      </c>
      <c r="G1261" t="s">
        <v>2290</v>
      </c>
      <c r="H1261" t="s">
        <v>2290</v>
      </c>
    </row>
    <row r="1262" spans="1:8">
      <c r="A1262" t="s">
        <v>8166</v>
      </c>
      <c r="B1262" t="s">
        <v>8167</v>
      </c>
      <c r="C1262" t="s">
        <v>8168</v>
      </c>
      <c r="D1262">
        <v>620778318598</v>
      </c>
      <c r="E1262" t="s">
        <v>8169</v>
      </c>
      <c r="F1262" t="s">
        <v>4802</v>
      </c>
      <c r="H1262" t="s">
        <v>319</v>
      </c>
    </row>
    <row r="1263" spans="1:8">
      <c r="A1263" t="s">
        <v>8170</v>
      </c>
      <c r="B1263" t="s">
        <v>8171</v>
      </c>
      <c r="C1263" t="s">
        <v>8172</v>
      </c>
      <c r="D1263">
        <v>620778318857</v>
      </c>
      <c r="E1263" t="s">
        <v>8173</v>
      </c>
      <c r="F1263" t="s">
        <v>8174</v>
      </c>
      <c r="G1263" t="s">
        <v>2290</v>
      </c>
      <c r="H1263" t="s">
        <v>2290</v>
      </c>
    </row>
    <row r="1264" spans="1:8">
      <c r="A1264" t="s">
        <v>8175</v>
      </c>
      <c r="B1264" t="s">
        <v>8176</v>
      </c>
      <c r="C1264" t="s">
        <v>8177</v>
      </c>
      <c r="D1264">
        <v>620778148324</v>
      </c>
      <c r="E1264" t="s">
        <v>8178</v>
      </c>
      <c r="F1264" t="s">
        <v>2474</v>
      </c>
      <c r="G1264" t="s">
        <v>2290</v>
      </c>
      <c r="H1264" t="s">
        <v>8179</v>
      </c>
    </row>
    <row r="1265" spans="1:8">
      <c r="A1265" t="s">
        <v>8180</v>
      </c>
      <c r="B1265" t="s">
        <v>8181</v>
      </c>
      <c r="C1265" t="s">
        <v>8182</v>
      </c>
      <c r="D1265">
        <v>620778153816</v>
      </c>
      <c r="E1265" t="s">
        <v>8183</v>
      </c>
      <c r="F1265" t="s">
        <v>8184</v>
      </c>
      <c r="G1265" t="s">
        <v>319</v>
      </c>
      <c r="H1265" t="s">
        <v>319</v>
      </c>
    </row>
    <row r="1266" spans="1:8">
      <c r="A1266" t="s">
        <v>8185</v>
      </c>
      <c r="B1266" t="s">
        <v>8186</v>
      </c>
      <c r="C1266" t="s">
        <v>8187</v>
      </c>
      <c r="D1266">
        <v>620778399924</v>
      </c>
      <c r="E1266" t="s">
        <v>8188</v>
      </c>
      <c r="F1266" t="s">
        <v>8189</v>
      </c>
      <c r="G1266" t="s">
        <v>319</v>
      </c>
      <c r="H1266" t="s">
        <v>319</v>
      </c>
    </row>
    <row r="1267" spans="1:8">
      <c r="A1267" t="s">
        <v>8190</v>
      </c>
      <c r="B1267" t="s">
        <v>8191</v>
      </c>
      <c r="C1267" t="s">
        <v>8192</v>
      </c>
      <c r="D1267">
        <v>620778362157</v>
      </c>
      <c r="E1267" t="s">
        <v>8193</v>
      </c>
      <c r="F1267" t="s">
        <v>8194</v>
      </c>
      <c r="G1267" t="s">
        <v>319</v>
      </c>
      <c r="H1267" t="s">
        <v>319</v>
      </c>
    </row>
    <row r="1268" spans="1:8">
      <c r="A1268" t="s">
        <v>8195</v>
      </c>
      <c r="B1268" t="s">
        <v>8196</v>
      </c>
      <c r="C1268" t="s">
        <v>8197</v>
      </c>
      <c r="D1268">
        <v>620778318918</v>
      </c>
      <c r="E1268" t="s">
        <v>8198</v>
      </c>
      <c r="F1268" t="s">
        <v>8199</v>
      </c>
      <c r="H1268" t="s">
        <v>2290</v>
      </c>
    </row>
    <row r="1269" spans="1:8">
      <c r="A1269" t="s">
        <v>8200</v>
      </c>
      <c r="B1269" t="s">
        <v>8201</v>
      </c>
      <c r="C1269" t="s">
        <v>8202</v>
      </c>
      <c r="D1269">
        <v>620778318956</v>
      </c>
      <c r="E1269" t="s">
        <v>8203</v>
      </c>
      <c r="F1269" t="s">
        <v>8204</v>
      </c>
      <c r="H1269" t="s">
        <v>56</v>
      </c>
    </row>
    <row r="1270" spans="1:8">
      <c r="A1270" t="s">
        <v>8205</v>
      </c>
      <c r="B1270" t="s">
        <v>8206</v>
      </c>
      <c r="C1270" t="s">
        <v>8207</v>
      </c>
      <c r="D1270">
        <v>620778146276</v>
      </c>
      <c r="E1270" t="s">
        <v>8208</v>
      </c>
      <c r="F1270" t="s">
        <v>8209</v>
      </c>
      <c r="G1270" t="s">
        <v>2415</v>
      </c>
      <c r="H1270" t="s">
        <v>2416</v>
      </c>
    </row>
    <row r="1271" spans="1:8">
      <c r="A1271" t="s">
        <v>8210</v>
      </c>
      <c r="B1271" t="s">
        <v>8211</v>
      </c>
      <c r="C1271" t="s">
        <v>8212</v>
      </c>
      <c r="D1271">
        <v>620778328955</v>
      </c>
      <c r="E1271" t="s">
        <v>8213</v>
      </c>
      <c r="F1271" t="s">
        <v>4936</v>
      </c>
      <c r="G1271" t="s">
        <v>77</v>
      </c>
      <c r="H1271" t="s">
        <v>77</v>
      </c>
    </row>
    <row r="1272" spans="1:8">
      <c r="A1272" t="s">
        <v>8214</v>
      </c>
      <c r="B1272" t="s">
        <v>8215</v>
      </c>
      <c r="C1272" t="s">
        <v>8216</v>
      </c>
      <c r="D1272">
        <v>620778355784</v>
      </c>
      <c r="E1272" t="s">
        <v>8217</v>
      </c>
      <c r="F1272" t="s">
        <v>8218</v>
      </c>
      <c r="G1272" t="s">
        <v>319</v>
      </c>
      <c r="H1272" t="s">
        <v>319</v>
      </c>
    </row>
    <row r="1273" spans="1:8">
      <c r="A1273" t="s">
        <v>8219</v>
      </c>
      <c r="B1273" t="s">
        <v>8220</v>
      </c>
      <c r="C1273" t="s">
        <v>8221</v>
      </c>
      <c r="D1273">
        <v>620778318970</v>
      </c>
      <c r="E1273" t="s">
        <v>8222</v>
      </c>
      <c r="F1273" t="s">
        <v>8223</v>
      </c>
      <c r="H1273" t="s">
        <v>319</v>
      </c>
    </row>
    <row r="1274" spans="1:8">
      <c r="A1274" t="s">
        <v>8224</v>
      </c>
      <c r="B1274" t="s">
        <v>8225</v>
      </c>
      <c r="C1274" t="s">
        <v>8226</v>
      </c>
      <c r="D1274">
        <v>620778137267</v>
      </c>
      <c r="E1274" t="s">
        <v>8227</v>
      </c>
      <c r="F1274" t="s">
        <v>2409</v>
      </c>
      <c r="G1274" t="s">
        <v>8228</v>
      </c>
      <c r="H1274" t="s">
        <v>8229</v>
      </c>
    </row>
    <row r="1275" spans="1:8">
      <c r="A1275" t="s">
        <v>8230</v>
      </c>
      <c r="B1275" t="s">
        <v>8231</v>
      </c>
      <c r="C1275" t="s">
        <v>8232</v>
      </c>
      <c r="D1275">
        <v>620778318994</v>
      </c>
      <c r="E1275" t="s">
        <v>8233</v>
      </c>
      <c r="F1275" t="s">
        <v>8234</v>
      </c>
      <c r="H1275" t="s">
        <v>121</v>
      </c>
    </row>
    <row r="1276" spans="1:8">
      <c r="A1276" t="s">
        <v>8235</v>
      </c>
      <c r="B1276" t="s">
        <v>8236</v>
      </c>
      <c r="C1276" t="s">
        <v>8237</v>
      </c>
      <c r="D1276">
        <v>620778155025</v>
      </c>
      <c r="E1276" t="s">
        <v>8238</v>
      </c>
      <c r="F1276" t="s">
        <v>8239</v>
      </c>
      <c r="G1276" t="s">
        <v>368</v>
      </c>
      <c r="H1276" t="s">
        <v>368</v>
      </c>
    </row>
    <row r="1277" spans="1:8">
      <c r="A1277" t="s">
        <v>8240</v>
      </c>
      <c r="B1277" t="s">
        <v>8241</v>
      </c>
      <c r="C1277" t="s">
        <v>8242</v>
      </c>
      <c r="D1277">
        <v>620778338688</v>
      </c>
      <c r="E1277" t="s">
        <v>8243</v>
      </c>
      <c r="F1277" t="s">
        <v>5214</v>
      </c>
      <c r="G1277" t="s">
        <v>368</v>
      </c>
      <c r="H1277" t="s">
        <v>368</v>
      </c>
    </row>
    <row r="1278" spans="1:8">
      <c r="A1278" t="s">
        <v>8244</v>
      </c>
      <c r="B1278" t="s">
        <v>8245</v>
      </c>
      <c r="C1278" t="s">
        <v>8246</v>
      </c>
      <c r="D1278">
        <v>620778319014</v>
      </c>
      <c r="E1278" t="s">
        <v>8247</v>
      </c>
      <c r="F1278" t="s">
        <v>8248</v>
      </c>
      <c r="H1278" t="s">
        <v>319</v>
      </c>
    </row>
    <row r="1279" spans="1:8">
      <c r="A1279" t="s">
        <v>8249</v>
      </c>
      <c r="B1279" t="s">
        <v>8250</v>
      </c>
      <c r="C1279" t="s">
        <v>8251</v>
      </c>
      <c r="D1279">
        <v>620778319038</v>
      </c>
      <c r="E1279" t="s">
        <v>8252</v>
      </c>
      <c r="F1279" t="s">
        <v>6446</v>
      </c>
      <c r="G1279" t="s">
        <v>2290</v>
      </c>
      <c r="H1279" t="s">
        <v>77</v>
      </c>
    </row>
    <row r="1280" spans="1:8">
      <c r="A1280" t="s">
        <v>8253</v>
      </c>
      <c r="B1280" t="s">
        <v>8254</v>
      </c>
      <c r="C1280" t="s">
        <v>8255</v>
      </c>
      <c r="D1280">
        <v>620778319052</v>
      </c>
      <c r="E1280" t="s">
        <v>8256</v>
      </c>
      <c r="F1280" t="s">
        <v>5733</v>
      </c>
      <c r="G1280" t="s">
        <v>2290</v>
      </c>
      <c r="H1280" t="s">
        <v>121</v>
      </c>
    </row>
    <row r="1281" spans="1:8">
      <c r="A1281" t="s">
        <v>8257</v>
      </c>
      <c r="B1281" t="s">
        <v>8258</v>
      </c>
      <c r="C1281" t="s">
        <v>8259</v>
      </c>
      <c r="D1281">
        <v>620778137274</v>
      </c>
      <c r="E1281" t="s">
        <v>8260</v>
      </c>
      <c r="F1281" t="s">
        <v>8261</v>
      </c>
      <c r="G1281" t="s">
        <v>2415</v>
      </c>
      <c r="H1281" t="s">
        <v>2416</v>
      </c>
    </row>
    <row r="1282" spans="1:8">
      <c r="A1282" t="s">
        <v>8262</v>
      </c>
      <c r="B1282" t="s">
        <v>8263</v>
      </c>
      <c r="C1282" t="s">
        <v>8264</v>
      </c>
      <c r="D1282">
        <v>620778322106</v>
      </c>
      <c r="E1282" t="s">
        <v>8265</v>
      </c>
      <c r="F1282" t="s">
        <v>8266</v>
      </c>
      <c r="G1282" t="s">
        <v>368</v>
      </c>
      <c r="H1282" t="s">
        <v>368</v>
      </c>
    </row>
    <row r="1283" spans="1:8">
      <c r="A1283" t="s">
        <v>8267</v>
      </c>
      <c r="B1283" t="s">
        <v>8268</v>
      </c>
      <c r="C1283" t="s">
        <v>8269</v>
      </c>
      <c r="D1283">
        <v>620778325183</v>
      </c>
      <c r="E1283" t="s">
        <v>8270</v>
      </c>
      <c r="F1283" t="s">
        <v>5024</v>
      </c>
      <c r="G1283" t="s">
        <v>319</v>
      </c>
      <c r="H1283" t="s">
        <v>319</v>
      </c>
    </row>
    <row r="1284" spans="1:8">
      <c r="A1284" t="s">
        <v>8271</v>
      </c>
      <c r="B1284" t="s">
        <v>8272</v>
      </c>
      <c r="C1284" t="s">
        <v>8273</v>
      </c>
      <c r="D1284">
        <v>620778319076</v>
      </c>
      <c r="E1284" t="s">
        <v>8274</v>
      </c>
      <c r="F1284" t="s">
        <v>2881</v>
      </c>
      <c r="G1284" t="s">
        <v>2290</v>
      </c>
      <c r="H1284" t="s">
        <v>2290</v>
      </c>
    </row>
    <row r="1285" spans="1:8">
      <c r="A1285" t="s">
        <v>8275</v>
      </c>
      <c r="B1285" t="s">
        <v>1756</v>
      </c>
      <c r="C1285" t="s">
        <v>8276</v>
      </c>
      <c r="D1285">
        <v>620778311254</v>
      </c>
      <c r="E1285" t="s">
        <v>8277</v>
      </c>
      <c r="F1285" t="s">
        <v>8278</v>
      </c>
      <c r="G1285" t="s">
        <v>121</v>
      </c>
      <c r="H1285" t="s">
        <v>121</v>
      </c>
    </row>
    <row r="1286" spans="1:8">
      <c r="A1286" t="s">
        <v>8279</v>
      </c>
      <c r="B1286" t="s">
        <v>8280</v>
      </c>
      <c r="C1286" t="s">
        <v>8281</v>
      </c>
      <c r="D1286">
        <v>620778319090</v>
      </c>
      <c r="E1286" t="s">
        <v>8282</v>
      </c>
      <c r="F1286" t="s">
        <v>8283</v>
      </c>
      <c r="G1286" t="s">
        <v>2290</v>
      </c>
      <c r="H1286" t="s">
        <v>2290</v>
      </c>
    </row>
    <row r="1287" spans="1:8">
      <c r="A1287" t="s">
        <v>8284</v>
      </c>
      <c r="B1287" t="s">
        <v>8285</v>
      </c>
      <c r="C1287" t="s">
        <v>8286</v>
      </c>
      <c r="D1287">
        <v>620778322687</v>
      </c>
      <c r="E1287" t="s">
        <v>8287</v>
      </c>
      <c r="F1287" t="s">
        <v>8288</v>
      </c>
      <c r="G1287" t="s">
        <v>368</v>
      </c>
      <c r="H1287" t="s">
        <v>368</v>
      </c>
    </row>
    <row r="1288" spans="1:8">
      <c r="A1288" t="s">
        <v>8289</v>
      </c>
      <c r="B1288" t="s">
        <v>8290</v>
      </c>
      <c r="C1288" t="s">
        <v>8291</v>
      </c>
      <c r="D1288">
        <v>620778319137</v>
      </c>
      <c r="E1288" t="s">
        <v>8292</v>
      </c>
      <c r="F1288" t="s">
        <v>8293</v>
      </c>
      <c r="H1288" t="s">
        <v>121</v>
      </c>
    </row>
    <row r="1289" spans="1:8">
      <c r="A1289" t="s">
        <v>8294</v>
      </c>
      <c r="B1289" t="s">
        <v>8295</v>
      </c>
      <c r="C1289" t="s">
        <v>8296</v>
      </c>
      <c r="D1289">
        <v>620778319151</v>
      </c>
      <c r="E1289" t="s">
        <v>8297</v>
      </c>
      <c r="F1289" t="s">
        <v>8298</v>
      </c>
      <c r="H1289" t="s">
        <v>319</v>
      </c>
    </row>
    <row r="1290" spans="1:8">
      <c r="A1290" t="s">
        <v>8299</v>
      </c>
      <c r="B1290" t="s">
        <v>8300</v>
      </c>
      <c r="C1290" t="s">
        <v>8301</v>
      </c>
      <c r="D1290">
        <v>620778345914</v>
      </c>
      <c r="E1290" t="s">
        <v>8302</v>
      </c>
      <c r="F1290" t="s">
        <v>5978</v>
      </c>
      <c r="G1290" t="s">
        <v>2427</v>
      </c>
      <c r="H1290" t="s">
        <v>2428</v>
      </c>
    </row>
    <row r="1291" spans="1:8">
      <c r="A1291" t="s">
        <v>8303</v>
      </c>
      <c r="B1291" t="s">
        <v>1774</v>
      </c>
      <c r="C1291" t="s">
        <v>8304</v>
      </c>
      <c r="D1291">
        <v>620778356002</v>
      </c>
      <c r="E1291" t="s">
        <v>8305</v>
      </c>
      <c r="F1291" t="s">
        <v>8306</v>
      </c>
      <c r="G1291" t="s">
        <v>319</v>
      </c>
      <c r="H1291" t="s">
        <v>319</v>
      </c>
    </row>
    <row r="1292" spans="1:8">
      <c r="A1292" t="s">
        <v>8307</v>
      </c>
      <c r="B1292" t="s">
        <v>8308</v>
      </c>
      <c r="C1292" t="s">
        <v>8309</v>
      </c>
      <c r="D1292">
        <v>620778147914</v>
      </c>
      <c r="E1292" t="s">
        <v>8310</v>
      </c>
      <c r="F1292" t="s">
        <v>2474</v>
      </c>
      <c r="G1292" t="s">
        <v>2290</v>
      </c>
      <c r="H1292" t="s">
        <v>8311</v>
      </c>
    </row>
    <row r="1293" spans="1:8">
      <c r="A1293" t="s">
        <v>8312</v>
      </c>
      <c r="B1293" t="s">
        <v>8313</v>
      </c>
      <c r="C1293" t="s">
        <v>8314</v>
      </c>
      <c r="D1293">
        <v>620778319199</v>
      </c>
      <c r="E1293" t="s">
        <v>8315</v>
      </c>
      <c r="F1293" t="s">
        <v>4784</v>
      </c>
      <c r="G1293" t="s">
        <v>2290</v>
      </c>
      <c r="H1293" t="s">
        <v>274</v>
      </c>
    </row>
    <row r="1294" spans="1:8">
      <c r="A1294" t="s">
        <v>8316</v>
      </c>
      <c r="B1294" t="s">
        <v>8317</v>
      </c>
      <c r="C1294" t="s">
        <v>8318</v>
      </c>
      <c r="D1294">
        <v>620778151065</v>
      </c>
      <c r="E1294" t="s">
        <v>8319</v>
      </c>
      <c r="F1294" t="s">
        <v>8320</v>
      </c>
      <c r="G1294" t="s">
        <v>368</v>
      </c>
      <c r="H1294" t="s">
        <v>368</v>
      </c>
    </row>
    <row r="1295" spans="1:8">
      <c r="A1295" t="s">
        <v>8321</v>
      </c>
      <c r="B1295" t="s">
        <v>8322</v>
      </c>
      <c r="C1295" t="s">
        <v>8323</v>
      </c>
      <c r="D1295">
        <v>620778319212</v>
      </c>
      <c r="E1295" t="s">
        <v>8324</v>
      </c>
      <c r="F1295" t="s">
        <v>8325</v>
      </c>
      <c r="H1295" t="s">
        <v>2290</v>
      </c>
    </row>
    <row r="1296" spans="1:8">
      <c r="A1296" t="s">
        <v>8326</v>
      </c>
      <c r="B1296" t="s">
        <v>8327</v>
      </c>
      <c r="C1296" t="s">
        <v>8328</v>
      </c>
      <c r="D1296">
        <v>620778154882</v>
      </c>
      <c r="E1296" t="s">
        <v>8329</v>
      </c>
      <c r="F1296" t="s">
        <v>8330</v>
      </c>
      <c r="G1296" t="s">
        <v>368</v>
      </c>
      <c r="H1296" t="s">
        <v>368</v>
      </c>
    </row>
    <row r="1297" spans="1:8">
      <c r="A1297" t="s">
        <v>8331</v>
      </c>
      <c r="B1297" t="s">
        <v>8332</v>
      </c>
      <c r="C1297" t="s">
        <v>8333</v>
      </c>
      <c r="D1297">
        <v>620778333317</v>
      </c>
      <c r="E1297" t="s">
        <v>8334</v>
      </c>
      <c r="F1297" t="s">
        <v>2349</v>
      </c>
      <c r="G1297" t="s">
        <v>121</v>
      </c>
      <c r="H1297" t="s">
        <v>121</v>
      </c>
    </row>
    <row r="1298" spans="1:8">
      <c r="A1298" t="s">
        <v>8335</v>
      </c>
      <c r="B1298" t="s">
        <v>8336</v>
      </c>
      <c r="C1298" t="s">
        <v>8337</v>
      </c>
      <c r="D1298">
        <v>620778318901</v>
      </c>
      <c r="E1298" t="s">
        <v>8338</v>
      </c>
      <c r="F1298" t="s">
        <v>6992</v>
      </c>
      <c r="G1298" t="s">
        <v>319</v>
      </c>
      <c r="H1298" t="s">
        <v>319</v>
      </c>
    </row>
    <row r="1299" spans="1:8">
      <c r="A1299" t="s">
        <v>8339</v>
      </c>
      <c r="B1299" t="s">
        <v>8340</v>
      </c>
      <c r="C1299" t="s">
        <v>8341</v>
      </c>
      <c r="D1299">
        <v>620778319250</v>
      </c>
      <c r="E1299" t="s">
        <v>8342</v>
      </c>
      <c r="F1299" t="s">
        <v>8343</v>
      </c>
      <c r="H1299" t="s">
        <v>121</v>
      </c>
    </row>
    <row r="1300" spans="1:8">
      <c r="A1300" t="s">
        <v>8344</v>
      </c>
      <c r="B1300" t="s">
        <v>8345</v>
      </c>
      <c r="C1300" t="s">
        <v>8346</v>
      </c>
      <c r="D1300">
        <v>620778319274</v>
      </c>
      <c r="E1300" t="s">
        <v>8347</v>
      </c>
      <c r="F1300" t="s">
        <v>8348</v>
      </c>
      <c r="G1300" t="s">
        <v>2290</v>
      </c>
      <c r="H1300" t="s">
        <v>2290</v>
      </c>
    </row>
    <row r="1301" spans="1:8">
      <c r="A1301" t="s">
        <v>8349</v>
      </c>
      <c r="B1301" t="s">
        <v>8350</v>
      </c>
      <c r="C1301" t="s">
        <v>8351</v>
      </c>
      <c r="D1301">
        <v>620778319311</v>
      </c>
      <c r="E1301" t="s">
        <v>8352</v>
      </c>
      <c r="F1301" t="s">
        <v>7195</v>
      </c>
      <c r="G1301" t="s">
        <v>2290</v>
      </c>
      <c r="H1301" t="s">
        <v>2290</v>
      </c>
    </row>
    <row r="1302" spans="1:8">
      <c r="A1302" t="s">
        <v>8353</v>
      </c>
      <c r="B1302" t="s">
        <v>8354</v>
      </c>
      <c r="C1302" t="s">
        <v>8355</v>
      </c>
      <c r="D1302">
        <v>620778137281</v>
      </c>
      <c r="E1302" t="s">
        <v>8356</v>
      </c>
      <c r="F1302" t="s">
        <v>6883</v>
      </c>
      <c r="G1302" t="s">
        <v>3005</v>
      </c>
      <c r="H1302" t="s">
        <v>3006</v>
      </c>
    </row>
    <row r="1303" spans="1:8">
      <c r="A1303" t="s">
        <v>8357</v>
      </c>
      <c r="B1303" t="s">
        <v>8358</v>
      </c>
      <c r="C1303" t="s">
        <v>8359</v>
      </c>
      <c r="D1303">
        <v>620778354558</v>
      </c>
      <c r="E1303" t="s">
        <v>8360</v>
      </c>
      <c r="F1303" t="s">
        <v>5871</v>
      </c>
      <c r="G1303" t="s">
        <v>121</v>
      </c>
      <c r="H1303" t="s">
        <v>121</v>
      </c>
    </row>
    <row r="1304" spans="1:8">
      <c r="A1304" t="s">
        <v>8361</v>
      </c>
      <c r="B1304" t="s">
        <v>8362</v>
      </c>
      <c r="C1304" t="s">
        <v>8363</v>
      </c>
      <c r="D1304">
        <v>620778137298</v>
      </c>
      <c r="E1304" t="s">
        <v>8364</v>
      </c>
      <c r="F1304" t="s">
        <v>8365</v>
      </c>
      <c r="G1304" t="s">
        <v>3005</v>
      </c>
      <c r="H1304" t="s">
        <v>3006</v>
      </c>
    </row>
    <row r="1305" spans="1:8">
      <c r="A1305" t="s">
        <v>8366</v>
      </c>
      <c r="B1305" t="s">
        <v>8367</v>
      </c>
      <c r="C1305" t="s">
        <v>8368</v>
      </c>
      <c r="D1305">
        <v>620778137304</v>
      </c>
      <c r="E1305" t="s">
        <v>8369</v>
      </c>
      <c r="F1305" t="s">
        <v>8370</v>
      </c>
      <c r="G1305" t="s">
        <v>4682</v>
      </c>
      <c r="H1305" t="s">
        <v>4682</v>
      </c>
    </row>
    <row r="1306" spans="1:8">
      <c r="A1306" t="s">
        <v>8371</v>
      </c>
      <c r="B1306" t="s">
        <v>8372</v>
      </c>
      <c r="D1306">
        <v>620778355135</v>
      </c>
      <c r="E1306" t="s">
        <v>2290</v>
      </c>
      <c r="F1306" t="s">
        <v>3598</v>
      </c>
      <c r="G1306" t="s">
        <v>2290</v>
      </c>
      <c r="H1306" t="s">
        <v>2290</v>
      </c>
    </row>
    <row r="1307" spans="1:8">
      <c r="A1307" t="s">
        <v>8373</v>
      </c>
      <c r="B1307" t="s">
        <v>8374</v>
      </c>
      <c r="C1307" t="s">
        <v>8375</v>
      </c>
      <c r="D1307">
        <v>620778319335</v>
      </c>
      <c r="E1307" t="s">
        <v>8376</v>
      </c>
      <c r="F1307" t="s">
        <v>8377</v>
      </c>
      <c r="H1307" t="s">
        <v>2832</v>
      </c>
    </row>
    <row r="1308" spans="1:8">
      <c r="A1308" t="s">
        <v>8378</v>
      </c>
      <c r="B1308" t="s">
        <v>592</v>
      </c>
      <c r="C1308" t="s">
        <v>8379</v>
      </c>
      <c r="D1308">
        <v>620778319359</v>
      </c>
      <c r="E1308" t="s">
        <v>8380</v>
      </c>
      <c r="F1308" t="s">
        <v>8381</v>
      </c>
      <c r="H1308" t="s">
        <v>189</v>
      </c>
    </row>
    <row r="1309" spans="1:8">
      <c r="A1309" t="s">
        <v>8382</v>
      </c>
      <c r="B1309" t="s">
        <v>8383</v>
      </c>
      <c r="C1309" t="s">
        <v>8384</v>
      </c>
      <c r="D1309">
        <v>620778354855</v>
      </c>
      <c r="E1309" t="s">
        <v>8385</v>
      </c>
      <c r="F1309" t="s">
        <v>8386</v>
      </c>
      <c r="G1309" t="s">
        <v>196</v>
      </c>
      <c r="H1309" t="s">
        <v>196</v>
      </c>
    </row>
    <row r="1310" spans="1:8">
      <c r="A1310" t="s">
        <v>8387</v>
      </c>
      <c r="B1310" t="s">
        <v>326</v>
      </c>
      <c r="C1310" t="s">
        <v>8388</v>
      </c>
      <c r="D1310">
        <v>620778332426</v>
      </c>
      <c r="E1310" t="s">
        <v>8389</v>
      </c>
      <c r="F1310" t="s">
        <v>8390</v>
      </c>
      <c r="G1310" t="s">
        <v>121</v>
      </c>
      <c r="H1310" t="s">
        <v>121</v>
      </c>
    </row>
    <row r="1311" spans="1:8">
      <c r="A1311" t="s">
        <v>8391</v>
      </c>
      <c r="B1311" t="s">
        <v>8392</v>
      </c>
      <c r="C1311" t="s">
        <v>8393</v>
      </c>
      <c r="D1311">
        <v>620778154226</v>
      </c>
      <c r="E1311" t="s">
        <v>8394</v>
      </c>
      <c r="F1311" t="s">
        <v>8395</v>
      </c>
      <c r="G1311" t="s">
        <v>2524</v>
      </c>
      <c r="H1311" t="s">
        <v>2525</v>
      </c>
    </row>
    <row r="1312" spans="1:8">
      <c r="A1312" t="s">
        <v>8396</v>
      </c>
      <c r="B1312" t="s">
        <v>8397</v>
      </c>
      <c r="C1312" t="s">
        <v>8398</v>
      </c>
      <c r="D1312">
        <v>620778319373</v>
      </c>
      <c r="E1312" t="s">
        <v>8399</v>
      </c>
      <c r="F1312" t="s">
        <v>8400</v>
      </c>
      <c r="G1312" t="s">
        <v>2290</v>
      </c>
      <c r="H1312" t="s">
        <v>2618</v>
      </c>
    </row>
    <row r="1313" spans="1:8">
      <c r="A1313" t="s">
        <v>8401</v>
      </c>
      <c r="B1313" t="s">
        <v>8402</v>
      </c>
      <c r="C1313" t="s">
        <v>8403</v>
      </c>
      <c r="D1313">
        <v>620778149406</v>
      </c>
      <c r="E1313" t="s">
        <v>8404</v>
      </c>
      <c r="F1313" t="s">
        <v>6050</v>
      </c>
      <c r="G1313" t="s">
        <v>77</v>
      </c>
      <c r="H1313" t="s">
        <v>77</v>
      </c>
    </row>
    <row r="1314" spans="1:8">
      <c r="A1314" t="s">
        <v>8405</v>
      </c>
      <c r="B1314" t="s">
        <v>8406</v>
      </c>
      <c r="C1314" t="s">
        <v>8407</v>
      </c>
      <c r="D1314">
        <v>620778382391</v>
      </c>
      <c r="E1314" t="s">
        <v>8408</v>
      </c>
      <c r="F1314" t="s">
        <v>8409</v>
      </c>
      <c r="G1314" t="s">
        <v>196</v>
      </c>
      <c r="H1314" t="s">
        <v>196</v>
      </c>
    </row>
    <row r="1315" spans="1:8">
      <c r="A1315" t="s">
        <v>8410</v>
      </c>
      <c r="B1315" t="s">
        <v>904</v>
      </c>
      <c r="C1315" t="s">
        <v>8411</v>
      </c>
      <c r="D1315">
        <v>620778152062</v>
      </c>
      <c r="E1315" t="s">
        <v>8412</v>
      </c>
      <c r="F1315" t="s">
        <v>7042</v>
      </c>
      <c r="G1315" t="s">
        <v>368</v>
      </c>
      <c r="H1315" t="s">
        <v>368</v>
      </c>
    </row>
    <row r="1316" spans="1:8">
      <c r="A1316" t="s">
        <v>8413</v>
      </c>
      <c r="B1316" t="s">
        <v>8414</v>
      </c>
      <c r="C1316" t="s">
        <v>8415</v>
      </c>
      <c r="D1316">
        <v>620778321475</v>
      </c>
      <c r="E1316" t="s">
        <v>8416</v>
      </c>
      <c r="F1316" t="s">
        <v>8417</v>
      </c>
      <c r="G1316" t="s">
        <v>77</v>
      </c>
      <c r="H1316" t="s">
        <v>77</v>
      </c>
    </row>
    <row r="1317" spans="1:8">
      <c r="A1317" t="s">
        <v>8418</v>
      </c>
      <c r="B1317" t="s">
        <v>8419</v>
      </c>
      <c r="C1317" t="s">
        <v>8420</v>
      </c>
      <c r="D1317">
        <v>620778319434</v>
      </c>
      <c r="E1317" t="s">
        <v>8421</v>
      </c>
      <c r="F1317" t="s">
        <v>7091</v>
      </c>
      <c r="G1317" t="s">
        <v>2290</v>
      </c>
      <c r="H1317" t="s">
        <v>2290</v>
      </c>
    </row>
    <row r="1318" spans="1:8">
      <c r="A1318" t="s">
        <v>8422</v>
      </c>
      <c r="B1318" t="s">
        <v>8423</v>
      </c>
      <c r="C1318" t="s">
        <v>8424</v>
      </c>
      <c r="D1318">
        <v>620778312367</v>
      </c>
      <c r="E1318" t="s">
        <v>8425</v>
      </c>
      <c r="F1318" t="s">
        <v>2871</v>
      </c>
      <c r="G1318" t="s">
        <v>2427</v>
      </c>
      <c r="H1318" t="s">
        <v>2428</v>
      </c>
    </row>
    <row r="1319" spans="1:8">
      <c r="A1319" t="s">
        <v>8426</v>
      </c>
      <c r="B1319" t="s">
        <v>8427</v>
      </c>
      <c r="C1319" t="s">
        <v>8428</v>
      </c>
      <c r="D1319">
        <v>620778319458</v>
      </c>
      <c r="E1319" t="s">
        <v>8429</v>
      </c>
      <c r="F1319" t="s">
        <v>8430</v>
      </c>
      <c r="H1319" t="s">
        <v>121</v>
      </c>
    </row>
    <row r="1320" spans="1:8">
      <c r="A1320" t="s">
        <v>8431</v>
      </c>
      <c r="B1320" t="s">
        <v>8432</v>
      </c>
      <c r="C1320" t="s">
        <v>8433</v>
      </c>
      <c r="D1320">
        <v>620778319472</v>
      </c>
      <c r="E1320" t="s">
        <v>8434</v>
      </c>
      <c r="F1320" t="s">
        <v>8435</v>
      </c>
      <c r="H1320" t="s">
        <v>319</v>
      </c>
    </row>
    <row r="1321" spans="1:8">
      <c r="A1321" t="s">
        <v>8436</v>
      </c>
      <c r="B1321" t="s">
        <v>8437</v>
      </c>
      <c r="C1321" t="s">
        <v>8438</v>
      </c>
      <c r="D1321">
        <v>620778319519</v>
      </c>
      <c r="E1321" t="s">
        <v>8439</v>
      </c>
      <c r="F1321" t="s">
        <v>2723</v>
      </c>
      <c r="G1321" t="s">
        <v>2290</v>
      </c>
      <c r="H1321" t="s">
        <v>56</v>
      </c>
    </row>
    <row r="1322" spans="1:8">
      <c r="A1322" t="s">
        <v>8440</v>
      </c>
      <c r="B1322" t="s">
        <v>8441</v>
      </c>
      <c r="C1322" t="s">
        <v>8442</v>
      </c>
      <c r="D1322">
        <v>620778327064</v>
      </c>
      <c r="E1322" t="s">
        <v>8443</v>
      </c>
      <c r="F1322" t="s">
        <v>2816</v>
      </c>
      <c r="G1322" t="s">
        <v>2524</v>
      </c>
      <c r="H1322" t="s">
        <v>2525</v>
      </c>
    </row>
    <row r="1323" spans="1:8">
      <c r="A1323" t="s">
        <v>8444</v>
      </c>
      <c r="B1323" t="s">
        <v>388</v>
      </c>
      <c r="C1323" t="s">
        <v>8445</v>
      </c>
      <c r="D1323">
        <v>620778325992</v>
      </c>
      <c r="E1323" t="s">
        <v>8446</v>
      </c>
      <c r="F1323" t="s">
        <v>3642</v>
      </c>
      <c r="G1323" t="s">
        <v>77</v>
      </c>
      <c r="H1323" t="s">
        <v>77</v>
      </c>
    </row>
    <row r="1324" spans="1:8">
      <c r="A1324" t="s">
        <v>8447</v>
      </c>
      <c r="B1324" t="s">
        <v>8448</v>
      </c>
      <c r="C1324" t="s">
        <v>8449</v>
      </c>
      <c r="D1324">
        <v>620778319571</v>
      </c>
      <c r="E1324" t="s">
        <v>8450</v>
      </c>
      <c r="F1324" t="s">
        <v>8451</v>
      </c>
      <c r="H1324" t="s">
        <v>121</v>
      </c>
    </row>
    <row r="1325" spans="1:8">
      <c r="A1325" t="s">
        <v>8452</v>
      </c>
      <c r="B1325" t="s">
        <v>8453</v>
      </c>
      <c r="C1325" t="s">
        <v>8454</v>
      </c>
      <c r="D1325">
        <v>620778139872</v>
      </c>
      <c r="E1325" t="s">
        <v>8455</v>
      </c>
      <c r="F1325" t="s">
        <v>6213</v>
      </c>
      <c r="G1325" t="s">
        <v>319</v>
      </c>
      <c r="H1325" t="s">
        <v>319</v>
      </c>
    </row>
    <row r="1326" spans="1:8">
      <c r="A1326" t="s">
        <v>8456</v>
      </c>
      <c r="B1326" t="s">
        <v>8457</v>
      </c>
      <c r="C1326" t="s">
        <v>8458</v>
      </c>
      <c r="D1326">
        <v>620778319595</v>
      </c>
      <c r="E1326" t="s">
        <v>8459</v>
      </c>
      <c r="F1326" t="s">
        <v>8460</v>
      </c>
      <c r="H1326" t="s">
        <v>2290</v>
      </c>
    </row>
    <row r="1327" spans="1:8">
      <c r="A1327" t="s">
        <v>8461</v>
      </c>
      <c r="B1327" t="s">
        <v>8462</v>
      </c>
      <c r="C1327" t="s">
        <v>8463</v>
      </c>
      <c r="D1327">
        <v>620778319632</v>
      </c>
      <c r="E1327" t="s">
        <v>8464</v>
      </c>
      <c r="F1327" t="s">
        <v>6631</v>
      </c>
      <c r="G1327" t="s">
        <v>2290</v>
      </c>
      <c r="H1327" t="s">
        <v>3285</v>
      </c>
    </row>
    <row r="1328" spans="1:8">
      <c r="A1328" t="s">
        <v>8465</v>
      </c>
      <c r="B1328" t="s">
        <v>8466</v>
      </c>
      <c r="C1328" t="s">
        <v>8467</v>
      </c>
      <c r="D1328">
        <v>620778319670</v>
      </c>
      <c r="E1328" t="s">
        <v>8468</v>
      </c>
      <c r="F1328" t="s">
        <v>8469</v>
      </c>
      <c r="G1328" t="s">
        <v>2290</v>
      </c>
      <c r="H1328" t="s">
        <v>2290</v>
      </c>
    </row>
    <row r="1329" spans="1:8">
      <c r="A1329" t="s">
        <v>8470</v>
      </c>
      <c r="B1329" t="s">
        <v>8471</v>
      </c>
      <c r="C1329" t="s">
        <v>8472</v>
      </c>
      <c r="D1329">
        <v>620778319694</v>
      </c>
      <c r="E1329" t="s">
        <v>8473</v>
      </c>
      <c r="F1329" t="s">
        <v>3161</v>
      </c>
      <c r="G1329" t="s">
        <v>2290</v>
      </c>
      <c r="H1329" t="s">
        <v>2290</v>
      </c>
    </row>
    <row r="1330" spans="1:8">
      <c r="A1330" t="s">
        <v>8474</v>
      </c>
      <c r="B1330" t="s">
        <v>8475</v>
      </c>
      <c r="C1330" t="s">
        <v>8476</v>
      </c>
      <c r="D1330">
        <v>620778319793</v>
      </c>
      <c r="E1330" t="s">
        <v>8477</v>
      </c>
      <c r="F1330" t="s">
        <v>8478</v>
      </c>
      <c r="G1330" t="s">
        <v>2290</v>
      </c>
      <c r="H1330" t="s">
        <v>319</v>
      </c>
    </row>
    <row r="1331" spans="1:8">
      <c r="A1331" t="s">
        <v>8479</v>
      </c>
      <c r="B1331" t="s">
        <v>8480</v>
      </c>
      <c r="C1331" t="s">
        <v>8481</v>
      </c>
      <c r="D1331">
        <v>620778356101</v>
      </c>
      <c r="E1331" t="s">
        <v>8482</v>
      </c>
      <c r="F1331" t="s">
        <v>3408</v>
      </c>
      <c r="G1331" t="s">
        <v>368</v>
      </c>
      <c r="H1331" t="s">
        <v>368</v>
      </c>
    </row>
    <row r="1332" spans="1:8">
      <c r="A1332" t="s">
        <v>8483</v>
      </c>
      <c r="B1332" t="s">
        <v>8484</v>
      </c>
      <c r="C1332" t="s">
        <v>8485</v>
      </c>
      <c r="D1332">
        <v>620778319816</v>
      </c>
      <c r="E1332" t="s">
        <v>8486</v>
      </c>
      <c r="F1332" t="s">
        <v>8487</v>
      </c>
      <c r="G1332" t="s">
        <v>2290</v>
      </c>
      <c r="H1332" t="s">
        <v>2618</v>
      </c>
    </row>
    <row r="1333" spans="1:8">
      <c r="A1333" t="s">
        <v>8488</v>
      </c>
      <c r="B1333" t="s">
        <v>8489</v>
      </c>
      <c r="C1333" t="s">
        <v>8490</v>
      </c>
      <c r="D1333">
        <v>620778319878</v>
      </c>
      <c r="E1333" t="s">
        <v>8491</v>
      </c>
      <c r="F1333" t="s">
        <v>8492</v>
      </c>
      <c r="G1333" t="s">
        <v>2290</v>
      </c>
      <c r="H1333" t="s">
        <v>77</v>
      </c>
    </row>
    <row r="1334" spans="1:8">
      <c r="A1334" t="s">
        <v>8493</v>
      </c>
      <c r="B1334" t="s">
        <v>8494</v>
      </c>
      <c r="C1334" t="s">
        <v>8495</v>
      </c>
      <c r="D1334">
        <v>620778333966</v>
      </c>
      <c r="E1334" t="s">
        <v>8496</v>
      </c>
      <c r="F1334" t="s">
        <v>3494</v>
      </c>
      <c r="G1334" t="s">
        <v>262</v>
      </c>
      <c r="H1334" t="s">
        <v>262</v>
      </c>
    </row>
    <row r="1335" spans="1:8">
      <c r="A1335" t="s">
        <v>8497</v>
      </c>
      <c r="B1335" t="s">
        <v>8498</v>
      </c>
      <c r="C1335" t="s">
        <v>8499</v>
      </c>
      <c r="D1335">
        <v>620778420420</v>
      </c>
      <c r="E1335" t="s">
        <v>8500</v>
      </c>
      <c r="F1335" t="s">
        <v>8501</v>
      </c>
      <c r="G1335" t="s">
        <v>2290</v>
      </c>
      <c r="H1335" t="s">
        <v>319</v>
      </c>
    </row>
    <row r="1336" spans="1:8">
      <c r="A1336" t="s">
        <v>8502</v>
      </c>
      <c r="B1336" t="s">
        <v>833</v>
      </c>
      <c r="C1336" t="s">
        <v>8503</v>
      </c>
      <c r="D1336">
        <v>620778151645</v>
      </c>
      <c r="E1336" t="s">
        <v>8504</v>
      </c>
      <c r="F1336" t="s">
        <v>8505</v>
      </c>
      <c r="G1336" t="s">
        <v>121</v>
      </c>
      <c r="H1336" t="s">
        <v>121</v>
      </c>
    </row>
    <row r="1337" spans="1:8">
      <c r="A1337" t="s">
        <v>8506</v>
      </c>
      <c r="B1337" t="s">
        <v>8507</v>
      </c>
      <c r="C1337" t="s">
        <v>8508</v>
      </c>
      <c r="D1337">
        <v>620778319915</v>
      </c>
      <c r="E1337" t="s">
        <v>8509</v>
      </c>
      <c r="F1337" t="s">
        <v>8510</v>
      </c>
      <c r="H1337" t="s">
        <v>121</v>
      </c>
    </row>
    <row r="1338" spans="1:8">
      <c r="A1338" t="s">
        <v>8511</v>
      </c>
      <c r="B1338" t="s">
        <v>8512</v>
      </c>
      <c r="C1338" t="s">
        <v>8513</v>
      </c>
      <c r="D1338">
        <v>620778137311</v>
      </c>
      <c r="E1338" t="s">
        <v>8514</v>
      </c>
      <c r="F1338" t="s">
        <v>3107</v>
      </c>
      <c r="G1338" t="s">
        <v>319</v>
      </c>
      <c r="H1338" t="s">
        <v>319</v>
      </c>
    </row>
    <row r="1339" spans="1:8">
      <c r="A1339" t="s">
        <v>8515</v>
      </c>
      <c r="B1339" t="s">
        <v>8516</v>
      </c>
      <c r="C1339" t="s">
        <v>8517</v>
      </c>
      <c r="D1339">
        <v>620778314149</v>
      </c>
      <c r="E1339" t="s">
        <v>8518</v>
      </c>
      <c r="F1339" t="s">
        <v>7594</v>
      </c>
      <c r="G1339" t="s">
        <v>2524</v>
      </c>
      <c r="H1339" t="s">
        <v>2525</v>
      </c>
    </row>
    <row r="1340" spans="1:8">
      <c r="A1340" t="s">
        <v>8519</v>
      </c>
      <c r="B1340" t="s">
        <v>8520</v>
      </c>
      <c r="C1340" t="s">
        <v>8521</v>
      </c>
      <c r="D1340">
        <v>620778325503</v>
      </c>
      <c r="E1340" t="s">
        <v>8522</v>
      </c>
      <c r="F1340" t="s">
        <v>3185</v>
      </c>
      <c r="G1340" t="s">
        <v>77</v>
      </c>
      <c r="H1340" t="s">
        <v>77</v>
      </c>
    </row>
    <row r="1341" spans="1:8">
      <c r="A1341" t="s">
        <v>8523</v>
      </c>
      <c r="B1341" t="s">
        <v>1366</v>
      </c>
      <c r="C1341" t="s">
        <v>8524</v>
      </c>
      <c r="D1341">
        <v>620778319939</v>
      </c>
      <c r="E1341" t="s">
        <v>8525</v>
      </c>
      <c r="F1341" t="s">
        <v>4444</v>
      </c>
      <c r="G1341" t="s">
        <v>2290</v>
      </c>
      <c r="H1341" t="s">
        <v>4186</v>
      </c>
    </row>
    <row r="1342" spans="1:8">
      <c r="A1342" t="s">
        <v>8526</v>
      </c>
      <c r="B1342" t="s">
        <v>8527</v>
      </c>
      <c r="C1342" t="s">
        <v>8528</v>
      </c>
      <c r="D1342">
        <v>620778137328</v>
      </c>
      <c r="E1342" t="s">
        <v>8529</v>
      </c>
      <c r="F1342" t="s">
        <v>8530</v>
      </c>
      <c r="G1342" t="s">
        <v>94</v>
      </c>
      <c r="H1342" t="s">
        <v>94</v>
      </c>
    </row>
    <row r="1343" spans="1:8">
      <c r="A1343" t="s">
        <v>8531</v>
      </c>
      <c r="B1343" t="s">
        <v>8532</v>
      </c>
      <c r="C1343" t="s">
        <v>8533</v>
      </c>
      <c r="D1343">
        <v>620778420437</v>
      </c>
      <c r="E1343" t="s">
        <v>8534</v>
      </c>
      <c r="F1343" t="s">
        <v>8535</v>
      </c>
      <c r="G1343" t="s">
        <v>2290</v>
      </c>
      <c r="H1343" t="s">
        <v>121</v>
      </c>
    </row>
    <row r="1344" spans="1:8">
      <c r="A1344" t="s">
        <v>8536</v>
      </c>
      <c r="B1344" t="s">
        <v>8537</v>
      </c>
      <c r="C1344" t="s">
        <v>8538</v>
      </c>
      <c r="D1344">
        <v>620778137335</v>
      </c>
      <c r="E1344" t="s">
        <v>8539</v>
      </c>
      <c r="F1344" t="s">
        <v>2632</v>
      </c>
      <c r="G1344" t="s">
        <v>2458</v>
      </c>
      <c r="H1344" t="s">
        <v>2459</v>
      </c>
    </row>
    <row r="1345" spans="1:8">
      <c r="A1345" t="s">
        <v>8540</v>
      </c>
      <c r="B1345" t="s">
        <v>8541</v>
      </c>
      <c r="C1345" t="s">
        <v>8542</v>
      </c>
      <c r="D1345">
        <v>620778319953</v>
      </c>
      <c r="E1345" t="s">
        <v>8543</v>
      </c>
      <c r="F1345" t="s">
        <v>8544</v>
      </c>
      <c r="H1345" t="s">
        <v>319</v>
      </c>
    </row>
    <row r="1346" spans="1:8">
      <c r="A1346" t="s">
        <v>8545</v>
      </c>
      <c r="B1346" t="s">
        <v>1292</v>
      </c>
      <c r="C1346" t="s">
        <v>8546</v>
      </c>
      <c r="D1346">
        <v>620778320010</v>
      </c>
      <c r="E1346" t="s">
        <v>8547</v>
      </c>
      <c r="F1346" t="s">
        <v>2890</v>
      </c>
      <c r="G1346" t="s">
        <v>2290</v>
      </c>
      <c r="H1346" t="s">
        <v>59</v>
      </c>
    </row>
    <row r="1347" spans="1:8">
      <c r="A1347" t="s">
        <v>8548</v>
      </c>
      <c r="B1347" t="s">
        <v>8549</v>
      </c>
      <c r="C1347" t="s">
        <v>8550</v>
      </c>
      <c r="D1347">
        <v>620778137342</v>
      </c>
      <c r="E1347" t="s">
        <v>8551</v>
      </c>
      <c r="F1347" t="s">
        <v>8552</v>
      </c>
      <c r="G1347" t="s">
        <v>121</v>
      </c>
      <c r="H1347" t="s">
        <v>121</v>
      </c>
    </row>
    <row r="1348" spans="1:8">
      <c r="A1348" t="s">
        <v>8553</v>
      </c>
      <c r="B1348" t="s">
        <v>8554</v>
      </c>
      <c r="C1348" t="s">
        <v>8555</v>
      </c>
      <c r="D1348">
        <v>620778320393</v>
      </c>
      <c r="E1348" t="s">
        <v>8556</v>
      </c>
      <c r="F1348" t="s">
        <v>8557</v>
      </c>
      <c r="H1348" t="s">
        <v>319</v>
      </c>
    </row>
    <row r="1349" spans="1:8">
      <c r="A1349" t="s">
        <v>8558</v>
      </c>
      <c r="B1349" t="s">
        <v>8559</v>
      </c>
      <c r="C1349" t="s">
        <v>8560</v>
      </c>
      <c r="D1349">
        <v>620778137359</v>
      </c>
      <c r="E1349" t="s">
        <v>8561</v>
      </c>
      <c r="F1349" t="s">
        <v>8562</v>
      </c>
      <c r="G1349" t="s">
        <v>121</v>
      </c>
      <c r="H1349" t="s">
        <v>121</v>
      </c>
    </row>
    <row r="1350" spans="1:8">
      <c r="A1350" t="s">
        <v>8563</v>
      </c>
      <c r="B1350" t="s">
        <v>8564</v>
      </c>
      <c r="C1350" t="s">
        <v>8565</v>
      </c>
      <c r="D1350">
        <v>620778344382</v>
      </c>
      <c r="E1350" t="s">
        <v>8566</v>
      </c>
      <c r="F1350" t="s">
        <v>8567</v>
      </c>
      <c r="G1350" t="s">
        <v>77</v>
      </c>
      <c r="H1350" t="s">
        <v>77</v>
      </c>
    </row>
    <row r="1351" spans="1:8">
      <c r="A1351" t="s">
        <v>8568</v>
      </c>
      <c r="B1351" t="s">
        <v>8569</v>
      </c>
      <c r="C1351" t="s">
        <v>8570</v>
      </c>
      <c r="D1351">
        <v>620778320416</v>
      </c>
      <c r="E1351" t="s">
        <v>8571</v>
      </c>
      <c r="F1351" t="s">
        <v>8572</v>
      </c>
      <c r="H1351" t="s">
        <v>2290</v>
      </c>
    </row>
    <row r="1352" spans="1:8">
      <c r="A1352" t="s">
        <v>8573</v>
      </c>
      <c r="B1352" t="s">
        <v>8574</v>
      </c>
      <c r="C1352" t="s">
        <v>8575</v>
      </c>
      <c r="D1352">
        <v>620778320553</v>
      </c>
      <c r="E1352" t="s">
        <v>8576</v>
      </c>
      <c r="F1352" t="s">
        <v>8577</v>
      </c>
      <c r="H1352" t="s">
        <v>319</v>
      </c>
    </row>
    <row r="1353" spans="1:8">
      <c r="A1353" t="s">
        <v>8578</v>
      </c>
      <c r="B1353" t="s">
        <v>8579</v>
      </c>
      <c r="C1353" t="s">
        <v>8580</v>
      </c>
      <c r="D1353">
        <v>620778320577</v>
      </c>
      <c r="E1353" t="s">
        <v>8581</v>
      </c>
      <c r="F1353" t="s">
        <v>8582</v>
      </c>
      <c r="G1353" t="s">
        <v>2290</v>
      </c>
      <c r="H1353" t="s">
        <v>2290</v>
      </c>
    </row>
    <row r="1354" spans="1:8">
      <c r="A1354" t="s">
        <v>8583</v>
      </c>
      <c r="B1354" t="s">
        <v>8584</v>
      </c>
      <c r="C1354" t="s">
        <v>8585</v>
      </c>
      <c r="D1354">
        <v>620778320591</v>
      </c>
      <c r="E1354" t="s">
        <v>8586</v>
      </c>
      <c r="F1354" t="s">
        <v>8587</v>
      </c>
      <c r="H1354" t="s">
        <v>319</v>
      </c>
    </row>
    <row r="1355" spans="1:8">
      <c r="A1355" t="s">
        <v>8588</v>
      </c>
      <c r="B1355" t="s">
        <v>8589</v>
      </c>
      <c r="C1355" t="s">
        <v>8590</v>
      </c>
      <c r="D1355">
        <v>620778146009</v>
      </c>
      <c r="E1355" t="s">
        <v>8591</v>
      </c>
      <c r="F1355" t="s">
        <v>2300</v>
      </c>
      <c r="G1355" t="s">
        <v>5861</v>
      </c>
      <c r="H1355" t="s">
        <v>5861</v>
      </c>
    </row>
    <row r="1356" spans="1:8">
      <c r="A1356" t="s">
        <v>8592</v>
      </c>
      <c r="B1356" t="s">
        <v>8593</v>
      </c>
      <c r="C1356" t="s">
        <v>8594</v>
      </c>
      <c r="D1356">
        <v>620778320638</v>
      </c>
      <c r="E1356" t="s">
        <v>8595</v>
      </c>
      <c r="F1356" t="s">
        <v>8596</v>
      </c>
      <c r="H1356" t="s">
        <v>319</v>
      </c>
    </row>
    <row r="1357" spans="1:8">
      <c r="A1357" t="s">
        <v>8597</v>
      </c>
      <c r="B1357" t="s">
        <v>8598</v>
      </c>
      <c r="C1357" t="s">
        <v>8599</v>
      </c>
      <c r="D1357">
        <v>620778320676</v>
      </c>
      <c r="E1357" t="s">
        <v>8600</v>
      </c>
      <c r="F1357" t="s">
        <v>8601</v>
      </c>
      <c r="H1357" t="s">
        <v>319</v>
      </c>
    </row>
    <row r="1358" spans="1:8">
      <c r="A1358" t="s">
        <v>8602</v>
      </c>
      <c r="B1358" t="s">
        <v>8603</v>
      </c>
      <c r="C1358" t="s">
        <v>8604</v>
      </c>
      <c r="D1358">
        <v>620778150457</v>
      </c>
      <c r="E1358" t="s">
        <v>8605</v>
      </c>
      <c r="F1358" t="s">
        <v>8606</v>
      </c>
      <c r="G1358" t="s">
        <v>196</v>
      </c>
      <c r="H1358" t="s">
        <v>196</v>
      </c>
    </row>
    <row r="1359" spans="1:8">
      <c r="A1359" t="s">
        <v>8607</v>
      </c>
      <c r="B1359" t="s">
        <v>8608</v>
      </c>
      <c r="C1359" t="s">
        <v>8609</v>
      </c>
      <c r="D1359">
        <v>620778320751</v>
      </c>
      <c r="E1359" t="s">
        <v>8610</v>
      </c>
      <c r="F1359" t="s">
        <v>8611</v>
      </c>
      <c r="H1359" t="s">
        <v>4523</v>
      </c>
    </row>
    <row r="1360" spans="1:8">
      <c r="A1360" t="s">
        <v>8612</v>
      </c>
      <c r="B1360" t="s">
        <v>8613</v>
      </c>
      <c r="C1360" t="s">
        <v>8614</v>
      </c>
      <c r="D1360">
        <v>620778320775</v>
      </c>
      <c r="E1360" t="s">
        <v>8615</v>
      </c>
      <c r="F1360" t="s">
        <v>8616</v>
      </c>
      <c r="H1360" t="s">
        <v>77</v>
      </c>
    </row>
    <row r="1361" spans="1:8">
      <c r="A1361" t="s">
        <v>8617</v>
      </c>
      <c r="B1361" t="s">
        <v>1363</v>
      </c>
      <c r="C1361" t="s">
        <v>8618</v>
      </c>
      <c r="D1361">
        <v>620778320874</v>
      </c>
      <c r="E1361" t="s">
        <v>8619</v>
      </c>
      <c r="F1361" t="s">
        <v>4444</v>
      </c>
      <c r="G1361" t="s">
        <v>2290</v>
      </c>
      <c r="H1361" t="s">
        <v>196</v>
      </c>
    </row>
    <row r="1362" spans="1:8">
      <c r="A1362" t="s">
        <v>8620</v>
      </c>
      <c r="B1362" t="s">
        <v>8621</v>
      </c>
      <c r="C1362" t="s">
        <v>8622</v>
      </c>
      <c r="D1362">
        <v>620778311902</v>
      </c>
      <c r="E1362" t="s">
        <v>8623</v>
      </c>
      <c r="F1362" t="s">
        <v>8624</v>
      </c>
      <c r="G1362" t="s">
        <v>196</v>
      </c>
      <c r="H1362" t="s">
        <v>196</v>
      </c>
    </row>
    <row r="1363" spans="1:8">
      <c r="A1363" t="s">
        <v>8625</v>
      </c>
      <c r="B1363" t="s">
        <v>8626</v>
      </c>
      <c r="C1363" t="s">
        <v>8627</v>
      </c>
      <c r="D1363">
        <v>620778324261</v>
      </c>
      <c r="E1363" t="s">
        <v>8628</v>
      </c>
      <c r="F1363" t="s">
        <v>3841</v>
      </c>
      <c r="G1363" t="s">
        <v>121</v>
      </c>
      <c r="H1363" t="s">
        <v>121</v>
      </c>
    </row>
    <row r="1364" spans="1:8">
      <c r="A1364" t="s">
        <v>8629</v>
      </c>
      <c r="B1364" t="s">
        <v>8630</v>
      </c>
      <c r="C1364" t="s">
        <v>8631</v>
      </c>
      <c r="D1364">
        <v>620778342241</v>
      </c>
      <c r="E1364" t="s">
        <v>8632</v>
      </c>
      <c r="F1364" t="s">
        <v>8633</v>
      </c>
      <c r="G1364" t="s">
        <v>77</v>
      </c>
      <c r="H1364" t="s">
        <v>77</v>
      </c>
    </row>
    <row r="1365" spans="1:8">
      <c r="A1365" t="s">
        <v>8634</v>
      </c>
      <c r="B1365" t="s">
        <v>8635</v>
      </c>
      <c r="C1365" t="s">
        <v>8636</v>
      </c>
      <c r="D1365">
        <v>620778315382</v>
      </c>
      <c r="E1365" t="s">
        <v>8637</v>
      </c>
      <c r="F1365" t="s">
        <v>8638</v>
      </c>
      <c r="G1365" t="s">
        <v>121</v>
      </c>
      <c r="H1365" t="s">
        <v>121</v>
      </c>
    </row>
    <row r="1366" spans="1:8">
      <c r="A1366" t="s">
        <v>8639</v>
      </c>
      <c r="B1366" t="s">
        <v>8640</v>
      </c>
      <c r="C1366" t="s">
        <v>8641</v>
      </c>
      <c r="D1366">
        <v>620778137366</v>
      </c>
      <c r="E1366" t="s">
        <v>8642</v>
      </c>
      <c r="F1366" t="s">
        <v>8189</v>
      </c>
      <c r="G1366" t="s">
        <v>121</v>
      </c>
      <c r="H1366" t="s">
        <v>121</v>
      </c>
    </row>
    <row r="1367" spans="1:8">
      <c r="A1367" t="s">
        <v>8643</v>
      </c>
      <c r="B1367" t="s">
        <v>8644</v>
      </c>
      <c r="C1367" t="s">
        <v>8645</v>
      </c>
      <c r="D1367">
        <v>620778320911</v>
      </c>
      <c r="E1367" t="s">
        <v>8646</v>
      </c>
      <c r="F1367" t="s">
        <v>8647</v>
      </c>
      <c r="G1367" t="s">
        <v>2290</v>
      </c>
      <c r="H1367" t="s">
        <v>77</v>
      </c>
    </row>
    <row r="1368" spans="1:8">
      <c r="A1368" t="s">
        <v>8648</v>
      </c>
      <c r="B1368" t="s">
        <v>8649</v>
      </c>
      <c r="C1368" t="s">
        <v>8650</v>
      </c>
      <c r="D1368">
        <v>620778137373</v>
      </c>
      <c r="E1368" t="s">
        <v>8651</v>
      </c>
      <c r="F1368" t="s">
        <v>8652</v>
      </c>
      <c r="G1368" t="s">
        <v>2415</v>
      </c>
      <c r="H1368" t="s">
        <v>2416</v>
      </c>
    </row>
    <row r="1369" spans="1:8">
      <c r="A1369" t="s">
        <v>8653</v>
      </c>
      <c r="B1369" t="s">
        <v>8654</v>
      </c>
      <c r="C1369" t="s">
        <v>8655</v>
      </c>
      <c r="D1369">
        <v>620778341312</v>
      </c>
      <c r="E1369" t="s">
        <v>8656</v>
      </c>
      <c r="F1369" t="s">
        <v>8657</v>
      </c>
      <c r="G1369" t="s">
        <v>77</v>
      </c>
      <c r="H1369" t="s">
        <v>77</v>
      </c>
    </row>
    <row r="1370" spans="1:8">
      <c r="A1370" t="s">
        <v>8658</v>
      </c>
      <c r="B1370" t="s">
        <v>8659</v>
      </c>
      <c r="C1370" t="s">
        <v>8660</v>
      </c>
      <c r="D1370">
        <v>620778320935</v>
      </c>
      <c r="E1370" t="s">
        <v>8661</v>
      </c>
      <c r="F1370" t="s">
        <v>8662</v>
      </c>
      <c r="H1370" t="s">
        <v>319</v>
      </c>
    </row>
    <row r="1371" spans="1:8">
      <c r="A1371" t="s">
        <v>8663</v>
      </c>
      <c r="B1371" t="s">
        <v>8664</v>
      </c>
      <c r="C1371" t="s">
        <v>8665</v>
      </c>
      <c r="D1371">
        <v>620778146221</v>
      </c>
      <c r="E1371" t="s">
        <v>8666</v>
      </c>
      <c r="F1371" t="s">
        <v>8667</v>
      </c>
      <c r="G1371" t="s">
        <v>2415</v>
      </c>
      <c r="H1371" t="s">
        <v>2416</v>
      </c>
    </row>
    <row r="1372" spans="1:8">
      <c r="A1372" t="s">
        <v>8668</v>
      </c>
      <c r="B1372" t="s">
        <v>1483</v>
      </c>
      <c r="C1372" t="s">
        <v>8669</v>
      </c>
      <c r="D1372">
        <v>620778334659</v>
      </c>
      <c r="E1372" t="s">
        <v>8670</v>
      </c>
      <c r="F1372" t="s">
        <v>5932</v>
      </c>
      <c r="G1372" t="s">
        <v>196</v>
      </c>
      <c r="H1372" t="s">
        <v>196</v>
      </c>
    </row>
    <row r="1373" spans="1:8">
      <c r="A1373" t="s">
        <v>8671</v>
      </c>
      <c r="B1373" t="s">
        <v>1287</v>
      </c>
      <c r="C1373" t="s">
        <v>8672</v>
      </c>
      <c r="D1373">
        <v>620778335694</v>
      </c>
      <c r="E1373" t="s">
        <v>8673</v>
      </c>
      <c r="F1373" t="s">
        <v>2890</v>
      </c>
      <c r="G1373" t="s">
        <v>7277</v>
      </c>
      <c r="H1373" t="s">
        <v>7277</v>
      </c>
    </row>
    <row r="1374" spans="1:8">
      <c r="A1374" t="s">
        <v>8674</v>
      </c>
      <c r="B1374" t="s">
        <v>8675</v>
      </c>
      <c r="C1374" t="s">
        <v>8676</v>
      </c>
      <c r="D1374">
        <v>620778320973</v>
      </c>
      <c r="E1374" t="s">
        <v>8677</v>
      </c>
      <c r="F1374" t="s">
        <v>3444</v>
      </c>
      <c r="G1374" t="s">
        <v>2290</v>
      </c>
      <c r="H1374" t="s">
        <v>2290</v>
      </c>
    </row>
    <row r="1375" spans="1:8">
      <c r="A1375" t="s">
        <v>8678</v>
      </c>
      <c r="B1375" t="s">
        <v>8679</v>
      </c>
      <c r="C1375" t="s">
        <v>8680</v>
      </c>
      <c r="D1375">
        <v>620778321031</v>
      </c>
      <c r="E1375" t="s">
        <v>8681</v>
      </c>
      <c r="F1375" t="s">
        <v>8682</v>
      </c>
      <c r="H1375" t="s">
        <v>121</v>
      </c>
    </row>
    <row r="1376" spans="1:8">
      <c r="A1376" t="s">
        <v>8683</v>
      </c>
      <c r="B1376" t="s">
        <v>8684</v>
      </c>
      <c r="C1376" t="s">
        <v>8685</v>
      </c>
      <c r="D1376">
        <v>620778321086</v>
      </c>
      <c r="E1376" t="s">
        <v>8686</v>
      </c>
      <c r="F1376" t="s">
        <v>8687</v>
      </c>
      <c r="H1376" t="s">
        <v>121</v>
      </c>
    </row>
    <row r="1377" spans="1:8">
      <c r="A1377" t="s">
        <v>8688</v>
      </c>
      <c r="B1377" t="s">
        <v>8689</v>
      </c>
      <c r="C1377" t="s">
        <v>8690</v>
      </c>
      <c r="D1377">
        <v>620778148171</v>
      </c>
      <c r="E1377" t="s">
        <v>8691</v>
      </c>
      <c r="F1377" t="s">
        <v>2474</v>
      </c>
      <c r="G1377" t="s">
        <v>2290</v>
      </c>
      <c r="H1377" t="s">
        <v>8692</v>
      </c>
    </row>
    <row r="1378" spans="1:8">
      <c r="A1378" t="s">
        <v>8693</v>
      </c>
      <c r="B1378" t="s">
        <v>8694</v>
      </c>
      <c r="C1378" t="s">
        <v>8695</v>
      </c>
      <c r="D1378">
        <v>620778137380</v>
      </c>
      <c r="E1378" t="s">
        <v>8696</v>
      </c>
      <c r="F1378" t="s">
        <v>8697</v>
      </c>
      <c r="G1378" t="s">
        <v>3005</v>
      </c>
      <c r="H1378" t="s">
        <v>3006</v>
      </c>
    </row>
    <row r="1379" spans="1:8">
      <c r="A1379" t="s">
        <v>8698</v>
      </c>
      <c r="B1379" t="s">
        <v>8699</v>
      </c>
      <c r="C1379" t="s">
        <v>8700</v>
      </c>
      <c r="D1379">
        <v>620778315948</v>
      </c>
      <c r="E1379" t="s">
        <v>8701</v>
      </c>
      <c r="F1379" t="s">
        <v>4585</v>
      </c>
      <c r="G1379" t="s">
        <v>319</v>
      </c>
      <c r="H1379" t="s">
        <v>319</v>
      </c>
    </row>
    <row r="1380" spans="1:8">
      <c r="A1380" t="s">
        <v>8702</v>
      </c>
      <c r="B1380" t="s">
        <v>8703</v>
      </c>
      <c r="C1380" t="s">
        <v>8704</v>
      </c>
      <c r="D1380">
        <v>620778336790</v>
      </c>
      <c r="E1380" t="s">
        <v>8705</v>
      </c>
      <c r="F1380" t="s">
        <v>3595</v>
      </c>
      <c r="G1380" t="s">
        <v>2355</v>
      </c>
      <c r="H1380" t="s">
        <v>189</v>
      </c>
    </row>
    <row r="1381" spans="1:8">
      <c r="A1381" t="s">
        <v>8706</v>
      </c>
      <c r="B1381" t="s">
        <v>8707</v>
      </c>
      <c r="C1381" t="s">
        <v>8708</v>
      </c>
      <c r="D1381">
        <v>620778321116</v>
      </c>
      <c r="E1381" t="s">
        <v>8709</v>
      </c>
      <c r="F1381" t="s">
        <v>7393</v>
      </c>
      <c r="G1381" t="s">
        <v>2290</v>
      </c>
      <c r="H1381" t="s">
        <v>1112</v>
      </c>
    </row>
    <row r="1382" spans="1:8">
      <c r="A1382" t="s">
        <v>8710</v>
      </c>
      <c r="B1382" t="s">
        <v>8711</v>
      </c>
      <c r="C1382" t="s">
        <v>8712</v>
      </c>
      <c r="D1382">
        <v>620778329075</v>
      </c>
      <c r="E1382" t="s">
        <v>8713</v>
      </c>
      <c r="F1382" t="s">
        <v>8714</v>
      </c>
      <c r="G1382" t="s">
        <v>6540</v>
      </c>
      <c r="H1382" t="s">
        <v>6540</v>
      </c>
    </row>
    <row r="1383" spans="1:8">
      <c r="A1383" t="s">
        <v>8715</v>
      </c>
      <c r="B1383" t="s">
        <v>1126</v>
      </c>
      <c r="C1383" t="s">
        <v>8716</v>
      </c>
      <c r="D1383">
        <v>620778152925</v>
      </c>
      <c r="E1383" t="s">
        <v>8717</v>
      </c>
      <c r="F1383" t="s">
        <v>6965</v>
      </c>
      <c r="G1383" t="s">
        <v>319</v>
      </c>
      <c r="H1383" t="s">
        <v>319</v>
      </c>
    </row>
    <row r="1384" spans="1:8">
      <c r="A1384" t="s">
        <v>8718</v>
      </c>
      <c r="B1384" t="s">
        <v>8719</v>
      </c>
      <c r="C1384" t="s">
        <v>8720</v>
      </c>
      <c r="D1384">
        <v>620778321826</v>
      </c>
      <c r="E1384" t="s">
        <v>8721</v>
      </c>
      <c r="F1384" t="s">
        <v>8722</v>
      </c>
      <c r="G1384" t="s">
        <v>121</v>
      </c>
      <c r="H1384" t="s">
        <v>121</v>
      </c>
    </row>
    <row r="1385" spans="1:8">
      <c r="A1385" t="s">
        <v>8723</v>
      </c>
      <c r="B1385" t="s">
        <v>8724</v>
      </c>
      <c r="C1385" t="s">
        <v>8725</v>
      </c>
      <c r="D1385">
        <v>620778151232</v>
      </c>
      <c r="E1385" t="s">
        <v>8726</v>
      </c>
      <c r="F1385" t="s">
        <v>8727</v>
      </c>
      <c r="G1385" t="s">
        <v>121</v>
      </c>
      <c r="H1385" t="s">
        <v>121</v>
      </c>
    </row>
    <row r="1386" spans="1:8">
      <c r="A1386" t="s">
        <v>8728</v>
      </c>
      <c r="B1386" t="s">
        <v>8729</v>
      </c>
      <c r="C1386" t="s">
        <v>8730</v>
      </c>
      <c r="D1386">
        <v>620778340957</v>
      </c>
      <c r="E1386" t="s">
        <v>8731</v>
      </c>
      <c r="F1386" t="s">
        <v>3499</v>
      </c>
      <c r="G1386" t="s">
        <v>2730</v>
      </c>
      <c r="H1386" t="s">
        <v>2731</v>
      </c>
    </row>
    <row r="1387" spans="1:8">
      <c r="A1387" t="s">
        <v>8732</v>
      </c>
      <c r="B1387" t="s">
        <v>8733</v>
      </c>
      <c r="C1387" t="s">
        <v>8734</v>
      </c>
      <c r="D1387">
        <v>620778137403</v>
      </c>
      <c r="E1387" t="s">
        <v>8735</v>
      </c>
      <c r="F1387" t="s">
        <v>8239</v>
      </c>
      <c r="G1387" t="s">
        <v>2458</v>
      </c>
      <c r="H1387" t="s">
        <v>2459</v>
      </c>
    </row>
    <row r="1388" spans="1:8">
      <c r="A1388" t="s">
        <v>8736</v>
      </c>
      <c r="B1388" t="s">
        <v>8737</v>
      </c>
      <c r="C1388" t="s">
        <v>8738</v>
      </c>
      <c r="D1388">
        <v>620778137410</v>
      </c>
      <c r="E1388" t="s">
        <v>8739</v>
      </c>
      <c r="F1388" t="s">
        <v>8239</v>
      </c>
      <c r="G1388" t="s">
        <v>3005</v>
      </c>
      <c r="H1388" t="s">
        <v>3006</v>
      </c>
    </row>
    <row r="1389" spans="1:8">
      <c r="A1389" t="s">
        <v>8740</v>
      </c>
      <c r="B1389" t="s">
        <v>8741</v>
      </c>
      <c r="C1389" t="s">
        <v>8742</v>
      </c>
      <c r="D1389">
        <v>620778137427</v>
      </c>
      <c r="E1389" t="s">
        <v>8743</v>
      </c>
      <c r="F1389" t="s">
        <v>5638</v>
      </c>
      <c r="G1389" t="s">
        <v>3005</v>
      </c>
      <c r="H1389" t="s">
        <v>3006</v>
      </c>
    </row>
    <row r="1390" spans="1:8">
      <c r="A1390" t="s">
        <v>8744</v>
      </c>
      <c r="B1390" t="s">
        <v>8745</v>
      </c>
      <c r="C1390" t="s">
        <v>8746</v>
      </c>
      <c r="D1390">
        <v>620778321161</v>
      </c>
      <c r="E1390" t="s">
        <v>8747</v>
      </c>
      <c r="F1390" t="s">
        <v>8748</v>
      </c>
      <c r="H1390" t="s">
        <v>319</v>
      </c>
    </row>
    <row r="1391" spans="1:8">
      <c r="A1391" t="s">
        <v>8749</v>
      </c>
      <c r="B1391" t="s">
        <v>8750</v>
      </c>
      <c r="C1391" t="s">
        <v>8751</v>
      </c>
      <c r="D1391">
        <v>620778321185</v>
      </c>
      <c r="E1391" t="s">
        <v>8752</v>
      </c>
      <c r="F1391" t="s">
        <v>5629</v>
      </c>
      <c r="H1391" t="s">
        <v>77</v>
      </c>
    </row>
    <row r="1392" spans="1:8">
      <c r="A1392" t="s">
        <v>8753</v>
      </c>
      <c r="B1392" t="s">
        <v>8754</v>
      </c>
      <c r="C1392" t="s">
        <v>8755</v>
      </c>
      <c r="D1392">
        <v>620778321215</v>
      </c>
      <c r="E1392" t="s">
        <v>8756</v>
      </c>
      <c r="F1392" t="s">
        <v>8757</v>
      </c>
      <c r="G1392" t="s">
        <v>2290</v>
      </c>
      <c r="H1392" t="s">
        <v>121</v>
      </c>
    </row>
    <row r="1393" spans="1:8">
      <c r="A1393" t="s">
        <v>8758</v>
      </c>
      <c r="B1393" t="s">
        <v>8759</v>
      </c>
      <c r="C1393" t="s">
        <v>8760</v>
      </c>
      <c r="D1393">
        <v>620778137434</v>
      </c>
      <c r="E1393" t="s">
        <v>8761</v>
      </c>
      <c r="F1393" t="s">
        <v>8762</v>
      </c>
      <c r="G1393" t="s">
        <v>2415</v>
      </c>
      <c r="H1393" t="s">
        <v>2416</v>
      </c>
    </row>
    <row r="1394" spans="1:8">
      <c r="A1394" t="s">
        <v>8763</v>
      </c>
      <c r="B1394" t="s">
        <v>8764</v>
      </c>
      <c r="C1394" t="s">
        <v>8765</v>
      </c>
      <c r="D1394">
        <v>620778321253</v>
      </c>
      <c r="E1394" t="s">
        <v>8766</v>
      </c>
      <c r="F1394" t="s">
        <v>8767</v>
      </c>
      <c r="H1394" t="s">
        <v>121</v>
      </c>
    </row>
    <row r="1395" spans="1:8">
      <c r="A1395" t="s">
        <v>8768</v>
      </c>
      <c r="B1395" t="s">
        <v>8769</v>
      </c>
      <c r="C1395" t="s">
        <v>8770</v>
      </c>
      <c r="D1395">
        <v>620778420444</v>
      </c>
      <c r="E1395" t="s">
        <v>4104</v>
      </c>
      <c r="F1395" t="s">
        <v>4105</v>
      </c>
      <c r="G1395" t="s">
        <v>2290</v>
      </c>
      <c r="H1395" t="s">
        <v>56</v>
      </c>
    </row>
    <row r="1396" spans="1:8">
      <c r="A1396" t="s">
        <v>8771</v>
      </c>
      <c r="B1396" t="s">
        <v>1239</v>
      </c>
      <c r="C1396" t="s">
        <v>8772</v>
      </c>
      <c r="D1396">
        <v>620778150440</v>
      </c>
      <c r="E1396" t="s">
        <v>8773</v>
      </c>
      <c r="F1396" t="s">
        <v>8774</v>
      </c>
      <c r="G1396" t="s">
        <v>8775</v>
      </c>
      <c r="H1396" t="s">
        <v>1240</v>
      </c>
    </row>
    <row r="1397" spans="1:8">
      <c r="A1397" t="s">
        <v>8776</v>
      </c>
      <c r="B1397" t="s">
        <v>8777</v>
      </c>
      <c r="C1397" t="s">
        <v>8778</v>
      </c>
      <c r="D1397">
        <v>620778137441</v>
      </c>
      <c r="E1397" t="s">
        <v>8779</v>
      </c>
      <c r="F1397" t="s">
        <v>8780</v>
      </c>
      <c r="G1397" t="s">
        <v>3005</v>
      </c>
      <c r="H1397" t="s">
        <v>3006</v>
      </c>
    </row>
    <row r="1398" spans="1:8">
      <c r="A1398" t="s">
        <v>8781</v>
      </c>
      <c r="B1398" t="s">
        <v>8782</v>
      </c>
      <c r="C1398" t="s">
        <v>8783</v>
      </c>
      <c r="D1398">
        <v>620778334802</v>
      </c>
      <c r="E1398" t="s">
        <v>8784</v>
      </c>
      <c r="F1398" t="s">
        <v>8785</v>
      </c>
      <c r="G1398" t="s">
        <v>319</v>
      </c>
      <c r="H1398" t="s">
        <v>319</v>
      </c>
    </row>
    <row r="1399" spans="1:8">
      <c r="A1399" t="s">
        <v>8786</v>
      </c>
      <c r="B1399" t="s">
        <v>8787</v>
      </c>
      <c r="C1399" t="s">
        <v>8788</v>
      </c>
      <c r="D1399">
        <v>620778321307</v>
      </c>
      <c r="E1399" t="s">
        <v>8789</v>
      </c>
      <c r="F1399" t="s">
        <v>8790</v>
      </c>
      <c r="H1399" t="s">
        <v>121</v>
      </c>
    </row>
    <row r="1400" spans="1:8">
      <c r="A1400" t="s">
        <v>8791</v>
      </c>
      <c r="B1400" t="s">
        <v>8792</v>
      </c>
      <c r="C1400" t="s">
        <v>8793</v>
      </c>
      <c r="D1400">
        <v>620778321338</v>
      </c>
      <c r="E1400" t="s">
        <v>8794</v>
      </c>
      <c r="F1400" t="s">
        <v>3300</v>
      </c>
      <c r="H1400" t="s">
        <v>121</v>
      </c>
    </row>
    <row r="1401" spans="1:8">
      <c r="A1401" t="s">
        <v>8795</v>
      </c>
      <c r="B1401" t="s">
        <v>8796</v>
      </c>
      <c r="C1401" t="s">
        <v>8797</v>
      </c>
      <c r="D1401">
        <v>620778319441</v>
      </c>
      <c r="E1401" t="s">
        <v>8798</v>
      </c>
      <c r="F1401" t="s">
        <v>8060</v>
      </c>
      <c r="G1401" t="s">
        <v>368</v>
      </c>
      <c r="H1401" t="s">
        <v>368</v>
      </c>
    </row>
    <row r="1402" spans="1:8">
      <c r="A1402" t="s">
        <v>8799</v>
      </c>
      <c r="B1402" t="s">
        <v>8800</v>
      </c>
      <c r="C1402" t="s">
        <v>8801</v>
      </c>
      <c r="D1402">
        <v>620778314002</v>
      </c>
      <c r="E1402" t="s">
        <v>8802</v>
      </c>
      <c r="F1402" t="s">
        <v>7109</v>
      </c>
      <c r="G1402" t="s">
        <v>368</v>
      </c>
      <c r="H1402" t="s">
        <v>368</v>
      </c>
    </row>
    <row r="1403" spans="1:8">
      <c r="A1403" t="s">
        <v>8803</v>
      </c>
      <c r="B1403" t="s">
        <v>8804</v>
      </c>
      <c r="C1403" t="s">
        <v>8805</v>
      </c>
      <c r="D1403">
        <v>620778321352</v>
      </c>
      <c r="E1403" t="s">
        <v>8806</v>
      </c>
      <c r="F1403" t="s">
        <v>8807</v>
      </c>
      <c r="G1403" t="s">
        <v>2290</v>
      </c>
      <c r="H1403" t="s">
        <v>2290</v>
      </c>
    </row>
    <row r="1404" spans="1:8">
      <c r="A1404" t="s">
        <v>8808</v>
      </c>
      <c r="B1404" t="s">
        <v>8809</v>
      </c>
      <c r="C1404" t="s">
        <v>8810</v>
      </c>
      <c r="D1404">
        <v>620778321376</v>
      </c>
      <c r="E1404" t="s">
        <v>8811</v>
      </c>
      <c r="F1404" t="s">
        <v>8812</v>
      </c>
      <c r="H1404" t="s">
        <v>319</v>
      </c>
    </row>
    <row r="1405" spans="1:8">
      <c r="A1405" t="s">
        <v>8813</v>
      </c>
      <c r="B1405" t="s">
        <v>8814</v>
      </c>
      <c r="C1405" t="s">
        <v>8815</v>
      </c>
      <c r="D1405">
        <v>620778321406</v>
      </c>
      <c r="E1405" t="s">
        <v>8816</v>
      </c>
      <c r="F1405" t="s">
        <v>8817</v>
      </c>
      <c r="H1405" t="s">
        <v>368</v>
      </c>
    </row>
    <row r="1406" spans="1:8">
      <c r="A1406" t="s">
        <v>8818</v>
      </c>
      <c r="B1406" t="s">
        <v>8819</v>
      </c>
      <c r="C1406" t="s">
        <v>8820</v>
      </c>
      <c r="D1406">
        <v>620778360801</v>
      </c>
      <c r="E1406" t="s">
        <v>8821</v>
      </c>
      <c r="F1406" t="s">
        <v>8822</v>
      </c>
      <c r="G1406" t="s">
        <v>121</v>
      </c>
      <c r="H1406" t="s">
        <v>121</v>
      </c>
    </row>
    <row r="1407" spans="1:8">
      <c r="A1407" t="s">
        <v>8823</v>
      </c>
      <c r="B1407" t="s">
        <v>70</v>
      </c>
      <c r="C1407" t="s">
        <v>8824</v>
      </c>
      <c r="D1407">
        <v>620778420925</v>
      </c>
      <c r="E1407" t="s">
        <v>8825</v>
      </c>
      <c r="F1407" t="s">
        <v>6631</v>
      </c>
      <c r="G1407" t="s">
        <v>2290</v>
      </c>
      <c r="H1407" t="s">
        <v>71</v>
      </c>
    </row>
    <row r="1408" spans="1:8">
      <c r="A1408" t="s">
        <v>8826</v>
      </c>
      <c r="B1408" t="s">
        <v>8827</v>
      </c>
      <c r="C1408" t="s">
        <v>8828</v>
      </c>
      <c r="D1408">
        <v>620778321437</v>
      </c>
      <c r="E1408" t="s">
        <v>8829</v>
      </c>
      <c r="F1408" t="s">
        <v>8830</v>
      </c>
      <c r="H1408" t="s">
        <v>4523</v>
      </c>
    </row>
    <row r="1409" spans="1:8">
      <c r="A1409" t="s">
        <v>8831</v>
      </c>
      <c r="B1409" t="s">
        <v>8832</v>
      </c>
      <c r="C1409" t="s">
        <v>8833</v>
      </c>
      <c r="D1409">
        <v>620778321468</v>
      </c>
      <c r="E1409" t="s">
        <v>8834</v>
      </c>
      <c r="F1409" t="s">
        <v>2723</v>
      </c>
      <c r="G1409" t="s">
        <v>2290</v>
      </c>
      <c r="H1409" t="s">
        <v>140</v>
      </c>
    </row>
    <row r="1410" spans="1:8">
      <c r="A1410" t="s">
        <v>8835</v>
      </c>
      <c r="B1410" t="s">
        <v>8836</v>
      </c>
      <c r="C1410" t="s">
        <v>8837</v>
      </c>
      <c r="D1410">
        <v>620778321482</v>
      </c>
      <c r="E1410" t="s">
        <v>8838</v>
      </c>
      <c r="F1410" t="s">
        <v>8839</v>
      </c>
      <c r="H1410" t="s">
        <v>97</v>
      </c>
    </row>
    <row r="1411" spans="1:8">
      <c r="A1411" t="s">
        <v>8840</v>
      </c>
      <c r="B1411" t="s">
        <v>8841</v>
      </c>
      <c r="C1411" t="s">
        <v>8842</v>
      </c>
      <c r="D1411">
        <v>620778321505</v>
      </c>
      <c r="E1411" t="s">
        <v>8843</v>
      </c>
      <c r="F1411" t="s">
        <v>8844</v>
      </c>
      <c r="H1411" t="s">
        <v>319</v>
      </c>
    </row>
    <row r="1412" spans="1:8">
      <c r="A1412" t="s">
        <v>8845</v>
      </c>
      <c r="B1412" t="s">
        <v>8846</v>
      </c>
      <c r="C1412" t="s">
        <v>8847</v>
      </c>
      <c r="D1412">
        <v>620778137458</v>
      </c>
      <c r="E1412" t="s">
        <v>8848</v>
      </c>
      <c r="F1412" t="s">
        <v>8849</v>
      </c>
      <c r="G1412" t="s">
        <v>2366</v>
      </c>
      <c r="H1412" t="s">
        <v>2366</v>
      </c>
    </row>
    <row r="1413" spans="1:8">
      <c r="A1413" t="s">
        <v>8850</v>
      </c>
      <c r="B1413" t="s">
        <v>8851</v>
      </c>
      <c r="C1413" t="s">
        <v>8852</v>
      </c>
      <c r="D1413">
        <v>620778321635</v>
      </c>
      <c r="E1413" t="s">
        <v>8853</v>
      </c>
      <c r="F1413" t="s">
        <v>8854</v>
      </c>
      <c r="H1413" t="s">
        <v>368</v>
      </c>
    </row>
    <row r="1414" spans="1:8">
      <c r="A1414" t="s">
        <v>8855</v>
      </c>
      <c r="B1414" t="s">
        <v>8856</v>
      </c>
      <c r="C1414" t="s">
        <v>8857</v>
      </c>
      <c r="D1414">
        <v>620778321697</v>
      </c>
      <c r="E1414" t="s">
        <v>8858</v>
      </c>
      <c r="F1414" t="s">
        <v>8859</v>
      </c>
      <c r="H1414" t="s">
        <v>319</v>
      </c>
    </row>
    <row r="1415" spans="1:8">
      <c r="A1415" t="s">
        <v>8860</v>
      </c>
      <c r="B1415" t="s">
        <v>8861</v>
      </c>
      <c r="C1415" t="s">
        <v>8862</v>
      </c>
      <c r="D1415">
        <v>620778321840</v>
      </c>
      <c r="E1415" t="s">
        <v>8863</v>
      </c>
      <c r="F1415" t="s">
        <v>8864</v>
      </c>
      <c r="H1415" t="s">
        <v>4186</v>
      </c>
    </row>
    <row r="1416" spans="1:8">
      <c r="A1416" t="s">
        <v>8865</v>
      </c>
      <c r="B1416" t="s">
        <v>8866</v>
      </c>
      <c r="C1416" t="s">
        <v>8867</v>
      </c>
      <c r="D1416">
        <v>620778321925</v>
      </c>
      <c r="E1416" t="s">
        <v>8868</v>
      </c>
      <c r="F1416" t="s">
        <v>8869</v>
      </c>
      <c r="G1416" t="s">
        <v>2290</v>
      </c>
      <c r="H1416" t="s">
        <v>196</v>
      </c>
    </row>
    <row r="1417" spans="1:8">
      <c r="A1417" t="s">
        <v>8870</v>
      </c>
      <c r="B1417" t="s">
        <v>8871</v>
      </c>
      <c r="C1417" t="s">
        <v>8872</v>
      </c>
      <c r="D1417">
        <v>620778137465</v>
      </c>
      <c r="E1417" t="s">
        <v>8873</v>
      </c>
      <c r="F1417" t="s">
        <v>8874</v>
      </c>
      <c r="G1417" t="s">
        <v>2458</v>
      </c>
      <c r="H1417" t="s">
        <v>2459</v>
      </c>
    </row>
    <row r="1418" spans="1:8">
      <c r="A1418" t="s">
        <v>8875</v>
      </c>
      <c r="B1418" t="s">
        <v>1039</v>
      </c>
      <c r="C1418" t="s">
        <v>8876</v>
      </c>
      <c r="D1418">
        <v>620778322793</v>
      </c>
      <c r="E1418" t="s">
        <v>8877</v>
      </c>
      <c r="F1418" t="s">
        <v>8878</v>
      </c>
      <c r="G1418" t="s">
        <v>121</v>
      </c>
      <c r="H1418" t="s">
        <v>121</v>
      </c>
    </row>
    <row r="1419" spans="1:8">
      <c r="A1419" t="s">
        <v>8879</v>
      </c>
      <c r="B1419" t="s">
        <v>8880</v>
      </c>
      <c r="C1419" t="s">
        <v>8881</v>
      </c>
      <c r="D1419">
        <v>620778146726</v>
      </c>
      <c r="E1419" t="s">
        <v>8882</v>
      </c>
      <c r="F1419" t="s">
        <v>8883</v>
      </c>
      <c r="G1419" t="s">
        <v>2415</v>
      </c>
      <c r="H1419" t="s">
        <v>2416</v>
      </c>
    </row>
    <row r="1420" spans="1:8">
      <c r="A1420" t="s">
        <v>8884</v>
      </c>
      <c r="B1420" t="s">
        <v>8885</v>
      </c>
      <c r="C1420" t="s">
        <v>8886</v>
      </c>
      <c r="D1420">
        <v>620778322090</v>
      </c>
      <c r="E1420" t="s">
        <v>8887</v>
      </c>
      <c r="F1420" t="s">
        <v>8888</v>
      </c>
      <c r="H1420" t="s">
        <v>319</v>
      </c>
    </row>
    <row r="1421" spans="1:8">
      <c r="A1421" t="s">
        <v>8889</v>
      </c>
      <c r="B1421" t="s">
        <v>244</v>
      </c>
      <c r="C1421" t="s">
        <v>8890</v>
      </c>
      <c r="D1421">
        <v>620778311889</v>
      </c>
      <c r="E1421" t="s">
        <v>8891</v>
      </c>
      <c r="F1421" t="s">
        <v>8892</v>
      </c>
      <c r="G1421" t="s">
        <v>59</v>
      </c>
      <c r="H1421" t="s">
        <v>59</v>
      </c>
    </row>
    <row r="1422" spans="1:8">
      <c r="A1422" t="s">
        <v>8893</v>
      </c>
      <c r="B1422" t="s">
        <v>8894</v>
      </c>
      <c r="C1422" t="s">
        <v>8895</v>
      </c>
      <c r="D1422">
        <v>620778137472</v>
      </c>
      <c r="E1422" t="s">
        <v>8896</v>
      </c>
      <c r="F1422" t="s">
        <v>8897</v>
      </c>
      <c r="G1422" t="s">
        <v>319</v>
      </c>
      <c r="H1422" t="s">
        <v>319</v>
      </c>
    </row>
    <row r="1423" spans="1:8">
      <c r="A1423" t="s">
        <v>8898</v>
      </c>
      <c r="B1423" t="s">
        <v>8899</v>
      </c>
      <c r="C1423" t="s">
        <v>8900</v>
      </c>
      <c r="D1423">
        <v>620778321550</v>
      </c>
      <c r="E1423" t="s">
        <v>8901</v>
      </c>
      <c r="F1423" t="s">
        <v>8902</v>
      </c>
      <c r="G1423" t="s">
        <v>319</v>
      </c>
      <c r="H1423" t="s">
        <v>319</v>
      </c>
    </row>
    <row r="1424" spans="1:8">
      <c r="A1424" t="s">
        <v>8903</v>
      </c>
      <c r="B1424" t="s">
        <v>8904</v>
      </c>
      <c r="C1424" t="s">
        <v>8905</v>
      </c>
      <c r="D1424">
        <v>620778313302</v>
      </c>
      <c r="E1424" t="s">
        <v>8906</v>
      </c>
      <c r="F1424" t="s">
        <v>7239</v>
      </c>
      <c r="G1424" t="s">
        <v>368</v>
      </c>
      <c r="H1424" t="s">
        <v>368</v>
      </c>
    </row>
    <row r="1425" spans="1:8">
      <c r="A1425" t="s">
        <v>8907</v>
      </c>
      <c r="B1425" t="s">
        <v>948</v>
      </c>
      <c r="C1425" t="s">
        <v>8908</v>
      </c>
      <c r="D1425">
        <v>620778152369</v>
      </c>
      <c r="E1425" t="s">
        <v>8909</v>
      </c>
      <c r="F1425" t="s">
        <v>5542</v>
      </c>
      <c r="G1425" t="s">
        <v>368</v>
      </c>
      <c r="H1425" t="s">
        <v>368</v>
      </c>
    </row>
    <row r="1426" spans="1:8">
      <c r="A1426" t="s">
        <v>8910</v>
      </c>
      <c r="B1426" t="s">
        <v>8911</v>
      </c>
      <c r="C1426" t="s">
        <v>8912</v>
      </c>
      <c r="D1426">
        <v>620778322120</v>
      </c>
      <c r="E1426" t="s">
        <v>8913</v>
      </c>
      <c r="F1426" t="s">
        <v>8914</v>
      </c>
      <c r="G1426" t="s">
        <v>2290</v>
      </c>
      <c r="H1426" t="s">
        <v>2618</v>
      </c>
    </row>
    <row r="1427" spans="1:8">
      <c r="A1427" t="s">
        <v>8915</v>
      </c>
      <c r="B1427" t="s">
        <v>8916</v>
      </c>
      <c r="C1427" t="s">
        <v>8917</v>
      </c>
      <c r="D1427">
        <v>620778146177</v>
      </c>
      <c r="E1427" t="s">
        <v>8918</v>
      </c>
      <c r="F1427" t="s">
        <v>3274</v>
      </c>
      <c r="G1427" t="s">
        <v>673</v>
      </c>
      <c r="H1427" t="s">
        <v>673</v>
      </c>
    </row>
    <row r="1428" spans="1:8">
      <c r="A1428" t="s">
        <v>8919</v>
      </c>
      <c r="B1428" t="s">
        <v>8920</v>
      </c>
      <c r="C1428" t="s">
        <v>8921</v>
      </c>
      <c r="D1428">
        <v>620778354336</v>
      </c>
      <c r="E1428" t="s">
        <v>8922</v>
      </c>
      <c r="F1428" t="s">
        <v>8923</v>
      </c>
      <c r="G1428" t="s">
        <v>319</v>
      </c>
      <c r="H1428" t="s">
        <v>319</v>
      </c>
    </row>
    <row r="1429" spans="1:8">
      <c r="A1429" t="s">
        <v>8924</v>
      </c>
      <c r="B1429" t="s">
        <v>8925</v>
      </c>
      <c r="C1429" t="s">
        <v>8926</v>
      </c>
      <c r="D1429">
        <v>620778146313</v>
      </c>
      <c r="E1429" t="s">
        <v>8927</v>
      </c>
      <c r="F1429" t="s">
        <v>6604</v>
      </c>
      <c r="G1429" t="s">
        <v>2415</v>
      </c>
      <c r="H1429" t="s">
        <v>2416</v>
      </c>
    </row>
    <row r="1430" spans="1:8">
      <c r="A1430" t="s">
        <v>8928</v>
      </c>
      <c r="B1430" t="s">
        <v>8929</v>
      </c>
      <c r="C1430" t="s">
        <v>8930</v>
      </c>
      <c r="D1430">
        <v>620778322144</v>
      </c>
      <c r="E1430" t="s">
        <v>8931</v>
      </c>
      <c r="F1430" t="s">
        <v>3393</v>
      </c>
      <c r="G1430" t="s">
        <v>2290</v>
      </c>
      <c r="H1430" t="s">
        <v>2290</v>
      </c>
    </row>
    <row r="1431" spans="1:8">
      <c r="A1431" t="s">
        <v>8932</v>
      </c>
      <c r="B1431" t="s">
        <v>8933</v>
      </c>
      <c r="C1431" t="s">
        <v>8934</v>
      </c>
      <c r="D1431">
        <v>620778322168</v>
      </c>
      <c r="E1431" t="s">
        <v>8935</v>
      </c>
      <c r="F1431" t="s">
        <v>7136</v>
      </c>
      <c r="G1431" t="s">
        <v>2290</v>
      </c>
      <c r="H1431" t="s">
        <v>6546</v>
      </c>
    </row>
    <row r="1432" spans="1:8">
      <c r="A1432" t="s">
        <v>8936</v>
      </c>
      <c r="B1432" t="s">
        <v>8937</v>
      </c>
      <c r="C1432" t="s">
        <v>8938</v>
      </c>
      <c r="D1432">
        <v>620778362126</v>
      </c>
      <c r="E1432" t="s">
        <v>8939</v>
      </c>
      <c r="F1432" t="s">
        <v>8940</v>
      </c>
      <c r="G1432" t="s">
        <v>319</v>
      </c>
      <c r="H1432" t="s">
        <v>319</v>
      </c>
    </row>
    <row r="1433" spans="1:8">
      <c r="A1433" t="s">
        <v>8941</v>
      </c>
      <c r="B1433" t="s">
        <v>8942</v>
      </c>
      <c r="C1433" t="s">
        <v>8943</v>
      </c>
      <c r="D1433">
        <v>620778325237</v>
      </c>
      <c r="E1433" t="s">
        <v>8944</v>
      </c>
      <c r="F1433" t="s">
        <v>8945</v>
      </c>
      <c r="G1433" t="s">
        <v>368</v>
      </c>
      <c r="H1433" t="s">
        <v>368</v>
      </c>
    </row>
    <row r="1434" spans="1:8">
      <c r="A1434" t="s">
        <v>8946</v>
      </c>
      <c r="B1434" t="s">
        <v>1857</v>
      </c>
      <c r="C1434" t="s">
        <v>8947</v>
      </c>
      <c r="D1434">
        <v>620778322229</v>
      </c>
      <c r="E1434" t="s">
        <v>8948</v>
      </c>
      <c r="F1434" t="s">
        <v>8949</v>
      </c>
      <c r="H1434" t="s">
        <v>121</v>
      </c>
    </row>
    <row r="1435" spans="1:8">
      <c r="A1435" t="s">
        <v>8950</v>
      </c>
      <c r="B1435" t="s">
        <v>8951</v>
      </c>
      <c r="C1435" t="s">
        <v>8952</v>
      </c>
      <c r="D1435">
        <v>620778316167</v>
      </c>
      <c r="E1435" t="s">
        <v>8953</v>
      </c>
      <c r="F1435" t="s">
        <v>8954</v>
      </c>
      <c r="G1435" t="s">
        <v>121</v>
      </c>
      <c r="H1435" t="s">
        <v>121</v>
      </c>
    </row>
    <row r="1436" spans="1:8">
      <c r="A1436" t="s">
        <v>8955</v>
      </c>
      <c r="B1436" t="s">
        <v>8956</v>
      </c>
      <c r="C1436" t="s">
        <v>8957</v>
      </c>
      <c r="D1436">
        <v>620778322380</v>
      </c>
      <c r="E1436" t="s">
        <v>8958</v>
      </c>
      <c r="F1436" t="s">
        <v>3959</v>
      </c>
      <c r="G1436" t="s">
        <v>2290</v>
      </c>
      <c r="H1436" t="s">
        <v>161</v>
      </c>
    </row>
    <row r="1437" spans="1:8">
      <c r="A1437" t="s">
        <v>8959</v>
      </c>
      <c r="B1437" t="s">
        <v>8960</v>
      </c>
      <c r="C1437" t="s">
        <v>8961</v>
      </c>
      <c r="D1437">
        <v>620778322434</v>
      </c>
      <c r="E1437" t="s">
        <v>8962</v>
      </c>
      <c r="F1437" t="s">
        <v>8963</v>
      </c>
      <c r="H1437" t="s">
        <v>319</v>
      </c>
    </row>
    <row r="1438" spans="1:8">
      <c r="A1438" t="s">
        <v>8964</v>
      </c>
      <c r="B1438" t="s">
        <v>67</v>
      </c>
      <c r="C1438" t="s">
        <v>8965</v>
      </c>
      <c r="D1438">
        <v>620778137489</v>
      </c>
      <c r="E1438" t="s">
        <v>8966</v>
      </c>
      <c r="F1438" t="s">
        <v>6631</v>
      </c>
      <c r="G1438" t="s">
        <v>59</v>
      </c>
      <c r="H1438" t="s">
        <v>59</v>
      </c>
    </row>
    <row r="1439" spans="1:8">
      <c r="A1439" t="s">
        <v>8967</v>
      </c>
      <c r="B1439" t="s">
        <v>8968</v>
      </c>
      <c r="C1439" t="s">
        <v>8969</v>
      </c>
      <c r="D1439">
        <v>620778322502</v>
      </c>
      <c r="E1439" t="s">
        <v>8970</v>
      </c>
      <c r="F1439" t="s">
        <v>8971</v>
      </c>
      <c r="H1439" t="s">
        <v>319</v>
      </c>
    </row>
    <row r="1440" spans="1:8">
      <c r="A1440" t="s">
        <v>8972</v>
      </c>
      <c r="B1440" t="s">
        <v>1004</v>
      </c>
      <c r="C1440" t="s">
        <v>8973</v>
      </c>
      <c r="D1440">
        <v>620778310585</v>
      </c>
      <c r="E1440" t="s">
        <v>8974</v>
      </c>
      <c r="F1440" t="s">
        <v>8975</v>
      </c>
      <c r="G1440" t="s">
        <v>121</v>
      </c>
      <c r="H1440" t="s">
        <v>121</v>
      </c>
    </row>
    <row r="1441" spans="1:8">
      <c r="A1441" t="s">
        <v>8976</v>
      </c>
      <c r="B1441" t="s">
        <v>8977</v>
      </c>
      <c r="C1441" t="s">
        <v>8978</v>
      </c>
      <c r="D1441">
        <v>620778322526</v>
      </c>
      <c r="E1441" t="s">
        <v>8979</v>
      </c>
      <c r="F1441" t="s">
        <v>8283</v>
      </c>
      <c r="H1441" t="s">
        <v>121</v>
      </c>
    </row>
    <row r="1442" spans="1:8">
      <c r="A1442" t="s">
        <v>8980</v>
      </c>
      <c r="B1442" t="s">
        <v>8981</v>
      </c>
      <c r="C1442" t="s">
        <v>8982</v>
      </c>
      <c r="D1442">
        <v>620778322540</v>
      </c>
      <c r="E1442" t="s">
        <v>8983</v>
      </c>
      <c r="F1442" t="s">
        <v>8984</v>
      </c>
      <c r="H1442" t="s">
        <v>2290</v>
      </c>
    </row>
    <row r="1443" spans="1:8">
      <c r="A1443" t="s">
        <v>8985</v>
      </c>
      <c r="B1443" t="s">
        <v>8986</v>
      </c>
      <c r="C1443" t="s">
        <v>8987</v>
      </c>
      <c r="D1443">
        <v>620778322588</v>
      </c>
      <c r="E1443" t="s">
        <v>8988</v>
      </c>
      <c r="F1443" t="s">
        <v>5409</v>
      </c>
      <c r="H1443" t="s">
        <v>121</v>
      </c>
    </row>
    <row r="1444" spans="1:8">
      <c r="A1444" t="s">
        <v>8989</v>
      </c>
      <c r="B1444" t="s">
        <v>816</v>
      </c>
      <c r="C1444" t="s">
        <v>8990</v>
      </c>
      <c r="D1444">
        <v>620778151560</v>
      </c>
      <c r="E1444" t="s">
        <v>8991</v>
      </c>
      <c r="F1444" t="s">
        <v>4048</v>
      </c>
      <c r="G1444" t="s">
        <v>121</v>
      </c>
      <c r="H1444" t="s">
        <v>121</v>
      </c>
    </row>
    <row r="1445" spans="1:8">
      <c r="A1445" t="s">
        <v>8992</v>
      </c>
      <c r="B1445" t="s">
        <v>497</v>
      </c>
      <c r="C1445" t="s">
        <v>8993</v>
      </c>
      <c r="D1445">
        <v>620778146597</v>
      </c>
      <c r="E1445" t="s">
        <v>8994</v>
      </c>
      <c r="F1445" t="s">
        <v>8995</v>
      </c>
      <c r="G1445" t="s">
        <v>121</v>
      </c>
      <c r="H1445" t="s">
        <v>121</v>
      </c>
    </row>
    <row r="1446" spans="1:8">
      <c r="A1446" t="s">
        <v>8996</v>
      </c>
      <c r="B1446" t="s">
        <v>8997</v>
      </c>
      <c r="C1446" t="s">
        <v>8998</v>
      </c>
      <c r="D1446">
        <v>620778137496</v>
      </c>
      <c r="E1446" t="s">
        <v>8999</v>
      </c>
      <c r="F1446" t="s">
        <v>9000</v>
      </c>
      <c r="G1446" t="s">
        <v>77</v>
      </c>
      <c r="H1446" t="s">
        <v>77</v>
      </c>
    </row>
    <row r="1447" spans="1:8">
      <c r="A1447" t="s">
        <v>9001</v>
      </c>
      <c r="B1447" t="s">
        <v>9002</v>
      </c>
      <c r="C1447" t="s">
        <v>9003</v>
      </c>
      <c r="D1447">
        <v>620778137502</v>
      </c>
      <c r="E1447" t="s">
        <v>9004</v>
      </c>
      <c r="F1447" t="s">
        <v>8487</v>
      </c>
      <c r="G1447" t="s">
        <v>316</v>
      </c>
      <c r="H1447" t="s">
        <v>316</v>
      </c>
    </row>
    <row r="1448" spans="1:8">
      <c r="A1448" t="s">
        <v>9005</v>
      </c>
      <c r="B1448" t="s">
        <v>9006</v>
      </c>
      <c r="C1448" t="s">
        <v>9007</v>
      </c>
      <c r="D1448">
        <v>620778322670</v>
      </c>
      <c r="E1448" t="s">
        <v>9008</v>
      </c>
      <c r="F1448" t="s">
        <v>9009</v>
      </c>
      <c r="H1448" t="s">
        <v>319</v>
      </c>
    </row>
    <row r="1449" spans="1:8">
      <c r="A1449" t="s">
        <v>9010</v>
      </c>
      <c r="B1449" t="s">
        <v>9011</v>
      </c>
      <c r="C1449" t="s">
        <v>9012</v>
      </c>
      <c r="D1449">
        <v>620778420451</v>
      </c>
      <c r="E1449" t="s">
        <v>9013</v>
      </c>
      <c r="F1449" t="s">
        <v>4385</v>
      </c>
      <c r="G1449" t="s">
        <v>2290</v>
      </c>
      <c r="H1449" t="s">
        <v>121</v>
      </c>
    </row>
    <row r="1450" spans="1:8">
      <c r="A1450" t="s">
        <v>9014</v>
      </c>
      <c r="B1450" t="s">
        <v>9015</v>
      </c>
      <c r="C1450" t="s">
        <v>9016</v>
      </c>
      <c r="D1450">
        <v>620778137519</v>
      </c>
      <c r="E1450" t="s">
        <v>9017</v>
      </c>
      <c r="F1450" t="s">
        <v>9018</v>
      </c>
      <c r="G1450" t="s">
        <v>3500</v>
      </c>
      <c r="H1450" t="s">
        <v>2416</v>
      </c>
    </row>
    <row r="1451" spans="1:8">
      <c r="A1451" t="s">
        <v>9019</v>
      </c>
      <c r="B1451" t="s">
        <v>9020</v>
      </c>
      <c r="C1451" t="s">
        <v>9021</v>
      </c>
      <c r="D1451">
        <v>620778137526</v>
      </c>
      <c r="E1451" t="s">
        <v>9022</v>
      </c>
      <c r="F1451" t="s">
        <v>3231</v>
      </c>
      <c r="G1451" t="s">
        <v>9023</v>
      </c>
      <c r="H1451" t="s">
        <v>262</v>
      </c>
    </row>
    <row r="1452" spans="1:8">
      <c r="A1452" t="s">
        <v>9024</v>
      </c>
      <c r="B1452" t="s">
        <v>9025</v>
      </c>
      <c r="C1452" t="s">
        <v>9026</v>
      </c>
      <c r="D1452">
        <v>620778322700</v>
      </c>
      <c r="E1452" t="s">
        <v>9027</v>
      </c>
      <c r="F1452" t="s">
        <v>8624</v>
      </c>
      <c r="H1452" t="s">
        <v>53</v>
      </c>
    </row>
    <row r="1453" spans="1:8">
      <c r="A1453" t="s">
        <v>9028</v>
      </c>
      <c r="B1453" t="s">
        <v>1514</v>
      </c>
      <c r="C1453" t="s">
        <v>9029</v>
      </c>
      <c r="D1453">
        <v>620778344306</v>
      </c>
      <c r="E1453" t="s">
        <v>9030</v>
      </c>
      <c r="F1453" t="s">
        <v>9031</v>
      </c>
      <c r="G1453" t="s">
        <v>121</v>
      </c>
      <c r="H1453" t="s">
        <v>121</v>
      </c>
    </row>
    <row r="1454" spans="1:8">
      <c r="A1454" t="s">
        <v>9032</v>
      </c>
      <c r="B1454" t="s">
        <v>9033</v>
      </c>
      <c r="C1454" t="s">
        <v>9034</v>
      </c>
      <c r="D1454">
        <v>620778328542</v>
      </c>
      <c r="E1454" t="s">
        <v>9035</v>
      </c>
      <c r="F1454" t="s">
        <v>2850</v>
      </c>
      <c r="G1454" t="s">
        <v>679</v>
      </c>
      <c r="H1454" t="s">
        <v>679</v>
      </c>
    </row>
    <row r="1455" spans="1:8">
      <c r="A1455" t="s">
        <v>9036</v>
      </c>
      <c r="B1455" t="s">
        <v>9037</v>
      </c>
      <c r="C1455" t="s">
        <v>9038</v>
      </c>
      <c r="D1455">
        <v>620778326371</v>
      </c>
      <c r="E1455" t="s">
        <v>9039</v>
      </c>
      <c r="F1455" t="s">
        <v>2890</v>
      </c>
      <c r="G1455" t="s">
        <v>2851</v>
      </c>
      <c r="H1455" t="s">
        <v>2851</v>
      </c>
    </row>
    <row r="1456" spans="1:8">
      <c r="A1456" t="s">
        <v>9040</v>
      </c>
      <c r="B1456" t="s">
        <v>1364</v>
      </c>
      <c r="C1456" t="s">
        <v>9041</v>
      </c>
      <c r="D1456">
        <v>620778322748</v>
      </c>
      <c r="E1456" t="s">
        <v>9042</v>
      </c>
      <c r="F1456" t="s">
        <v>4444</v>
      </c>
      <c r="G1456" t="s">
        <v>2290</v>
      </c>
      <c r="H1456" t="s">
        <v>1414</v>
      </c>
    </row>
    <row r="1457" spans="1:8">
      <c r="A1457" t="s">
        <v>9043</v>
      </c>
      <c r="B1457" t="s">
        <v>9044</v>
      </c>
      <c r="C1457" t="s">
        <v>9045</v>
      </c>
      <c r="D1457">
        <v>620778322960</v>
      </c>
      <c r="E1457" t="s">
        <v>9046</v>
      </c>
      <c r="F1457" t="s">
        <v>9047</v>
      </c>
      <c r="G1457" t="s">
        <v>2290</v>
      </c>
      <c r="H1457" t="s">
        <v>121</v>
      </c>
    </row>
    <row r="1458" spans="1:8">
      <c r="A1458" t="s">
        <v>9048</v>
      </c>
      <c r="B1458" t="s">
        <v>9049</v>
      </c>
      <c r="C1458" t="s">
        <v>9050</v>
      </c>
      <c r="D1458">
        <v>620778344535</v>
      </c>
      <c r="E1458" t="s">
        <v>9051</v>
      </c>
      <c r="F1458" t="s">
        <v>8902</v>
      </c>
      <c r="G1458" t="s">
        <v>121</v>
      </c>
      <c r="H1458" t="s">
        <v>121</v>
      </c>
    </row>
    <row r="1459" spans="1:8">
      <c r="A1459" t="s">
        <v>9052</v>
      </c>
      <c r="B1459" t="s">
        <v>9053</v>
      </c>
      <c r="C1459" t="s">
        <v>9054</v>
      </c>
      <c r="D1459">
        <v>620778322991</v>
      </c>
      <c r="E1459" t="s">
        <v>9055</v>
      </c>
      <c r="F1459" t="s">
        <v>7727</v>
      </c>
      <c r="G1459" t="s">
        <v>2290</v>
      </c>
      <c r="H1459" t="s">
        <v>2290</v>
      </c>
    </row>
    <row r="1460" spans="1:8">
      <c r="A1460" t="s">
        <v>9056</v>
      </c>
      <c r="B1460" t="s">
        <v>9057</v>
      </c>
      <c r="C1460" t="s">
        <v>9058</v>
      </c>
      <c r="D1460">
        <v>620778323035</v>
      </c>
      <c r="E1460" t="s">
        <v>9059</v>
      </c>
      <c r="F1460" t="s">
        <v>6672</v>
      </c>
      <c r="H1460" t="s">
        <v>94</v>
      </c>
    </row>
    <row r="1461" spans="1:8">
      <c r="A1461" t="s">
        <v>9060</v>
      </c>
      <c r="B1461" t="s">
        <v>9061</v>
      </c>
      <c r="C1461" t="s">
        <v>9062</v>
      </c>
      <c r="D1461">
        <v>620778323080</v>
      </c>
      <c r="E1461" t="s">
        <v>9063</v>
      </c>
      <c r="F1461" t="s">
        <v>3393</v>
      </c>
      <c r="H1461" t="s">
        <v>196</v>
      </c>
    </row>
    <row r="1462" spans="1:8">
      <c r="A1462" t="s">
        <v>9064</v>
      </c>
      <c r="B1462" t="s">
        <v>9065</v>
      </c>
      <c r="C1462" t="s">
        <v>9066</v>
      </c>
      <c r="D1462">
        <v>620778137533</v>
      </c>
      <c r="E1462" t="s">
        <v>9067</v>
      </c>
      <c r="F1462" t="s">
        <v>9068</v>
      </c>
      <c r="G1462" t="s">
        <v>189</v>
      </c>
      <c r="H1462" t="s">
        <v>189</v>
      </c>
    </row>
    <row r="1463" spans="1:8">
      <c r="A1463" t="s">
        <v>9069</v>
      </c>
      <c r="B1463" t="s">
        <v>9070</v>
      </c>
      <c r="C1463" t="s">
        <v>9071</v>
      </c>
      <c r="D1463">
        <v>620778323158</v>
      </c>
      <c r="E1463" t="s">
        <v>9072</v>
      </c>
      <c r="F1463" t="s">
        <v>9073</v>
      </c>
      <c r="H1463" t="s">
        <v>2290</v>
      </c>
    </row>
    <row r="1464" spans="1:8">
      <c r="A1464" t="s">
        <v>9074</v>
      </c>
      <c r="B1464" t="s">
        <v>9075</v>
      </c>
      <c r="C1464" t="s">
        <v>9076</v>
      </c>
      <c r="D1464">
        <v>620778324568</v>
      </c>
      <c r="E1464" t="s">
        <v>9077</v>
      </c>
      <c r="F1464" t="s">
        <v>7009</v>
      </c>
      <c r="G1464" t="s">
        <v>77</v>
      </c>
      <c r="H1464" t="s">
        <v>77</v>
      </c>
    </row>
    <row r="1465" spans="1:8">
      <c r="A1465" t="s">
        <v>9078</v>
      </c>
      <c r="B1465" t="s">
        <v>9079</v>
      </c>
      <c r="C1465" t="s">
        <v>9080</v>
      </c>
      <c r="D1465">
        <v>620778331924</v>
      </c>
      <c r="E1465" t="s">
        <v>9081</v>
      </c>
      <c r="F1465" t="s">
        <v>4144</v>
      </c>
      <c r="G1465" t="s">
        <v>368</v>
      </c>
      <c r="H1465" t="s">
        <v>368</v>
      </c>
    </row>
    <row r="1466" spans="1:8">
      <c r="A1466" t="s">
        <v>9082</v>
      </c>
      <c r="B1466" t="s">
        <v>1357</v>
      </c>
      <c r="C1466" t="s">
        <v>9083</v>
      </c>
      <c r="D1466">
        <v>620778326814</v>
      </c>
      <c r="E1466" t="s">
        <v>9084</v>
      </c>
      <c r="F1466" t="s">
        <v>4444</v>
      </c>
      <c r="G1466" t="s">
        <v>9085</v>
      </c>
      <c r="H1466" t="s">
        <v>9086</v>
      </c>
    </row>
    <row r="1467" spans="1:8">
      <c r="A1467" t="s">
        <v>9087</v>
      </c>
      <c r="B1467" t="s">
        <v>9088</v>
      </c>
      <c r="C1467" t="s">
        <v>9089</v>
      </c>
      <c r="D1467">
        <v>620778340124</v>
      </c>
      <c r="E1467" t="s">
        <v>9090</v>
      </c>
      <c r="F1467" t="s">
        <v>2480</v>
      </c>
      <c r="G1467" t="s">
        <v>2524</v>
      </c>
      <c r="H1467" t="s">
        <v>2525</v>
      </c>
    </row>
    <row r="1468" spans="1:8">
      <c r="A1468" t="s">
        <v>9091</v>
      </c>
      <c r="B1468" t="s">
        <v>9092</v>
      </c>
      <c r="C1468" t="s">
        <v>9093</v>
      </c>
      <c r="D1468">
        <v>620778137540</v>
      </c>
      <c r="E1468" t="s">
        <v>9094</v>
      </c>
      <c r="F1468" t="s">
        <v>9095</v>
      </c>
      <c r="G1468" t="s">
        <v>3500</v>
      </c>
      <c r="H1468" t="s">
        <v>2416</v>
      </c>
    </row>
    <row r="1469" spans="1:8">
      <c r="A1469" t="s">
        <v>9096</v>
      </c>
      <c r="B1469" t="s">
        <v>9097</v>
      </c>
      <c r="C1469" t="s">
        <v>9098</v>
      </c>
      <c r="D1469">
        <v>620778137557</v>
      </c>
      <c r="E1469" t="s">
        <v>9099</v>
      </c>
      <c r="F1469" t="s">
        <v>9100</v>
      </c>
      <c r="G1469" t="s">
        <v>187</v>
      </c>
      <c r="H1469" t="s">
        <v>187</v>
      </c>
    </row>
    <row r="1470" spans="1:8">
      <c r="A1470" t="s">
        <v>9101</v>
      </c>
      <c r="B1470" t="s">
        <v>9102</v>
      </c>
      <c r="C1470" t="s">
        <v>9103</v>
      </c>
      <c r="D1470">
        <v>620778137564</v>
      </c>
      <c r="E1470" t="s">
        <v>9104</v>
      </c>
      <c r="F1470" t="s">
        <v>9105</v>
      </c>
      <c r="G1470" t="s">
        <v>2458</v>
      </c>
      <c r="H1470" t="s">
        <v>2459</v>
      </c>
    </row>
    <row r="1471" spans="1:8">
      <c r="A1471" t="s">
        <v>9106</v>
      </c>
      <c r="B1471" t="s">
        <v>9107</v>
      </c>
      <c r="C1471" t="s">
        <v>9108</v>
      </c>
      <c r="D1471">
        <v>620778137571</v>
      </c>
      <c r="E1471" t="s">
        <v>9109</v>
      </c>
      <c r="F1471" t="s">
        <v>9105</v>
      </c>
      <c r="G1471" t="s">
        <v>3005</v>
      </c>
      <c r="H1471" t="s">
        <v>3006</v>
      </c>
    </row>
    <row r="1472" spans="1:8">
      <c r="A1472" t="s">
        <v>9110</v>
      </c>
      <c r="B1472" t="s">
        <v>9111</v>
      </c>
      <c r="C1472" t="s">
        <v>9112</v>
      </c>
      <c r="D1472">
        <v>620778140625</v>
      </c>
      <c r="E1472" t="s">
        <v>9113</v>
      </c>
      <c r="F1472" t="s">
        <v>2718</v>
      </c>
      <c r="G1472" t="s">
        <v>9114</v>
      </c>
      <c r="H1472" t="s">
        <v>116</v>
      </c>
    </row>
    <row r="1473" spans="1:8">
      <c r="A1473" t="s">
        <v>9115</v>
      </c>
      <c r="B1473" t="s">
        <v>9116</v>
      </c>
      <c r="C1473" t="s">
        <v>9117</v>
      </c>
      <c r="D1473">
        <v>620778323196</v>
      </c>
      <c r="E1473" t="s">
        <v>9118</v>
      </c>
      <c r="F1473" t="s">
        <v>8293</v>
      </c>
      <c r="G1473" t="s">
        <v>2290</v>
      </c>
      <c r="H1473" t="s">
        <v>2290</v>
      </c>
    </row>
    <row r="1474" spans="1:8">
      <c r="A1474" t="s">
        <v>9119</v>
      </c>
      <c r="B1474" t="s">
        <v>9120</v>
      </c>
      <c r="C1474" t="s">
        <v>9121</v>
      </c>
      <c r="D1474">
        <v>620778325459</v>
      </c>
      <c r="E1474" t="s">
        <v>9122</v>
      </c>
      <c r="F1474" t="s">
        <v>9123</v>
      </c>
      <c r="G1474" t="s">
        <v>5861</v>
      </c>
      <c r="H1474" t="s">
        <v>5861</v>
      </c>
    </row>
    <row r="1475" spans="1:8">
      <c r="A1475" t="s">
        <v>9124</v>
      </c>
      <c r="B1475" t="s">
        <v>181</v>
      </c>
      <c r="C1475" t="s">
        <v>9125</v>
      </c>
      <c r="D1475">
        <v>620778345860</v>
      </c>
      <c r="E1475" t="s">
        <v>9126</v>
      </c>
      <c r="F1475" t="s">
        <v>3102</v>
      </c>
      <c r="G1475" t="s">
        <v>53</v>
      </c>
      <c r="H1475" t="s">
        <v>53</v>
      </c>
    </row>
    <row r="1476" spans="1:8">
      <c r="A1476" t="s">
        <v>9127</v>
      </c>
      <c r="B1476" t="s">
        <v>577</v>
      </c>
      <c r="C1476" t="s">
        <v>9128</v>
      </c>
      <c r="D1476">
        <v>620778360122</v>
      </c>
      <c r="E1476" t="s">
        <v>9129</v>
      </c>
      <c r="F1476" t="s">
        <v>4278</v>
      </c>
      <c r="G1476" t="s">
        <v>2730</v>
      </c>
      <c r="H1476" t="s">
        <v>2731</v>
      </c>
    </row>
    <row r="1477" spans="1:8">
      <c r="A1477" t="s">
        <v>9130</v>
      </c>
      <c r="B1477" t="s">
        <v>1111</v>
      </c>
      <c r="C1477" t="s">
        <v>9131</v>
      </c>
      <c r="D1477">
        <v>620778323264</v>
      </c>
      <c r="E1477" t="s">
        <v>9132</v>
      </c>
      <c r="F1477" t="s">
        <v>9133</v>
      </c>
      <c r="H1477" t="s">
        <v>1112</v>
      </c>
    </row>
    <row r="1478" spans="1:8">
      <c r="A1478" t="s">
        <v>9134</v>
      </c>
      <c r="B1478" t="s">
        <v>9135</v>
      </c>
      <c r="C1478" t="s">
        <v>9136</v>
      </c>
      <c r="D1478">
        <v>620778137595</v>
      </c>
      <c r="E1478" t="s">
        <v>9137</v>
      </c>
      <c r="F1478" t="s">
        <v>4058</v>
      </c>
      <c r="G1478" t="s">
        <v>2290</v>
      </c>
      <c r="H1478" t="s">
        <v>2290</v>
      </c>
    </row>
    <row r="1479" spans="1:8">
      <c r="A1479" t="s">
        <v>9138</v>
      </c>
      <c r="B1479" t="s">
        <v>9139</v>
      </c>
      <c r="C1479" t="s">
        <v>9140</v>
      </c>
      <c r="D1479">
        <v>620778323301</v>
      </c>
      <c r="E1479" t="s">
        <v>9141</v>
      </c>
      <c r="F1479" t="s">
        <v>2890</v>
      </c>
      <c r="G1479" t="s">
        <v>2290</v>
      </c>
      <c r="H1479" t="s">
        <v>116</v>
      </c>
    </row>
    <row r="1480" spans="1:8">
      <c r="A1480" t="s">
        <v>9142</v>
      </c>
      <c r="B1480" t="s">
        <v>9143</v>
      </c>
      <c r="C1480" t="s">
        <v>9144</v>
      </c>
      <c r="D1480">
        <v>620778323349</v>
      </c>
      <c r="E1480" t="s">
        <v>4025</v>
      </c>
      <c r="F1480" t="s">
        <v>3969</v>
      </c>
      <c r="G1480" t="s">
        <v>2290</v>
      </c>
      <c r="H1480" t="s">
        <v>2290</v>
      </c>
    </row>
    <row r="1481" spans="1:8">
      <c r="A1481" t="s">
        <v>9145</v>
      </c>
      <c r="B1481" t="s">
        <v>9146</v>
      </c>
      <c r="C1481" t="s">
        <v>9147</v>
      </c>
      <c r="D1481">
        <v>620778322052</v>
      </c>
      <c r="E1481" t="s">
        <v>9148</v>
      </c>
      <c r="F1481" t="s">
        <v>6203</v>
      </c>
      <c r="G1481" t="s">
        <v>121</v>
      </c>
      <c r="H1481" t="s">
        <v>121</v>
      </c>
    </row>
    <row r="1482" spans="1:8">
      <c r="A1482" t="s">
        <v>9149</v>
      </c>
      <c r="B1482" t="s">
        <v>9150</v>
      </c>
      <c r="C1482" t="s">
        <v>9151</v>
      </c>
      <c r="D1482">
        <v>620778146504</v>
      </c>
      <c r="E1482" t="s">
        <v>9152</v>
      </c>
      <c r="F1482" t="s">
        <v>9153</v>
      </c>
      <c r="G1482" t="s">
        <v>2415</v>
      </c>
      <c r="H1482" t="s">
        <v>2416</v>
      </c>
    </row>
    <row r="1483" spans="1:8">
      <c r="A1483" t="s">
        <v>9154</v>
      </c>
      <c r="B1483" t="s">
        <v>9155</v>
      </c>
      <c r="C1483" t="s">
        <v>9156</v>
      </c>
      <c r="D1483">
        <v>620778323370</v>
      </c>
      <c r="E1483" t="s">
        <v>9157</v>
      </c>
      <c r="F1483" t="s">
        <v>9158</v>
      </c>
      <c r="G1483" t="s">
        <v>2290</v>
      </c>
      <c r="H1483" t="s">
        <v>2290</v>
      </c>
    </row>
    <row r="1484" spans="1:8">
      <c r="A1484" t="s">
        <v>9159</v>
      </c>
      <c r="B1484" t="s">
        <v>9160</v>
      </c>
      <c r="C1484" t="s">
        <v>9161</v>
      </c>
      <c r="D1484">
        <v>620778323400</v>
      </c>
      <c r="E1484" t="s">
        <v>9162</v>
      </c>
      <c r="F1484" t="s">
        <v>4205</v>
      </c>
      <c r="G1484" t="s">
        <v>2290</v>
      </c>
      <c r="H1484" t="s">
        <v>2290</v>
      </c>
    </row>
    <row r="1485" spans="1:8">
      <c r="A1485" t="s">
        <v>9163</v>
      </c>
      <c r="B1485" t="s">
        <v>9164</v>
      </c>
      <c r="C1485" t="s">
        <v>9165</v>
      </c>
      <c r="D1485">
        <v>620778336875</v>
      </c>
      <c r="E1485" t="s">
        <v>9166</v>
      </c>
      <c r="F1485" t="s">
        <v>9167</v>
      </c>
      <c r="G1485" t="s">
        <v>121</v>
      </c>
      <c r="H1485" t="s">
        <v>121</v>
      </c>
    </row>
    <row r="1486" spans="1:8">
      <c r="A1486" t="s">
        <v>9168</v>
      </c>
      <c r="B1486" t="s">
        <v>9169</v>
      </c>
      <c r="C1486" t="s">
        <v>9170</v>
      </c>
      <c r="D1486">
        <v>620778137601</v>
      </c>
      <c r="E1486" t="s">
        <v>9171</v>
      </c>
      <c r="F1486" t="s">
        <v>4956</v>
      </c>
      <c r="G1486" t="s">
        <v>3500</v>
      </c>
      <c r="H1486" t="s">
        <v>2416</v>
      </c>
    </row>
    <row r="1487" spans="1:8">
      <c r="A1487" t="s">
        <v>9172</v>
      </c>
      <c r="B1487" t="s">
        <v>9173</v>
      </c>
      <c r="C1487" t="s">
        <v>9174</v>
      </c>
      <c r="D1487">
        <v>620778323448</v>
      </c>
      <c r="E1487" t="s">
        <v>9175</v>
      </c>
      <c r="F1487" t="s">
        <v>9176</v>
      </c>
      <c r="G1487" t="s">
        <v>2290</v>
      </c>
      <c r="H1487" t="s">
        <v>3285</v>
      </c>
    </row>
    <row r="1488" spans="1:8">
      <c r="A1488" t="s">
        <v>9177</v>
      </c>
      <c r="B1488" t="s">
        <v>9178</v>
      </c>
      <c r="C1488" t="s">
        <v>9179</v>
      </c>
      <c r="D1488">
        <v>620778137618</v>
      </c>
      <c r="E1488" t="s">
        <v>9180</v>
      </c>
      <c r="F1488" t="s">
        <v>6024</v>
      </c>
      <c r="G1488" t="s">
        <v>196</v>
      </c>
      <c r="H1488" t="s">
        <v>196</v>
      </c>
    </row>
    <row r="1489" spans="1:8">
      <c r="A1489" t="s">
        <v>9181</v>
      </c>
      <c r="B1489" t="s">
        <v>9182</v>
      </c>
      <c r="C1489" t="s">
        <v>9183</v>
      </c>
      <c r="D1489">
        <v>620778323486</v>
      </c>
      <c r="E1489" t="s">
        <v>9184</v>
      </c>
      <c r="F1489" t="s">
        <v>3822</v>
      </c>
      <c r="G1489" t="s">
        <v>2290</v>
      </c>
      <c r="H1489" t="s">
        <v>4682</v>
      </c>
    </row>
    <row r="1490" spans="1:8">
      <c r="A1490" t="s">
        <v>9185</v>
      </c>
      <c r="B1490" t="s">
        <v>667</v>
      </c>
      <c r="C1490" t="s">
        <v>9186</v>
      </c>
      <c r="D1490">
        <v>620778339937</v>
      </c>
      <c r="E1490" t="s">
        <v>9187</v>
      </c>
      <c r="F1490" t="s">
        <v>6604</v>
      </c>
      <c r="G1490" t="s">
        <v>2730</v>
      </c>
      <c r="H1490" t="s">
        <v>2731</v>
      </c>
    </row>
    <row r="1491" spans="1:8">
      <c r="A1491" t="s">
        <v>9188</v>
      </c>
      <c r="B1491" t="s">
        <v>9189</v>
      </c>
      <c r="C1491" t="s">
        <v>9190</v>
      </c>
      <c r="D1491">
        <v>620778323578</v>
      </c>
      <c r="E1491" t="s">
        <v>9191</v>
      </c>
      <c r="F1491" t="s">
        <v>6475</v>
      </c>
      <c r="G1491" t="s">
        <v>2290</v>
      </c>
      <c r="H1491" t="s">
        <v>2290</v>
      </c>
    </row>
    <row r="1492" spans="1:8">
      <c r="A1492" t="s">
        <v>9192</v>
      </c>
      <c r="B1492" t="s">
        <v>9193</v>
      </c>
      <c r="C1492" t="s">
        <v>9194</v>
      </c>
      <c r="D1492">
        <v>620778323660</v>
      </c>
      <c r="E1492" t="s">
        <v>9195</v>
      </c>
      <c r="F1492" t="s">
        <v>9196</v>
      </c>
      <c r="G1492" t="s">
        <v>2290</v>
      </c>
      <c r="H1492" t="s">
        <v>53</v>
      </c>
    </row>
    <row r="1493" spans="1:8">
      <c r="A1493" t="s">
        <v>9197</v>
      </c>
      <c r="B1493" t="s">
        <v>1722</v>
      </c>
      <c r="C1493" t="s">
        <v>9198</v>
      </c>
      <c r="D1493">
        <v>620778154295</v>
      </c>
      <c r="E1493" t="s">
        <v>9199</v>
      </c>
      <c r="F1493" t="s">
        <v>3808</v>
      </c>
      <c r="G1493" t="s">
        <v>121</v>
      </c>
      <c r="H1493" t="s">
        <v>121</v>
      </c>
    </row>
    <row r="1494" spans="1:8">
      <c r="A1494" t="s">
        <v>9200</v>
      </c>
      <c r="B1494" t="s">
        <v>9201</v>
      </c>
      <c r="C1494" t="s">
        <v>9202</v>
      </c>
      <c r="D1494">
        <v>620778146290</v>
      </c>
      <c r="E1494" t="s">
        <v>9203</v>
      </c>
      <c r="F1494" t="s">
        <v>9204</v>
      </c>
      <c r="G1494" t="s">
        <v>2730</v>
      </c>
      <c r="H1494" t="s">
        <v>2731</v>
      </c>
    </row>
    <row r="1495" spans="1:8">
      <c r="A1495" t="s">
        <v>9205</v>
      </c>
      <c r="B1495" t="s">
        <v>9206</v>
      </c>
      <c r="C1495" t="s">
        <v>9207</v>
      </c>
      <c r="D1495">
        <v>620778323707</v>
      </c>
      <c r="E1495" t="s">
        <v>9208</v>
      </c>
      <c r="F1495" t="s">
        <v>9209</v>
      </c>
      <c r="G1495" t="s">
        <v>2290</v>
      </c>
      <c r="H1495" t="s">
        <v>64</v>
      </c>
    </row>
    <row r="1496" spans="1:8">
      <c r="A1496" t="s">
        <v>9210</v>
      </c>
      <c r="B1496" t="s">
        <v>9211</v>
      </c>
      <c r="C1496" t="s">
        <v>9212</v>
      </c>
      <c r="D1496">
        <v>620778323738</v>
      </c>
      <c r="E1496" t="s">
        <v>9213</v>
      </c>
      <c r="F1496" t="s">
        <v>3465</v>
      </c>
      <c r="G1496" t="s">
        <v>2290</v>
      </c>
      <c r="H1496" t="s">
        <v>2290</v>
      </c>
    </row>
    <row r="1497" spans="1:8">
      <c r="A1497" t="s">
        <v>9214</v>
      </c>
      <c r="B1497" t="s">
        <v>9215</v>
      </c>
      <c r="C1497" t="s">
        <v>9216</v>
      </c>
      <c r="D1497">
        <v>620778323776</v>
      </c>
      <c r="E1497" t="s">
        <v>9217</v>
      </c>
      <c r="F1497" t="s">
        <v>9218</v>
      </c>
      <c r="H1497" t="s">
        <v>2290</v>
      </c>
    </row>
    <row r="1498" spans="1:8">
      <c r="A1498" t="s">
        <v>9219</v>
      </c>
      <c r="B1498" t="s">
        <v>9220</v>
      </c>
      <c r="C1498" t="s">
        <v>9221</v>
      </c>
      <c r="D1498">
        <v>620778332631</v>
      </c>
      <c r="E1498" t="s">
        <v>9222</v>
      </c>
      <c r="F1498" t="s">
        <v>3541</v>
      </c>
      <c r="G1498" t="s">
        <v>2524</v>
      </c>
      <c r="H1498" t="s">
        <v>2525</v>
      </c>
    </row>
    <row r="1499" spans="1:8">
      <c r="A1499" t="s">
        <v>9223</v>
      </c>
      <c r="B1499" t="s">
        <v>9224</v>
      </c>
      <c r="C1499" t="s">
        <v>9225</v>
      </c>
      <c r="D1499">
        <v>620778360542</v>
      </c>
      <c r="E1499" t="s">
        <v>9226</v>
      </c>
      <c r="F1499" t="s">
        <v>6494</v>
      </c>
      <c r="G1499" t="s">
        <v>319</v>
      </c>
      <c r="H1499" t="s">
        <v>319</v>
      </c>
    </row>
    <row r="1500" spans="1:8">
      <c r="A1500" t="s">
        <v>9227</v>
      </c>
      <c r="B1500" t="s">
        <v>9228</v>
      </c>
      <c r="C1500" t="s">
        <v>9229</v>
      </c>
      <c r="D1500">
        <v>620778315849</v>
      </c>
      <c r="E1500" t="s">
        <v>9230</v>
      </c>
      <c r="F1500" t="s">
        <v>4652</v>
      </c>
      <c r="G1500" t="s">
        <v>140</v>
      </c>
      <c r="H1500" t="s">
        <v>140</v>
      </c>
    </row>
    <row r="1501" spans="1:8">
      <c r="A1501" t="s">
        <v>9231</v>
      </c>
      <c r="B1501" t="s">
        <v>1779</v>
      </c>
      <c r="C1501" t="s">
        <v>9232</v>
      </c>
      <c r="D1501">
        <v>620778323790</v>
      </c>
      <c r="E1501" t="s">
        <v>9233</v>
      </c>
      <c r="F1501" t="s">
        <v>9234</v>
      </c>
      <c r="H1501" t="s">
        <v>319</v>
      </c>
    </row>
    <row r="1502" spans="1:8">
      <c r="A1502" t="s">
        <v>9235</v>
      </c>
      <c r="B1502" t="s">
        <v>9236</v>
      </c>
      <c r="C1502" t="s">
        <v>9237</v>
      </c>
      <c r="D1502">
        <v>620778335816</v>
      </c>
      <c r="E1502" t="s">
        <v>9238</v>
      </c>
      <c r="F1502" t="s">
        <v>9239</v>
      </c>
      <c r="G1502" t="s">
        <v>2355</v>
      </c>
      <c r="H1502" t="s">
        <v>189</v>
      </c>
    </row>
    <row r="1503" spans="1:8">
      <c r="A1503" t="s">
        <v>9240</v>
      </c>
      <c r="B1503" t="s">
        <v>9241</v>
      </c>
      <c r="C1503" t="s">
        <v>9242</v>
      </c>
      <c r="D1503">
        <v>620778323851</v>
      </c>
      <c r="E1503" t="s">
        <v>9243</v>
      </c>
      <c r="F1503" t="s">
        <v>3877</v>
      </c>
      <c r="G1503" t="s">
        <v>2290</v>
      </c>
      <c r="H1503" t="s">
        <v>140</v>
      </c>
    </row>
    <row r="1504" spans="1:8">
      <c r="A1504" t="s">
        <v>9244</v>
      </c>
      <c r="B1504" t="s">
        <v>9245</v>
      </c>
      <c r="C1504" t="s">
        <v>9246</v>
      </c>
      <c r="D1504">
        <v>620778323936</v>
      </c>
      <c r="E1504" t="s">
        <v>9247</v>
      </c>
      <c r="F1504" t="s">
        <v>9248</v>
      </c>
      <c r="G1504" t="s">
        <v>2290</v>
      </c>
      <c r="H1504" t="s">
        <v>196</v>
      </c>
    </row>
    <row r="1505" spans="1:8">
      <c r="A1505" t="s">
        <v>9249</v>
      </c>
      <c r="B1505" t="s">
        <v>9250</v>
      </c>
      <c r="C1505" t="s">
        <v>9251</v>
      </c>
      <c r="D1505">
        <v>620778337001</v>
      </c>
      <c r="E1505" t="s">
        <v>9252</v>
      </c>
      <c r="F1505" t="s">
        <v>7185</v>
      </c>
      <c r="G1505" t="s">
        <v>77</v>
      </c>
      <c r="H1505" t="s">
        <v>77</v>
      </c>
    </row>
    <row r="1506" spans="1:8">
      <c r="A1506" t="s">
        <v>9253</v>
      </c>
      <c r="B1506" t="s">
        <v>9254</v>
      </c>
      <c r="C1506" t="s">
        <v>9255</v>
      </c>
      <c r="D1506">
        <v>620778324063</v>
      </c>
      <c r="E1506" t="s">
        <v>9256</v>
      </c>
      <c r="F1506" t="s">
        <v>4871</v>
      </c>
      <c r="H1506" t="s">
        <v>121</v>
      </c>
    </row>
    <row r="1507" spans="1:8">
      <c r="A1507" t="s">
        <v>9257</v>
      </c>
      <c r="B1507" t="s">
        <v>9258</v>
      </c>
      <c r="C1507" t="s">
        <v>9259</v>
      </c>
      <c r="D1507">
        <v>620778311025</v>
      </c>
      <c r="E1507" t="s">
        <v>9260</v>
      </c>
      <c r="F1507" t="s">
        <v>7379</v>
      </c>
      <c r="G1507" t="s">
        <v>368</v>
      </c>
      <c r="H1507" t="s">
        <v>368</v>
      </c>
    </row>
    <row r="1508" spans="1:8">
      <c r="A1508" t="s">
        <v>9261</v>
      </c>
      <c r="B1508" t="s">
        <v>9262</v>
      </c>
      <c r="C1508" t="s">
        <v>9263</v>
      </c>
      <c r="D1508">
        <v>620778324100</v>
      </c>
      <c r="E1508" t="s">
        <v>9264</v>
      </c>
      <c r="F1508" t="s">
        <v>7853</v>
      </c>
      <c r="G1508" t="s">
        <v>2290</v>
      </c>
      <c r="H1508" t="s">
        <v>2290</v>
      </c>
    </row>
    <row r="1509" spans="1:8">
      <c r="A1509" t="s">
        <v>9265</v>
      </c>
      <c r="B1509" t="s">
        <v>9266</v>
      </c>
      <c r="C1509" t="s">
        <v>9267</v>
      </c>
      <c r="D1509">
        <v>620778324148</v>
      </c>
      <c r="E1509" t="s">
        <v>9268</v>
      </c>
      <c r="F1509" t="s">
        <v>4891</v>
      </c>
      <c r="G1509" t="s">
        <v>2290</v>
      </c>
      <c r="H1509" t="s">
        <v>77</v>
      </c>
    </row>
    <row r="1510" spans="1:8">
      <c r="A1510" t="s">
        <v>9269</v>
      </c>
      <c r="B1510" t="s">
        <v>9270</v>
      </c>
      <c r="C1510" t="s">
        <v>9271</v>
      </c>
      <c r="D1510">
        <v>620778137625</v>
      </c>
      <c r="E1510" t="s">
        <v>9272</v>
      </c>
      <c r="F1510" t="s">
        <v>5426</v>
      </c>
      <c r="G1510" t="s">
        <v>3500</v>
      </c>
      <c r="H1510" t="s">
        <v>2416</v>
      </c>
    </row>
    <row r="1511" spans="1:8">
      <c r="A1511" t="s">
        <v>9273</v>
      </c>
      <c r="B1511" t="s">
        <v>9274</v>
      </c>
      <c r="C1511" t="s">
        <v>9275</v>
      </c>
      <c r="D1511">
        <v>620778137632</v>
      </c>
      <c r="E1511" t="s">
        <v>9276</v>
      </c>
      <c r="F1511" t="s">
        <v>9277</v>
      </c>
      <c r="G1511" t="s">
        <v>121</v>
      </c>
      <c r="H1511" t="s">
        <v>121</v>
      </c>
    </row>
    <row r="1512" spans="1:8">
      <c r="A1512" t="s">
        <v>9278</v>
      </c>
      <c r="B1512" t="s">
        <v>104</v>
      </c>
      <c r="C1512" t="s">
        <v>9279</v>
      </c>
      <c r="D1512">
        <v>620778324186</v>
      </c>
      <c r="E1512" t="s">
        <v>9280</v>
      </c>
      <c r="F1512" t="s">
        <v>7195</v>
      </c>
      <c r="G1512" t="s">
        <v>2290</v>
      </c>
      <c r="H1512" t="s">
        <v>71</v>
      </c>
    </row>
    <row r="1513" spans="1:8">
      <c r="A1513" t="s">
        <v>9281</v>
      </c>
      <c r="B1513" t="s">
        <v>9282</v>
      </c>
      <c r="C1513" t="s">
        <v>9283</v>
      </c>
      <c r="D1513">
        <v>620778324216</v>
      </c>
      <c r="E1513" t="s">
        <v>9284</v>
      </c>
      <c r="F1513" t="s">
        <v>9285</v>
      </c>
      <c r="H1513" t="s">
        <v>368</v>
      </c>
    </row>
    <row r="1514" spans="1:8">
      <c r="A1514" t="s">
        <v>9286</v>
      </c>
      <c r="B1514" t="s">
        <v>9287</v>
      </c>
      <c r="C1514" t="s">
        <v>9288</v>
      </c>
      <c r="D1514">
        <v>620778354688</v>
      </c>
      <c r="E1514" t="s">
        <v>9289</v>
      </c>
      <c r="F1514" t="s">
        <v>9290</v>
      </c>
      <c r="G1514" t="s">
        <v>3516</v>
      </c>
      <c r="H1514" t="s">
        <v>3516</v>
      </c>
    </row>
    <row r="1515" spans="1:8">
      <c r="A1515" t="s">
        <v>9291</v>
      </c>
      <c r="B1515" t="s">
        <v>492</v>
      </c>
      <c r="C1515" t="s">
        <v>9292</v>
      </c>
      <c r="D1515">
        <v>620778150853</v>
      </c>
      <c r="E1515" t="s">
        <v>9293</v>
      </c>
      <c r="F1515" t="s">
        <v>9294</v>
      </c>
      <c r="G1515" t="s">
        <v>121</v>
      </c>
      <c r="H1515" t="s">
        <v>121</v>
      </c>
    </row>
    <row r="1516" spans="1:8">
      <c r="A1516" t="s">
        <v>9295</v>
      </c>
      <c r="B1516" t="s">
        <v>9296</v>
      </c>
      <c r="C1516" t="s">
        <v>9297</v>
      </c>
      <c r="D1516">
        <v>620778326203</v>
      </c>
      <c r="E1516" t="s">
        <v>9298</v>
      </c>
      <c r="F1516" t="s">
        <v>9299</v>
      </c>
      <c r="G1516" t="s">
        <v>368</v>
      </c>
      <c r="H1516" t="s">
        <v>368</v>
      </c>
    </row>
    <row r="1517" spans="1:8">
      <c r="A1517" t="s">
        <v>9300</v>
      </c>
      <c r="B1517" t="s">
        <v>194</v>
      </c>
      <c r="C1517" t="s">
        <v>9301</v>
      </c>
      <c r="D1517">
        <v>620778324308</v>
      </c>
      <c r="E1517" t="s">
        <v>9302</v>
      </c>
      <c r="F1517" t="s">
        <v>9176</v>
      </c>
      <c r="G1517" t="s">
        <v>2290</v>
      </c>
      <c r="H1517" t="s">
        <v>130</v>
      </c>
    </row>
    <row r="1518" spans="1:8">
      <c r="A1518" t="s">
        <v>9303</v>
      </c>
      <c r="B1518" t="s">
        <v>1740</v>
      </c>
      <c r="C1518" t="s">
        <v>9304</v>
      </c>
      <c r="D1518">
        <v>620778336523</v>
      </c>
      <c r="E1518" t="s">
        <v>9305</v>
      </c>
      <c r="F1518" t="s">
        <v>8218</v>
      </c>
      <c r="G1518" t="s">
        <v>121</v>
      </c>
      <c r="H1518" t="s">
        <v>121</v>
      </c>
    </row>
    <row r="1519" spans="1:8">
      <c r="A1519" t="s">
        <v>9306</v>
      </c>
      <c r="B1519" t="s">
        <v>9307</v>
      </c>
      <c r="C1519" t="s">
        <v>9308</v>
      </c>
      <c r="D1519">
        <v>620778155001</v>
      </c>
      <c r="E1519" t="s">
        <v>9309</v>
      </c>
      <c r="F1519" t="s">
        <v>9310</v>
      </c>
      <c r="G1519" t="s">
        <v>1478</v>
      </c>
      <c r="H1519" t="s">
        <v>1478</v>
      </c>
    </row>
    <row r="1520" spans="1:8">
      <c r="A1520" t="s">
        <v>9311</v>
      </c>
      <c r="B1520" t="s">
        <v>9312</v>
      </c>
      <c r="C1520" t="s">
        <v>9313</v>
      </c>
      <c r="D1520">
        <v>620778324377</v>
      </c>
      <c r="E1520" t="s">
        <v>9314</v>
      </c>
      <c r="F1520" t="s">
        <v>9315</v>
      </c>
      <c r="H1520" t="s">
        <v>121</v>
      </c>
    </row>
    <row r="1521" spans="1:8">
      <c r="A1521" t="s">
        <v>9316</v>
      </c>
      <c r="B1521" t="s">
        <v>918</v>
      </c>
      <c r="C1521" t="s">
        <v>9317</v>
      </c>
      <c r="D1521">
        <v>620778152147</v>
      </c>
      <c r="E1521" t="s">
        <v>9318</v>
      </c>
      <c r="F1521" t="s">
        <v>2718</v>
      </c>
      <c r="G1521" t="s">
        <v>368</v>
      </c>
      <c r="H1521" t="s">
        <v>368</v>
      </c>
    </row>
    <row r="1522" spans="1:8">
      <c r="A1522" t="s">
        <v>9319</v>
      </c>
      <c r="B1522" t="s">
        <v>9320</v>
      </c>
      <c r="C1522" t="s">
        <v>9321</v>
      </c>
      <c r="D1522">
        <v>620778324438</v>
      </c>
      <c r="E1522" t="s">
        <v>9322</v>
      </c>
      <c r="F1522" t="s">
        <v>8774</v>
      </c>
      <c r="H1522" t="s">
        <v>140</v>
      </c>
    </row>
    <row r="1523" spans="1:8">
      <c r="A1523" t="s">
        <v>9323</v>
      </c>
      <c r="B1523" t="s">
        <v>573</v>
      </c>
      <c r="C1523" t="s">
        <v>9324</v>
      </c>
      <c r="D1523">
        <v>620778137649</v>
      </c>
      <c r="E1523" t="s">
        <v>9325</v>
      </c>
      <c r="F1523" t="s">
        <v>9326</v>
      </c>
      <c r="G1523" t="s">
        <v>140</v>
      </c>
      <c r="H1523" t="s">
        <v>140</v>
      </c>
    </row>
    <row r="1524" spans="1:8">
      <c r="A1524" t="s">
        <v>9327</v>
      </c>
      <c r="B1524" t="s">
        <v>9328</v>
      </c>
      <c r="C1524" t="s">
        <v>9329</v>
      </c>
      <c r="D1524">
        <v>620778324452</v>
      </c>
      <c r="E1524" t="s">
        <v>9330</v>
      </c>
      <c r="F1524" t="s">
        <v>9331</v>
      </c>
      <c r="H1524" t="s">
        <v>196</v>
      </c>
    </row>
    <row r="1525" spans="1:8">
      <c r="A1525" t="s">
        <v>9332</v>
      </c>
      <c r="B1525" t="s">
        <v>9333</v>
      </c>
      <c r="C1525" t="s">
        <v>9334</v>
      </c>
      <c r="D1525">
        <v>620778137656</v>
      </c>
      <c r="E1525" t="s">
        <v>9335</v>
      </c>
      <c r="F1525" t="s">
        <v>9336</v>
      </c>
      <c r="G1525" t="s">
        <v>6811</v>
      </c>
      <c r="H1525" t="s">
        <v>6811</v>
      </c>
    </row>
    <row r="1526" spans="1:8">
      <c r="A1526" t="s">
        <v>9337</v>
      </c>
      <c r="B1526" t="s">
        <v>9338</v>
      </c>
      <c r="C1526" t="s">
        <v>9339</v>
      </c>
      <c r="D1526">
        <v>620778342012</v>
      </c>
      <c r="E1526" t="s">
        <v>9340</v>
      </c>
      <c r="F1526" t="s">
        <v>5537</v>
      </c>
      <c r="G1526" t="s">
        <v>319</v>
      </c>
      <c r="H1526" t="s">
        <v>319</v>
      </c>
    </row>
    <row r="1527" spans="1:8">
      <c r="A1527" t="s">
        <v>9341</v>
      </c>
      <c r="B1527" t="s">
        <v>2125</v>
      </c>
      <c r="C1527" t="s">
        <v>9342</v>
      </c>
      <c r="D1527">
        <v>620778324476</v>
      </c>
      <c r="E1527" t="s">
        <v>9343</v>
      </c>
      <c r="F1527" t="s">
        <v>9344</v>
      </c>
      <c r="H1527" t="s">
        <v>121</v>
      </c>
    </row>
    <row r="1528" spans="1:8">
      <c r="A1528" t="s">
        <v>9345</v>
      </c>
      <c r="B1528" t="s">
        <v>2009</v>
      </c>
      <c r="C1528" t="s">
        <v>9346</v>
      </c>
      <c r="D1528">
        <v>620778329211</v>
      </c>
      <c r="E1528" t="s">
        <v>9347</v>
      </c>
      <c r="F1528" t="s">
        <v>9348</v>
      </c>
      <c r="G1528" t="s">
        <v>121</v>
      </c>
      <c r="H1528" t="s">
        <v>121</v>
      </c>
    </row>
    <row r="1529" spans="1:8">
      <c r="A1529" t="s">
        <v>9349</v>
      </c>
      <c r="B1529" t="s">
        <v>9350</v>
      </c>
      <c r="C1529" t="s">
        <v>9351</v>
      </c>
      <c r="D1529">
        <v>620778324537</v>
      </c>
      <c r="E1529" t="s">
        <v>9352</v>
      </c>
      <c r="F1529" t="s">
        <v>9353</v>
      </c>
      <c r="H1529" t="s">
        <v>319</v>
      </c>
    </row>
    <row r="1530" spans="1:8">
      <c r="A1530" t="s">
        <v>9354</v>
      </c>
      <c r="B1530" t="s">
        <v>1937</v>
      </c>
      <c r="C1530" t="s">
        <v>9355</v>
      </c>
      <c r="D1530">
        <v>620778324575</v>
      </c>
      <c r="E1530" t="s">
        <v>9356</v>
      </c>
      <c r="F1530" t="s">
        <v>9357</v>
      </c>
      <c r="H1530" t="s">
        <v>319</v>
      </c>
    </row>
    <row r="1531" spans="1:8">
      <c r="A1531" t="s">
        <v>9358</v>
      </c>
      <c r="B1531" t="s">
        <v>9359</v>
      </c>
      <c r="C1531" t="s">
        <v>9360</v>
      </c>
      <c r="D1531">
        <v>620778324629</v>
      </c>
      <c r="E1531" t="s">
        <v>9361</v>
      </c>
      <c r="F1531" t="s">
        <v>9362</v>
      </c>
      <c r="H1531" t="s">
        <v>319</v>
      </c>
    </row>
    <row r="1532" spans="1:8">
      <c r="A1532" t="s">
        <v>9363</v>
      </c>
      <c r="B1532" t="s">
        <v>9364</v>
      </c>
      <c r="C1532" t="s">
        <v>9365</v>
      </c>
      <c r="D1532">
        <v>620778143237</v>
      </c>
      <c r="E1532" t="s">
        <v>9366</v>
      </c>
      <c r="F1532" t="s">
        <v>9367</v>
      </c>
      <c r="G1532" t="s">
        <v>319</v>
      </c>
      <c r="H1532" t="s">
        <v>319</v>
      </c>
    </row>
    <row r="1533" spans="1:8">
      <c r="A1533" t="s">
        <v>9368</v>
      </c>
      <c r="B1533" t="s">
        <v>9369</v>
      </c>
      <c r="C1533" t="s">
        <v>9370</v>
      </c>
      <c r="D1533">
        <v>620778324773</v>
      </c>
      <c r="E1533" t="s">
        <v>5190</v>
      </c>
      <c r="F1533" t="s">
        <v>5191</v>
      </c>
      <c r="H1533" t="s">
        <v>319</v>
      </c>
    </row>
    <row r="1534" spans="1:8">
      <c r="A1534" t="s">
        <v>9371</v>
      </c>
      <c r="B1534" t="s">
        <v>9372</v>
      </c>
      <c r="C1534" t="s">
        <v>9373</v>
      </c>
      <c r="D1534">
        <v>620778324865</v>
      </c>
      <c r="E1534" t="s">
        <v>9374</v>
      </c>
      <c r="F1534" t="s">
        <v>9375</v>
      </c>
      <c r="G1534" t="s">
        <v>2290</v>
      </c>
      <c r="H1534" t="s">
        <v>2618</v>
      </c>
    </row>
    <row r="1535" spans="1:8">
      <c r="A1535" t="s">
        <v>9376</v>
      </c>
      <c r="B1535" t="s">
        <v>9377</v>
      </c>
      <c r="C1535" t="s">
        <v>9378</v>
      </c>
      <c r="D1535">
        <v>620778137670</v>
      </c>
      <c r="E1535" t="s">
        <v>9379</v>
      </c>
      <c r="F1535" t="s">
        <v>2409</v>
      </c>
      <c r="G1535" t="s">
        <v>3005</v>
      </c>
      <c r="H1535" t="s">
        <v>3006</v>
      </c>
    </row>
    <row r="1536" spans="1:8">
      <c r="A1536" t="s">
        <v>9380</v>
      </c>
      <c r="B1536" t="s">
        <v>9381</v>
      </c>
      <c r="C1536" t="s">
        <v>9382</v>
      </c>
      <c r="D1536">
        <v>620778137687</v>
      </c>
      <c r="E1536" t="s">
        <v>9383</v>
      </c>
      <c r="F1536" t="s">
        <v>9384</v>
      </c>
      <c r="G1536" t="s">
        <v>2458</v>
      </c>
      <c r="H1536" t="s">
        <v>2459</v>
      </c>
    </row>
    <row r="1537" spans="1:8">
      <c r="A1537" t="s">
        <v>9385</v>
      </c>
      <c r="B1537" t="s">
        <v>9386</v>
      </c>
      <c r="C1537" t="s">
        <v>9387</v>
      </c>
      <c r="D1537">
        <v>620778156176</v>
      </c>
      <c r="E1537" t="s">
        <v>9388</v>
      </c>
      <c r="F1537" t="s">
        <v>5871</v>
      </c>
      <c r="G1537" t="s">
        <v>1250</v>
      </c>
      <c r="H1537" t="s">
        <v>1250</v>
      </c>
    </row>
    <row r="1538" spans="1:8">
      <c r="A1538" t="s">
        <v>9389</v>
      </c>
      <c r="B1538" t="s">
        <v>9390</v>
      </c>
      <c r="C1538" t="s">
        <v>9391</v>
      </c>
      <c r="D1538">
        <v>620778329563</v>
      </c>
      <c r="E1538" t="s">
        <v>9392</v>
      </c>
      <c r="F1538" t="s">
        <v>9393</v>
      </c>
      <c r="G1538" t="s">
        <v>121</v>
      </c>
      <c r="H1538" t="s">
        <v>121</v>
      </c>
    </row>
    <row r="1539" spans="1:8">
      <c r="A1539" t="s">
        <v>9394</v>
      </c>
      <c r="B1539" t="s">
        <v>9395</v>
      </c>
      <c r="C1539" t="s">
        <v>9396</v>
      </c>
      <c r="D1539">
        <v>620778324926</v>
      </c>
      <c r="E1539" t="s">
        <v>9397</v>
      </c>
      <c r="F1539" t="s">
        <v>9398</v>
      </c>
      <c r="G1539" t="s">
        <v>2290</v>
      </c>
      <c r="H1539" t="s">
        <v>2290</v>
      </c>
    </row>
    <row r="1540" spans="1:8">
      <c r="A1540" t="s">
        <v>9399</v>
      </c>
      <c r="B1540" t="s">
        <v>9400</v>
      </c>
      <c r="C1540" t="s">
        <v>9401</v>
      </c>
      <c r="D1540">
        <v>620778330156</v>
      </c>
      <c r="E1540" t="s">
        <v>9402</v>
      </c>
      <c r="F1540" t="s">
        <v>8051</v>
      </c>
      <c r="G1540" t="s">
        <v>121</v>
      </c>
      <c r="H1540" t="s">
        <v>121</v>
      </c>
    </row>
    <row r="1541" spans="1:8">
      <c r="A1541" t="s">
        <v>9403</v>
      </c>
      <c r="B1541" t="s">
        <v>9404</v>
      </c>
      <c r="C1541" t="s">
        <v>9405</v>
      </c>
      <c r="D1541">
        <v>620778325091</v>
      </c>
      <c r="E1541" t="s">
        <v>9406</v>
      </c>
      <c r="F1541" t="s">
        <v>9407</v>
      </c>
      <c r="G1541" t="s">
        <v>2290</v>
      </c>
      <c r="H1541" t="s">
        <v>2290</v>
      </c>
    </row>
    <row r="1542" spans="1:8">
      <c r="A1542" t="s">
        <v>9408</v>
      </c>
      <c r="B1542" t="s">
        <v>9409</v>
      </c>
      <c r="C1542" t="s">
        <v>9410</v>
      </c>
      <c r="D1542">
        <v>620778323899</v>
      </c>
      <c r="E1542" t="s">
        <v>9411</v>
      </c>
      <c r="F1542" t="s">
        <v>9412</v>
      </c>
      <c r="G1542" t="s">
        <v>2427</v>
      </c>
      <c r="H1542" t="s">
        <v>2428</v>
      </c>
    </row>
    <row r="1543" spans="1:8">
      <c r="A1543" t="s">
        <v>9413</v>
      </c>
      <c r="B1543" t="s">
        <v>9414</v>
      </c>
      <c r="C1543" t="s">
        <v>9415</v>
      </c>
      <c r="D1543">
        <v>620778325121</v>
      </c>
      <c r="E1543" t="s">
        <v>9416</v>
      </c>
      <c r="F1543" t="s">
        <v>7042</v>
      </c>
      <c r="G1543" t="s">
        <v>2290</v>
      </c>
      <c r="H1543" t="s">
        <v>196</v>
      </c>
    </row>
    <row r="1544" spans="1:8">
      <c r="A1544" t="s">
        <v>9417</v>
      </c>
      <c r="B1544" t="s">
        <v>9418</v>
      </c>
      <c r="C1544" t="s">
        <v>9419</v>
      </c>
      <c r="D1544">
        <v>620778341541</v>
      </c>
      <c r="E1544" t="s">
        <v>9420</v>
      </c>
      <c r="F1544" t="s">
        <v>7727</v>
      </c>
      <c r="G1544" t="s">
        <v>77</v>
      </c>
      <c r="H1544" t="s">
        <v>77</v>
      </c>
    </row>
    <row r="1545" spans="1:8">
      <c r="A1545" t="s">
        <v>9421</v>
      </c>
      <c r="B1545" t="s">
        <v>9422</v>
      </c>
      <c r="C1545" t="s">
        <v>9423</v>
      </c>
      <c r="D1545">
        <v>620778333089</v>
      </c>
      <c r="E1545" t="s">
        <v>9424</v>
      </c>
      <c r="F1545" t="s">
        <v>9425</v>
      </c>
      <c r="G1545" t="s">
        <v>77</v>
      </c>
      <c r="H1545" t="s">
        <v>77</v>
      </c>
    </row>
    <row r="1546" spans="1:8">
      <c r="A1546" t="s">
        <v>9426</v>
      </c>
      <c r="B1546" t="s">
        <v>583</v>
      </c>
      <c r="C1546" t="s">
        <v>9427</v>
      </c>
      <c r="D1546">
        <v>620778332662</v>
      </c>
      <c r="E1546" t="s">
        <v>9428</v>
      </c>
      <c r="F1546" t="s">
        <v>6123</v>
      </c>
      <c r="G1546" t="s">
        <v>121</v>
      </c>
      <c r="H1546" t="s">
        <v>121</v>
      </c>
    </row>
    <row r="1547" spans="1:8">
      <c r="A1547" t="s">
        <v>9429</v>
      </c>
      <c r="B1547" t="s">
        <v>9430</v>
      </c>
      <c r="C1547" t="s">
        <v>9431</v>
      </c>
      <c r="D1547">
        <v>620778137694</v>
      </c>
      <c r="E1547" t="s">
        <v>9432</v>
      </c>
      <c r="F1547" t="s">
        <v>9433</v>
      </c>
      <c r="G1547" t="s">
        <v>121</v>
      </c>
      <c r="H1547" t="s">
        <v>121</v>
      </c>
    </row>
    <row r="1548" spans="1:8">
      <c r="A1548" t="s">
        <v>9434</v>
      </c>
      <c r="B1548" t="s">
        <v>9435</v>
      </c>
      <c r="C1548" t="s">
        <v>9436</v>
      </c>
      <c r="D1548">
        <v>620778334949</v>
      </c>
      <c r="E1548" t="s">
        <v>9437</v>
      </c>
      <c r="F1548" t="s">
        <v>9438</v>
      </c>
      <c r="G1548" t="s">
        <v>319</v>
      </c>
      <c r="H1548" t="s">
        <v>319</v>
      </c>
    </row>
    <row r="1549" spans="1:8">
      <c r="A1549" t="s">
        <v>9439</v>
      </c>
      <c r="B1549" t="s">
        <v>9440</v>
      </c>
      <c r="C1549" t="s">
        <v>9441</v>
      </c>
      <c r="D1549">
        <v>620778151027</v>
      </c>
      <c r="E1549" t="s">
        <v>9442</v>
      </c>
      <c r="F1549" t="s">
        <v>3156</v>
      </c>
      <c r="G1549" t="s">
        <v>368</v>
      </c>
      <c r="H1549" t="s">
        <v>368</v>
      </c>
    </row>
    <row r="1550" spans="1:8">
      <c r="A1550" t="s">
        <v>9443</v>
      </c>
      <c r="B1550" t="s">
        <v>9444</v>
      </c>
      <c r="C1550" t="s">
        <v>9445</v>
      </c>
      <c r="D1550">
        <v>620778325329</v>
      </c>
      <c r="E1550" t="s">
        <v>9446</v>
      </c>
      <c r="F1550" t="s">
        <v>9447</v>
      </c>
      <c r="G1550" t="s">
        <v>2290</v>
      </c>
      <c r="H1550" t="s">
        <v>2290</v>
      </c>
    </row>
    <row r="1551" spans="1:8">
      <c r="A1551" t="s">
        <v>9448</v>
      </c>
      <c r="B1551" t="s">
        <v>1940</v>
      </c>
      <c r="C1551" t="s">
        <v>9449</v>
      </c>
      <c r="D1551">
        <v>620778332754</v>
      </c>
      <c r="E1551" t="s">
        <v>9450</v>
      </c>
      <c r="F1551" t="s">
        <v>9451</v>
      </c>
      <c r="G1551" t="s">
        <v>121</v>
      </c>
      <c r="H1551" t="s">
        <v>121</v>
      </c>
    </row>
    <row r="1552" spans="1:8">
      <c r="A1552" t="s">
        <v>9452</v>
      </c>
      <c r="B1552" t="s">
        <v>9453</v>
      </c>
      <c r="C1552" t="s">
        <v>9454</v>
      </c>
      <c r="D1552">
        <v>620778325404</v>
      </c>
      <c r="E1552" t="s">
        <v>9455</v>
      </c>
      <c r="F1552" t="s">
        <v>9456</v>
      </c>
      <c r="H1552" t="s">
        <v>368</v>
      </c>
    </row>
    <row r="1553" spans="1:8">
      <c r="A1553" t="s">
        <v>9457</v>
      </c>
      <c r="B1553" t="s">
        <v>9458</v>
      </c>
      <c r="C1553" t="s">
        <v>9459</v>
      </c>
      <c r="D1553">
        <v>620778334529</v>
      </c>
      <c r="E1553" t="s">
        <v>9460</v>
      </c>
      <c r="F1553" t="s">
        <v>6929</v>
      </c>
      <c r="G1553" t="s">
        <v>319</v>
      </c>
      <c r="H1553" t="s">
        <v>319</v>
      </c>
    </row>
    <row r="1554" spans="1:8">
      <c r="A1554" t="s">
        <v>9461</v>
      </c>
      <c r="B1554" t="s">
        <v>9462</v>
      </c>
      <c r="C1554" t="s">
        <v>9463</v>
      </c>
      <c r="D1554">
        <v>620778325510</v>
      </c>
      <c r="E1554" t="s">
        <v>9464</v>
      </c>
      <c r="F1554" t="s">
        <v>9465</v>
      </c>
      <c r="H1554" t="s">
        <v>121</v>
      </c>
    </row>
    <row r="1555" spans="1:8">
      <c r="A1555" t="s">
        <v>9466</v>
      </c>
      <c r="B1555" t="s">
        <v>9467</v>
      </c>
      <c r="C1555" t="s">
        <v>9468</v>
      </c>
      <c r="D1555">
        <v>620778325602</v>
      </c>
      <c r="E1555" t="s">
        <v>9469</v>
      </c>
      <c r="F1555" t="s">
        <v>9470</v>
      </c>
      <c r="H1555" t="s">
        <v>319</v>
      </c>
    </row>
    <row r="1556" spans="1:8">
      <c r="A1556" t="s">
        <v>9471</v>
      </c>
      <c r="B1556" t="s">
        <v>1550</v>
      </c>
      <c r="C1556" t="s">
        <v>9472</v>
      </c>
      <c r="D1556">
        <v>620778340674</v>
      </c>
      <c r="E1556" t="s">
        <v>9473</v>
      </c>
      <c r="F1556" t="s">
        <v>9474</v>
      </c>
      <c r="G1556" t="s">
        <v>77</v>
      </c>
      <c r="H1556" t="s">
        <v>77</v>
      </c>
    </row>
    <row r="1557" spans="1:8">
      <c r="A1557" t="s">
        <v>9475</v>
      </c>
      <c r="B1557" t="s">
        <v>9476</v>
      </c>
      <c r="C1557" t="s">
        <v>9477</v>
      </c>
      <c r="D1557">
        <v>620778313326</v>
      </c>
      <c r="E1557" t="s">
        <v>9478</v>
      </c>
      <c r="F1557" t="s">
        <v>9479</v>
      </c>
      <c r="G1557" t="s">
        <v>368</v>
      </c>
      <c r="H1557" t="s">
        <v>368</v>
      </c>
    </row>
    <row r="1558" spans="1:8">
      <c r="A1558" t="s">
        <v>9480</v>
      </c>
      <c r="B1558" t="s">
        <v>9481</v>
      </c>
      <c r="C1558" t="s">
        <v>9482</v>
      </c>
      <c r="D1558">
        <v>620778317522</v>
      </c>
      <c r="E1558" t="s">
        <v>9483</v>
      </c>
      <c r="F1558" t="s">
        <v>9484</v>
      </c>
      <c r="G1558" t="s">
        <v>121</v>
      </c>
      <c r="H1558" t="s">
        <v>121</v>
      </c>
    </row>
    <row r="1559" spans="1:8">
      <c r="A1559" t="s">
        <v>9485</v>
      </c>
      <c r="B1559" t="s">
        <v>9486</v>
      </c>
      <c r="C1559" t="s">
        <v>9487</v>
      </c>
      <c r="D1559">
        <v>620778325640</v>
      </c>
      <c r="E1559" t="s">
        <v>9488</v>
      </c>
      <c r="F1559" t="s">
        <v>9489</v>
      </c>
      <c r="H1559" t="s">
        <v>196</v>
      </c>
    </row>
    <row r="1560" spans="1:8">
      <c r="A1560" t="s">
        <v>9490</v>
      </c>
      <c r="B1560" t="s">
        <v>9491</v>
      </c>
      <c r="C1560" t="s">
        <v>9492</v>
      </c>
      <c r="D1560">
        <v>620778325701</v>
      </c>
      <c r="E1560" t="s">
        <v>9493</v>
      </c>
      <c r="F1560" t="s">
        <v>2680</v>
      </c>
      <c r="G1560" t="s">
        <v>2290</v>
      </c>
      <c r="H1560" t="s">
        <v>1219</v>
      </c>
    </row>
    <row r="1561" spans="1:8">
      <c r="A1561" t="s">
        <v>9494</v>
      </c>
      <c r="B1561" t="s">
        <v>9495</v>
      </c>
      <c r="C1561" t="s">
        <v>9496</v>
      </c>
      <c r="D1561">
        <v>620778325770</v>
      </c>
      <c r="E1561" t="s">
        <v>9497</v>
      </c>
      <c r="F1561" t="s">
        <v>9498</v>
      </c>
      <c r="H1561" t="s">
        <v>319</v>
      </c>
    </row>
    <row r="1562" spans="1:8">
      <c r="A1562" t="s">
        <v>9499</v>
      </c>
      <c r="B1562" t="s">
        <v>9500</v>
      </c>
      <c r="C1562" t="s">
        <v>9501</v>
      </c>
      <c r="D1562">
        <v>620778159481</v>
      </c>
      <c r="E1562" t="s">
        <v>9502</v>
      </c>
      <c r="F1562" t="s">
        <v>2329</v>
      </c>
      <c r="G1562" t="s">
        <v>9503</v>
      </c>
      <c r="H1562" t="s">
        <v>9503</v>
      </c>
    </row>
    <row r="1563" spans="1:8">
      <c r="A1563" t="s">
        <v>9504</v>
      </c>
      <c r="B1563" t="s">
        <v>9505</v>
      </c>
      <c r="C1563" t="s">
        <v>9506</v>
      </c>
      <c r="D1563">
        <v>620778329921</v>
      </c>
      <c r="E1563" t="s">
        <v>9507</v>
      </c>
      <c r="F1563" t="s">
        <v>4960</v>
      </c>
      <c r="G1563" t="s">
        <v>2524</v>
      </c>
      <c r="H1563" t="s">
        <v>2525</v>
      </c>
    </row>
    <row r="1564" spans="1:8">
      <c r="A1564" t="s">
        <v>9508</v>
      </c>
      <c r="B1564" t="s">
        <v>9509</v>
      </c>
      <c r="C1564" t="s">
        <v>9510</v>
      </c>
      <c r="D1564">
        <v>620778325886</v>
      </c>
      <c r="E1564" t="s">
        <v>9511</v>
      </c>
      <c r="F1564" t="s">
        <v>9512</v>
      </c>
      <c r="H1564" t="s">
        <v>121</v>
      </c>
    </row>
    <row r="1565" spans="1:8">
      <c r="A1565" t="s">
        <v>9513</v>
      </c>
      <c r="B1565" t="s">
        <v>9514</v>
      </c>
      <c r="C1565" t="s">
        <v>9515</v>
      </c>
      <c r="D1565">
        <v>620778325923</v>
      </c>
      <c r="E1565" t="s">
        <v>9516</v>
      </c>
      <c r="F1565" t="s">
        <v>9517</v>
      </c>
      <c r="G1565" t="s">
        <v>2290</v>
      </c>
      <c r="H1565" t="s">
        <v>2290</v>
      </c>
    </row>
    <row r="1566" spans="1:8">
      <c r="A1566" t="s">
        <v>9518</v>
      </c>
      <c r="B1566" t="s">
        <v>9519</v>
      </c>
      <c r="C1566" t="s">
        <v>9520</v>
      </c>
      <c r="D1566">
        <v>620778339982</v>
      </c>
      <c r="E1566" t="s">
        <v>9521</v>
      </c>
      <c r="F1566" t="s">
        <v>9522</v>
      </c>
      <c r="G1566" t="s">
        <v>196</v>
      </c>
      <c r="H1566" t="s">
        <v>196</v>
      </c>
    </row>
    <row r="1567" spans="1:8">
      <c r="A1567" t="s">
        <v>9523</v>
      </c>
      <c r="B1567" t="s">
        <v>724</v>
      </c>
      <c r="C1567" t="s">
        <v>9524</v>
      </c>
      <c r="D1567">
        <v>620778154745</v>
      </c>
      <c r="E1567" t="s">
        <v>9525</v>
      </c>
      <c r="F1567" t="s">
        <v>4670</v>
      </c>
      <c r="G1567" t="s">
        <v>368</v>
      </c>
      <c r="H1567" t="s">
        <v>368</v>
      </c>
    </row>
    <row r="1568" spans="1:8">
      <c r="A1568" t="s">
        <v>9526</v>
      </c>
      <c r="B1568" t="s">
        <v>9527</v>
      </c>
      <c r="C1568" t="s">
        <v>9528</v>
      </c>
      <c r="D1568">
        <v>620778420468</v>
      </c>
      <c r="E1568" t="s">
        <v>9529</v>
      </c>
      <c r="F1568" t="s">
        <v>7866</v>
      </c>
      <c r="G1568" t="s">
        <v>2290</v>
      </c>
      <c r="H1568" t="s">
        <v>2290</v>
      </c>
    </row>
    <row r="1569" spans="1:8">
      <c r="A1569" t="s">
        <v>9530</v>
      </c>
      <c r="B1569" t="s">
        <v>9531</v>
      </c>
      <c r="C1569" t="s">
        <v>9532</v>
      </c>
      <c r="D1569">
        <v>620778325961</v>
      </c>
      <c r="E1569" t="s">
        <v>9533</v>
      </c>
      <c r="F1569" t="s">
        <v>9534</v>
      </c>
      <c r="H1569" t="s">
        <v>189</v>
      </c>
    </row>
    <row r="1570" spans="1:8">
      <c r="A1570" t="s">
        <v>9535</v>
      </c>
      <c r="B1570" t="s">
        <v>9536</v>
      </c>
      <c r="C1570" t="s">
        <v>9537</v>
      </c>
      <c r="D1570">
        <v>620778326029</v>
      </c>
      <c r="E1570" t="s">
        <v>9538</v>
      </c>
      <c r="F1570" t="s">
        <v>2926</v>
      </c>
      <c r="G1570" t="s">
        <v>2290</v>
      </c>
      <c r="H1570" t="s">
        <v>94</v>
      </c>
    </row>
    <row r="1571" spans="1:8">
      <c r="A1571" t="s">
        <v>9539</v>
      </c>
      <c r="B1571" t="s">
        <v>1848</v>
      </c>
      <c r="C1571" t="s">
        <v>9540</v>
      </c>
      <c r="D1571">
        <v>620778334857</v>
      </c>
      <c r="E1571" t="s">
        <v>9541</v>
      </c>
      <c r="F1571" t="s">
        <v>9542</v>
      </c>
      <c r="G1571" t="s">
        <v>319</v>
      </c>
      <c r="H1571" t="s">
        <v>319</v>
      </c>
    </row>
    <row r="1572" spans="1:8">
      <c r="A1572" t="s">
        <v>9543</v>
      </c>
      <c r="B1572" t="s">
        <v>9544</v>
      </c>
      <c r="C1572" t="s">
        <v>9545</v>
      </c>
      <c r="D1572">
        <v>620778150723</v>
      </c>
      <c r="E1572" t="s">
        <v>9546</v>
      </c>
      <c r="F1572" t="s">
        <v>9547</v>
      </c>
      <c r="G1572" t="s">
        <v>368</v>
      </c>
      <c r="H1572" t="s">
        <v>368</v>
      </c>
    </row>
    <row r="1573" spans="1:8">
      <c r="A1573" t="s">
        <v>9548</v>
      </c>
      <c r="B1573" t="s">
        <v>9549</v>
      </c>
      <c r="C1573" t="s">
        <v>9550</v>
      </c>
      <c r="D1573">
        <v>620778137700</v>
      </c>
      <c r="E1573" t="s">
        <v>9551</v>
      </c>
      <c r="F1573" t="s">
        <v>9552</v>
      </c>
      <c r="G1573" t="s">
        <v>2458</v>
      </c>
      <c r="H1573" t="s">
        <v>2459</v>
      </c>
    </row>
    <row r="1574" spans="1:8">
      <c r="A1574" t="s">
        <v>9553</v>
      </c>
      <c r="B1574" t="s">
        <v>9554</v>
      </c>
      <c r="C1574" t="s">
        <v>9555</v>
      </c>
      <c r="D1574">
        <v>620778137717</v>
      </c>
      <c r="E1574" t="s">
        <v>9556</v>
      </c>
      <c r="F1574" t="s">
        <v>9552</v>
      </c>
      <c r="G1574" t="s">
        <v>3005</v>
      </c>
      <c r="H1574" t="s">
        <v>3006</v>
      </c>
    </row>
    <row r="1575" spans="1:8">
      <c r="A1575" t="s">
        <v>9557</v>
      </c>
      <c r="B1575" t="s">
        <v>981</v>
      </c>
      <c r="C1575" t="s">
        <v>9558</v>
      </c>
      <c r="D1575">
        <v>620778326173</v>
      </c>
      <c r="E1575" t="s">
        <v>9559</v>
      </c>
      <c r="F1575" t="s">
        <v>2797</v>
      </c>
      <c r="G1575" t="s">
        <v>2290</v>
      </c>
      <c r="H1575" t="s">
        <v>196</v>
      </c>
    </row>
    <row r="1576" spans="1:8">
      <c r="A1576" t="s">
        <v>9560</v>
      </c>
      <c r="B1576" t="s">
        <v>9561</v>
      </c>
      <c r="C1576" t="s">
        <v>9562</v>
      </c>
      <c r="D1576">
        <v>620778326227</v>
      </c>
      <c r="E1576" t="s">
        <v>9563</v>
      </c>
      <c r="F1576" t="s">
        <v>9564</v>
      </c>
      <c r="G1576" t="s">
        <v>2290</v>
      </c>
      <c r="H1576" t="s">
        <v>121</v>
      </c>
    </row>
    <row r="1577" spans="1:8">
      <c r="A1577" t="s">
        <v>9565</v>
      </c>
      <c r="B1577" t="s">
        <v>9566</v>
      </c>
      <c r="C1577" t="s">
        <v>9567</v>
      </c>
      <c r="D1577">
        <v>620778326272</v>
      </c>
      <c r="E1577" t="s">
        <v>9568</v>
      </c>
      <c r="F1577" t="s">
        <v>9569</v>
      </c>
      <c r="G1577" t="s">
        <v>2290</v>
      </c>
      <c r="H1577" t="s">
        <v>2290</v>
      </c>
    </row>
    <row r="1578" spans="1:8">
      <c r="A1578" t="s">
        <v>9570</v>
      </c>
      <c r="B1578" t="s">
        <v>9571</v>
      </c>
      <c r="C1578" t="s">
        <v>9572</v>
      </c>
      <c r="D1578">
        <v>620778146481</v>
      </c>
      <c r="E1578" t="s">
        <v>9573</v>
      </c>
      <c r="F1578" t="s">
        <v>9574</v>
      </c>
      <c r="G1578" t="s">
        <v>2415</v>
      </c>
      <c r="H1578" t="s">
        <v>2416</v>
      </c>
    </row>
    <row r="1579" spans="1:8">
      <c r="A1579" t="s">
        <v>9575</v>
      </c>
      <c r="B1579" t="s">
        <v>9576</v>
      </c>
      <c r="C1579" t="s">
        <v>9577</v>
      </c>
      <c r="D1579">
        <v>620778326395</v>
      </c>
      <c r="E1579" t="s">
        <v>9578</v>
      </c>
      <c r="F1579" t="s">
        <v>9579</v>
      </c>
      <c r="H1579" t="s">
        <v>2290</v>
      </c>
    </row>
    <row r="1580" spans="1:8">
      <c r="A1580" t="s">
        <v>9580</v>
      </c>
      <c r="B1580" t="s">
        <v>9581</v>
      </c>
      <c r="C1580" t="s">
        <v>9582</v>
      </c>
      <c r="D1580">
        <v>620778147983</v>
      </c>
      <c r="E1580" t="s">
        <v>9583</v>
      </c>
      <c r="F1580" t="s">
        <v>2474</v>
      </c>
      <c r="G1580" t="s">
        <v>2290</v>
      </c>
      <c r="H1580" t="s">
        <v>9584</v>
      </c>
    </row>
    <row r="1581" spans="1:8">
      <c r="A1581" t="s">
        <v>9585</v>
      </c>
      <c r="B1581" t="s">
        <v>1532</v>
      </c>
      <c r="C1581" t="s">
        <v>9586</v>
      </c>
      <c r="D1581">
        <v>620778330217</v>
      </c>
      <c r="E1581" t="s">
        <v>9587</v>
      </c>
      <c r="F1581" t="s">
        <v>5014</v>
      </c>
      <c r="G1581" t="s">
        <v>77</v>
      </c>
      <c r="H1581" t="s">
        <v>77</v>
      </c>
    </row>
    <row r="1582" spans="1:8">
      <c r="A1582" t="s">
        <v>9588</v>
      </c>
      <c r="B1582" t="s">
        <v>9589</v>
      </c>
      <c r="C1582" t="s">
        <v>9590</v>
      </c>
      <c r="D1582">
        <v>620778137724</v>
      </c>
      <c r="E1582" t="s">
        <v>9591</v>
      </c>
      <c r="F1582" t="s">
        <v>9592</v>
      </c>
      <c r="G1582" t="s">
        <v>3005</v>
      </c>
      <c r="H1582" t="s">
        <v>3006</v>
      </c>
    </row>
    <row r="1583" spans="1:8">
      <c r="A1583" t="s">
        <v>9593</v>
      </c>
      <c r="B1583" t="s">
        <v>9594</v>
      </c>
      <c r="C1583" t="s">
        <v>9595</v>
      </c>
      <c r="D1583">
        <v>620778150105</v>
      </c>
      <c r="E1583" t="s">
        <v>9596</v>
      </c>
      <c r="F1583" t="s">
        <v>3595</v>
      </c>
      <c r="G1583" t="s">
        <v>319</v>
      </c>
      <c r="H1583" t="s">
        <v>319</v>
      </c>
    </row>
    <row r="1584" spans="1:8">
      <c r="A1584" t="s">
        <v>9597</v>
      </c>
      <c r="B1584" t="s">
        <v>9598</v>
      </c>
      <c r="C1584" t="s">
        <v>9599</v>
      </c>
      <c r="D1584">
        <v>620778326456</v>
      </c>
      <c r="E1584" t="s">
        <v>9600</v>
      </c>
      <c r="F1584" t="s">
        <v>6929</v>
      </c>
      <c r="G1584" t="s">
        <v>2290</v>
      </c>
      <c r="H1584" t="s">
        <v>2290</v>
      </c>
    </row>
    <row r="1585" spans="1:8">
      <c r="A1585" t="s">
        <v>9601</v>
      </c>
      <c r="B1585" t="s">
        <v>9602</v>
      </c>
      <c r="C1585" t="s">
        <v>9603</v>
      </c>
      <c r="D1585">
        <v>620778137731</v>
      </c>
      <c r="E1585" t="s">
        <v>9604</v>
      </c>
      <c r="F1585" t="s">
        <v>9605</v>
      </c>
      <c r="G1585" t="s">
        <v>121</v>
      </c>
      <c r="H1585" t="s">
        <v>121</v>
      </c>
    </row>
    <row r="1586" spans="1:8">
      <c r="A1586" t="s">
        <v>9606</v>
      </c>
      <c r="B1586" t="s">
        <v>9607</v>
      </c>
      <c r="C1586" t="s">
        <v>9608</v>
      </c>
      <c r="D1586">
        <v>620778326470</v>
      </c>
      <c r="E1586" t="s">
        <v>9609</v>
      </c>
      <c r="F1586" t="s">
        <v>9610</v>
      </c>
      <c r="H1586" t="s">
        <v>319</v>
      </c>
    </row>
    <row r="1587" spans="1:8">
      <c r="A1587" t="s">
        <v>9611</v>
      </c>
      <c r="B1587" t="s">
        <v>9612</v>
      </c>
      <c r="C1587" t="s">
        <v>9613</v>
      </c>
      <c r="D1587">
        <v>620778326494</v>
      </c>
      <c r="E1587" t="s">
        <v>9614</v>
      </c>
      <c r="F1587" t="s">
        <v>9615</v>
      </c>
      <c r="G1587" t="s">
        <v>2290</v>
      </c>
      <c r="H1587" t="s">
        <v>2290</v>
      </c>
    </row>
    <row r="1588" spans="1:8">
      <c r="A1588" t="s">
        <v>9616</v>
      </c>
      <c r="B1588" t="s">
        <v>9617</v>
      </c>
      <c r="C1588" t="s">
        <v>9618</v>
      </c>
      <c r="D1588">
        <v>620778326548</v>
      </c>
      <c r="E1588" t="s">
        <v>9619</v>
      </c>
      <c r="F1588" t="s">
        <v>9620</v>
      </c>
      <c r="H1588" t="s">
        <v>121</v>
      </c>
    </row>
    <row r="1589" spans="1:8">
      <c r="A1589" t="s">
        <v>9621</v>
      </c>
      <c r="B1589" t="s">
        <v>9622</v>
      </c>
      <c r="C1589" t="s">
        <v>9623</v>
      </c>
      <c r="D1589">
        <v>620778334475</v>
      </c>
      <c r="E1589" t="s">
        <v>9624</v>
      </c>
      <c r="F1589" t="s">
        <v>9625</v>
      </c>
      <c r="G1589" t="s">
        <v>438</v>
      </c>
      <c r="H1589" t="s">
        <v>1238</v>
      </c>
    </row>
    <row r="1590" spans="1:8">
      <c r="A1590" t="s">
        <v>9626</v>
      </c>
      <c r="B1590" t="s">
        <v>9627</v>
      </c>
      <c r="C1590" t="s">
        <v>9628</v>
      </c>
      <c r="D1590">
        <v>620778326579</v>
      </c>
      <c r="E1590" t="s">
        <v>9629</v>
      </c>
      <c r="F1590" t="s">
        <v>9630</v>
      </c>
      <c r="H1590" t="s">
        <v>121</v>
      </c>
    </row>
    <row r="1591" spans="1:8">
      <c r="A1591" t="s">
        <v>9631</v>
      </c>
      <c r="B1591" t="s">
        <v>9632</v>
      </c>
      <c r="C1591" t="s">
        <v>9633</v>
      </c>
      <c r="D1591">
        <v>620778339319</v>
      </c>
      <c r="E1591" t="s">
        <v>9634</v>
      </c>
      <c r="F1591" t="s">
        <v>2723</v>
      </c>
      <c r="G1591" t="s">
        <v>121</v>
      </c>
      <c r="H1591" t="s">
        <v>121</v>
      </c>
    </row>
    <row r="1592" spans="1:8">
      <c r="A1592" t="s">
        <v>9635</v>
      </c>
      <c r="B1592" t="s">
        <v>172</v>
      </c>
      <c r="D1592">
        <v>620778420215</v>
      </c>
      <c r="E1592" t="s">
        <v>2290</v>
      </c>
      <c r="F1592" t="s">
        <v>3598</v>
      </c>
      <c r="G1592" t="s">
        <v>2290</v>
      </c>
      <c r="H1592" t="s">
        <v>2290</v>
      </c>
    </row>
    <row r="1593" spans="1:8">
      <c r="A1593" t="s">
        <v>9636</v>
      </c>
      <c r="B1593" t="s">
        <v>9637</v>
      </c>
      <c r="C1593" t="s">
        <v>9638</v>
      </c>
      <c r="D1593">
        <v>620778324520</v>
      </c>
      <c r="E1593" t="s">
        <v>9639</v>
      </c>
      <c r="F1593" t="s">
        <v>9640</v>
      </c>
      <c r="G1593" t="s">
        <v>2524</v>
      </c>
      <c r="H1593" t="s">
        <v>2525</v>
      </c>
    </row>
    <row r="1594" spans="1:8">
      <c r="A1594" t="s">
        <v>9641</v>
      </c>
      <c r="B1594" t="s">
        <v>9642</v>
      </c>
      <c r="C1594" t="s">
        <v>9643</v>
      </c>
      <c r="D1594">
        <v>620778326609</v>
      </c>
      <c r="E1594" t="s">
        <v>9644</v>
      </c>
      <c r="F1594" t="s">
        <v>9645</v>
      </c>
      <c r="G1594" t="s">
        <v>2290</v>
      </c>
      <c r="H1594" t="s">
        <v>2290</v>
      </c>
    </row>
    <row r="1595" spans="1:8">
      <c r="A1595" t="s">
        <v>9646</v>
      </c>
      <c r="B1595" t="s">
        <v>9647</v>
      </c>
      <c r="C1595" t="s">
        <v>9648</v>
      </c>
      <c r="D1595">
        <v>620778326630</v>
      </c>
      <c r="E1595" t="s">
        <v>9649</v>
      </c>
      <c r="F1595" t="s">
        <v>9650</v>
      </c>
      <c r="H1595" t="s">
        <v>368</v>
      </c>
    </row>
    <row r="1596" spans="1:8">
      <c r="A1596" t="s">
        <v>9651</v>
      </c>
      <c r="B1596" t="s">
        <v>2241</v>
      </c>
      <c r="C1596" t="s">
        <v>9652</v>
      </c>
      <c r="D1596">
        <v>620778343644</v>
      </c>
      <c r="E1596" t="s">
        <v>9653</v>
      </c>
      <c r="F1596" t="s">
        <v>9654</v>
      </c>
      <c r="G1596" t="s">
        <v>319</v>
      </c>
      <c r="H1596" t="s">
        <v>319</v>
      </c>
    </row>
    <row r="1597" spans="1:8">
      <c r="A1597" t="s">
        <v>9655</v>
      </c>
      <c r="B1597" t="s">
        <v>9656</v>
      </c>
      <c r="C1597" t="s">
        <v>9657</v>
      </c>
      <c r="D1597">
        <v>620778339715</v>
      </c>
      <c r="E1597" t="s">
        <v>9658</v>
      </c>
      <c r="F1597" t="s">
        <v>6203</v>
      </c>
      <c r="G1597" t="s">
        <v>2355</v>
      </c>
      <c r="H1597" t="s">
        <v>189</v>
      </c>
    </row>
    <row r="1598" spans="1:8">
      <c r="A1598" t="s">
        <v>9659</v>
      </c>
      <c r="B1598" t="s">
        <v>1089</v>
      </c>
      <c r="C1598" t="s">
        <v>9660</v>
      </c>
      <c r="D1598">
        <v>620778317409</v>
      </c>
      <c r="E1598" t="s">
        <v>9661</v>
      </c>
      <c r="F1598" t="s">
        <v>7502</v>
      </c>
      <c r="G1598" t="s">
        <v>121</v>
      </c>
      <c r="H1598" t="s">
        <v>121</v>
      </c>
    </row>
    <row r="1599" spans="1:8">
      <c r="A1599" t="s">
        <v>9662</v>
      </c>
      <c r="B1599" t="s">
        <v>9663</v>
      </c>
      <c r="C1599" t="s">
        <v>9664</v>
      </c>
      <c r="D1599">
        <v>620778313005</v>
      </c>
      <c r="E1599" t="s">
        <v>9665</v>
      </c>
      <c r="F1599" t="s">
        <v>9666</v>
      </c>
      <c r="G1599" t="s">
        <v>368</v>
      </c>
      <c r="H1599" t="s">
        <v>368</v>
      </c>
    </row>
    <row r="1600" spans="1:8">
      <c r="A1600" t="s">
        <v>9667</v>
      </c>
      <c r="B1600" t="s">
        <v>9668</v>
      </c>
      <c r="C1600" t="s">
        <v>9669</v>
      </c>
      <c r="D1600">
        <v>620778326692</v>
      </c>
      <c r="E1600" t="s">
        <v>9670</v>
      </c>
      <c r="F1600" t="s">
        <v>9671</v>
      </c>
      <c r="H1600" t="s">
        <v>2290</v>
      </c>
    </row>
    <row r="1601" spans="1:8">
      <c r="A1601" t="s">
        <v>9672</v>
      </c>
      <c r="B1601" t="s">
        <v>9673</v>
      </c>
      <c r="C1601" t="s">
        <v>9674</v>
      </c>
      <c r="D1601">
        <v>620778344498</v>
      </c>
      <c r="E1601" t="s">
        <v>9675</v>
      </c>
      <c r="F1601" t="s">
        <v>9676</v>
      </c>
      <c r="G1601" t="s">
        <v>121</v>
      </c>
      <c r="H1601" t="s">
        <v>121</v>
      </c>
    </row>
    <row r="1602" spans="1:8">
      <c r="A1602" t="s">
        <v>9677</v>
      </c>
      <c r="B1602" t="s">
        <v>9678</v>
      </c>
      <c r="C1602" t="s">
        <v>9679</v>
      </c>
      <c r="D1602">
        <v>620778137748</v>
      </c>
      <c r="E1602" t="s">
        <v>9680</v>
      </c>
      <c r="F1602" t="s">
        <v>7195</v>
      </c>
      <c r="G1602" t="s">
        <v>94</v>
      </c>
      <c r="H1602" t="s">
        <v>94</v>
      </c>
    </row>
    <row r="1603" spans="1:8">
      <c r="A1603" t="s">
        <v>9681</v>
      </c>
      <c r="B1603" t="s">
        <v>9682</v>
      </c>
      <c r="C1603" t="s">
        <v>9683</v>
      </c>
      <c r="D1603">
        <v>620778326753</v>
      </c>
      <c r="E1603" t="s">
        <v>9684</v>
      </c>
      <c r="F1603" t="s">
        <v>9685</v>
      </c>
      <c r="H1603" t="s">
        <v>319</v>
      </c>
    </row>
    <row r="1604" spans="1:8">
      <c r="A1604" t="s">
        <v>9686</v>
      </c>
      <c r="B1604" t="s">
        <v>9687</v>
      </c>
      <c r="C1604" t="s">
        <v>9688</v>
      </c>
      <c r="D1604">
        <v>620778137755</v>
      </c>
      <c r="E1604" t="s">
        <v>9689</v>
      </c>
      <c r="F1604" t="s">
        <v>9690</v>
      </c>
      <c r="G1604" t="s">
        <v>7442</v>
      </c>
      <c r="H1604" t="s">
        <v>7442</v>
      </c>
    </row>
    <row r="1605" spans="1:8">
      <c r="A1605" t="s">
        <v>9691</v>
      </c>
      <c r="B1605" t="s">
        <v>979</v>
      </c>
      <c r="C1605" t="s">
        <v>9692</v>
      </c>
      <c r="D1605">
        <v>620778314224</v>
      </c>
      <c r="E1605" t="s">
        <v>9693</v>
      </c>
      <c r="F1605" t="s">
        <v>2797</v>
      </c>
      <c r="G1605" t="s">
        <v>121</v>
      </c>
      <c r="H1605" t="s">
        <v>121</v>
      </c>
    </row>
    <row r="1606" spans="1:8">
      <c r="A1606" t="s">
        <v>9694</v>
      </c>
      <c r="B1606" t="s">
        <v>1956</v>
      </c>
      <c r="C1606" t="s">
        <v>9695</v>
      </c>
      <c r="D1606">
        <v>620778326807</v>
      </c>
      <c r="E1606" t="s">
        <v>4066</v>
      </c>
      <c r="F1606" t="s">
        <v>4067</v>
      </c>
      <c r="H1606" t="s">
        <v>2290</v>
      </c>
    </row>
    <row r="1607" spans="1:8">
      <c r="A1607" t="s">
        <v>9696</v>
      </c>
      <c r="B1607" t="s">
        <v>9697</v>
      </c>
      <c r="C1607" t="s">
        <v>9698</v>
      </c>
      <c r="D1607">
        <v>620778326821</v>
      </c>
      <c r="E1607" t="s">
        <v>9699</v>
      </c>
      <c r="F1607" t="s">
        <v>9412</v>
      </c>
      <c r="H1607" t="s">
        <v>3285</v>
      </c>
    </row>
    <row r="1608" spans="1:8">
      <c r="A1608" t="s">
        <v>9700</v>
      </c>
      <c r="B1608" t="s">
        <v>9701</v>
      </c>
      <c r="C1608" t="s">
        <v>9702</v>
      </c>
      <c r="D1608">
        <v>620778326845</v>
      </c>
      <c r="E1608" t="s">
        <v>9703</v>
      </c>
      <c r="F1608" t="s">
        <v>9704</v>
      </c>
      <c r="G1608" t="s">
        <v>2290</v>
      </c>
      <c r="H1608" t="s">
        <v>2618</v>
      </c>
    </row>
    <row r="1609" spans="1:8">
      <c r="A1609" t="s">
        <v>9705</v>
      </c>
      <c r="B1609" t="s">
        <v>9706</v>
      </c>
      <c r="C1609" t="s">
        <v>9707</v>
      </c>
      <c r="D1609">
        <v>620778326913</v>
      </c>
      <c r="E1609" t="s">
        <v>9708</v>
      </c>
      <c r="F1609" t="s">
        <v>9709</v>
      </c>
      <c r="H1609" t="s">
        <v>121</v>
      </c>
    </row>
    <row r="1610" spans="1:8">
      <c r="A1610" t="s">
        <v>9710</v>
      </c>
      <c r="B1610" t="s">
        <v>9711</v>
      </c>
      <c r="C1610" t="s">
        <v>9712</v>
      </c>
      <c r="D1610">
        <v>620778326999</v>
      </c>
      <c r="E1610" t="s">
        <v>9713</v>
      </c>
      <c r="F1610" t="s">
        <v>9714</v>
      </c>
      <c r="G1610" t="s">
        <v>2290</v>
      </c>
      <c r="H1610" t="s">
        <v>2290</v>
      </c>
    </row>
    <row r="1611" spans="1:8">
      <c r="A1611" t="s">
        <v>9715</v>
      </c>
      <c r="B1611" t="s">
        <v>2162</v>
      </c>
      <c r="C1611" t="s">
        <v>9716</v>
      </c>
      <c r="D1611">
        <v>620778327057</v>
      </c>
      <c r="E1611" t="s">
        <v>9717</v>
      </c>
      <c r="F1611" t="s">
        <v>9718</v>
      </c>
      <c r="H1611" t="s">
        <v>319</v>
      </c>
    </row>
    <row r="1612" spans="1:8">
      <c r="A1612" t="s">
        <v>9719</v>
      </c>
      <c r="B1612" t="s">
        <v>1677</v>
      </c>
      <c r="C1612" t="s">
        <v>9720</v>
      </c>
      <c r="D1612">
        <v>620778156428</v>
      </c>
      <c r="E1612" t="s">
        <v>9721</v>
      </c>
      <c r="F1612" t="s">
        <v>6395</v>
      </c>
      <c r="G1612" t="s">
        <v>121</v>
      </c>
      <c r="H1612" t="s">
        <v>121</v>
      </c>
    </row>
    <row r="1613" spans="1:8">
      <c r="A1613" t="s">
        <v>9722</v>
      </c>
      <c r="B1613" t="s">
        <v>723</v>
      </c>
      <c r="C1613" t="s">
        <v>9723</v>
      </c>
      <c r="D1613">
        <v>620778151249</v>
      </c>
      <c r="E1613" t="s">
        <v>9724</v>
      </c>
      <c r="F1613" t="s">
        <v>4670</v>
      </c>
      <c r="G1613" t="s">
        <v>121</v>
      </c>
      <c r="H1613" t="s">
        <v>121</v>
      </c>
    </row>
    <row r="1614" spans="1:8">
      <c r="A1614" t="s">
        <v>9725</v>
      </c>
      <c r="B1614" t="s">
        <v>9726</v>
      </c>
      <c r="C1614" t="s">
        <v>9727</v>
      </c>
      <c r="D1614">
        <v>620778327590</v>
      </c>
      <c r="E1614" t="s">
        <v>9728</v>
      </c>
      <c r="F1614" t="s">
        <v>7414</v>
      </c>
      <c r="G1614" t="s">
        <v>121</v>
      </c>
      <c r="H1614" t="s">
        <v>121</v>
      </c>
    </row>
    <row r="1615" spans="1:8">
      <c r="A1615" t="s">
        <v>9729</v>
      </c>
      <c r="B1615" t="s">
        <v>9730</v>
      </c>
      <c r="C1615" t="s">
        <v>9731</v>
      </c>
      <c r="D1615">
        <v>620778155117</v>
      </c>
      <c r="E1615" t="s">
        <v>9732</v>
      </c>
      <c r="F1615" t="s">
        <v>6594</v>
      </c>
      <c r="G1615" t="s">
        <v>2911</v>
      </c>
      <c r="H1615" t="s">
        <v>2911</v>
      </c>
    </row>
    <row r="1616" spans="1:8">
      <c r="A1616" t="s">
        <v>9733</v>
      </c>
      <c r="B1616" t="s">
        <v>9734</v>
      </c>
      <c r="C1616" t="s">
        <v>9735</v>
      </c>
      <c r="D1616">
        <v>620778327095</v>
      </c>
      <c r="E1616" t="s">
        <v>8468</v>
      </c>
      <c r="F1616" t="s">
        <v>8469</v>
      </c>
      <c r="G1616" t="s">
        <v>2290</v>
      </c>
      <c r="H1616" t="s">
        <v>2290</v>
      </c>
    </row>
    <row r="1617" spans="1:8">
      <c r="A1617" t="s">
        <v>9736</v>
      </c>
      <c r="B1617" t="s">
        <v>9737</v>
      </c>
      <c r="C1617" t="s">
        <v>9738</v>
      </c>
      <c r="D1617">
        <v>620778344573</v>
      </c>
      <c r="E1617" t="s">
        <v>9739</v>
      </c>
      <c r="F1617" t="s">
        <v>3126</v>
      </c>
      <c r="G1617" t="s">
        <v>2524</v>
      </c>
      <c r="H1617" t="s">
        <v>2525</v>
      </c>
    </row>
    <row r="1618" spans="1:8">
      <c r="A1618" t="s">
        <v>9740</v>
      </c>
      <c r="B1618" t="s">
        <v>9741</v>
      </c>
      <c r="C1618" t="s">
        <v>9742</v>
      </c>
      <c r="D1618">
        <v>620778313661</v>
      </c>
      <c r="E1618" t="s">
        <v>9743</v>
      </c>
      <c r="F1618" t="s">
        <v>9744</v>
      </c>
      <c r="G1618" t="s">
        <v>121</v>
      </c>
      <c r="H1618" t="s">
        <v>121</v>
      </c>
    </row>
    <row r="1619" spans="1:8">
      <c r="A1619" t="s">
        <v>9745</v>
      </c>
      <c r="B1619" t="s">
        <v>9746</v>
      </c>
      <c r="C1619" t="s">
        <v>9747</v>
      </c>
      <c r="D1619">
        <v>620778327132</v>
      </c>
      <c r="E1619" t="s">
        <v>9748</v>
      </c>
      <c r="F1619" t="s">
        <v>9749</v>
      </c>
      <c r="H1619" t="s">
        <v>319</v>
      </c>
    </row>
    <row r="1620" spans="1:8">
      <c r="A1620" t="s">
        <v>9750</v>
      </c>
      <c r="B1620" t="s">
        <v>9751</v>
      </c>
      <c r="C1620" t="s">
        <v>9752</v>
      </c>
      <c r="D1620">
        <v>620778137762</v>
      </c>
      <c r="E1620" t="s">
        <v>9753</v>
      </c>
      <c r="F1620" t="s">
        <v>9754</v>
      </c>
      <c r="G1620" t="s">
        <v>3500</v>
      </c>
      <c r="H1620" t="s">
        <v>2416</v>
      </c>
    </row>
    <row r="1621" spans="1:8">
      <c r="A1621" t="s">
        <v>9755</v>
      </c>
      <c r="B1621" t="s">
        <v>9756</v>
      </c>
      <c r="C1621" t="s">
        <v>9757</v>
      </c>
      <c r="D1621">
        <v>620778327187</v>
      </c>
      <c r="E1621" t="s">
        <v>9758</v>
      </c>
      <c r="F1621" t="s">
        <v>9759</v>
      </c>
      <c r="H1621" t="s">
        <v>121</v>
      </c>
    </row>
    <row r="1622" spans="1:8">
      <c r="A1622" t="s">
        <v>9760</v>
      </c>
      <c r="B1622" t="s">
        <v>9761</v>
      </c>
      <c r="C1622" t="s">
        <v>9762</v>
      </c>
      <c r="D1622">
        <v>620778327224</v>
      </c>
      <c r="E1622" t="s">
        <v>9763</v>
      </c>
      <c r="F1622" t="s">
        <v>8122</v>
      </c>
      <c r="H1622" t="s">
        <v>64</v>
      </c>
    </row>
    <row r="1623" spans="1:8">
      <c r="A1623" t="s">
        <v>9764</v>
      </c>
      <c r="B1623" t="s">
        <v>9765</v>
      </c>
      <c r="C1623" t="s">
        <v>9766</v>
      </c>
      <c r="D1623">
        <v>620778327255</v>
      </c>
      <c r="E1623" t="s">
        <v>9767</v>
      </c>
      <c r="F1623" t="s">
        <v>9768</v>
      </c>
      <c r="G1623" t="s">
        <v>2290</v>
      </c>
      <c r="H1623" t="s">
        <v>2290</v>
      </c>
    </row>
    <row r="1624" spans="1:8">
      <c r="A1624" t="s">
        <v>9769</v>
      </c>
      <c r="B1624" t="s">
        <v>9770</v>
      </c>
      <c r="C1624" t="s">
        <v>9771</v>
      </c>
      <c r="D1624">
        <v>620778327279</v>
      </c>
      <c r="E1624" t="s">
        <v>9772</v>
      </c>
      <c r="F1624" t="s">
        <v>3837</v>
      </c>
      <c r="H1624" t="s">
        <v>53</v>
      </c>
    </row>
    <row r="1625" spans="1:8">
      <c r="A1625" t="s">
        <v>9773</v>
      </c>
      <c r="B1625" t="s">
        <v>9774</v>
      </c>
      <c r="C1625" t="s">
        <v>9775</v>
      </c>
      <c r="D1625">
        <v>620778330798</v>
      </c>
      <c r="E1625" t="s">
        <v>9776</v>
      </c>
      <c r="F1625" t="s">
        <v>9777</v>
      </c>
      <c r="G1625" t="s">
        <v>121</v>
      </c>
      <c r="H1625" t="s">
        <v>121</v>
      </c>
    </row>
    <row r="1626" spans="1:8">
      <c r="A1626" t="s">
        <v>9778</v>
      </c>
      <c r="B1626" t="s">
        <v>1268</v>
      </c>
      <c r="C1626" t="s">
        <v>9779</v>
      </c>
      <c r="D1626">
        <v>620778327293</v>
      </c>
      <c r="E1626" t="s">
        <v>9780</v>
      </c>
      <c r="F1626" t="s">
        <v>3393</v>
      </c>
      <c r="G1626" t="s">
        <v>2290</v>
      </c>
      <c r="H1626" t="s">
        <v>100</v>
      </c>
    </row>
    <row r="1627" spans="1:8">
      <c r="A1627" t="s">
        <v>9781</v>
      </c>
      <c r="B1627" t="s">
        <v>9782</v>
      </c>
      <c r="C1627" t="s">
        <v>9783</v>
      </c>
      <c r="D1627">
        <v>620778137779</v>
      </c>
      <c r="E1627" t="s">
        <v>9784</v>
      </c>
      <c r="F1627" t="s">
        <v>9785</v>
      </c>
      <c r="G1627" t="s">
        <v>368</v>
      </c>
      <c r="H1627" t="s">
        <v>368</v>
      </c>
    </row>
    <row r="1628" spans="1:8">
      <c r="A1628" t="s">
        <v>9786</v>
      </c>
      <c r="B1628" t="s">
        <v>9787</v>
      </c>
      <c r="C1628" t="s">
        <v>9788</v>
      </c>
      <c r="D1628">
        <v>620778327330</v>
      </c>
      <c r="E1628" t="s">
        <v>9789</v>
      </c>
      <c r="F1628" t="s">
        <v>3859</v>
      </c>
      <c r="G1628" t="s">
        <v>2290</v>
      </c>
      <c r="H1628" t="s">
        <v>94</v>
      </c>
    </row>
    <row r="1629" spans="1:8">
      <c r="A1629" t="s">
        <v>9790</v>
      </c>
      <c r="B1629" t="s">
        <v>9791</v>
      </c>
      <c r="C1629" t="s">
        <v>9792</v>
      </c>
      <c r="D1629">
        <v>620778137786</v>
      </c>
      <c r="E1629" t="s">
        <v>9793</v>
      </c>
      <c r="F1629" t="s">
        <v>9794</v>
      </c>
      <c r="G1629" t="s">
        <v>121</v>
      </c>
      <c r="H1629" t="s">
        <v>121</v>
      </c>
    </row>
    <row r="1630" spans="1:8">
      <c r="A1630" t="s">
        <v>9795</v>
      </c>
      <c r="B1630" t="s">
        <v>9796</v>
      </c>
      <c r="C1630" t="s">
        <v>9797</v>
      </c>
      <c r="D1630">
        <v>620778150280</v>
      </c>
      <c r="E1630" t="s">
        <v>9798</v>
      </c>
      <c r="F1630" t="s">
        <v>8647</v>
      </c>
      <c r="G1630" t="s">
        <v>121</v>
      </c>
      <c r="H1630" t="s">
        <v>121</v>
      </c>
    </row>
    <row r="1631" spans="1:8">
      <c r="A1631" t="s">
        <v>9799</v>
      </c>
      <c r="B1631" t="s">
        <v>9800</v>
      </c>
      <c r="C1631" t="s">
        <v>9801</v>
      </c>
      <c r="D1631">
        <v>620778137793</v>
      </c>
      <c r="E1631" t="s">
        <v>9802</v>
      </c>
      <c r="F1631" t="s">
        <v>9803</v>
      </c>
      <c r="G1631" t="s">
        <v>2458</v>
      </c>
      <c r="H1631" t="s">
        <v>2459</v>
      </c>
    </row>
    <row r="1632" spans="1:8">
      <c r="A1632" t="s">
        <v>9804</v>
      </c>
      <c r="B1632" t="s">
        <v>9805</v>
      </c>
      <c r="C1632" t="s">
        <v>9806</v>
      </c>
      <c r="D1632">
        <v>620778148188</v>
      </c>
      <c r="E1632" t="s">
        <v>9807</v>
      </c>
      <c r="F1632" t="s">
        <v>2474</v>
      </c>
      <c r="G1632" t="s">
        <v>2290</v>
      </c>
      <c r="H1632" t="s">
        <v>9808</v>
      </c>
    </row>
    <row r="1633" spans="1:8">
      <c r="A1633" t="s">
        <v>9809</v>
      </c>
      <c r="B1633" t="s">
        <v>9810</v>
      </c>
      <c r="C1633" t="s">
        <v>9811</v>
      </c>
      <c r="D1633">
        <v>620778327361</v>
      </c>
      <c r="E1633" t="s">
        <v>9812</v>
      </c>
      <c r="F1633" t="s">
        <v>9813</v>
      </c>
      <c r="H1633" t="s">
        <v>319</v>
      </c>
    </row>
    <row r="1634" spans="1:8">
      <c r="A1634" t="s">
        <v>9814</v>
      </c>
      <c r="B1634" t="s">
        <v>9815</v>
      </c>
      <c r="C1634" t="s">
        <v>9816</v>
      </c>
      <c r="D1634">
        <v>620778341787</v>
      </c>
      <c r="E1634" t="s">
        <v>9817</v>
      </c>
      <c r="F1634" t="s">
        <v>9818</v>
      </c>
      <c r="G1634" t="s">
        <v>121</v>
      </c>
      <c r="H1634" t="s">
        <v>121</v>
      </c>
    </row>
    <row r="1635" spans="1:8">
      <c r="A1635" t="s">
        <v>9819</v>
      </c>
      <c r="B1635" t="s">
        <v>1808</v>
      </c>
      <c r="C1635" t="s">
        <v>9820</v>
      </c>
      <c r="D1635">
        <v>620778327699</v>
      </c>
      <c r="E1635" t="s">
        <v>9821</v>
      </c>
      <c r="F1635" t="s">
        <v>9822</v>
      </c>
      <c r="G1635" t="s">
        <v>121</v>
      </c>
      <c r="H1635" t="s">
        <v>121</v>
      </c>
    </row>
    <row r="1636" spans="1:8">
      <c r="A1636" t="s">
        <v>9823</v>
      </c>
      <c r="B1636" t="s">
        <v>9824</v>
      </c>
      <c r="C1636" t="s">
        <v>9825</v>
      </c>
      <c r="D1636">
        <v>620778327385</v>
      </c>
      <c r="E1636" t="s">
        <v>9826</v>
      </c>
      <c r="F1636" t="s">
        <v>4802</v>
      </c>
      <c r="G1636" t="s">
        <v>2290</v>
      </c>
      <c r="H1636" t="s">
        <v>100</v>
      </c>
    </row>
    <row r="1637" spans="1:8">
      <c r="A1637" t="s">
        <v>9827</v>
      </c>
      <c r="B1637" t="s">
        <v>9828</v>
      </c>
      <c r="C1637" t="s">
        <v>9829</v>
      </c>
      <c r="D1637">
        <v>620778327446</v>
      </c>
      <c r="E1637" t="s">
        <v>9830</v>
      </c>
      <c r="F1637" t="s">
        <v>9831</v>
      </c>
      <c r="H1637" t="s">
        <v>368</v>
      </c>
    </row>
    <row r="1638" spans="1:8">
      <c r="A1638" t="s">
        <v>9832</v>
      </c>
      <c r="B1638" t="s">
        <v>9833</v>
      </c>
      <c r="C1638" t="s">
        <v>9834</v>
      </c>
      <c r="D1638">
        <v>620778327514</v>
      </c>
      <c r="E1638" t="s">
        <v>9835</v>
      </c>
      <c r="F1638" t="s">
        <v>2627</v>
      </c>
      <c r="G1638" t="s">
        <v>2290</v>
      </c>
      <c r="H1638" t="s">
        <v>2290</v>
      </c>
    </row>
    <row r="1639" spans="1:8">
      <c r="A1639" t="s">
        <v>9836</v>
      </c>
      <c r="B1639" t="s">
        <v>9837</v>
      </c>
      <c r="C1639" t="s">
        <v>9838</v>
      </c>
      <c r="D1639">
        <v>620778327569</v>
      </c>
      <c r="E1639" t="s">
        <v>9839</v>
      </c>
      <c r="F1639" t="s">
        <v>8849</v>
      </c>
      <c r="H1639" t="s">
        <v>94</v>
      </c>
    </row>
    <row r="1640" spans="1:8">
      <c r="A1640" t="s">
        <v>9840</v>
      </c>
      <c r="B1640" t="s">
        <v>9841</v>
      </c>
      <c r="C1640" t="s">
        <v>9842</v>
      </c>
      <c r="D1640">
        <v>620778323806</v>
      </c>
      <c r="E1640" t="s">
        <v>9843</v>
      </c>
      <c r="F1640" t="s">
        <v>9844</v>
      </c>
      <c r="G1640" t="s">
        <v>319</v>
      </c>
      <c r="H1640" t="s">
        <v>319</v>
      </c>
    </row>
    <row r="1641" spans="1:8">
      <c r="A1641" t="s">
        <v>9845</v>
      </c>
      <c r="B1641" t="s">
        <v>9846</v>
      </c>
      <c r="C1641" t="s">
        <v>9847</v>
      </c>
      <c r="D1641">
        <v>620778327613</v>
      </c>
      <c r="E1641" t="s">
        <v>9848</v>
      </c>
      <c r="F1641" t="s">
        <v>9849</v>
      </c>
      <c r="H1641" t="s">
        <v>438</v>
      </c>
    </row>
    <row r="1642" spans="1:8">
      <c r="A1642" t="s">
        <v>9850</v>
      </c>
      <c r="B1642" t="s">
        <v>9851</v>
      </c>
      <c r="C1642" t="s">
        <v>9852</v>
      </c>
      <c r="D1642">
        <v>620778327644</v>
      </c>
      <c r="E1642" t="s">
        <v>9853</v>
      </c>
      <c r="F1642" t="s">
        <v>3934</v>
      </c>
      <c r="G1642" t="s">
        <v>2290</v>
      </c>
      <c r="H1642" t="s">
        <v>77</v>
      </c>
    </row>
    <row r="1643" spans="1:8">
      <c r="A1643" t="s">
        <v>9854</v>
      </c>
      <c r="B1643" t="s">
        <v>9855</v>
      </c>
      <c r="C1643" t="s">
        <v>9856</v>
      </c>
      <c r="D1643">
        <v>620778333034</v>
      </c>
      <c r="E1643" t="s">
        <v>9857</v>
      </c>
      <c r="F1643" t="s">
        <v>6987</v>
      </c>
      <c r="G1643" t="s">
        <v>319</v>
      </c>
      <c r="H1643" t="s">
        <v>319</v>
      </c>
    </row>
    <row r="1644" spans="1:8">
      <c r="A1644" t="s">
        <v>9858</v>
      </c>
      <c r="B1644" t="s">
        <v>9859</v>
      </c>
      <c r="C1644" t="s">
        <v>9860</v>
      </c>
      <c r="D1644">
        <v>620778327682</v>
      </c>
      <c r="E1644" t="s">
        <v>2290</v>
      </c>
      <c r="F1644" t="s">
        <v>3655</v>
      </c>
      <c r="G1644" t="s">
        <v>2290</v>
      </c>
      <c r="H1644" t="s">
        <v>2290</v>
      </c>
    </row>
    <row r="1645" spans="1:8">
      <c r="A1645" t="s">
        <v>9861</v>
      </c>
      <c r="B1645" t="s">
        <v>9862</v>
      </c>
      <c r="C1645" t="s">
        <v>9863</v>
      </c>
      <c r="D1645">
        <v>620778337728</v>
      </c>
      <c r="E1645" t="s">
        <v>9864</v>
      </c>
      <c r="F1645" t="s">
        <v>6987</v>
      </c>
      <c r="G1645" t="s">
        <v>2524</v>
      </c>
      <c r="H1645" t="s">
        <v>2525</v>
      </c>
    </row>
    <row r="1646" spans="1:8">
      <c r="A1646" t="s">
        <v>9865</v>
      </c>
      <c r="B1646" t="s">
        <v>9866</v>
      </c>
      <c r="C1646" t="s">
        <v>9867</v>
      </c>
      <c r="D1646">
        <v>620778336929</v>
      </c>
      <c r="E1646" t="s">
        <v>9868</v>
      </c>
      <c r="F1646" t="s">
        <v>9869</v>
      </c>
      <c r="G1646" t="s">
        <v>368</v>
      </c>
      <c r="H1646" t="s">
        <v>368</v>
      </c>
    </row>
    <row r="1647" spans="1:8">
      <c r="A1647" t="s">
        <v>9870</v>
      </c>
      <c r="B1647" t="s">
        <v>9871</v>
      </c>
      <c r="C1647" t="s">
        <v>9872</v>
      </c>
      <c r="D1647">
        <v>620778327026</v>
      </c>
      <c r="E1647" t="s">
        <v>9873</v>
      </c>
      <c r="F1647" t="s">
        <v>2850</v>
      </c>
      <c r="G1647" t="s">
        <v>486</v>
      </c>
      <c r="H1647" t="s">
        <v>486</v>
      </c>
    </row>
    <row r="1648" spans="1:8">
      <c r="A1648" t="s">
        <v>9874</v>
      </c>
      <c r="B1648" t="s">
        <v>9875</v>
      </c>
      <c r="C1648" t="s">
        <v>9876</v>
      </c>
      <c r="D1648">
        <v>620778147204</v>
      </c>
      <c r="E1648" t="s">
        <v>9877</v>
      </c>
      <c r="F1648" t="s">
        <v>9878</v>
      </c>
      <c r="G1648" t="s">
        <v>3151</v>
      </c>
      <c r="H1648" t="s">
        <v>3152</v>
      </c>
    </row>
    <row r="1649" spans="1:8">
      <c r="A1649" t="s">
        <v>9879</v>
      </c>
      <c r="B1649" t="s">
        <v>9880</v>
      </c>
      <c r="C1649" t="s">
        <v>9881</v>
      </c>
      <c r="D1649">
        <v>620778338329</v>
      </c>
      <c r="E1649" t="s">
        <v>9882</v>
      </c>
      <c r="F1649" t="s">
        <v>9883</v>
      </c>
      <c r="G1649" t="s">
        <v>121</v>
      </c>
      <c r="H1649" t="s">
        <v>121</v>
      </c>
    </row>
    <row r="1650" spans="1:8">
      <c r="A1650" t="s">
        <v>9884</v>
      </c>
      <c r="B1650" t="s">
        <v>9885</v>
      </c>
      <c r="C1650" t="s">
        <v>9886</v>
      </c>
      <c r="D1650">
        <v>620778337049</v>
      </c>
      <c r="E1650" t="s">
        <v>9887</v>
      </c>
      <c r="F1650" t="s">
        <v>6241</v>
      </c>
      <c r="G1650" t="s">
        <v>2355</v>
      </c>
      <c r="H1650" t="s">
        <v>189</v>
      </c>
    </row>
    <row r="1651" spans="1:8">
      <c r="A1651" t="s">
        <v>9888</v>
      </c>
      <c r="B1651" t="s">
        <v>9889</v>
      </c>
      <c r="C1651" t="s">
        <v>9890</v>
      </c>
      <c r="D1651">
        <v>620778330125</v>
      </c>
      <c r="E1651" t="s">
        <v>9891</v>
      </c>
      <c r="F1651" t="s">
        <v>3564</v>
      </c>
      <c r="G1651" t="s">
        <v>319</v>
      </c>
      <c r="H1651" t="s">
        <v>319</v>
      </c>
    </row>
    <row r="1652" spans="1:8">
      <c r="A1652" t="s">
        <v>9892</v>
      </c>
      <c r="B1652" t="s">
        <v>455</v>
      </c>
      <c r="C1652" t="s">
        <v>9893</v>
      </c>
      <c r="D1652">
        <v>620778150648</v>
      </c>
      <c r="E1652" t="s">
        <v>9894</v>
      </c>
      <c r="F1652" t="s">
        <v>9895</v>
      </c>
      <c r="G1652" t="s">
        <v>319</v>
      </c>
      <c r="H1652" t="s">
        <v>319</v>
      </c>
    </row>
    <row r="1653" spans="1:8">
      <c r="A1653" t="s">
        <v>9896</v>
      </c>
      <c r="B1653" t="s">
        <v>9897</v>
      </c>
      <c r="C1653" t="s">
        <v>9898</v>
      </c>
      <c r="D1653">
        <v>620778327736</v>
      </c>
      <c r="E1653" t="s">
        <v>9899</v>
      </c>
      <c r="F1653" t="s">
        <v>7483</v>
      </c>
      <c r="G1653" t="s">
        <v>2290</v>
      </c>
      <c r="H1653" t="s">
        <v>2290</v>
      </c>
    </row>
    <row r="1654" spans="1:8">
      <c r="A1654" t="s">
        <v>9900</v>
      </c>
      <c r="B1654" t="s">
        <v>9901</v>
      </c>
      <c r="C1654" t="s">
        <v>9902</v>
      </c>
      <c r="D1654">
        <v>620778345662</v>
      </c>
      <c r="E1654" t="s">
        <v>9903</v>
      </c>
      <c r="F1654" t="s">
        <v>3911</v>
      </c>
      <c r="G1654" t="s">
        <v>319</v>
      </c>
      <c r="H1654" t="s">
        <v>319</v>
      </c>
    </row>
    <row r="1655" spans="1:8">
      <c r="A1655" t="s">
        <v>9904</v>
      </c>
      <c r="B1655" t="s">
        <v>9905</v>
      </c>
      <c r="C1655" t="s">
        <v>9906</v>
      </c>
      <c r="D1655">
        <v>620778137809</v>
      </c>
      <c r="E1655" t="s">
        <v>9907</v>
      </c>
      <c r="F1655" t="s">
        <v>9908</v>
      </c>
      <c r="G1655" t="s">
        <v>3005</v>
      </c>
      <c r="H1655" t="s">
        <v>3006</v>
      </c>
    </row>
    <row r="1656" spans="1:8">
      <c r="A1656" t="s">
        <v>9909</v>
      </c>
      <c r="B1656" t="s">
        <v>9910</v>
      </c>
      <c r="C1656" t="s">
        <v>9911</v>
      </c>
      <c r="D1656">
        <v>620778327750</v>
      </c>
      <c r="E1656" t="s">
        <v>9912</v>
      </c>
      <c r="F1656" t="s">
        <v>9913</v>
      </c>
      <c r="H1656" t="s">
        <v>121</v>
      </c>
    </row>
    <row r="1657" spans="1:8">
      <c r="A1657" t="s">
        <v>9914</v>
      </c>
      <c r="B1657" t="s">
        <v>9915</v>
      </c>
      <c r="C1657" t="s">
        <v>9916</v>
      </c>
      <c r="D1657">
        <v>620778420475</v>
      </c>
      <c r="E1657" t="s">
        <v>9917</v>
      </c>
      <c r="F1657" t="s">
        <v>7493</v>
      </c>
      <c r="G1657" t="s">
        <v>2290</v>
      </c>
      <c r="H1657" t="s">
        <v>121</v>
      </c>
    </row>
    <row r="1658" spans="1:8">
      <c r="A1658" t="s">
        <v>9918</v>
      </c>
      <c r="B1658" t="s">
        <v>9919</v>
      </c>
      <c r="C1658" t="s">
        <v>9920</v>
      </c>
      <c r="D1658">
        <v>620778327804</v>
      </c>
      <c r="E1658" t="s">
        <v>9921</v>
      </c>
      <c r="F1658" t="s">
        <v>5273</v>
      </c>
      <c r="G1658" t="s">
        <v>2290</v>
      </c>
      <c r="H1658" t="s">
        <v>2290</v>
      </c>
    </row>
    <row r="1659" spans="1:8">
      <c r="A1659" t="s">
        <v>9922</v>
      </c>
      <c r="B1659" t="s">
        <v>9923</v>
      </c>
      <c r="C1659" t="s">
        <v>9924</v>
      </c>
      <c r="D1659">
        <v>620778150549</v>
      </c>
      <c r="E1659" t="s">
        <v>9925</v>
      </c>
      <c r="F1659" t="s">
        <v>9926</v>
      </c>
      <c r="G1659" t="s">
        <v>121</v>
      </c>
      <c r="H1659" t="s">
        <v>121</v>
      </c>
    </row>
    <row r="1660" spans="1:8">
      <c r="A1660" t="s">
        <v>9927</v>
      </c>
      <c r="B1660" t="s">
        <v>1083</v>
      </c>
      <c r="C1660" t="s">
        <v>9928</v>
      </c>
      <c r="D1660">
        <v>620778158002</v>
      </c>
      <c r="E1660" t="s">
        <v>9929</v>
      </c>
      <c r="F1660" t="s">
        <v>3684</v>
      </c>
      <c r="G1660" t="s">
        <v>121</v>
      </c>
      <c r="H1660" t="s">
        <v>121</v>
      </c>
    </row>
    <row r="1661" spans="1:8">
      <c r="A1661" t="s">
        <v>9930</v>
      </c>
      <c r="B1661" t="s">
        <v>9931</v>
      </c>
      <c r="C1661" t="s">
        <v>9932</v>
      </c>
      <c r="D1661">
        <v>620778327866</v>
      </c>
      <c r="E1661" t="s">
        <v>9933</v>
      </c>
      <c r="F1661" t="s">
        <v>9934</v>
      </c>
      <c r="H1661" t="s">
        <v>319</v>
      </c>
    </row>
    <row r="1662" spans="1:8">
      <c r="A1662" t="s">
        <v>9935</v>
      </c>
      <c r="B1662" t="s">
        <v>9936</v>
      </c>
      <c r="C1662" t="s">
        <v>9937</v>
      </c>
      <c r="D1662">
        <v>620778148331</v>
      </c>
      <c r="E1662" t="s">
        <v>9938</v>
      </c>
      <c r="F1662" t="s">
        <v>2474</v>
      </c>
      <c r="G1662" t="s">
        <v>2290</v>
      </c>
      <c r="H1662" t="s">
        <v>9939</v>
      </c>
    </row>
    <row r="1663" spans="1:8">
      <c r="A1663" t="s">
        <v>9940</v>
      </c>
      <c r="B1663" t="s">
        <v>9941</v>
      </c>
      <c r="C1663" t="s">
        <v>9942</v>
      </c>
      <c r="D1663">
        <v>620778137816</v>
      </c>
      <c r="E1663" t="s">
        <v>9943</v>
      </c>
      <c r="F1663" t="s">
        <v>9438</v>
      </c>
      <c r="G1663" t="s">
        <v>3500</v>
      </c>
      <c r="H1663" t="s">
        <v>2416</v>
      </c>
    </row>
    <row r="1664" spans="1:8">
      <c r="A1664" t="s">
        <v>9944</v>
      </c>
      <c r="B1664" t="s">
        <v>9945</v>
      </c>
      <c r="C1664" t="s">
        <v>9946</v>
      </c>
      <c r="D1664">
        <v>620778327910</v>
      </c>
      <c r="E1664" t="s">
        <v>9947</v>
      </c>
      <c r="F1664" t="s">
        <v>9948</v>
      </c>
      <c r="H1664" t="s">
        <v>262</v>
      </c>
    </row>
    <row r="1665" spans="1:8">
      <c r="A1665" t="s">
        <v>9949</v>
      </c>
      <c r="B1665" t="s">
        <v>9950</v>
      </c>
      <c r="C1665" t="s">
        <v>9951</v>
      </c>
      <c r="D1665">
        <v>620778327989</v>
      </c>
      <c r="E1665" t="s">
        <v>9952</v>
      </c>
      <c r="F1665" t="s">
        <v>9953</v>
      </c>
      <c r="H1665" t="s">
        <v>121</v>
      </c>
    </row>
    <row r="1666" spans="1:8">
      <c r="A1666" t="s">
        <v>9954</v>
      </c>
      <c r="B1666" t="s">
        <v>9955</v>
      </c>
      <c r="C1666" t="s">
        <v>9956</v>
      </c>
      <c r="D1666">
        <v>620778326210</v>
      </c>
      <c r="E1666" t="s">
        <v>9957</v>
      </c>
      <c r="F1666" t="s">
        <v>9958</v>
      </c>
      <c r="G1666" t="s">
        <v>368</v>
      </c>
      <c r="H1666" t="s">
        <v>368</v>
      </c>
    </row>
    <row r="1667" spans="1:8">
      <c r="A1667" t="s">
        <v>9959</v>
      </c>
      <c r="B1667" t="s">
        <v>9960</v>
      </c>
      <c r="C1667" t="s">
        <v>9961</v>
      </c>
      <c r="D1667">
        <v>620778328009</v>
      </c>
      <c r="E1667" t="s">
        <v>9962</v>
      </c>
      <c r="F1667" t="s">
        <v>9963</v>
      </c>
      <c r="H1667" t="s">
        <v>77</v>
      </c>
    </row>
    <row r="1668" spans="1:8">
      <c r="A1668" t="s">
        <v>9964</v>
      </c>
      <c r="B1668" t="s">
        <v>9965</v>
      </c>
      <c r="C1668" t="s">
        <v>9966</v>
      </c>
      <c r="D1668">
        <v>620778328047</v>
      </c>
      <c r="E1668" t="s">
        <v>9967</v>
      </c>
      <c r="F1668" t="s">
        <v>9968</v>
      </c>
      <c r="H1668" t="s">
        <v>2618</v>
      </c>
    </row>
    <row r="1669" spans="1:8">
      <c r="A1669" t="s">
        <v>9969</v>
      </c>
      <c r="B1669" t="s">
        <v>9970</v>
      </c>
      <c r="C1669" t="s">
        <v>9971</v>
      </c>
      <c r="D1669">
        <v>620778328085</v>
      </c>
      <c r="E1669" t="s">
        <v>9972</v>
      </c>
      <c r="F1669" t="s">
        <v>2453</v>
      </c>
      <c r="G1669" t="s">
        <v>2290</v>
      </c>
      <c r="H1669" t="s">
        <v>140</v>
      </c>
    </row>
    <row r="1670" spans="1:8">
      <c r="A1670" t="s">
        <v>9973</v>
      </c>
      <c r="B1670" t="s">
        <v>9974</v>
      </c>
      <c r="C1670" t="s">
        <v>9975</v>
      </c>
      <c r="D1670">
        <v>620778332976</v>
      </c>
      <c r="E1670" t="s">
        <v>9976</v>
      </c>
      <c r="F1670" t="s">
        <v>9977</v>
      </c>
      <c r="G1670" t="s">
        <v>2427</v>
      </c>
      <c r="H1670" t="s">
        <v>2428</v>
      </c>
    </row>
    <row r="1671" spans="1:8">
      <c r="A1671" t="s">
        <v>9978</v>
      </c>
      <c r="B1671" t="s">
        <v>9979</v>
      </c>
      <c r="C1671" t="s">
        <v>9980</v>
      </c>
      <c r="D1671">
        <v>620778328207</v>
      </c>
      <c r="E1671" t="s">
        <v>9981</v>
      </c>
      <c r="F1671" t="s">
        <v>9982</v>
      </c>
      <c r="G1671" t="s">
        <v>2290</v>
      </c>
      <c r="H1671" t="s">
        <v>2290</v>
      </c>
    </row>
    <row r="1672" spans="1:8">
      <c r="A1672" t="s">
        <v>9983</v>
      </c>
      <c r="B1672" t="s">
        <v>9984</v>
      </c>
      <c r="C1672" t="s">
        <v>9985</v>
      </c>
      <c r="D1672">
        <v>620778321567</v>
      </c>
      <c r="E1672" t="s">
        <v>9986</v>
      </c>
      <c r="F1672" t="s">
        <v>9987</v>
      </c>
      <c r="G1672" t="s">
        <v>77</v>
      </c>
      <c r="H1672" t="s">
        <v>77</v>
      </c>
    </row>
    <row r="1673" spans="1:8">
      <c r="A1673" t="s">
        <v>9988</v>
      </c>
      <c r="B1673" t="s">
        <v>9989</v>
      </c>
      <c r="C1673" t="s">
        <v>9990</v>
      </c>
      <c r="D1673">
        <v>620778137823</v>
      </c>
      <c r="E1673" t="s">
        <v>9991</v>
      </c>
      <c r="F1673" t="s">
        <v>9992</v>
      </c>
      <c r="G1673" t="s">
        <v>2415</v>
      </c>
      <c r="H1673" t="s">
        <v>2416</v>
      </c>
    </row>
    <row r="1674" spans="1:8">
      <c r="A1674" t="s">
        <v>9993</v>
      </c>
      <c r="B1674" t="s">
        <v>1777</v>
      </c>
      <c r="C1674" t="s">
        <v>9994</v>
      </c>
      <c r="D1674">
        <v>620778328252</v>
      </c>
      <c r="E1674" t="s">
        <v>9995</v>
      </c>
      <c r="F1674" t="s">
        <v>9996</v>
      </c>
      <c r="H1674" t="s">
        <v>319</v>
      </c>
    </row>
    <row r="1675" spans="1:8">
      <c r="A1675" t="s">
        <v>9997</v>
      </c>
      <c r="B1675" t="s">
        <v>978</v>
      </c>
      <c r="C1675" t="s">
        <v>9998</v>
      </c>
      <c r="D1675">
        <v>620778318147</v>
      </c>
      <c r="E1675" t="s">
        <v>9999</v>
      </c>
      <c r="F1675" t="s">
        <v>5959</v>
      </c>
      <c r="G1675" t="s">
        <v>121</v>
      </c>
      <c r="H1675" t="s">
        <v>121</v>
      </c>
    </row>
    <row r="1676" spans="1:8">
      <c r="A1676" t="s">
        <v>10000</v>
      </c>
      <c r="B1676" t="s">
        <v>10001</v>
      </c>
      <c r="C1676" t="s">
        <v>10002</v>
      </c>
      <c r="D1676">
        <v>620778328337</v>
      </c>
      <c r="E1676" t="s">
        <v>10003</v>
      </c>
      <c r="F1676" t="s">
        <v>2421</v>
      </c>
      <c r="G1676" t="s">
        <v>2290</v>
      </c>
      <c r="H1676" t="s">
        <v>2618</v>
      </c>
    </row>
    <row r="1677" spans="1:8">
      <c r="A1677" t="s">
        <v>10004</v>
      </c>
      <c r="B1677" t="s">
        <v>10005</v>
      </c>
      <c r="C1677" t="s">
        <v>10006</v>
      </c>
      <c r="D1677">
        <v>620778328450</v>
      </c>
      <c r="E1677" t="s">
        <v>10007</v>
      </c>
      <c r="F1677" t="s">
        <v>10008</v>
      </c>
      <c r="H1677" t="s">
        <v>319</v>
      </c>
    </row>
    <row r="1678" spans="1:8">
      <c r="A1678" t="s">
        <v>10009</v>
      </c>
      <c r="B1678" t="s">
        <v>10010</v>
      </c>
      <c r="C1678" t="s">
        <v>10011</v>
      </c>
      <c r="D1678">
        <v>620778331351</v>
      </c>
      <c r="E1678" t="s">
        <v>10012</v>
      </c>
      <c r="F1678" t="s">
        <v>10013</v>
      </c>
      <c r="G1678" t="s">
        <v>319</v>
      </c>
      <c r="H1678" t="s">
        <v>319</v>
      </c>
    </row>
    <row r="1679" spans="1:8">
      <c r="A1679" t="s">
        <v>10014</v>
      </c>
      <c r="B1679" t="s">
        <v>10015</v>
      </c>
      <c r="C1679" t="s">
        <v>10016</v>
      </c>
      <c r="D1679">
        <v>620778328504</v>
      </c>
      <c r="E1679" t="s">
        <v>10017</v>
      </c>
      <c r="F1679" t="s">
        <v>9357</v>
      </c>
      <c r="G1679" t="s">
        <v>2290</v>
      </c>
      <c r="H1679" t="s">
        <v>2290</v>
      </c>
    </row>
    <row r="1680" spans="1:8">
      <c r="A1680" t="s">
        <v>10018</v>
      </c>
      <c r="B1680" t="s">
        <v>10019</v>
      </c>
      <c r="C1680" t="s">
        <v>10020</v>
      </c>
      <c r="D1680">
        <v>620778137847</v>
      </c>
      <c r="E1680" t="s">
        <v>10021</v>
      </c>
      <c r="F1680" t="s">
        <v>10022</v>
      </c>
      <c r="G1680" t="s">
        <v>316</v>
      </c>
      <c r="H1680" t="s">
        <v>316</v>
      </c>
    </row>
    <row r="1681" spans="1:8">
      <c r="A1681" t="s">
        <v>10023</v>
      </c>
      <c r="B1681" t="s">
        <v>10024</v>
      </c>
      <c r="C1681" t="s">
        <v>10025</v>
      </c>
      <c r="D1681">
        <v>620778325794</v>
      </c>
      <c r="E1681" t="s">
        <v>10026</v>
      </c>
      <c r="F1681" t="s">
        <v>4960</v>
      </c>
      <c r="G1681" t="s">
        <v>77</v>
      </c>
      <c r="H1681" t="s">
        <v>77</v>
      </c>
    </row>
    <row r="1682" spans="1:8">
      <c r="A1682" t="s">
        <v>10027</v>
      </c>
      <c r="B1682" t="s">
        <v>10028</v>
      </c>
      <c r="C1682" t="s">
        <v>10029</v>
      </c>
      <c r="D1682">
        <v>620778328566</v>
      </c>
      <c r="E1682" t="s">
        <v>10030</v>
      </c>
      <c r="F1682" t="s">
        <v>10031</v>
      </c>
      <c r="H1682" t="s">
        <v>2618</v>
      </c>
    </row>
    <row r="1683" spans="1:8">
      <c r="A1683" t="s">
        <v>10032</v>
      </c>
      <c r="B1683" t="s">
        <v>10033</v>
      </c>
      <c r="C1683" t="s">
        <v>10034</v>
      </c>
      <c r="D1683">
        <v>620778320867</v>
      </c>
      <c r="E1683" t="s">
        <v>10035</v>
      </c>
      <c r="F1683" t="s">
        <v>3393</v>
      </c>
      <c r="G1683" t="s">
        <v>2851</v>
      </c>
      <c r="H1683" t="s">
        <v>2851</v>
      </c>
    </row>
    <row r="1684" spans="1:8">
      <c r="A1684" t="s">
        <v>10036</v>
      </c>
      <c r="B1684" t="s">
        <v>10037</v>
      </c>
      <c r="C1684" t="s">
        <v>10038</v>
      </c>
      <c r="D1684">
        <v>620778146269</v>
      </c>
      <c r="E1684" t="s">
        <v>10039</v>
      </c>
      <c r="F1684" t="s">
        <v>3355</v>
      </c>
      <c r="G1684" t="s">
        <v>2415</v>
      </c>
      <c r="H1684" t="s">
        <v>2416</v>
      </c>
    </row>
    <row r="1685" spans="1:8">
      <c r="A1685" t="s">
        <v>10040</v>
      </c>
      <c r="B1685" t="s">
        <v>10041</v>
      </c>
      <c r="C1685" t="s">
        <v>10042</v>
      </c>
      <c r="D1685">
        <v>620778328597</v>
      </c>
      <c r="E1685" t="s">
        <v>10043</v>
      </c>
      <c r="F1685" t="s">
        <v>10044</v>
      </c>
      <c r="H1685" t="s">
        <v>121</v>
      </c>
    </row>
    <row r="1686" spans="1:8">
      <c r="A1686" t="s">
        <v>10045</v>
      </c>
      <c r="B1686" t="s">
        <v>900</v>
      </c>
      <c r="C1686" t="s">
        <v>10046</v>
      </c>
      <c r="D1686">
        <v>620778152000</v>
      </c>
      <c r="E1686" t="s">
        <v>10047</v>
      </c>
      <c r="F1686" t="s">
        <v>10048</v>
      </c>
      <c r="G1686" t="s">
        <v>368</v>
      </c>
      <c r="H1686" t="s">
        <v>368</v>
      </c>
    </row>
    <row r="1687" spans="1:8">
      <c r="A1687" t="s">
        <v>10049</v>
      </c>
      <c r="B1687" t="s">
        <v>10050</v>
      </c>
      <c r="C1687" t="s">
        <v>10051</v>
      </c>
      <c r="D1687">
        <v>620778328641</v>
      </c>
      <c r="E1687" t="s">
        <v>10052</v>
      </c>
      <c r="F1687" t="s">
        <v>2783</v>
      </c>
      <c r="H1687" t="s">
        <v>169</v>
      </c>
    </row>
    <row r="1688" spans="1:8">
      <c r="A1688" t="s">
        <v>10053</v>
      </c>
      <c r="B1688" t="s">
        <v>10054</v>
      </c>
      <c r="C1688" t="s">
        <v>10055</v>
      </c>
      <c r="D1688">
        <v>620778322946</v>
      </c>
      <c r="E1688" t="s">
        <v>10056</v>
      </c>
      <c r="F1688" t="s">
        <v>10057</v>
      </c>
      <c r="G1688" t="s">
        <v>121</v>
      </c>
      <c r="H1688" t="s">
        <v>121</v>
      </c>
    </row>
    <row r="1689" spans="1:8">
      <c r="A1689" t="s">
        <v>10058</v>
      </c>
      <c r="B1689" t="s">
        <v>1865</v>
      </c>
      <c r="C1689" t="s">
        <v>10059</v>
      </c>
      <c r="D1689">
        <v>620778329082</v>
      </c>
      <c r="E1689" t="s">
        <v>10060</v>
      </c>
      <c r="F1689" t="s">
        <v>10061</v>
      </c>
      <c r="G1689" t="s">
        <v>121</v>
      </c>
      <c r="H1689" t="s">
        <v>121</v>
      </c>
    </row>
    <row r="1690" spans="1:8">
      <c r="A1690" t="s">
        <v>10062</v>
      </c>
      <c r="B1690" t="s">
        <v>10063</v>
      </c>
      <c r="C1690" t="s">
        <v>10064</v>
      </c>
      <c r="D1690">
        <v>620778328702</v>
      </c>
      <c r="E1690" t="s">
        <v>10065</v>
      </c>
      <c r="F1690" t="s">
        <v>10066</v>
      </c>
      <c r="H1690" t="s">
        <v>121</v>
      </c>
    </row>
    <row r="1691" spans="1:8">
      <c r="A1691" t="s">
        <v>10067</v>
      </c>
      <c r="B1691" t="s">
        <v>10068</v>
      </c>
      <c r="C1691" t="s">
        <v>10069</v>
      </c>
      <c r="D1691">
        <v>620778328726</v>
      </c>
      <c r="E1691" t="s">
        <v>10070</v>
      </c>
      <c r="F1691" t="s">
        <v>10071</v>
      </c>
      <c r="H1691" t="s">
        <v>319</v>
      </c>
    </row>
    <row r="1692" spans="1:8">
      <c r="A1692" t="s">
        <v>10072</v>
      </c>
      <c r="B1692" t="s">
        <v>10073</v>
      </c>
      <c r="C1692" t="s">
        <v>10074</v>
      </c>
      <c r="D1692">
        <v>620778137854</v>
      </c>
      <c r="E1692" t="s">
        <v>10075</v>
      </c>
      <c r="F1692" t="s">
        <v>10076</v>
      </c>
      <c r="G1692" t="s">
        <v>10077</v>
      </c>
      <c r="H1692" t="s">
        <v>10078</v>
      </c>
    </row>
    <row r="1693" spans="1:8">
      <c r="A1693" t="s">
        <v>10079</v>
      </c>
      <c r="B1693" t="s">
        <v>429</v>
      </c>
      <c r="C1693" t="s">
        <v>10080</v>
      </c>
      <c r="D1693">
        <v>620778150556</v>
      </c>
      <c r="E1693" t="s">
        <v>10081</v>
      </c>
      <c r="F1693" t="s">
        <v>10082</v>
      </c>
      <c r="G1693" t="s">
        <v>121</v>
      </c>
      <c r="H1693" t="s">
        <v>121</v>
      </c>
    </row>
    <row r="1694" spans="1:8">
      <c r="A1694" t="s">
        <v>10083</v>
      </c>
      <c r="B1694" t="s">
        <v>10084</v>
      </c>
      <c r="C1694" t="s">
        <v>10085</v>
      </c>
      <c r="D1694">
        <v>620778328757</v>
      </c>
      <c r="E1694" t="s">
        <v>10086</v>
      </c>
      <c r="F1694" t="s">
        <v>7608</v>
      </c>
      <c r="G1694" t="s">
        <v>2290</v>
      </c>
      <c r="H1694" t="s">
        <v>368</v>
      </c>
    </row>
    <row r="1695" spans="1:8">
      <c r="A1695" t="s">
        <v>10087</v>
      </c>
      <c r="B1695" t="s">
        <v>10088</v>
      </c>
      <c r="C1695" t="s">
        <v>10089</v>
      </c>
      <c r="D1695">
        <v>620778340322</v>
      </c>
      <c r="E1695" t="s">
        <v>10090</v>
      </c>
      <c r="F1695" t="s">
        <v>10091</v>
      </c>
      <c r="G1695" t="s">
        <v>368</v>
      </c>
      <c r="H1695" t="s">
        <v>368</v>
      </c>
    </row>
    <row r="1696" spans="1:8">
      <c r="A1696" t="s">
        <v>10092</v>
      </c>
      <c r="B1696" t="s">
        <v>10093</v>
      </c>
      <c r="C1696" t="s">
        <v>10094</v>
      </c>
      <c r="D1696">
        <v>620778332327</v>
      </c>
      <c r="E1696" t="s">
        <v>10095</v>
      </c>
      <c r="F1696" t="s">
        <v>8567</v>
      </c>
      <c r="G1696" t="s">
        <v>121</v>
      </c>
      <c r="H1696" t="s">
        <v>121</v>
      </c>
    </row>
    <row r="1697" spans="1:8">
      <c r="A1697" t="s">
        <v>10096</v>
      </c>
      <c r="B1697" t="s">
        <v>10097</v>
      </c>
      <c r="C1697" t="s">
        <v>10098</v>
      </c>
      <c r="D1697">
        <v>620778340087</v>
      </c>
      <c r="E1697" t="s">
        <v>10099</v>
      </c>
      <c r="F1697" t="s">
        <v>10100</v>
      </c>
      <c r="G1697" t="s">
        <v>140</v>
      </c>
      <c r="H1697" t="s">
        <v>140</v>
      </c>
    </row>
    <row r="1698" spans="1:8">
      <c r="A1698" t="s">
        <v>10101</v>
      </c>
      <c r="B1698" t="s">
        <v>10102</v>
      </c>
      <c r="C1698" t="s">
        <v>10103</v>
      </c>
      <c r="D1698">
        <v>620778328818</v>
      </c>
      <c r="E1698" t="s">
        <v>10104</v>
      </c>
      <c r="F1698" t="s">
        <v>10105</v>
      </c>
      <c r="H1698" t="s">
        <v>2290</v>
      </c>
    </row>
    <row r="1699" spans="1:8">
      <c r="A1699" t="s">
        <v>10106</v>
      </c>
      <c r="B1699" t="s">
        <v>10107</v>
      </c>
      <c r="C1699" t="s">
        <v>10108</v>
      </c>
      <c r="D1699">
        <v>620778325749</v>
      </c>
      <c r="E1699" t="s">
        <v>10109</v>
      </c>
      <c r="F1699" t="s">
        <v>10110</v>
      </c>
      <c r="G1699" t="s">
        <v>2427</v>
      </c>
      <c r="H1699" t="s">
        <v>2428</v>
      </c>
    </row>
    <row r="1700" spans="1:8">
      <c r="A1700" t="s">
        <v>10111</v>
      </c>
      <c r="B1700" t="s">
        <v>10112</v>
      </c>
      <c r="C1700" t="s">
        <v>10113</v>
      </c>
      <c r="D1700">
        <v>620778328849</v>
      </c>
      <c r="E1700" t="s">
        <v>9899</v>
      </c>
      <c r="F1700" t="s">
        <v>7483</v>
      </c>
      <c r="G1700" t="s">
        <v>2290</v>
      </c>
      <c r="H1700" t="s">
        <v>2290</v>
      </c>
    </row>
    <row r="1701" spans="1:8">
      <c r="A1701" t="s">
        <v>10114</v>
      </c>
      <c r="B1701" t="s">
        <v>10115</v>
      </c>
      <c r="C1701" t="s">
        <v>10116</v>
      </c>
      <c r="D1701">
        <v>620778146542</v>
      </c>
      <c r="E1701" t="s">
        <v>10117</v>
      </c>
      <c r="F1701" t="s">
        <v>10118</v>
      </c>
      <c r="G1701" t="s">
        <v>2415</v>
      </c>
      <c r="H1701" t="s">
        <v>2416</v>
      </c>
    </row>
    <row r="1702" spans="1:8">
      <c r="A1702" t="s">
        <v>10119</v>
      </c>
      <c r="B1702" t="s">
        <v>10120</v>
      </c>
      <c r="C1702" t="s">
        <v>10121</v>
      </c>
      <c r="D1702">
        <v>620778319045</v>
      </c>
      <c r="E1702" t="s">
        <v>10122</v>
      </c>
      <c r="F1702" t="s">
        <v>4295</v>
      </c>
      <c r="G1702" t="s">
        <v>368</v>
      </c>
      <c r="H1702" t="s">
        <v>368</v>
      </c>
    </row>
    <row r="1703" spans="1:8">
      <c r="A1703" t="s">
        <v>10123</v>
      </c>
      <c r="B1703" t="s">
        <v>10124</v>
      </c>
      <c r="C1703" t="s">
        <v>10125</v>
      </c>
      <c r="D1703">
        <v>620778328894</v>
      </c>
      <c r="E1703" t="s">
        <v>10126</v>
      </c>
      <c r="F1703" t="s">
        <v>10127</v>
      </c>
      <c r="H1703" t="s">
        <v>319</v>
      </c>
    </row>
    <row r="1704" spans="1:8">
      <c r="A1704" t="s">
        <v>10128</v>
      </c>
      <c r="B1704" t="s">
        <v>1720</v>
      </c>
      <c r="C1704" t="s">
        <v>10129</v>
      </c>
      <c r="D1704">
        <v>620778162382</v>
      </c>
      <c r="E1704" t="s">
        <v>10130</v>
      </c>
      <c r="F1704" t="s">
        <v>10118</v>
      </c>
      <c r="G1704" t="s">
        <v>121</v>
      </c>
      <c r="H1704" t="s">
        <v>121</v>
      </c>
    </row>
    <row r="1705" spans="1:8">
      <c r="A1705" t="s">
        <v>10131</v>
      </c>
      <c r="B1705" t="s">
        <v>10132</v>
      </c>
      <c r="C1705" t="s">
        <v>10133</v>
      </c>
      <c r="D1705">
        <v>620778323554</v>
      </c>
      <c r="E1705" t="s">
        <v>10134</v>
      </c>
      <c r="F1705" t="s">
        <v>4960</v>
      </c>
      <c r="G1705" t="s">
        <v>2355</v>
      </c>
      <c r="H1705" t="s">
        <v>189</v>
      </c>
    </row>
    <row r="1706" spans="1:8">
      <c r="A1706" t="s">
        <v>10135</v>
      </c>
      <c r="B1706" t="s">
        <v>10136</v>
      </c>
      <c r="C1706" t="s">
        <v>10137</v>
      </c>
      <c r="D1706">
        <v>620778328931</v>
      </c>
      <c r="E1706" t="s">
        <v>10138</v>
      </c>
      <c r="F1706" t="s">
        <v>10139</v>
      </c>
      <c r="H1706" t="s">
        <v>319</v>
      </c>
    </row>
    <row r="1707" spans="1:8">
      <c r="A1707" t="s">
        <v>10140</v>
      </c>
      <c r="B1707" t="s">
        <v>10141</v>
      </c>
      <c r="C1707" t="s">
        <v>10142</v>
      </c>
      <c r="D1707">
        <v>620778329044</v>
      </c>
      <c r="E1707" t="s">
        <v>10143</v>
      </c>
      <c r="F1707" t="s">
        <v>10144</v>
      </c>
      <c r="G1707" t="s">
        <v>2290</v>
      </c>
      <c r="H1707" t="s">
        <v>2290</v>
      </c>
    </row>
    <row r="1708" spans="1:8">
      <c r="A1708" t="s">
        <v>10145</v>
      </c>
      <c r="B1708" t="s">
        <v>10146</v>
      </c>
      <c r="C1708" t="s">
        <v>10147</v>
      </c>
      <c r="D1708">
        <v>620778333416</v>
      </c>
      <c r="E1708" t="s">
        <v>10148</v>
      </c>
      <c r="F1708" t="s">
        <v>10149</v>
      </c>
      <c r="G1708" t="s">
        <v>368</v>
      </c>
      <c r="H1708" t="s">
        <v>368</v>
      </c>
    </row>
    <row r="1709" spans="1:8">
      <c r="A1709" t="s">
        <v>10150</v>
      </c>
      <c r="B1709" t="s">
        <v>10151</v>
      </c>
      <c r="C1709" t="s">
        <v>10152</v>
      </c>
      <c r="D1709">
        <v>620778329099</v>
      </c>
      <c r="E1709" t="s">
        <v>10153</v>
      </c>
      <c r="F1709" t="s">
        <v>10154</v>
      </c>
      <c r="G1709" t="s">
        <v>2290</v>
      </c>
      <c r="H1709" t="s">
        <v>171</v>
      </c>
    </row>
    <row r="1710" spans="1:8">
      <c r="A1710" t="s">
        <v>10155</v>
      </c>
      <c r="B1710" t="s">
        <v>1426</v>
      </c>
      <c r="C1710" t="s">
        <v>10156</v>
      </c>
      <c r="D1710">
        <v>620778330668</v>
      </c>
      <c r="E1710" t="s">
        <v>10157</v>
      </c>
      <c r="F1710" t="s">
        <v>10158</v>
      </c>
      <c r="G1710" t="s">
        <v>319</v>
      </c>
      <c r="H1710" t="s">
        <v>319</v>
      </c>
    </row>
    <row r="1711" spans="1:8">
      <c r="A1711" t="s">
        <v>10159</v>
      </c>
      <c r="B1711" t="s">
        <v>10160</v>
      </c>
      <c r="C1711" t="s">
        <v>10161</v>
      </c>
      <c r="D1711">
        <v>620778340841</v>
      </c>
      <c r="E1711" t="s">
        <v>10162</v>
      </c>
      <c r="F1711" t="s">
        <v>5542</v>
      </c>
      <c r="G1711" t="s">
        <v>77</v>
      </c>
      <c r="H1711" t="s">
        <v>77</v>
      </c>
    </row>
    <row r="1712" spans="1:8">
      <c r="A1712" t="s">
        <v>10163</v>
      </c>
      <c r="B1712" t="s">
        <v>10164</v>
      </c>
      <c r="C1712" t="s">
        <v>10165</v>
      </c>
      <c r="D1712">
        <v>620778137861</v>
      </c>
      <c r="E1712" t="s">
        <v>10166</v>
      </c>
      <c r="F1712" t="s">
        <v>2409</v>
      </c>
      <c r="G1712" t="s">
        <v>2290</v>
      </c>
      <c r="H1712" t="s">
        <v>2290</v>
      </c>
    </row>
    <row r="1713" spans="1:8">
      <c r="A1713" t="s">
        <v>10167</v>
      </c>
      <c r="B1713" t="s">
        <v>10168</v>
      </c>
      <c r="C1713" t="s">
        <v>10169</v>
      </c>
      <c r="D1713">
        <v>620778329150</v>
      </c>
      <c r="E1713" t="s">
        <v>10170</v>
      </c>
      <c r="F1713" t="s">
        <v>10171</v>
      </c>
      <c r="G1713" t="s">
        <v>2290</v>
      </c>
      <c r="H1713" t="s">
        <v>2290</v>
      </c>
    </row>
    <row r="1714" spans="1:8">
      <c r="A1714" t="s">
        <v>10172</v>
      </c>
      <c r="B1714" t="s">
        <v>10173</v>
      </c>
      <c r="C1714" t="s">
        <v>10174</v>
      </c>
      <c r="D1714">
        <v>620778144456</v>
      </c>
      <c r="E1714" t="s">
        <v>10175</v>
      </c>
      <c r="F1714" t="s">
        <v>3321</v>
      </c>
      <c r="G1714" t="s">
        <v>319</v>
      </c>
      <c r="H1714" t="s">
        <v>319</v>
      </c>
    </row>
    <row r="1715" spans="1:8">
      <c r="A1715" t="s">
        <v>10176</v>
      </c>
      <c r="B1715" t="s">
        <v>10177</v>
      </c>
      <c r="C1715" t="s">
        <v>10178</v>
      </c>
      <c r="D1715">
        <v>620778137878</v>
      </c>
      <c r="E1715" t="s">
        <v>10179</v>
      </c>
      <c r="F1715" t="s">
        <v>2360</v>
      </c>
      <c r="G1715" t="s">
        <v>486</v>
      </c>
      <c r="H1715" t="s">
        <v>486</v>
      </c>
    </row>
    <row r="1716" spans="1:8">
      <c r="A1716" t="s">
        <v>10180</v>
      </c>
      <c r="B1716" t="s">
        <v>10181</v>
      </c>
      <c r="C1716" t="s">
        <v>10182</v>
      </c>
      <c r="D1716">
        <v>620778337438</v>
      </c>
      <c r="E1716" t="s">
        <v>10183</v>
      </c>
      <c r="F1716" t="s">
        <v>10048</v>
      </c>
      <c r="G1716" t="s">
        <v>2524</v>
      </c>
      <c r="H1716" t="s">
        <v>2525</v>
      </c>
    </row>
    <row r="1717" spans="1:8">
      <c r="A1717" t="s">
        <v>10184</v>
      </c>
      <c r="B1717" t="s">
        <v>10185</v>
      </c>
      <c r="C1717" t="s">
        <v>10186</v>
      </c>
      <c r="D1717">
        <v>620778329228</v>
      </c>
      <c r="E1717" t="s">
        <v>10187</v>
      </c>
      <c r="F1717" t="s">
        <v>10188</v>
      </c>
      <c r="H1717" t="s">
        <v>319</v>
      </c>
    </row>
    <row r="1718" spans="1:8">
      <c r="A1718" t="s">
        <v>10189</v>
      </c>
      <c r="B1718" t="s">
        <v>10190</v>
      </c>
      <c r="C1718" t="s">
        <v>10191</v>
      </c>
      <c r="D1718">
        <v>620778137885</v>
      </c>
      <c r="E1718" t="s">
        <v>10192</v>
      </c>
      <c r="F1718" t="s">
        <v>10193</v>
      </c>
      <c r="G1718" t="s">
        <v>2415</v>
      </c>
      <c r="H1718" t="s">
        <v>2416</v>
      </c>
    </row>
    <row r="1719" spans="1:8">
      <c r="A1719" t="s">
        <v>10194</v>
      </c>
      <c r="B1719" t="s">
        <v>10195</v>
      </c>
      <c r="C1719" t="s">
        <v>10196</v>
      </c>
      <c r="D1719">
        <v>620778329266</v>
      </c>
      <c r="E1719" t="s">
        <v>10197</v>
      </c>
      <c r="F1719" t="s">
        <v>10198</v>
      </c>
      <c r="H1719" t="s">
        <v>121</v>
      </c>
    </row>
    <row r="1720" spans="1:8">
      <c r="A1720" t="s">
        <v>10199</v>
      </c>
      <c r="B1720" t="s">
        <v>10200</v>
      </c>
      <c r="C1720" t="s">
        <v>10201</v>
      </c>
      <c r="D1720">
        <v>620778146344</v>
      </c>
      <c r="E1720" t="s">
        <v>10202</v>
      </c>
      <c r="F1720" t="s">
        <v>6516</v>
      </c>
      <c r="G1720" t="s">
        <v>77</v>
      </c>
      <c r="H1720" t="s">
        <v>77</v>
      </c>
    </row>
    <row r="1721" spans="1:8">
      <c r="A1721" t="s">
        <v>10203</v>
      </c>
      <c r="B1721" t="s">
        <v>10204</v>
      </c>
      <c r="C1721" t="s">
        <v>10205</v>
      </c>
      <c r="D1721">
        <v>620778329303</v>
      </c>
      <c r="E1721" t="s">
        <v>10206</v>
      </c>
      <c r="F1721" t="s">
        <v>10207</v>
      </c>
      <c r="G1721" t="s">
        <v>2290</v>
      </c>
      <c r="H1721" t="s">
        <v>132</v>
      </c>
    </row>
    <row r="1722" spans="1:8">
      <c r="A1722" t="s">
        <v>10208</v>
      </c>
      <c r="B1722" t="s">
        <v>10209</v>
      </c>
      <c r="C1722" t="s">
        <v>10210</v>
      </c>
      <c r="D1722">
        <v>620778337032</v>
      </c>
      <c r="E1722" t="s">
        <v>10211</v>
      </c>
      <c r="F1722" t="s">
        <v>3499</v>
      </c>
      <c r="G1722" t="s">
        <v>77</v>
      </c>
      <c r="H1722" t="s">
        <v>77</v>
      </c>
    </row>
    <row r="1723" spans="1:8">
      <c r="A1723" t="s">
        <v>10212</v>
      </c>
      <c r="B1723" t="s">
        <v>10213</v>
      </c>
      <c r="C1723" t="s">
        <v>10214</v>
      </c>
      <c r="D1723">
        <v>620778329341</v>
      </c>
      <c r="E1723" t="s">
        <v>10215</v>
      </c>
      <c r="F1723" t="s">
        <v>4215</v>
      </c>
      <c r="G1723" t="s">
        <v>2290</v>
      </c>
      <c r="H1723" t="s">
        <v>2290</v>
      </c>
    </row>
    <row r="1724" spans="1:8">
      <c r="A1724" t="s">
        <v>10216</v>
      </c>
      <c r="B1724" t="s">
        <v>10217</v>
      </c>
      <c r="C1724" t="s">
        <v>10218</v>
      </c>
      <c r="D1724">
        <v>620778159085</v>
      </c>
      <c r="E1724" t="s">
        <v>10219</v>
      </c>
      <c r="F1724" t="s">
        <v>3274</v>
      </c>
      <c r="G1724" t="s">
        <v>7277</v>
      </c>
      <c r="H1724" t="s">
        <v>7277</v>
      </c>
    </row>
    <row r="1725" spans="1:8">
      <c r="A1725" t="s">
        <v>10220</v>
      </c>
      <c r="B1725" t="s">
        <v>10221</v>
      </c>
      <c r="C1725" t="s">
        <v>10222</v>
      </c>
      <c r="D1725">
        <v>620778329389</v>
      </c>
      <c r="E1725" t="s">
        <v>10223</v>
      </c>
      <c r="F1725" t="s">
        <v>10224</v>
      </c>
      <c r="G1725" t="s">
        <v>2290</v>
      </c>
      <c r="H1725" t="s">
        <v>2290</v>
      </c>
    </row>
    <row r="1726" spans="1:8">
      <c r="A1726" t="s">
        <v>10225</v>
      </c>
      <c r="B1726" t="s">
        <v>10226</v>
      </c>
      <c r="C1726" t="s">
        <v>10227</v>
      </c>
      <c r="D1726">
        <v>620778137892</v>
      </c>
      <c r="E1726" t="s">
        <v>10228</v>
      </c>
      <c r="F1726" t="s">
        <v>8975</v>
      </c>
      <c r="G1726" t="s">
        <v>2458</v>
      </c>
      <c r="H1726" t="s">
        <v>2459</v>
      </c>
    </row>
    <row r="1727" spans="1:8">
      <c r="A1727" t="s">
        <v>10229</v>
      </c>
      <c r="B1727" t="s">
        <v>269</v>
      </c>
      <c r="C1727" t="s">
        <v>10230</v>
      </c>
      <c r="D1727">
        <v>620778319946</v>
      </c>
      <c r="E1727" t="s">
        <v>10231</v>
      </c>
      <c r="F1727" t="s">
        <v>9204</v>
      </c>
      <c r="G1727" t="s">
        <v>3988</v>
      </c>
      <c r="H1727" t="s">
        <v>3989</v>
      </c>
    </row>
    <row r="1728" spans="1:8">
      <c r="A1728" t="s">
        <v>10232</v>
      </c>
      <c r="B1728" t="s">
        <v>10233</v>
      </c>
      <c r="C1728" t="s">
        <v>10234</v>
      </c>
      <c r="D1728">
        <v>620778329457</v>
      </c>
      <c r="E1728" t="s">
        <v>10235</v>
      </c>
      <c r="F1728" t="s">
        <v>10236</v>
      </c>
      <c r="H1728" t="s">
        <v>368</v>
      </c>
    </row>
    <row r="1729" spans="1:8">
      <c r="A1729" t="s">
        <v>10237</v>
      </c>
      <c r="B1729" t="s">
        <v>1981</v>
      </c>
      <c r="C1729" t="s">
        <v>10238</v>
      </c>
      <c r="D1729">
        <v>620778329716</v>
      </c>
      <c r="E1729" t="s">
        <v>10239</v>
      </c>
      <c r="F1729" t="s">
        <v>10240</v>
      </c>
      <c r="G1729" t="s">
        <v>121</v>
      </c>
      <c r="H1729" t="s">
        <v>121</v>
      </c>
    </row>
    <row r="1730" spans="1:8">
      <c r="A1730" t="s">
        <v>10241</v>
      </c>
      <c r="B1730" t="s">
        <v>1727</v>
      </c>
      <c r="C1730" t="s">
        <v>10242</v>
      </c>
      <c r="D1730">
        <v>620778154639</v>
      </c>
      <c r="E1730" t="s">
        <v>10243</v>
      </c>
      <c r="F1730" t="s">
        <v>7734</v>
      </c>
      <c r="G1730" t="s">
        <v>121</v>
      </c>
      <c r="H1730" t="s">
        <v>121</v>
      </c>
    </row>
    <row r="1731" spans="1:8">
      <c r="A1731" t="s">
        <v>10244</v>
      </c>
      <c r="B1731" t="s">
        <v>10245</v>
      </c>
      <c r="C1731" t="s">
        <v>10246</v>
      </c>
      <c r="D1731">
        <v>620778147266</v>
      </c>
      <c r="E1731" t="s">
        <v>10247</v>
      </c>
      <c r="F1731" t="s">
        <v>10248</v>
      </c>
      <c r="G1731" t="s">
        <v>3151</v>
      </c>
      <c r="H1731" t="s">
        <v>3152</v>
      </c>
    </row>
    <row r="1732" spans="1:8">
      <c r="A1732" t="s">
        <v>10249</v>
      </c>
      <c r="B1732" t="s">
        <v>10250</v>
      </c>
      <c r="C1732" t="s">
        <v>10251</v>
      </c>
      <c r="D1732">
        <v>620778329525</v>
      </c>
      <c r="E1732" t="s">
        <v>10252</v>
      </c>
      <c r="F1732" t="s">
        <v>10253</v>
      </c>
      <c r="H1732" t="s">
        <v>121</v>
      </c>
    </row>
    <row r="1733" spans="1:8">
      <c r="A1733" t="s">
        <v>10254</v>
      </c>
      <c r="B1733" t="s">
        <v>10255</v>
      </c>
      <c r="C1733" t="s">
        <v>10256</v>
      </c>
      <c r="D1733">
        <v>620778329587</v>
      </c>
      <c r="E1733" t="s">
        <v>7189</v>
      </c>
      <c r="F1733" t="s">
        <v>7190</v>
      </c>
      <c r="H1733" t="s">
        <v>189</v>
      </c>
    </row>
    <row r="1734" spans="1:8">
      <c r="A1734" t="s">
        <v>10257</v>
      </c>
      <c r="B1734" t="s">
        <v>10258</v>
      </c>
      <c r="C1734" t="s">
        <v>10259</v>
      </c>
      <c r="D1734">
        <v>620778329600</v>
      </c>
      <c r="E1734" t="s">
        <v>10260</v>
      </c>
      <c r="F1734" t="s">
        <v>10261</v>
      </c>
      <c r="H1734" t="s">
        <v>121</v>
      </c>
    </row>
    <row r="1735" spans="1:8">
      <c r="A1735" t="s">
        <v>10262</v>
      </c>
      <c r="B1735" t="s">
        <v>10263</v>
      </c>
      <c r="C1735" t="s">
        <v>10264</v>
      </c>
      <c r="D1735">
        <v>620778137908</v>
      </c>
      <c r="E1735" t="s">
        <v>10265</v>
      </c>
      <c r="F1735" t="s">
        <v>10266</v>
      </c>
      <c r="G1735" t="s">
        <v>2415</v>
      </c>
      <c r="H1735" t="s">
        <v>2416</v>
      </c>
    </row>
    <row r="1736" spans="1:8">
      <c r="A1736" t="s">
        <v>10267</v>
      </c>
      <c r="B1736" t="s">
        <v>1013</v>
      </c>
      <c r="C1736" t="s">
        <v>10268</v>
      </c>
      <c r="D1736">
        <v>620778152734</v>
      </c>
      <c r="E1736" t="s">
        <v>10269</v>
      </c>
      <c r="F1736" t="s">
        <v>5711</v>
      </c>
      <c r="G1736" t="s">
        <v>121</v>
      </c>
      <c r="H1736" t="s">
        <v>121</v>
      </c>
    </row>
    <row r="1737" spans="1:8">
      <c r="A1737" t="s">
        <v>10270</v>
      </c>
      <c r="B1737" t="s">
        <v>10271</v>
      </c>
      <c r="C1737" t="s">
        <v>10272</v>
      </c>
      <c r="D1737">
        <v>620778147006</v>
      </c>
      <c r="E1737" t="s">
        <v>10273</v>
      </c>
      <c r="F1737" t="s">
        <v>10274</v>
      </c>
      <c r="G1737" t="s">
        <v>3151</v>
      </c>
      <c r="H1737" t="s">
        <v>3152</v>
      </c>
    </row>
    <row r="1738" spans="1:8">
      <c r="A1738" t="s">
        <v>10275</v>
      </c>
      <c r="B1738" t="s">
        <v>897</v>
      </c>
      <c r="C1738" t="s">
        <v>10276</v>
      </c>
      <c r="D1738">
        <v>620778325275</v>
      </c>
      <c r="E1738" t="s">
        <v>10277</v>
      </c>
      <c r="F1738" t="s">
        <v>10278</v>
      </c>
      <c r="G1738" t="s">
        <v>189</v>
      </c>
      <c r="H1738" t="s">
        <v>189</v>
      </c>
    </row>
    <row r="1739" spans="1:8">
      <c r="A1739" t="s">
        <v>10279</v>
      </c>
      <c r="B1739" t="s">
        <v>10280</v>
      </c>
      <c r="C1739" t="s">
        <v>10281</v>
      </c>
      <c r="D1739">
        <v>620778329723</v>
      </c>
      <c r="E1739" t="s">
        <v>3798</v>
      </c>
      <c r="F1739" t="s">
        <v>3799</v>
      </c>
      <c r="H1739" t="s">
        <v>2290</v>
      </c>
    </row>
    <row r="1740" spans="1:8">
      <c r="A1740" t="s">
        <v>10282</v>
      </c>
      <c r="B1740" t="s">
        <v>10283</v>
      </c>
      <c r="C1740" t="s">
        <v>10284</v>
      </c>
      <c r="D1740">
        <v>620778329808</v>
      </c>
      <c r="E1740" t="s">
        <v>10285</v>
      </c>
      <c r="F1740" t="s">
        <v>10286</v>
      </c>
      <c r="H1740" t="s">
        <v>99</v>
      </c>
    </row>
    <row r="1741" spans="1:8">
      <c r="A1741" t="s">
        <v>10287</v>
      </c>
      <c r="B1741" t="s">
        <v>10288</v>
      </c>
      <c r="C1741" t="s">
        <v>10289</v>
      </c>
      <c r="D1741">
        <v>620778344528</v>
      </c>
      <c r="E1741" t="s">
        <v>10290</v>
      </c>
      <c r="F1741" t="s">
        <v>10291</v>
      </c>
      <c r="G1741" t="s">
        <v>319</v>
      </c>
      <c r="H1741" t="s">
        <v>319</v>
      </c>
    </row>
    <row r="1742" spans="1:8">
      <c r="A1742" t="s">
        <v>10292</v>
      </c>
      <c r="B1742" t="s">
        <v>10293</v>
      </c>
      <c r="C1742" t="s">
        <v>10294</v>
      </c>
      <c r="D1742">
        <v>620778329839</v>
      </c>
      <c r="E1742" t="s">
        <v>10295</v>
      </c>
      <c r="F1742" t="s">
        <v>10296</v>
      </c>
      <c r="G1742" t="s">
        <v>2290</v>
      </c>
      <c r="H1742" t="s">
        <v>1414</v>
      </c>
    </row>
    <row r="1743" spans="1:8">
      <c r="A1743" t="s">
        <v>10297</v>
      </c>
      <c r="B1743" t="s">
        <v>10298</v>
      </c>
      <c r="C1743" t="s">
        <v>10299</v>
      </c>
      <c r="D1743">
        <v>620778334291</v>
      </c>
      <c r="E1743" t="s">
        <v>10300</v>
      </c>
      <c r="F1743" t="s">
        <v>10301</v>
      </c>
      <c r="G1743" t="s">
        <v>121</v>
      </c>
      <c r="H1743" t="s">
        <v>121</v>
      </c>
    </row>
    <row r="1744" spans="1:8">
      <c r="A1744" t="s">
        <v>10302</v>
      </c>
      <c r="B1744" t="s">
        <v>10303</v>
      </c>
      <c r="C1744" t="s">
        <v>10304</v>
      </c>
      <c r="D1744">
        <v>620778329969</v>
      </c>
      <c r="E1744" t="s">
        <v>10305</v>
      </c>
      <c r="F1744" t="s">
        <v>10306</v>
      </c>
      <c r="H1744" t="s">
        <v>171</v>
      </c>
    </row>
    <row r="1745" spans="1:8">
      <c r="A1745" t="s">
        <v>10307</v>
      </c>
      <c r="B1745" t="s">
        <v>10308</v>
      </c>
      <c r="C1745" t="s">
        <v>10309</v>
      </c>
      <c r="D1745">
        <v>620778144463</v>
      </c>
      <c r="E1745" t="s">
        <v>10310</v>
      </c>
      <c r="F1745" t="s">
        <v>10311</v>
      </c>
      <c r="G1745" t="s">
        <v>319</v>
      </c>
      <c r="H1745" t="s">
        <v>319</v>
      </c>
    </row>
    <row r="1746" spans="1:8">
      <c r="A1746" t="s">
        <v>10312</v>
      </c>
      <c r="B1746" t="s">
        <v>10313</v>
      </c>
      <c r="C1746" t="s">
        <v>10314</v>
      </c>
      <c r="D1746">
        <v>620778329990</v>
      </c>
      <c r="E1746" t="s">
        <v>10315</v>
      </c>
      <c r="F1746" t="s">
        <v>10316</v>
      </c>
      <c r="H1746" t="s">
        <v>121</v>
      </c>
    </row>
    <row r="1747" spans="1:8">
      <c r="A1747" t="s">
        <v>10317</v>
      </c>
      <c r="B1747" t="s">
        <v>10318</v>
      </c>
      <c r="C1747" t="s">
        <v>10319</v>
      </c>
      <c r="D1747">
        <v>620778339524</v>
      </c>
      <c r="E1747" t="s">
        <v>10320</v>
      </c>
      <c r="F1747" t="s">
        <v>5459</v>
      </c>
      <c r="G1747" t="s">
        <v>319</v>
      </c>
      <c r="H1747" t="s">
        <v>319</v>
      </c>
    </row>
    <row r="1748" spans="1:8">
      <c r="A1748" t="s">
        <v>10321</v>
      </c>
      <c r="B1748" t="s">
        <v>10322</v>
      </c>
      <c r="C1748" t="s">
        <v>10323</v>
      </c>
      <c r="D1748">
        <v>620778330026</v>
      </c>
      <c r="E1748" t="s">
        <v>10324</v>
      </c>
      <c r="F1748" t="s">
        <v>10325</v>
      </c>
      <c r="G1748" t="s">
        <v>2290</v>
      </c>
      <c r="H1748" t="s">
        <v>2290</v>
      </c>
    </row>
    <row r="1749" spans="1:8">
      <c r="A1749" t="s">
        <v>10326</v>
      </c>
      <c r="B1749" t="s">
        <v>10327</v>
      </c>
      <c r="C1749" t="s">
        <v>10328</v>
      </c>
      <c r="D1749">
        <v>620778330224</v>
      </c>
      <c r="E1749" t="s">
        <v>10329</v>
      </c>
      <c r="F1749" t="s">
        <v>10330</v>
      </c>
      <c r="H1749" t="s">
        <v>121</v>
      </c>
    </row>
    <row r="1750" spans="1:8">
      <c r="A1750" t="s">
        <v>10331</v>
      </c>
      <c r="B1750" t="s">
        <v>10332</v>
      </c>
      <c r="C1750" t="s">
        <v>10333</v>
      </c>
      <c r="D1750">
        <v>620778330323</v>
      </c>
      <c r="E1750" t="s">
        <v>10334</v>
      </c>
      <c r="F1750" t="s">
        <v>10335</v>
      </c>
      <c r="H1750" t="s">
        <v>121</v>
      </c>
    </row>
    <row r="1751" spans="1:8">
      <c r="A1751" t="s">
        <v>10336</v>
      </c>
      <c r="B1751" t="s">
        <v>10337</v>
      </c>
      <c r="C1751" t="s">
        <v>10338</v>
      </c>
      <c r="D1751">
        <v>620778330460</v>
      </c>
      <c r="E1751" t="s">
        <v>10339</v>
      </c>
      <c r="F1751" t="s">
        <v>10340</v>
      </c>
      <c r="H1751" t="s">
        <v>4523</v>
      </c>
    </row>
    <row r="1752" spans="1:8">
      <c r="A1752" t="s">
        <v>10341</v>
      </c>
      <c r="B1752" t="s">
        <v>10342</v>
      </c>
      <c r="C1752" t="s">
        <v>10343</v>
      </c>
      <c r="D1752">
        <v>620778322656</v>
      </c>
      <c r="E1752" t="s">
        <v>10344</v>
      </c>
      <c r="F1752" t="s">
        <v>10345</v>
      </c>
      <c r="G1752" t="s">
        <v>121</v>
      </c>
      <c r="H1752" t="s">
        <v>121</v>
      </c>
    </row>
    <row r="1753" spans="1:8">
      <c r="A1753" t="s">
        <v>10346</v>
      </c>
      <c r="B1753" t="s">
        <v>10347</v>
      </c>
      <c r="C1753" t="s">
        <v>10348</v>
      </c>
      <c r="D1753">
        <v>620778137915</v>
      </c>
      <c r="E1753" t="s">
        <v>10349</v>
      </c>
      <c r="F1753" t="s">
        <v>4608</v>
      </c>
      <c r="G1753" t="s">
        <v>3005</v>
      </c>
      <c r="H1753" t="s">
        <v>3006</v>
      </c>
    </row>
    <row r="1754" spans="1:8">
      <c r="A1754" t="s">
        <v>10350</v>
      </c>
      <c r="B1754" t="s">
        <v>10351</v>
      </c>
      <c r="C1754" t="s">
        <v>10352</v>
      </c>
      <c r="D1754">
        <v>620778328474</v>
      </c>
      <c r="E1754" t="s">
        <v>10353</v>
      </c>
      <c r="F1754" t="s">
        <v>10354</v>
      </c>
      <c r="G1754" t="s">
        <v>121</v>
      </c>
      <c r="H1754" t="s">
        <v>121</v>
      </c>
    </row>
    <row r="1755" spans="1:8">
      <c r="A1755" t="s">
        <v>10355</v>
      </c>
      <c r="B1755" t="s">
        <v>10356</v>
      </c>
      <c r="C1755" t="s">
        <v>10357</v>
      </c>
      <c r="D1755">
        <v>620778330514</v>
      </c>
      <c r="E1755" t="s">
        <v>10358</v>
      </c>
      <c r="F1755" t="s">
        <v>8530</v>
      </c>
      <c r="G1755" t="s">
        <v>2290</v>
      </c>
      <c r="H1755" t="s">
        <v>2290</v>
      </c>
    </row>
    <row r="1756" spans="1:8">
      <c r="A1756" t="s">
        <v>10359</v>
      </c>
      <c r="B1756" t="s">
        <v>10360</v>
      </c>
      <c r="C1756" t="s">
        <v>10361</v>
      </c>
      <c r="D1756">
        <v>620778330552</v>
      </c>
      <c r="E1756" t="s">
        <v>10362</v>
      </c>
      <c r="F1756" t="s">
        <v>10363</v>
      </c>
      <c r="G1756" t="s">
        <v>2290</v>
      </c>
      <c r="H1756" t="s">
        <v>2290</v>
      </c>
    </row>
    <row r="1757" spans="1:8">
      <c r="A1757" t="s">
        <v>10364</v>
      </c>
      <c r="B1757" t="s">
        <v>437</v>
      </c>
      <c r="C1757" t="s">
        <v>10365</v>
      </c>
      <c r="D1757">
        <v>620778330866</v>
      </c>
      <c r="E1757" t="s">
        <v>10366</v>
      </c>
      <c r="F1757" t="s">
        <v>10367</v>
      </c>
      <c r="G1757" t="s">
        <v>2290</v>
      </c>
      <c r="H1757" t="s">
        <v>438</v>
      </c>
    </row>
    <row r="1758" spans="1:8">
      <c r="A1758" t="s">
        <v>10368</v>
      </c>
      <c r="B1758" t="s">
        <v>10369</v>
      </c>
      <c r="C1758" t="s">
        <v>10370</v>
      </c>
      <c r="D1758">
        <v>620778337469</v>
      </c>
      <c r="E1758" t="s">
        <v>10371</v>
      </c>
      <c r="F1758" t="s">
        <v>10372</v>
      </c>
      <c r="G1758" t="s">
        <v>77</v>
      </c>
      <c r="H1758" t="s">
        <v>77</v>
      </c>
    </row>
    <row r="1759" spans="1:8">
      <c r="A1759" t="s">
        <v>10373</v>
      </c>
      <c r="B1759" t="s">
        <v>10374</v>
      </c>
      <c r="C1759" t="s">
        <v>10375</v>
      </c>
      <c r="D1759">
        <v>620778330910</v>
      </c>
      <c r="E1759" t="s">
        <v>10376</v>
      </c>
      <c r="F1759" t="s">
        <v>10377</v>
      </c>
      <c r="G1759" t="s">
        <v>2290</v>
      </c>
      <c r="H1759" t="s">
        <v>319</v>
      </c>
    </row>
    <row r="1760" spans="1:8">
      <c r="A1760" t="s">
        <v>10378</v>
      </c>
      <c r="B1760" t="s">
        <v>10379</v>
      </c>
      <c r="C1760" t="s">
        <v>10380</v>
      </c>
      <c r="D1760">
        <v>620778330934</v>
      </c>
      <c r="E1760" t="s">
        <v>10381</v>
      </c>
      <c r="F1760" t="s">
        <v>3959</v>
      </c>
      <c r="G1760" t="s">
        <v>2290</v>
      </c>
      <c r="H1760" t="s">
        <v>116</v>
      </c>
    </row>
    <row r="1761" spans="1:8">
      <c r="A1761" t="s">
        <v>10382</v>
      </c>
      <c r="B1761" t="s">
        <v>10383</v>
      </c>
      <c r="C1761" t="s">
        <v>10384</v>
      </c>
      <c r="D1761">
        <v>620778331092</v>
      </c>
      <c r="E1761" t="s">
        <v>10385</v>
      </c>
      <c r="F1761" t="s">
        <v>10386</v>
      </c>
      <c r="G1761" t="s">
        <v>2290</v>
      </c>
      <c r="H1761" t="s">
        <v>53</v>
      </c>
    </row>
    <row r="1762" spans="1:8">
      <c r="A1762" t="s">
        <v>10387</v>
      </c>
      <c r="B1762" t="s">
        <v>10388</v>
      </c>
      <c r="C1762" t="s">
        <v>10389</v>
      </c>
      <c r="D1762">
        <v>620778330071</v>
      </c>
      <c r="E1762" t="s">
        <v>10390</v>
      </c>
      <c r="F1762" t="s">
        <v>10391</v>
      </c>
      <c r="G1762" t="s">
        <v>368</v>
      </c>
      <c r="H1762" t="s">
        <v>368</v>
      </c>
    </row>
    <row r="1763" spans="1:8">
      <c r="A1763" t="s">
        <v>10392</v>
      </c>
      <c r="B1763" t="s">
        <v>10393</v>
      </c>
      <c r="C1763" t="s">
        <v>10394</v>
      </c>
      <c r="D1763">
        <v>620778331252</v>
      </c>
      <c r="E1763" t="s">
        <v>10395</v>
      </c>
      <c r="F1763" t="s">
        <v>6436</v>
      </c>
      <c r="G1763" t="s">
        <v>2290</v>
      </c>
      <c r="H1763" t="s">
        <v>2290</v>
      </c>
    </row>
    <row r="1764" spans="1:8">
      <c r="A1764" t="s">
        <v>10396</v>
      </c>
      <c r="B1764" t="s">
        <v>10397</v>
      </c>
      <c r="C1764" t="s">
        <v>10398</v>
      </c>
      <c r="D1764">
        <v>620778340216</v>
      </c>
      <c r="E1764" t="s">
        <v>10399</v>
      </c>
      <c r="F1764" t="s">
        <v>4594</v>
      </c>
      <c r="G1764" t="s">
        <v>368</v>
      </c>
      <c r="H1764" t="s">
        <v>368</v>
      </c>
    </row>
    <row r="1765" spans="1:8">
      <c r="A1765" t="s">
        <v>10400</v>
      </c>
      <c r="B1765" t="s">
        <v>10401</v>
      </c>
      <c r="C1765" t="s">
        <v>10402</v>
      </c>
      <c r="D1765">
        <v>620778331405</v>
      </c>
      <c r="E1765" t="s">
        <v>10403</v>
      </c>
      <c r="F1765" t="s">
        <v>8306</v>
      </c>
      <c r="G1765" t="s">
        <v>2290</v>
      </c>
      <c r="H1765" t="s">
        <v>2290</v>
      </c>
    </row>
    <row r="1766" spans="1:8">
      <c r="A1766" t="s">
        <v>10404</v>
      </c>
      <c r="B1766" t="s">
        <v>10405</v>
      </c>
      <c r="C1766" t="s">
        <v>10406</v>
      </c>
      <c r="D1766">
        <v>620778326234</v>
      </c>
      <c r="E1766" t="s">
        <v>10407</v>
      </c>
      <c r="F1766" t="s">
        <v>4927</v>
      </c>
      <c r="G1766" t="s">
        <v>368</v>
      </c>
      <c r="H1766" t="s">
        <v>368</v>
      </c>
    </row>
    <row r="1767" spans="1:8">
      <c r="A1767" t="s">
        <v>10408</v>
      </c>
      <c r="B1767" t="s">
        <v>10409</v>
      </c>
      <c r="C1767" t="s">
        <v>10410</v>
      </c>
      <c r="D1767">
        <v>620778313487</v>
      </c>
      <c r="E1767" t="s">
        <v>10411</v>
      </c>
      <c r="F1767" t="s">
        <v>2399</v>
      </c>
      <c r="G1767" t="s">
        <v>368</v>
      </c>
      <c r="H1767" t="s">
        <v>368</v>
      </c>
    </row>
    <row r="1768" spans="1:8">
      <c r="A1768" t="s">
        <v>10412</v>
      </c>
      <c r="B1768" t="s">
        <v>10413</v>
      </c>
      <c r="C1768" t="s">
        <v>10414</v>
      </c>
      <c r="D1768">
        <v>620778331436</v>
      </c>
      <c r="E1768" t="s">
        <v>10415</v>
      </c>
      <c r="F1768" t="s">
        <v>5811</v>
      </c>
      <c r="H1768" t="s">
        <v>319</v>
      </c>
    </row>
    <row r="1769" spans="1:8">
      <c r="A1769" t="s">
        <v>10416</v>
      </c>
      <c r="B1769" t="s">
        <v>10417</v>
      </c>
      <c r="C1769" t="s">
        <v>10418</v>
      </c>
      <c r="D1769">
        <v>620778331498</v>
      </c>
      <c r="E1769" t="s">
        <v>10419</v>
      </c>
      <c r="F1769" t="s">
        <v>10420</v>
      </c>
      <c r="H1769" t="s">
        <v>2290</v>
      </c>
    </row>
    <row r="1770" spans="1:8">
      <c r="A1770" t="s">
        <v>10421</v>
      </c>
      <c r="B1770" t="s">
        <v>10422</v>
      </c>
      <c r="C1770" t="s">
        <v>10423</v>
      </c>
      <c r="D1770">
        <v>620778331634</v>
      </c>
      <c r="E1770" t="s">
        <v>10424</v>
      </c>
      <c r="F1770" t="s">
        <v>3274</v>
      </c>
      <c r="H1770" t="s">
        <v>189</v>
      </c>
    </row>
    <row r="1771" spans="1:8">
      <c r="A1771" t="s">
        <v>10425</v>
      </c>
      <c r="B1771" t="s">
        <v>10426</v>
      </c>
      <c r="C1771" t="s">
        <v>10427</v>
      </c>
      <c r="D1771">
        <v>620778331825</v>
      </c>
      <c r="E1771" t="s">
        <v>10428</v>
      </c>
      <c r="F1771" t="s">
        <v>10429</v>
      </c>
      <c r="H1771" t="s">
        <v>319</v>
      </c>
    </row>
    <row r="1772" spans="1:8">
      <c r="A1772" t="s">
        <v>10430</v>
      </c>
      <c r="B1772" t="s">
        <v>10431</v>
      </c>
      <c r="C1772" t="s">
        <v>10432</v>
      </c>
      <c r="D1772">
        <v>620778327415</v>
      </c>
      <c r="E1772" t="s">
        <v>10433</v>
      </c>
      <c r="F1772" t="s">
        <v>10434</v>
      </c>
      <c r="G1772" t="s">
        <v>319</v>
      </c>
      <c r="H1772" t="s">
        <v>319</v>
      </c>
    </row>
    <row r="1773" spans="1:8">
      <c r="A1773" t="s">
        <v>10435</v>
      </c>
      <c r="B1773" t="s">
        <v>10436</v>
      </c>
      <c r="C1773" t="s">
        <v>10437</v>
      </c>
      <c r="D1773">
        <v>620778329242</v>
      </c>
      <c r="E1773" t="s">
        <v>10438</v>
      </c>
      <c r="F1773" t="s">
        <v>10439</v>
      </c>
      <c r="G1773" t="s">
        <v>368</v>
      </c>
      <c r="H1773" t="s">
        <v>368</v>
      </c>
    </row>
    <row r="1774" spans="1:8">
      <c r="A1774" t="s">
        <v>10440</v>
      </c>
      <c r="B1774" t="s">
        <v>10441</v>
      </c>
      <c r="C1774" t="s">
        <v>10442</v>
      </c>
      <c r="D1774">
        <v>620778332051</v>
      </c>
      <c r="E1774" t="s">
        <v>10443</v>
      </c>
      <c r="F1774" t="s">
        <v>10274</v>
      </c>
      <c r="G1774" t="s">
        <v>10444</v>
      </c>
      <c r="H1774" t="s">
        <v>10445</v>
      </c>
    </row>
    <row r="1775" spans="1:8">
      <c r="A1775" t="s">
        <v>10446</v>
      </c>
      <c r="B1775" t="s">
        <v>10447</v>
      </c>
      <c r="C1775" t="s">
        <v>10448</v>
      </c>
      <c r="D1775">
        <v>620778331900</v>
      </c>
      <c r="E1775" t="s">
        <v>10449</v>
      </c>
      <c r="F1775" t="s">
        <v>10450</v>
      </c>
      <c r="H1775" t="s">
        <v>319</v>
      </c>
    </row>
    <row r="1776" spans="1:8">
      <c r="A1776" t="s">
        <v>10451</v>
      </c>
      <c r="B1776" t="s">
        <v>10452</v>
      </c>
      <c r="C1776" t="s">
        <v>10453</v>
      </c>
      <c r="D1776">
        <v>620778332013</v>
      </c>
      <c r="E1776" t="s">
        <v>10454</v>
      </c>
      <c r="F1776" t="s">
        <v>10455</v>
      </c>
      <c r="H1776" t="s">
        <v>77</v>
      </c>
    </row>
    <row r="1777" spans="1:8">
      <c r="A1777" t="s">
        <v>10456</v>
      </c>
      <c r="B1777" t="s">
        <v>10457</v>
      </c>
      <c r="C1777" t="s">
        <v>10458</v>
      </c>
      <c r="D1777">
        <v>620778137922</v>
      </c>
      <c r="E1777" t="s">
        <v>10459</v>
      </c>
      <c r="F1777" t="s">
        <v>5871</v>
      </c>
      <c r="G1777" t="s">
        <v>486</v>
      </c>
      <c r="H1777" t="s">
        <v>486</v>
      </c>
    </row>
    <row r="1778" spans="1:8">
      <c r="A1778" t="s">
        <v>10460</v>
      </c>
      <c r="B1778" t="s">
        <v>10461</v>
      </c>
      <c r="C1778" t="s">
        <v>10462</v>
      </c>
      <c r="D1778">
        <v>620778332082</v>
      </c>
      <c r="E1778" t="s">
        <v>10463</v>
      </c>
      <c r="F1778" t="s">
        <v>10464</v>
      </c>
      <c r="H1778" t="s">
        <v>121</v>
      </c>
    </row>
    <row r="1779" spans="1:8">
      <c r="A1779" t="s">
        <v>10465</v>
      </c>
      <c r="B1779" t="s">
        <v>10466</v>
      </c>
      <c r="C1779" t="s">
        <v>10467</v>
      </c>
      <c r="D1779">
        <v>620778332150</v>
      </c>
      <c r="E1779" t="s">
        <v>10468</v>
      </c>
      <c r="F1779" t="s">
        <v>10469</v>
      </c>
      <c r="G1779" t="s">
        <v>2290</v>
      </c>
      <c r="H1779" t="s">
        <v>196</v>
      </c>
    </row>
    <row r="1780" spans="1:8">
      <c r="A1780" t="s">
        <v>10470</v>
      </c>
      <c r="B1780" t="s">
        <v>10471</v>
      </c>
      <c r="C1780" t="s">
        <v>10472</v>
      </c>
      <c r="D1780">
        <v>620778332280</v>
      </c>
      <c r="E1780" t="s">
        <v>10473</v>
      </c>
      <c r="F1780" t="s">
        <v>10474</v>
      </c>
      <c r="H1780" t="s">
        <v>4186</v>
      </c>
    </row>
    <row r="1781" spans="1:8">
      <c r="A1781" t="s">
        <v>10475</v>
      </c>
      <c r="B1781" t="s">
        <v>110</v>
      </c>
      <c r="C1781" t="s">
        <v>10476</v>
      </c>
      <c r="D1781">
        <v>620778332310</v>
      </c>
      <c r="E1781" t="s">
        <v>10477</v>
      </c>
      <c r="F1781" t="s">
        <v>6887</v>
      </c>
      <c r="G1781" t="s">
        <v>2290</v>
      </c>
      <c r="H1781" t="s">
        <v>56</v>
      </c>
    </row>
    <row r="1782" spans="1:8">
      <c r="A1782" t="s">
        <v>10478</v>
      </c>
      <c r="B1782" t="s">
        <v>10479</v>
      </c>
      <c r="C1782" t="s">
        <v>10480</v>
      </c>
      <c r="D1782">
        <v>620778332334</v>
      </c>
      <c r="E1782" t="s">
        <v>10481</v>
      </c>
      <c r="F1782" t="s">
        <v>10482</v>
      </c>
      <c r="H1782" t="s">
        <v>319</v>
      </c>
    </row>
    <row r="1783" spans="1:8">
      <c r="A1783" t="s">
        <v>10483</v>
      </c>
      <c r="B1783" t="s">
        <v>10484</v>
      </c>
      <c r="C1783" t="s">
        <v>10485</v>
      </c>
      <c r="D1783">
        <v>620778137939</v>
      </c>
      <c r="E1783" t="s">
        <v>10486</v>
      </c>
      <c r="F1783" t="s">
        <v>10487</v>
      </c>
      <c r="G1783" t="s">
        <v>10488</v>
      </c>
      <c r="H1783" t="s">
        <v>10489</v>
      </c>
    </row>
    <row r="1784" spans="1:8">
      <c r="A1784" t="s">
        <v>10490</v>
      </c>
      <c r="B1784" t="s">
        <v>10491</v>
      </c>
      <c r="C1784" t="s">
        <v>10492</v>
      </c>
      <c r="D1784">
        <v>620778332358</v>
      </c>
      <c r="E1784" t="s">
        <v>10493</v>
      </c>
      <c r="F1784" t="s">
        <v>6631</v>
      </c>
      <c r="G1784" t="s">
        <v>2290</v>
      </c>
      <c r="H1784" t="s">
        <v>116</v>
      </c>
    </row>
    <row r="1785" spans="1:8">
      <c r="A1785" t="s">
        <v>10494</v>
      </c>
      <c r="B1785" t="s">
        <v>10495</v>
      </c>
      <c r="D1785">
        <v>620778420123</v>
      </c>
      <c r="E1785" t="s">
        <v>2290</v>
      </c>
      <c r="F1785" t="s">
        <v>3598</v>
      </c>
      <c r="G1785" t="s">
        <v>2290</v>
      </c>
      <c r="H1785" t="s">
        <v>2290</v>
      </c>
    </row>
    <row r="1786" spans="1:8">
      <c r="A1786" t="s">
        <v>10496</v>
      </c>
      <c r="B1786" t="s">
        <v>10497</v>
      </c>
      <c r="C1786" t="s">
        <v>10498</v>
      </c>
      <c r="D1786">
        <v>620778361037</v>
      </c>
      <c r="E1786" t="s">
        <v>10499</v>
      </c>
      <c r="F1786" t="s">
        <v>3669</v>
      </c>
      <c r="G1786" t="s">
        <v>319</v>
      </c>
      <c r="H1786" t="s">
        <v>319</v>
      </c>
    </row>
    <row r="1787" spans="1:8">
      <c r="A1787" t="s">
        <v>10500</v>
      </c>
      <c r="B1787" t="s">
        <v>10501</v>
      </c>
      <c r="C1787" t="s">
        <v>10502</v>
      </c>
      <c r="D1787">
        <v>620778325725</v>
      </c>
      <c r="E1787" t="s">
        <v>10503</v>
      </c>
      <c r="F1787" t="s">
        <v>6067</v>
      </c>
      <c r="G1787" t="s">
        <v>2355</v>
      </c>
      <c r="H1787" t="s">
        <v>189</v>
      </c>
    </row>
    <row r="1788" spans="1:8">
      <c r="A1788" t="s">
        <v>10504</v>
      </c>
      <c r="B1788" t="s">
        <v>10505</v>
      </c>
      <c r="C1788" t="s">
        <v>10506</v>
      </c>
      <c r="D1788">
        <v>620778148195</v>
      </c>
      <c r="E1788" t="s">
        <v>10507</v>
      </c>
      <c r="F1788" t="s">
        <v>2474</v>
      </c>
      <c r="G1788" t="s">
        <v>2290</v>
      </c>
      <c r="H1788" t="s">
        <v>10508</v>
      </c>
    </row>
    <row r="1789" spans="1:8">
      <c r="A1789" t="s">
        <v>10509</v>
      </c>
      <c r="B1789" t="s">
        <v>10510</v>
      </c>
      <c r="C1789" t="s">
        <v>10511</v>
      </c>
      <c r="D1789">
        <v>620778332464</v>
      </c>
      <c r="E1789" t="s">
        <v>10512</v>
      </c>
      <c r="F1789" t="s">
        <v>10513</v>
      </c>
      <c r="H1789" t="s">
        <v>121</v>
      </c>
    </row>
    <row r="1790" spans="1:8">
      <c r="A1790" t="s">
        <v>10514</v>
      </c>
      <c r="B1790" t="s">
        <v>585</v>
      </c>
      <c r="C1790" t="s">
        <v>10515</v>
      </c>
      <c r="D1790">
        <v>620778342210</v>
      </c>
      <c r="E1790" t="s">
        <v>10516</v>
      </c>
      <c r="F1790" t="s">
        <v>6050</v>
      </c>
      <c r="G1790" t="s">
        <v>121</v>
      </c>
      <c r="H1790" t="s">
        <v>121</v>
      </c>
    </row>
    <row r="1791" spans="1:8">
      <c r="A1791" t="s">
        <v>10517</v>
      </c>
      <c r="B1791" t="s">
        <v>10518</v>
      </c>
      <c r="C1791" t="s">
        <v>10519</v>
      </c>
      <c r="D1791">
        <v>620778332525</v>
      </c>
      <c r="E1791" t="s">
        <v>10520</v>
      </c>
      <c r="F1791" t="s">
        <v>5141</v>
      </c>
      <c r="G1791" t="s">
        <v>2290</v>
      </c>
      <c r="H1791" t="s">
        <v>77</v>
      </c>
    </row>
    <row r="1792" spans="1:8">
      <c r="A1792" t="s">
        <v>10521</v>
      </c>
      <c r="B1792" t="s">
        <v>10522</v>
      </c>
      <c r="C1792" t="s">
        <v>10523</v>
      </c>
      <c r="D1792">
        <v>620778137946</v>
      </c>
      <c r="E1792" t="s">
        <v>10524</v>
      </c>
      <c r="F1792" t="s">
        <v>4784</v>
      </c>
      <c r="G1792" t="s">
        <v>2851</v>
      </c>
      <c r="H1792" t="s">
        <v>2851</v>
      </c>
    </row>
    <row r="1793" spans="1:8">
      <c r="A1793" t="s">
        <v>10525</v>
      </c>
      <c r="B1793" t="s">
        <v>10526</v>
      </c>
      <c r="C1793" t="s">
        <v>10527</v>
      </c>
      <c r="D1793">
        <v>620778332570</v>
      </c>
      <c r="E1793" t="s">
        <v>10528</v>
      </c>
      <c r="F1793" t="s">
        <v>10529</v>
      </c>
      <c r="H1793" t="s">
        <v>319</v>
      </c>
    </row>
    <row r="1794" spans="1:8">
      <c r="A1794" t="s">
        <v>10530</v>
      </c>
      <c r="B1794" t="s">
        <v>10531</v>
      </c>
      <c r="C1794" t="s">
        <v>10532</v>
      </c>
      <c r="D1794">
        <v>620778332624</v>
      </c>
      <c r="E1794" t="s">
        <v>10533</v>
      </c>
      <c r="F1794" t="s">
        <v>10534</v>
      </c>
      <c r="H1794" t="s">
        <v>77</v>
      </c>
    </row>
    <row r="1795" spans="1:8">
      <c r="A1795" t="s">
        <v>10535</v>
      </c>
      <c r="B1795" t="s">
        <v>10536</v>
      </c>
      <c r="C1795" t="s">
        <v>10537</v>
      </c>
      <c r="D1795">
        <v>620778332747</v>
      </c>
      <c r="E1795" t="s">
        <v>10538</v>
      </c>
      <c r="F1795" t="s">
        <v>10539</v>
      </c>
      <c r="H1795" t="s">
        <v>121</v>
      </c>
    </row>
    <row r="1796" spans="1:8">
      <c r="A1796" t="s">
        <v>10540</v>
      </c>
      <c r="B1796" t="s">
        <v>10541</v>
      </c>
      <c r="C1796" t="s">
        <v>10542</v>
      </c>
      <c r="D1796">
        <v>620778137953</v>
      </c>
      <c r="E1796" t="s">
        <v>10543</v>
      </c>
      <c r="F1796" t="s">
        <v>10544</v>
      </c>
      <c r="G1796" t="s">
        <v>3500</v>
      </c>
      <c r="H1796" t="s">
        <v>2416</v>
      </c>
    </row>
    <row r="1797" spans="1:8">
      <c r="A1797" t="s">
        <v>10545</v>
      </c>
      <c r="B1797" t="s">
        <v>10546</v>
      </c>
      <c r="C1797" t="s">
        <v>10547</v>
      </c>
      <c r="D1797">
        <v>620778137960</v>
      </c>
      <c r="E1797" t="s">
        <v>10548</v>
      </c>
      <c r="F1797" t="s">
        <v>9425</v>
      </c>
      <c r="G1797" t="s">
        <v>2458</v>
      </c>
      <c r="H1797" t="s">
        <v>2459</v>
      </c>
    </row>
    <row r="1798" spans="1:8">
      <c r="A1798" t="s">
        <v>10549</v>
      </c>
      <c r="B1798" t="s">
        <v>10550</v>
      </c>
      <c r="C1798" t="s">
        <v>10551</v>
      </c>
      <c r="D1798">
        <v>620778137977</v>
      </c>
      <c r="E1798" t="s">
        <v>10552</v>
      </c>
      <c r="F1798" t="s">
        <v>10553</v>
      </c>
      <c r="G1798" t="s">
        <v>319</v>
      </c>
      <c r="H1798" t="s">
        <v>319</v>
      </c>
    </row>
    <row r="1799" spans="1:8">
      <c r="A1799" t="s">
        <v>10554</v>
      </c>
      <c r="B1799" t="s">
        <v>10555</v>
      </c>
      <c r="C1799" t="s">
        <v>10556</v>
      </c>
      <c r="D1799">
        <v>620778145781</v>
      </c>
      <c r="E1799" t="s">
        <v>10557</v>
      </c>
      <c r="F1799" t="s">
        <v>6104</v>
      </c>
      <c r="G1799" t="s">
        <v>2911</v>
      </c>
      <c r="H1799" t="s">
        <v>2911</v>
      </c>
    </row>
    <row r="1800" spans="1:8">
      <c r="A1800" t="s">
        <v>10558</v>
      </c>
      <c r="B1800" t="s">
        <v>10559</v>
      </c>
      <c r="C1800" t="s">
        <v>10560</v>
      </c>
      <c r="D1800">
        <v>620778345266</v>
      </c>
      <c r="E1800" t="s">
        <v>10561</v>
      </c>
      <c r="F1800" t="s">
        <v>10562</v>
      </c>
      <c r="G1800" t="s">
        <v>319</v>
      </c>
      <c r="H1800" t="s">
        <v>319</v>
      </c>
    </row>
    <row r="1801" spans="1:8">
      <c r="A1801" t="s">
        <v>10563</v>
      </c>
      <c r="B1801" t="s">
        <v>10564</v>
      </c>
      <c r="C1801" t="s">
        <v>10565</v>
      </c>
      <c r="D1801">
        <v>620778153724</v>
      </c>
      <c r="E1801" t="s">
        <v>10566</v>
      </c>
      <c r="F1801" t="s">
        <v>6358</v>
      </c>
      <c r="G1801" t="s">
        <v>121</v>
      </c>
      <c r="H1801" t="s">
        <v>121</v>
      </c>
    </row>
    <row r="1802" spans="1:8">
      <c r="A1802" t="s">
        <v>10567</v>
      </c>
      <c r="B1802" t="s">
        <v>10568</v>
      </c>
      <c r="C1802" t="s">
        <v>10569</v>
      </c>
      <c r="D1802">
        <v>620778332860</v>
      </c>
      <c r="E1802" t="s">
        <v>10570</v>
      </c>
      <c r="F1802" t="s">
        <v>10571</v>
      </c>
      <c r="H1802" t="s">
        <v>121</v>
      </c>
    </row>
    <row r="1803" spans="1:8">
      <c r="A1803" t="s">
        <v>10572</v>
      </c>
      <c r="B1803" t="s">
        <v>10573</v>
      </c>
      <c r="C1803" t="s">
        <v>10574</v>
      </c>
      <c r="D1803">
        <v>620778312800</v>
      </c>
      <c r="E1803" t="s">
        <v>10575</v>
      </c>
      <c r="F1803" t="s">
        <v>5815</v>
      </c>
      <c r="G1803" t="s">
        <v>2524</v>
      </c>
      <c r="H1803" t="s">
        <v>2525</v>
      </c>
    </row>
    <row r="1804" spans="1:8">
      <c r="A1804" t="s">
        <v>10576</v>
      </c>
      <c r="B1804" t="s">
        <v>10577</v>
      </c>
      <c r="C1804" t="s">
        <v>10578</v>
      </c>
      <c r="D1804">
        <v>620778332914</v>
      </c>
      <c r="E1804" t="s">
        <v>10579</v>
      </c>
      <c r="F1804" t="s">
        <v>10580</v>
      </c>
      <c r="H1804" t="s">
        <v>77</v>
      </c>
    </row>
    <row r="1805" spans="1:8">
      <c r="A1805" t="s">
        <v>10581</v>
      </c>
      <c r="B1805" t="s">
        <v>10582</v>
      </c>
      <c r="C1805" t="s">
        <v>10583</v>
      </c>
      <c r="D1805">
        <v>620778321819</v>
      </c>
      <c r="E1805" t="s">
        <v>10584</v>
      </c>
      <c r="F1805" t="s">
        <v>10585</v>
      </c>
      <c r="G1805" t="s">
        <v>77</v>
      </c>
      <c r="H1805" t="s">
        <v>77</v>
      </c>
    </row>
    <row r="1806" spans="1:8">
      <c r="A1806" t="s">
        <v>10586</v>
      </c>
      <c r="B1806" t="s">
        <v>10587</v>
      </c>
      <c r="C1806" t="s">
        <v>10588</v>
      </c>
      <c r="D1806">
        <v>620778137984</v>
      </c>
      <c r="E1806" t="s">
        <v>10589</v>
      </c>
      <c r="F1806" t="s">
        <v>10590</v>
      </c>
      <c r="G1806" t="s">
        <v>2415</v>
      </c>
      <c r="H1806" t="s">
        <v>2416</v>
      </c>
    </row>
    <row r="1807" spans="1:8">
      <c r="A1807" t="s">
        <v>10591</v>
      </c>
      <c r="B1807" t="s">
        <v>10592</v>
      </c>
      <c r="C1807" t="s">
        <v>10593</v>
      </c>
      <c r="D1807">
        <v>620778324940</v>
      </c>
      <c r="E1807" t="s">
        <v>10594</v>
      </c>
      <c r="F1807" t="s">
        <v>7400</v>
      </c>
      <c r="G1807" t="s">
        <v>77</v>
      </c>
      <c r="H1807" t="s">
        <v>77</v>
      </c>
    </row>
    <row r="1808" spans="1:8">
      <c r="A1808" t="s">
        <v>10595</v>
      </c>
      <c r="B1808" t="s">
        <v>10596</v>
      </c>
      <c r="C1808" t="s">
        <v>10597</v>
      </c>
      <c r="D1808">
        <v>620778137991</v>
      </c>
      <c r="E1808" t="s">
        <v>10598</v>
      </c>
      <c r="F1808" t="s">
        <v>8748</v>
      </c>
      <c r="G1808" t="s">
        <v>121</v>
      </c>
      <c r="H1808" t="s">
        <v>121</v>
      </c>
    </row>
    <row r="1809" spans="1:8">
      <c r="A1809" t="s">
        <v>10599</v>
      </c>
      <c r="B1809" t="s">
        <v>10600</v>
      </c>
      <c r="C1809" t="s">
        <v>10601</v>
      </c>
      <c r="D1809">
        <v>620778333010</v>
      </c>
      <c r="E1809" t="s">
        <v>10602</v>
      </c>
      <c r="F1809" t="s">
        <v>10603</v>
      </c>
      <c r="G1809" t="s">
        <v>2290</v>
      </c>
      <c r="H1809" t="s">
        <v>2290</v>
      </c>
    </row>
    <row r="1810" spans="1:8">
      <c r="A1810" t="s">
        <v>10604</v>
      </c>
      <c r="B1810" t="s">
        <v>10605</v>
      </c>
      <c r="C1810" t="s">
        <v>10606</v>
      </c>
      <c r="D1810">
        <v>620778331863</v>
      </c>
      <c r="E1810" t="s">
        <v>10607</v>
      </c>
      <c r="F1810" t="s">
        <v>3033</v>
      </c>
      <c r="G1810" t="s">
        <v>77</v>
      </c>
      <c r="H1810" t="s">
        <v>77</v>
      </c>
    </row>
    <row r="1811" spans="1:8">
      <c r="A1811" t="s">
        <v>10608</v>
      </c>
      <c r="B1811" t="s">
        <v>1361</v>
      </c>
      <c r="C1811" t="s">
        <v>10609</v>
      </c>
      <c r="D1811">
        <v>620778333072</v>
      </c>
      <c r="E1811" t="s">
        <v>10610</v>
      </c>
      <c r="F1811" t="s">
        <v>4444</v>
      </c>
      <c r="G1811" t="s">
        <v>2290</v>
      </c>
      <c r="H1811" t="s">
        <v>316</v>
      </c>
    </row>
    <row r="1812" spans="1:8">
      <c r="A1812" t="s">
        <v>10611</v>
      </c>
      <c r="B1812" t="s">
        <v>10612</v>
      </c>
      <c r="C1812" t="s">
        <v>10613</v>
      </c>
      <c r="D1812">
        <v>620778333140</v>
      </c>
      <c r="E1812" t="s">
        <v>10614</v>
      </c>
      <c r="F1812" t="s">
        <v>10615</v>
      </c>
      <c r="G1812" t="s">
        <v>2290</v>
      </c>
      <c r="H1812" t="s">
        <v>99</v>
      </c>
    </row>
    <row r="1813" spans="1:8">
      <c r="A1813" t="s">
        <v>10616</v>
      </c>
      <c r="B1813" t="s">
        <v>10617</v>
      </c>
      <c r="C1813" t="s">
        <v>10618</v>
      </c>
      <c r="D1813">
        <v>620778333225</v>
      </c>
      <c r="E1813" t="s">
        <v>10619</v>
      </c>
      <c r="F1813" t="s">
        <v>10620</v>
      </c>
      <c r="G1813" t="s">
        <v>2290</v>
      </c>
      <c r="H1813" t="s">
        <v>2290</v>
      </c>
    </row>
    <row r="1814" spans="1:8">
      <c r="A1814" t="s">
        <v>10621</v>
      </c>
      <c r="B1814" t="s">
        <v>10622</v>
      </c>
      <c r="C1814" t="s">
        <v>10623</v>
      </c>
      <c r="D1814">
        <v>620778333263</v>
      </c>
      <c r="E1814" t="s">
        <v>10624</v>
      </c>
      <c r="F1814" t="s">
        <v>10625</v>
      </c>
      <c r="H1814" t="s">
        <v>121</v>
      </c>
    </row>
    <row r="1815" spans="1:8">
      <c r="A1815" t="s">
        <v>10626</v>
      </c>
      <c r="B1815" t="s">
        <v>1778</v>
      </c>
      <c r="C1815" t="s">
        <v>10627</v>
      </c>
      <c r="D1815">
        <v>620778333324</v>
      </c>
      <c r="E1815" t="s">
        <v>10628</v>
      </c>
      <c r="F1815" t="s">
        <v>10629</v>
      </c>
      <c r="H1815" t="s">
        <v>319</v>
      </c>
    </row>
    <row r="1816" spans="1:8">
      <c r="A1816" t="s">
        <v>10630</v>
      </c>
      <c r="B1816" t="s">
        <v>1587</v>
      </c>
      <c r="C1816" t="s">
        <v>10631</v>
      </c>
      <c r="D1816">
        <v>620778147525</v>
      </c>
      <c r="E1816" t="s">
        <v>10632</v>
      </c>
      <c r="F1816" t="s">
        <v>10633</v>
      </c>
      <c r="G1816" t="s">
        <v>121</v>
      </c>
      <c r="H1816" t="s">
        <v>121</v>
      </c>
    </row>
    <row r="1817" spans="1:8">
      <c r="A1817" t="s">
        <v>10634</v>
      </c>
      <c r="B1817" t="s">
        <v>895</v>
      </c>
      <c r="C1817" t="s">
        <v>10635</v>
      </c>
      <c r="D1817">
        <v>620778319687</v>
      </c>
      <c r="E1817" t="s">
        <v>10636</v>
      </c>
      <c r="F1817" t="s">
        <v>10278</v>
      </c>
      <c r="G1817" t="s">
        <v>368</v>
      </c>
      <c r="H1817" t="s">
        <v>368</v>
      </c>
    </row>
    <row r="1818" spans="1:8">
      <c r="A1818" t="s">
        <v>10637</v>
      </c>
      <c r="B1818" t="s">
        <v>10638</v>
      </c>
      <c r="C1818" t="s">
        <v>10639</v>
      </c>
      <c r="D1818">
        <v>620778328139</v>
      </c>
      <c r="E1818" t="s">
        <v>10640</v>
      </c>
      <c r="F1818" t="s">
        <v>10641</v>
      </c>
      <c r="G1818" t="s">
        <v>2524</v>
      </c>
      <c r="H1818" t="s">
        <v>2525</v>
      </c>
    </row>
    <row r="1819" spans="1:8">
      <c r="A1819" t="s">
        <v>10642</v>
      </c>
      <c r="B1819" t="s">
        <v>1159</v>
      </c>
      <c r="C1819" t="s">
        <v>10643</v>
      </c>
      <c r="D1819">
        <v>620778159092</v>
      </c>
      <c r="E1819" t="s">
        <v>10644</v>
      </c>
      <c r="F1819" t="s">
        <v>6641</v>
      </c>
      <c r="G1819" t="s">
        <v>121</v>
      </c>
      <c r="H1819" t="s">
        <v>121</v>
      </c>
    </row>
    <row r="1820" spans="1:8">
      <c r="A1820" t="s">
        <v>10645</v>
      </c>
      <c r="B1820" t="s">
        <v>10646</v>
      </c>
      <c r="C1820" t="s">
        <v>10647</v>
      </c>
      <c r="D1820">
        <v>620778326937</v>
      </c>
      <c r="E1820" t="s">
        <v>10648</v>
      </c>
      <c r="F1820" t="s">
        <v>10649</v>
      </c>
      <c r="G1820" t="s">
        <v>77</v>
      </c>
      <c r="H1820" t="s">
        <v>77</v>
      </c>
    </row>
    <row r="1821" spans="1:8">
      <c r="A1821" t="s">
        <v>10650</v>
      </c>
      <c r="B1821" t="s">
        <v>10651</v>
      </c>
      <c r="C1821" t="s">
        <v>10652</v>
      </c>
      <c r="D1821">
        <v>620778333355</v>
      </c>
      <c r="E1821" t="s">
        <v>10653</v>
      </c>
      <c r="F1821" t="s">
        <v>10654</v>
      </c>
      <c r="H1821" t="s">
        <v>319</v>
      </c>
    </row>
    <row r="1822" spans="1:8">
      <c r="A1822" t="s">
        <v>10655</v>
      </c>
      <c r="B1822" t="s">
        <v>10656</v>
      </c>
      <c r="C1822" t="s">
        <v>10657</v>
      </c>
      <c r="D1822">
        <v>620778138004</v>
      </c>
      <c r="E1822" t="s">
        <v>10658</v>
      </c>
      <c r="F1822" t="s">
        <v>10149</v>
      </c>
      <c r="G1822" t="s">
        <v>2415</v>
      </c>
      <c r="H1822" t="s">
        <v>2416</v>
      </c>
    </row>
    <row r="1823" spans="1:8">
      <c r="A1823" t="s">
        <v>10659</v>
      </c>
      <c r="B1823" t="s">
        <v>10660</v>
      </c>
      <c r="C1823" t="s">
        <v>10661</v>
      </c>
      <c r="D1823">
        <v>620778146849</v>
      </c>
      <c r="E1823" t="s">
        <v>10662</v>
      </c>
      <c r="F1823" t="s">
        <v>10663</v>
      </c>
      <c r="G1823" t="s">
        <v>4861</v>
      </c>
      <c r="H1823" t="s">
        <v>4862</v>
      </c>
    </row>
    <row r="1824" spans="1:8">
      <c r="A1824" t="s">
        <v>10664</v>
      </c>
      <c r="B1824" t="s">
        <v>10665</v>
      </c>
      <c r="C1824" t="s">
        <v>10666</v>
      </c>
      <c r="D1824">
        <v>620778333409</v>
      </c>
      <c r="E1824" t="s">
        <v>10667</v>
      </c>
      <c r="F1824" t="s">
        <v>8582</v>
      </c>
      <c r="H1824" t="s">
        <v>121</v>
      </c>
    </row>
    <row r="1825" spans="1:8">
      <c r="A1825" t="s">
        <v>10668</v>
      </c>
      <c r="B1825" t="s">
        <v>10669</v>
      </c>
      <c r="C1825" t="s">
        <v>10670</v>
      </c>
      <c r="D1825">
        <v>620778333485</v>
      </c>
      <c r="E1825" t="s">
        <v>10671</v>
      </c>
      <c r="F1825" t="s">
        <v>6682</v>
      </c>
      <c r="G1825" t="s">
        <v>2290</v>
      </c>
      <c r="H1825" t="s">
        <v>100</v>
      </c>
    </row>
    <row r="1826" spans="1:8">
      <c r="A1826" t="s">
        <v>10672</v>
      </c>
      <c r="B1826" t="s">
        <v>10673</v>
      </c>
      <c r="C1826" t="s">
        <v>10674</v>
      </c>
      <c r="D1826">
        <v>620778333515</v>
      </c>
      <c r="E1826" t="s">
        <v>10675</v>
      </c>
      <c r="F1826" t="s">
        <v>10676</v>
      </c>
      <c r="G1826" t="s">
        <v>2290</v>
      </c>
      <c r="H1826" t="s">
        <v>94</v>
      </c>
    </row>
    <row r="1827" spans="1:8">
      <c r="A1827" t="s">
        <v>10677</v>
      </c>
      <c r="B1827" t="s">
        <v>10678</v>
      </c>
      <c r="C1827" t="s">
        <v>10679</v>
      </c>
      <c r="D1827">
        <v>620778333560</v>
      </c>
      <c r="E1827" t="s">
        <v>10680</v>
      </c>
      <c r="F1827" t="s">
        <v>3949</v>
      </c>
      <c r="G1827" t="s">
        <v>2290</v>
      </c>
      <c r="H1827" t="s">
        <v>161</v>
      </c>
    </row>
    <row r="1828" spans="1:8">
      <c r="A1828" t="s">
        <v>10681</v>
      </c>
      <c r="B1828" t="s">
        <v>10682</v>
      </c>
      <c r="D1828">
        <v>620778146665</v>
      </c>
      <c r="E1828" t="s">
        <v>2290</v>
      </c>
      <c r="F1828" t="s">
        <v>3598</v>
      </c>
      <c r="G1828" t="s">
        <v>2290</v>
      </c>
      <c r="H1828" t="s">
        <v>2290</v>
      </c>
    </row>
    <row r="1829" spans="1:8">
      <c r="A1829" t="s">
        <v>10683</v>
      </c>
      <c r="B1829" t="s">
        <v>10684</v>
      </c>
      <c r="C1829" t="s">
        <v>10685</v>
      </c>
      <c r="D1829">
        <v>620778333591</v>
      </c>
      <c r="E1829" t="s">
        <v>9118</v>
      </c>
      <c r="F1829" t="s">
        <v>8293</v>
      </c>
      <c r="G1829" t="s">
        <v>2290</v>
      </c>
      <c r="H1829" t="s">
        <v>2290</v>
      </c>
    </row>
    <row r="1830" spans="1:8">
      <c r="A1830" t="s">
        <v>10686</v>
      </c>
      <c r="B1830" t="s">
        <v>10687</v>
      </c>
      <c r="C1830" t="s">
        <v>10688</v>
      </c>
      <c r="D1830">
        <v>620778333638</v>
      </c>
      <c r="E1830" t="s">
        <v>10689</v>
      </c>
      <c r="F1830" t="s">
        <v>10690</v>
      </c>
      <c r="H1830" t="s">
        <v>319</v>
      </c>
    </row>
    <row r="1831" spans="1:8">
      <c r="A1831" t="s">
        <v>10691</v>
      </c>
      <c r="B1831" t="s">
        <v>10692</v>
      </c>
      <c r="C1831" t="s">
        <v>10693</v>
      </c>
      <c r="D1831">
        <v>620778153885</v>
      </c>
      <c r="E1831" t="s">
        <v>10694</v>
      </c>
      <c r="F1831" t="s">
        <v>9958</v>
      </c>
      <c r="G1831" t="s">
        <v>121</v>
      </c>
      <c r="H1831" t="s">
        <v>121</v>
      </c>
    </row>
    <row r="1832" spans="1:8">
      <c r="A1832" t="s">
        <v>10695</v>
      </c>
      <c r="B1832" t="s">
        <v>10696</v>
      </c>
      <c r="C1832" t="s">
        <v>10697</v>
      </c>
      <c r="D1832">
        <v>620778138011</v>
      </c>
      <c r="E1832" t="s">
        <v>10698</v>
      </c>
      <c r="F1832" t="s">
        <v>2385</v>
      </c>
      <c r="G1832" t="s">
        <v>3005</v>
      </c>
      <c r="H1832" t="s">
        <v>3006</v>
      </c>
    </row>
    <row r="1833" spans="1:8">
      <c r="A1833" t="s">
        <v>10699</v>
      </c>
      <c r="B1833" t="s">
        <v>875</v>
      </c>
      <c r="C1833" t="s">
        <v>10700</v>
      </c>
      <c r="D1833">
        <v>620778336998</v>
      </c>
      <c r="E1833" t="s">
        <v>10701</v>
      </c>
      <c r="F1833" t="s">
        <v>10702</v>
      </c>
      <c r="G1833" t="s">
        <v>121</v>
      </c>
      <c r="H1833" t="s">
        <v>121</v>
      </c>
    </row>
    <row r="1834" spans="1:8">
      <c r="A1834" t="s">
        <v>10703</v>
      </c>
      <c r="B1834" t="s">
        <v>364</v>
      </c>
      <c r="C1834" t="s">
        <v>10704</v>
      </c>
      <c r="D1834">
        <v>620778327101</v>
      </c>
      <c r="E1834" t="s">
        <v>10705</v>
      </c>
      <c r="F1834" t="s">
        <v>9239</v>
      </c>
      <c r="G1834" t="s">
        <v>319</v>
      </c>
      <c r="H1834" t="s">
        <v>319</v>
      </c>
    </row>
    <row r="1835" spans="1:8">
      <c r="A1835" t="s">
        <v>10706</v>
      </c>
      <c r="B1835" t="s">
        <v>10707</v>
      </c>
      <c r="C1835" t="s">
        <v>10708</v>
      </c>
      <c r="D1835">
        <v>620778339500</v>
      </c>
      <c r="E1835" t="s">
        <v>10709</v>
      </c>
      <c r="F1835" t="s">
        <v>10710</v>
      </c>
      <c r="G1835" t="s">
        <v>319</v>
      </c>
      <c r="H1835" t="s">
        <v>319</v>
      </c>
    </row>
    <row r="1836" spans="1:8">
      <c r="A1836" t="s">
        <v>10711</v>
      </c>
      <c r="B1836" t="s">
        <v>10712</v>
      </c>
      <c r="C1836" t="s">
        <v>10713</v>
      </c>
      <c r="D1836">
        <v>620778147754</v>
      </c>
      <c r="E1836" t="s">
        <v>10714</v>
      </c>
      <c r="F1836" t="s">
        <v>10715</v>
      </c>
      <c r="G1836" t="s">
        <v>2290</v>
      </c>
      <c r="H1836" t="s">
        <v>319</v>
      </c>
    </row>
    <row r="1837" spans="1:8">
      <c r="A1837" t="s">
        <v>10716</v>
      </c>
      <c r="B1837" t="s">
        <v>10717</v>
      </c>
      <c r="C1837" t="s">
        <v>10718</v>
      </c>
      <c r="D1837">
        <v>620778138028</v>
      </c>
      <c r="E1837" t="s">
        <v>10719</v>
      </c>
      <c r="F1837" t="s">
        <v>4110</v>
      </c>
      <c r="G1837" t="s">
        <v>121</v>
      </c>
      <c r="H1837" t="s">
        <v>121</v>
      </c>
    </row>
    <row r="1838" spans="1:8">
      <c r="A1838" t="s">
        <v>10720</v>
      </c>
      <c r="B1838" t="s">
        <v>10721</v>
      </c>
      <c r="C1838" t="s">
        <v>10722</v>
      </c>
      <c r="D1838">
        <v>620778333690</v>
      </c>
      <c r="E1838" t="s">
        <v>10723</v>
      </c>
      <c r="F1838" t="s">
        <v>10724</v>
      </c>
      <c r="G1838" t="s">
        <v>2290</v>
      </c>
      <c r="H1838" t="s">
        <v>2290</v>
      </c>
    </row>
    <row r="1839" spans="1:8">
      <c r="A1839" t="s">
        <v>10725</v>
      </c>
      <c r="B1839" t="s">
        <v>835</v>
      </c>
      <c r="C1839" t="s">
        <v>10726</v>
      </c>
      <c r="D1839">
        <v>620778314859</v>
      </c>
      <c r="E1839" t="s">
        <v>10727</v>
      </c>
      <c r="F1839" t="s">
        <v>10728</v>
      </c>
      <c r="G1839" t="s">
        <v>319</v>
      </c>
      <c r="H1839" t="s">
        <v>319</v>
      </c>
    </row>
    <row r="1840" spans="1:8">
      <c r="A1840" t="s">
        <v>10729</v>
      </c>
      <c r="B1840" t="s">
        <v>10730</v>
      </c>
      <c r="C1840" t="s">
        <v>10731</v>
      </c>
      <c r="D1840">
        <v>620778333720</v>
      </c>
      <c r="E1840" t="s">
        <v>10732</v>
      </c>
      <c r="F1840" t="s">
        <v>10733</v>
      </c>
      <c r="G1840" t="s">
        <v>2290</v>
      </c>
      <c r="H1840" t="s">
        <v>274</v>
      </c>
    </row>
    <row r="1841" spans="1:8">
      <c r="A1841" t="s">
        <v>10734</v>
      </c>
      <c r="B1841" t="s">
        <v>10735</v>
      </c>
      <c r="C1841" t="s">
        <v>10736</v>
      </c>
      <c r="D1841">
        <v>620778138035</v>
      </c>
      <c r="E1841" t="s">
        <v>10737</v>
      </c>
      <c r="F1841" t="s">
        <v>10702</v>
      </c>
      <c r="G1841" t="s">
        <v>2415</v>
      </c>
      <c r="H1841" t="s">
        <v>2416</v>
      </c>
    </row>
    <row r="1842" spans="1:8">
      <c r="A1842" t="s">
        <v>10738</v>
      </c>
      <c r="B1842" t="s">
        <v>10739</v>
      </c>
      <c r="C1842" t="s">
        <v>10740</v>
      </c>
      <c r="D1842">
        <v>620778321802</v>
      </c>
      <c r="E1842" t="s">
        <v>10741</v>
      </c>
      <c r="F1842" t="s">
        <v>4259</v>
      </c>
      <c r="G1842" t="s">
        <v>368</v>
      </c>
      <c r="H1842" t="s">
        <v>368</v>
      </c>
    </row>
    <row r="1843" spans="1:8">
      <c r="A1843" t="s">
        <v>10742</v>
      </c>
      <c r="B1843" t="s">
        <v>10743</v>
      </c>
      <c r="C1843" t="s">
        <v>10744</v>
      </c>
      <c r="D1843">
        <v>620778339791</v>
      </c>
      <c r="E1843" t="s">
        <v>10745</v>
      </c>
      <c r="F1843" t="s">
        <v>10590</v>
      </c>
      <c r="G1843" t="s">
        <v>121</v>
      </c>
      <c r="H1843" t="s">
        <v>121</v>
      </c>
    </row>
    <row r="1844" spans="1:8">
      <c r="A1844" t="s">
        <v>10746</v>
      </c>
      <c r="B1844" t="s">
        <v>10747</v>
      </c>
      <c r="C1844" t="s">
        <v>10748</v>
      </c>
      <c r="D1844">
        <v>620778333744</v>
      </c>
      <c r="E1844" t="s">
        <v>10749</v>
      </c>
      <c r="F1844" t="s">
        <v>3959</v>
      </c>
      <c r="G1844" t="s">
        <v>2290</v>
      </c>
      <c r="H1844" t="s">
        <v>6546</v>
      </c>
    </row>
    <row r="1845" spans="1:8">
      <c r="A1845" t="s">
        <v>10750</v>
      </c>
      <c r="B1845" t="s">
        <v>10751</v>
      </c>
      <c r="C1845" t="s">
        <v>10752</v>
      </c>
      <c r="D1845">
        <v>620778333843</v>
      </c>
      <c r="E1845" t="s">
        <v>10753</v>
      </c>
      <c r="F1845" t="s">
        <v>10754</v>
      </c>
      <c r="H1845" t="s">
        <v>77</v>
      </c>
    </row>
    <row r="1846" spans="1:8">
      <c r="A1846" t="s">
        <v>10755</v>
      </c>
      <c r="B1846" t="s">
        <v>10756</v>
      </c>
      <c r="C1846" t="s">
        <v>10757</v>
      </c>
      <c r="D1846">
        <v>620778333911</v>
      </c>
      <c r="E1846" t="s">
        <v>10758</v>
      </c>
      <c r="F1846" t="s">
        <v>10759</v>
      </c>
      <c r="H1846" t="s">
        <v>121</v>
      </c>
    </row>
    <row r="1847" spans="1:8">
      <c r="A1847" t="s">
        <v>10760</v>
      </c>
      <c r="B1847" t="s">
        <v>10761</v>
      </c>
      <c r="C1847" t="s">
        <v>10762</v>
      </c>
      <c r="D1847">
        <v>620778135669</v>
      </c>
      <c r="E1847" t="s">
        <v>10763</v>
      </c>
      <c r="F1847" t="s">
        <v>10386</v>
      </c>
      <c r="G1847" t="s">
        <v>2366</v>
      </c>
      <c r="H1847" t="s">
        <v>2366</v>
      </c>
    </row>
    <row r="1848" spans="1:8">
      <c r="A1848" t="s">
        <v>10764</v>
      </c>
      <c r="B1848" t="s">
        <v>10765</v>
      </c>
      <c r="C1848" t="s">
        <v>10766</v>
      </c>
      <c r="D1848">
        <v>620778138042</v>
      </c>
      <c r="E1848" t="s">
        <v>10767</v>
      </c>
      <c r="F1848" t="s">
        <v>10768</v>
      </c>
      <c r="G1848" t="s">
        <v>121</v>
      </c>
      <c r="H1848" t="s">
        <v>121</v>
      </c>
    </row>
    <row r="1849" spans="1:8">
      <c r="A1849" t="s">
        <v>10769</v>
      </c>
      <c r="B1849" t="s">
        <v>10770</v>
      </c>
      <c r="C1849" t="s">
        <v>10771</v>
      </c>
      <c r="D1849">
        <v>620778333942</v>
      </c>
      <c r="E1849" t="s">
        <v>8464</v>
      </c>
      <c r="F1849" t="s">
        <v>6631</v>
      </c>
      <c r="G1849" t="s">
        <v>2290</v>
      </c>
      <c r="H1849" t="s">
        <v>3285</v>
      </c>
    </row>
    <row r="1850" spans="1:8">
      <c r="A1850" t="s">
        <v>10772</v>
      </c>
      <c r="B1850" t="s">
        <v>10773</v>
      </c>
      <c r="C1850" t="s">
        <v>10774</v>
      </c>
      <c r="D1850">
        <v>620778333973</v>
      </c>
      <c r="E1850" t="s">
        <v>10775</v>
      </c>
      <c r="F1850" t="s">
        <v>10776</v>
      </c>
      <c r="H1850" t="s">
        <v>2290</v>
      </c>
    </row>
    <row r="1851" spans="1:8">
      <c r="A1851" t="s">
        <v>10777</v>
      </c>
      <c r="B1851" t="s">
        <v>10778</v>
      </c>
      <c r="C1851" t="s">
        <v>10779</v>
      </c>
      <c r="D1851">
        <v>620778334048</v>
      </c>
      <c r="E1851" t="s">
        <v>10780</v>
      </c>
      <c r="F1851" t="s">
        <v>10781</v>
      </c>
      <c r="H1851" t="s">
        <v>319</v>
      </c>
    </row>
    <row r="1852" spans="1:8">
      <c r="A1852" t="s">
        <v>10782</v>
      </c>
      <c r="B1852" t="s">
        <v>10783</v>
      </c>
      <c r="C1852" t="s">
        <v>10784</v>
      </c>
      <c r="D1852">
        <v>620778345143</v>
      </c>
      <c r="E1852" t="s">
        <v>10785</v>
      </c>
      <c r="F1852" t="s">
        <v>2334</v>
      </c>
      <c r="G1852" t="s">
        <v>2524</v>
      </c>
      <c r="H1852" t="s">
        <v>2525</v>
      </c>
    </row>
    <row r="1853" spans="1:8">
      <c r="A1853" t="s">
        <v>10786</v>
      </c>
      <c r="B1853" t="s">
        <v>1082</v>
      </c>
      <c r="C1853" t="s">
        <v>10787</v>
      </c>
      <c r="D1853">
        <v>620778159184</v>
      </c>
      <c r="E1853" t="s">
        <v>10788</v>
      </c>
      <c r="F1853" t="s">
        <v>10789</v>
      </c>
      <c r="G1853" t="s">
        <v>140</v>
      </c>
      <c r="H1853" t="s">
        <v>140</v>
      </c>
    </row>
    <row r="1854" spans="1:8">
      <c r="A1854" t="s">
        <v>10790</v>
      </c>
      <c r="B1854" t="s">
        <v>10791</v>
      </c>
      <c r="C1854" t="s">
        <v>10792</v>
      </c>
      <c r="D1854">
        <v>620778334062</v>
      </c>
      <c r="E1854" t="s">
        <v>10793</v>
      </c>
      <c r="F1854" t="s">
        <v>10794</v>
      </c>
      <c r="H1854" t="s">
        <v>2290</v>
      </c>
    </row>
    <row r="1855" spans="1:8">
      <c r="A1855" t="s">
        <v>10795</v>
      </c>
      <c r="B1855" t="s">
        <v>10796</v>
      </c>
      <c r="C1855" t="s">
        <v>10797</v>
      </c>
      <c r="D1855">
        <v>620778335656</v>
      </c>
      <c r="E1855" t="s">
        <v>10798</v>
      </c>
      <c r="F1855" t="s">
        <v>10799</v>
      </c>
      <c r="G1855" t="s">
        <v>121</v>
      </c>
      <c r="H1855" t="s">
        <v>121</v>
      </c>
    </row>
    <row r="1856" spans="1:8">
      <c r="A1856" t="s">
        <v>10800</v>
      </c>
      <c r="B1856" t="s">
        <v>10801</v>
      </c>
      <c r="C1856" t="s">
        <v>10802</v>
      </c>
      <c r="D1856">
        <v>620778159214</v>
      </c>
      <c r="E1856" t="s">
        <v>10803</v>
      </c>
      <c r="F1856" t="s">
        <v>4788</v>
      </c>
      <c r="G1856" t="s">
        <v>3516</v>
      </c>
      <c r="H1856" t="s">
        <v>3516</v>
      </c>
    </row>
    <row r="1857" spans="1:8">
      <c r="A1857" t="s">
        <v>10804</v>
      </c>
      <c r="B1857" t="s">
        <v>10805</v>
      </c>
      <c r="C1857" t="s">
        <v>10806</v>
      </c>
      <c r="D1857">
        <v>620778334109</v>
      </c>
      <c r="E1857" t="s">
        <v>10807</v>
      </c>
      <c r="F1857" t="s">
        <v>10808</v>
      </c>
      <c r="H1857" t="s">
        <v>121</v>
      </c>
    </row>
    <row r="1858" spans="1:8">
      <c r="A1858" t="s">
        <v>10809</v>
      </c>
      <c r="B1858" t="s">
        <v>10810</v>
      </c>
      <c r="C1858" t="s">
        <v>10811</v>
      </c>
      <c r="D1858">
        <v>620778325473</v>
      </c>
      <c r="E1858" t="s">
        <v>10812</v>
      </c>
      <c r="F1858" t="s">
        <v>4185</v>
      </c>
      <c r="G1858" t="s">
        <v>2427</v>
      </c>
      <c r="H1858" t="s">
        <v>2428</v>
      </c>
    </row>
    <row r="1859" spans="1:8">
      <c r="A1859" t="s">
        <v>10813</v>
      </c>
      <c r="B1859" t="s">
        <v>10814</v>
      </c>
      <c r="C1859" t="s">
        <v>10815</v>
      </c>
      <c r="D1859">
        <v>620778328290</v>
      </c>
      <c r="E1859" t="s">
        <v>10816</v>
      </c>
      <c r="F1859" t="s">
        <v>3577</v>
      </c>
      <c r="G1859" t="s">
        <v>77</v>
      </c>
      <c r="H1859" t="s">
        <v>77</v>
      </c>
    </row>
    <row r="1860" spans="1:8">
      <c r="A1860" t="s">
        <v>10817</v>
      </c>
      <c r="B1860" t="s">
        <v>10818</v>
      </c>
      <c r="C1860" t="s">
        <v>10819</v>
      </c>
      <c r="D1860">
        <v>620778334123</v>
      </c>
      <c r="E1860" t="s">
        <v>10820</v>
      </c>
      <c r="F1860" t="s">
        <v>2973</v>
      </c>
      <c r="G1860" t="s">
        <v>2290</v>
      </c>
      <c r="H1860" t="s">
        <v>97</v>
      </c>
    </row>
    <row r="1861" spans="1:8">
      <c r="A1861" t="s">
        <v>10821</v>
      </c>
      <c r="B1861" t="s">
        <v>779</v>
      </c>
      <c r="C1861" t="s">
        <v>10822</v>
      </c>
      <c r="D1861">
        <v>620778319069</v>
      </c>
      <c r="E1861" t="s">
        <v>10823</v>
      </c>
      <c r="F1861" t="s">
        <v>10824</v>
      </c>
      <c r="G1861" t="s">
        <v>121</v>
      </c>
      <c r="H1861" t="s">
        <v>121</v>
      </c>
    </row>
    <row r="1862" spans="1:8">
      <c r="A1862" t="s">
        <v>10825</v>
      </c>
      <c r="B1862" t="s">
        <v>991</v>
      </c>
      <c r="C1862" t="s">
        <v>10826</v>
      </c>
      <c r="D1862">
        <v>620778338947</v>
      </c>
      <c r="E1862" t="s">
        <v>10827</v>
      </c>
      <c r="F1862" t="s">
        <v>10828</v>
      </c>
      <c r="G1862" t="s">
        <v>121</v>
      </c>
      <c r="H1862" t="s">
        <v>121</v>
      </c>
    </row>
    <row r="1863" spans="1:8">
      <c r="A1863" t="s">
        <v>10829</v>
      </c>
      <c r="B1863" t="s">
        <v>10830</v>
      </c>
      <c r="C1863" t="s">
        <v>10831</v>
      </c>
      <c r="D1863">
        <v>620778337056</v>
      </c>
      <c r="E1863" t="s">
        <v>10832</v>
      </c>
      <c r="F1863" t="s">
        <v>4425</v>
      </c>
      <c r="G1863" t="s">
        <v>2355</v>
      </c>
      <c r="H1863" t="s">
        <v>189</v>
      </c>
    </row>
    <row r="1864" spans="1:8">
      <c r="A1864" t="s">
        <v>10833</v>
      </c>
      <c r="B1864" t="s">
        <v>10834</v>
      </c>
      <c r="C1864" t="s">
        <v>10835</v>
      </c>
      <c r="D1864">
        <v>620778334260</v>
      </c>
      <c r="E1864" t="s">
        <v>10836</v>
      </c>
      <c r="F1864" t="s">
        <v>10837</v>
      </c>
      <c r="H1864" t="s">
        <v>368</v>
      </c>
    </row>
    <row r="1865" spans="1:8">
      <c r="A1865" t="s">
        <v>10838</v>
      </c>
      <c r="B1865" t="s">
        <v>10839</v>
      </c>
      <c r="C1865" t="s">
        <v>10840</v>
      </c>
      <c r="D1865">
        <v>620778138059</v>
      </c>
      <c r="E1865" t="s">
        <v>10841</v>
      </c>
      <c r="F1865" t="s">
        <v>10842</v>
      </c>
      <c r="G1865" t="s">
        <v>2458</v>
      </c>
      <c r="H1865" t="s">
        <v>2459</v>
      </c>
    </row>
    <row r="1866" spans="1:8">
      <c r="A1866" t="s">
        <v>10843</v>
      </c>
      <c r="B1866" t="s">
        <v>10844</v>
      </c>
      <c r="C1866" t="s">
        <v>10845</v>
      </c>
      <c r="D1866">
        <v>620778138066</v>
      </c>
      <c r="E1866" t="s">
        <v>10846</v>
      </c>
      <c r="F1866" t="s">
        <v>10842</v>
      </c>
      <c r="G1866" t="s">
        <v>3005</v>
      </c>
      <c r="H1866" t="s">
        <v>3006</v>
      </c>
    </row>
    <row r="1867" spans="1:8">
      <c r="A1867" t="s">
        <v>10847</v>
      </c>
      <c r="B1867" t="s">
        <v>10848</v>
      </c>
      <c r="C1867" t="s">
        <v>10849</v>
      </c>
      <c r="D1867">
        <v>620778334390</v>
      </c>
      <c r="E1867" t="s">
        <v>10850</v>
      </c>
      <c r="F1867" t="s">
        <v>10851</v>
      </c>
      <c r="H1867" t="s">
        <v>319</v>
      </c>
    </row>
    <row r="1868" spans="1:8">
      <c r="A1868" t="s">
        <v>10852</v>
      </c>
      <c r="B1868" t="s">
        <v>10853</v>
      </c>
      <c r="C1868" t="s">
        <v>10854</v>
      </c>
      <c r="D1868">
        <v>620778324551</v>
      </c>
      <c r="E1868" t="s">
        <v>10855</v>
      </c>
      <c r="F1868" t="s">
        <v>10856</v>
      </c>
      <c r="G1868" t="s">
        <v>121</v>
      </c>
      <c r="H1868" t="s">
        <v>121</v>
      </c>
    </row>
    <row r="1869" spans="1:8">
      <c r="A1869" t="s">
        <v>10857</v>
      </c>
      <c r="B1869" t="s">
        <v>10858</v>
      </c>
      <c r="C1869" t="s">
        <v>10859</v>
      </c>
      <c r="D1869">
        <v>620778334420</v>
      </c>
      <c r="E1869" t="s">
        <v>10860</v>
      </c>
      <c r="F1869" t="s">
        <v>10861</v>
      </c>
      <c r="H1869" t="s">
        <v>53</v>
      </c>
    </row>
    <row r="1870" spans="1:8">
      <c r="A1870" t="s">
        <v>10862</v>
      </c>
      <c r="B1870" t="s">
        <v>10863</v>
      </c>
      <c r="C1870" t="s">
        <v>10864</v>
      </c>
      <c r="D1870">
        <v>620778138073</v>
      </c>
      <c r="E1870" t="s">
        <v>10865</v>
      </c>
      <c r="F1870" t="s">
        <v>10866</v>
      </c>
      <c r="G1870" t="s">
        <v>3005</v>
      </c>
      <c r="H1870" t="s">
        <v>3006</v>
      </c>
    </row>
    <row r="1871" spans="1:8">
      <c r="A1871" t="s">
        <v>10867</v>
      </c>
      <c r="B1871" t="s">
        <v>10868</v>
      </c>
      <c r="C1871" t="s">
        <v>10869</v>
      </c>
      <c r="D1871">
        <v>620778332716</v>
      </c>
      <c r="E1871" t="s">
        <v>10870</v>
      </c>
      <c r="F1871" t="s">
        <v>4642</v>
      </c>
      <c r="G1871" t="s">
        <v>77</v>
      </c>
      <c r="H1871" t="s">
        <v>77</v>
      </c>
    </row>
    <row r="1872" spans="1:8">
      <c r="A1872" t="s">
        <v>10871</v>
      </c>
      <c r="B1872" t="s">
        <v>10872</v>
      </c>
      <c r="C1872" t="s">
        <v>10873</v>
      </c>
      <c r="D1872">
        <v>620778334451</v>
      </c>
      <c r="E1872" t="s">
        <v>10874</v>
      </c>
      <c r="F1872" t="s">
        <v>10875</v>
      </c>
      <c r="H1872" t="s">
        <v>4401</v>
      </c>
    </row>
    <row r="1873" spans="1:8">
      <c r="A1873" t="s">
        <v>10876</v>
      </c>
      <c r="B1873" t="s">
        <v>10877</v>
      </c>
      <c r="C1873" t="s">
        <v>10878</v>
      </c>
      <c r="D1873">
        <v>620778334550</v>
      </c>
      <c r="E1873" t="s">
        <v>10879</v>
      </c>
      <c r="F1873" t="s">
        <v>10880</v>
      </c>
      <c r="H1873" t="s">
        <v>2290</v>
      </c>
    </row>
    <row r="1874" spans="1:8">
      <c r="A1874" t="s">
        <v>10881</v>
      </c>
      <c r="B1874" t="s">
        <v>10882</v>
      </c>
      <c r="C1874" t="s">
        <v>10883</v>
      </c>
      <c r="D1874">
        <v>620778158965</v>
      </c>
      <c r="E1874" t="s">
        <v>10884</v>
      </c>
      <c r="F1874" t="s">
        <v>5286</v>
      </c>
      <c r="G1874" t="s">
        <v>140</v>
      </c>
      <c r="H1874" t="s">
        <v>140</v>
      </c>
    </row>
    <row r="1875" spans="1:8">
      <c r="A1875" t="s">
        <v>10885</v>
      </c>
      <c r="B1875" t="s">
        <v>10886</v>
      </c>
      <c r="C1875" t="s">
        <v>10887</v>
      </c>
      <c r="D1875">
        <v>620778138080</v>
      </c>
      <c r="E1875" t="s">
        <v>10888</v>
      </c>
      <c r="F1875" t="s">
        <v>6152</v>
      </c>
      <c r="G1875" t="s">
        <v>2415</v>
      </c>
      <c r="H1875" t="s">
        <v>2416</v>
      </c>
    </row>
    <row r="1876" spans="1:8">
      <c r="A1876" t="s">
        <v>10889</v>
      </c>
      <c r="B1876" t="s">
        <v>10890</v>
      </c>
      <c r="C1876" t="s">
        <v>10891</v>
      </c>
      <c r="D1876">
        <v>620778334581</v>
      </c>
      <c r="E1876" t="s">
        <v>10892</v>
      </c>
      <c r="F1876" t="s">
        <v>10893</v>
      </c>
      <c r="G1876" t="s">
        <v>2290</v>
      </c>
      <c r="H1876" t="s">
        <v>121</v>
      </c>
    </row>
    <row r="1877" spans="1:8">
      <c r="A1877" t="s">
        <v>10894</v>
      </c>
      <c r="B1877" t="s">
        <v>10895</v>
      </c>
      <c r="C1877" t="s">
        <v>10896</v>
      </c>
      <c r="D1877">
        <v>620778355616</v>
      </c>
      <c r="E1877" t="s">
        <v>10897</v>
      </c>
      <c r="F1877" t="s">
        <v>10898</v>
      </c>
      <c r="G1877" t="s">
        <v>319</v>
      </c>
      <c r="H1877" t="s">
        <v>319</v>
      </c>
    </row>
    <row r="1878" spans="1:8">
      <c r="A1878" t="s">
        <v>10899</v>
      </c>
      <c r="B1878" t="s">
        <v>10900</v>
      </c>
      <c r="C1878" t="s">
        <v>10901</v>
      </c>
      <c r="D1878">
        <v>620778334680</v>
      </c>
      <c r="E1878" t="s">
        <v>10902</v>
      </c>
      <c r="F1878" t="s">
        <v>4444</v>
      </c>
      <c r="G1878" t="s">
        <v>2290</v>
      </c>
      <c r="H1878" t="s">
        <v>2290</v>
      </c>
    </row>
    <row r="1879" spans="1:8">
      <c r="A1879" t="s">
        <v>10903</v>
      </c>
      <c r="B1879" t="s">
        <v>10904</v>
      </c>
      <c r="C1879" t="s">
        <v>10905</v>
      </c>
      <c r="D1879">
        <v>620778336301</v>
      </c>
      <c r="E1879" t="s">
        <v>10906</v>
      </c>
      <c r="F1879" t="s">
        <v>10907</v>
      </c>
      <c r="G1879" t="s">
        <v>319</v>
      </c>
      <c r="H1879" t="s">
        <v>319</v>
      </c>
    </row>
    <row r="1880" spans="1:8">
      <c r="A1880" t="s">
        <v>10908</v>
      </c>
      <c r="B1880" t="s">
        <v>10909</v>
      </c>
      <c r="C1880" t="s">
        <v>10910</v>
      </c>
      <c r="D1880">
        <v>620778334710</v>
      </c>
      <c r="E1880" t="s">
        <v>10911</v>
      </c>
      <c r="F1880" t="s">
        <v>10912</v>
      </c>
      <c r="H1880" t="s">
        <v>368</v>
      </c>
    </row>
    <row r="1881" spans="1:8">
      <c r="A1881" t="s">
        <v>10913</v>
      </c>
      <c r="B1881" t="s">
        <v>10914</v>
      </c>
      <c r="C1881" t="s">
        <v>10915</v>
      </c>
      <c r="D1881">
        <v>620778344849</v>
      </c>
      <c r="E1881" t="s">
        <v>10916</v>
      </c>
      <c r="F1881" t="s">
        <v>8657</v>
      </c>
      <c r="G1881" t="s">
        <v>2524</v>
      </c>
      <c r="H1881" t="s">
        <v>2525</v>
      </c>
    </row>
    <row r="1882" spans="1:8">
      <c r="A1882" t="s">
        <v>10917</v>
      </c>
      <c r="B1882" t="s">
        <v>10918</v>
      </c>
      <c r="C1882" t="s">
        <v>10919</v>
      </c>
      <c r="D1882">
        <v>620778334819</v>
      </c>
      <c r="E1882" t="s">
        <v>10920</v>
      </c>
      <c r="F1882" t="s">
        <v>3837</v>
      </c>
      <c r="G1882" t="s">
        <v>2290</v>
      </c>
      <c r="H1882" t="s">
        <v>97</v>
      </c>
    </row>
    <row r="1883" spans="1:8">
      <c r="A1883" t="s">
        <v>10921</v>
      </c>
      <c r="B1883" t="s">
        <v>898</v>
      </c>
      <c r="C1883" t="s">
        <v>10922</v>
      </c>
      <c r="D1883">
        <v>620778323141</v>
      </c>
      <c r="E1883" t="s">
        <v>10923</v>
      </c>
      <c r="F1883" t="s">
        <v>10048</v>
      </c>
      <c r="G1883" t="s">
        <v>121</v>
      </c>
      <c r="H1883" t="s">
        <v>121</v>
      </c>
    </row>
    <row r="1884" spans="1:8">
      <c r="A1884" t="s">
        <v>10924</v>
      </c>
      <c r="B1884" t="s">
        <v>10925</v>
      </c>
      <c r="C1884" t="s">
        <v>10926</v>
      </c>
      <c r="D1884">
        <v>620778342418</v>
      </c>
      <c r="E1884" t="s">
        <v>10927</v>
      </c>
      <c r="F1884" t="s">
        <v>10928</v>
      </c>
      <c r="G1884" t="s">
        <v>77</v>
      </c>
      <c r="H1884" t="s">
        <v>77</v>
      </c>
    </row>
    <row r="1885" spans="1:8">
      <c r="A1885" t="s">
        <v>10929</v>
      </c>
      <c r="B1885" t="s">
        <v>10930</v>
      </c>
      <c r="C1885" t="s">
        <v>10931</v>
      </c>
      <c r="D1885">
        <v>620778148201</v>
      </c>
      <c r="E1885" t="s">
        <v>10932</v>
      </c>
      <c r="F1885" t="s">
        <v>2474</v>
      </c>
      <c r="G1885" t="s">
        <v>2290</v>
      </c>
      <c r="H1885" t="s">
        <v>10933</v>
      </c>
    </row>
    <row r="1886" spans="1:8">
      <c r="A1886" t="s">
        <v>10934</v>
      </c>
      <c r="B1886" t="s">
        <v>10935</v>
      </c>
      <c r="C1886" t="s">
        <v>10936</v>
      </c>
      <c r="D1886">
        <v>620778334994</v>
      </c>
      <c r="E1886" t="s">
        <v>10937</v>
      </c>
      <c r="F1886" t="s">
        <v>10938</v>
      </c>
      <c r="G1886" t="s">
        <v>2290</v>
      </c>
      <c r="H1886" t="s">
        <v>97</v>
      </c>
    </row>
    <row r="1887" spans="1:8">
      <c r="A1887" t="s">
        <v>10939</v>
      </c>
      <c r="B1887" t="s">
        <v>10940</v>
      </c>
      <c r="C1887" t="s">
        <v>10941</v>
      </c>
      <c r="D1887">
        <v>620778135638</v>
      </c>
      <c r="E1887" t="s">
        <v>10942</v>
      </c>
      <c r="F1887" t="s">
        <v>9196</v>
      </c>
      <c r="G1887" t="s">
        <v>69</v>
      </c>
      <c r="H1887" t="s">
        <v>69</v>
      </c>
    </row>
    <row r="1888" spans="1:8">
      <c r="A1888" t="s">
        <v>10943</v>
      </c>
      <c r="B1888" t="s">
        <v>1625</v>
      </c>
      <c r="C1888" t="s">
        <v>10944</v>
      </c>
      <c r="D1888">
        <v>620778327019</v>
      </c>
      <c r="E1888" t="s">
        <v>10945</v>
      </c>
      <c r="F1888" t="s">
        <v>10946</v>
      </c>
      <c r="G1888" t="s">
        <v>121</v>
      </c>
      <c r="H1888" t="s">
        <v>121</v>
      </c>
    </row>
    <row r="1889" spans="1:8">
      <c r="A1889" t="s">
        <v>10947</v>
      </c>
      <c r="B1889" t="s">
        <v>1788</v>
      </c>
      <c r="C1889" t="s">
        <v>10948</v>
      </c>
      <c r="D1889">
        <v>620778335021</v>
      </c>
      <c r="E1889" t="s">
        <v>10949</v>
      </c>
      <c r="F1889" t="s">
        <v>7405</v>
      </c>
      <c r="H1889" t="s">
        <v>121</v>
      </c>
    </row>
    <row r="1890" spans="1:8">
      <c r="A1890" t="s">
        <v>10950</v>
      </c>
      <c r="B1890" t="s">
        <v>10951</v>
      </c>
      <c r="C1890" t="s">
        <v>10952</v>
      </c>
      <c r="D1890">
        <v>620778335106</v>
      </c>
      <c r="E1890" t="s">
        <v>7598</v>
      </c>
      <c r="F1890" t="s">
        <v>7599</v>
      </c>
      <c r="H1890" t="s">
        <v>2290</v>
      </c>
    </row>
    <row r="1891" spans="1:8">
      <c r="A1891" t="s">
        <v>10953</v>
      </c>
      <c r="B1891" t="s">
        <v>10954</v>
      </c>
      <c r="C1891" t="s">
        <v>10955</v>
      </c>
      <c r="D1891">
        <v>620778335120</v>
      </c>
      <c r="E1891" t="s">
        <v>10956</v>
      </c>
      <c r="F1891" t="s">
        <v>10957</v>
      </c>
      <c r="H1891" t="s">
        <v>2290</v>
      </c>
    </row>
    <row r="1892" spans="1:8">
      <c r="A1892" t="s">
        <v>10958</v>
      </c>
      <c r="B1892" t="s">
        <v>10959</v>
      </c>
      <c r="C1892" t="s">
        <v>10960</v>
      </c>
      <c r="D1892">
        <v>620778335151</v>
      </c>
      <c r="E1892" t="s">
        <v>10961</v>
      </c>
      <c r="F1892" t="s">
        <v>3449</v>
      </c>
      <c r="G1892" t="s">
        <v>2290</v>
      </c>
      <c r="H1892" t="s">
        <v>2290</v>
      </c>
    </row>
    <row r="1893" spans="1:8">
      <c r="A1893" t="s">
        <v>10962</v>
      </c>
      <c r="B1893" t="s">
        <v>1375</v>
      </c>
      <c r="C1893" t="s">
        <v>10963</v>
      </c>
      <c r="D1893">
        <v>620778342074</v>
      </c>
      <c r="E1893" t="s">
        <v>10964</v>
      </c>
      <c r="F1893" t="s">
        <v>7313</v>
      </c>
      <c r="G1893" t="s">
        <v>116</v>
      </c>
      <c r="H1893" t="s">
        <v>116</v>
      </c>
    </row>
    <row r="1894" spans="1:8">
      <c r="A1894" t="s">
        <v>10965</v>
      </c>
      <c r="B1894" t="s">
        <v>10966</v>
      </c>
      <c r="C1894" t="s">
        <v>10967</v>
      </c>
      <c r="D1894">
        <v>620778335175</v>
      </c>
      <c r="E1894" t="s">
        <v>10968</v>
      </c>
      <c r="F1894" t="s">
        <v>10969</v>
      </c>
      <c r="H1894" t="s">
        <v>2832</v>
      </c>
    </row>
    <row r="1895" spans="1:8">
      <c r="A1895" t="s">
        <v>10970</v>
      </c>
      <c r="B1895" t="s">
        <v>10971</v>
      </c>
      <c r="D1895">
        <v>620778421212</v>
      </c>
      <c r="E1895" t="s">
        <v>2290</v>
      </c>
      <c r="F1895" t="s">
        <v>3598</v>
      </c>
      <c r="G1895" t="s">
        <v>2290</v>
      </c>
      <c r="H1895" t="s">
        <v>2290</v>
      </c>
    </row>
    <row r="1896" spans="1:8">
      <c r="A1896" t="s">
        <v>10972</v>
      </c>
      <c r="B1896" t="s">
        <v>201</v>
      </c>
      <c r="C1896" t="s">
        <v>10973</v>
      </c>
      <c r="D1896">
        <v>620778335571</v>
      </c>
      <c r="E1896" t="s">
        <v>10974</v>
      </c>
      <c r="F1896" t="s">
        <v>2992</v>
      </c>
      <c r="H1896" t="s">
        <v>73</v>
      </c>
    </row>
    <row r="1897" spans="1:8">
      <c r="A1897" t="s">
        <v>10975</v>
      </c>
      <c r="B1897" t="s">
        <v>10976</v>
      </c>
      <c r="C1897" t="s">
        <v>10977</v>
      </c>
      <c r="D1897">
        <v>620778150532</v>
      </c>
      <c r="E1897" t="s">
        <v>10978</v>
      </c>
      <c r="F1897" t="s">
        <v>10979</v>
      </c>
      <c r="G1897" t="s">
        <v>121</v>
      </c>
      <c r="H1897" t="s">
        <v>121</v>
      </c>
    </row>
    <row r="1898" spans="1:8">
      <c r="A1898" t="s">
        <v>10980</v>
      </c>
      <c r="B1898" t="s">
        <v>324</v>
      </c>
      <c r="C1898" t="s">
        <v>10981</v>
      </c>
      <c r="D1898">
        <v>620778321765</v>
      </c>
      <c r="E1898" t="s">
        <v>10982</v>
      </c>
      <c r="F1898" t="s">
        <v>9552</v>
      </c>
      <c r="G1898" t="s">
        <v>121</v>
      </c>
      <c r="H1898" t="s">
        <v>121</v>
      </c>
    </row>
    <row r="1899" spans="1:8">
      <c r="A1899" t="s">
        <v>10983</v>
      </c>
      <c r="B1899" t="s">
        <v>10984</v>
      </c>
      <c r="C1899" t="s">
        <v>10985</v>
      </c>
      <c r="D1899">
        <v>620778335618</v>
      </c>
      <c r="E1899" t="s">
        <v>10986</v>
      </c>
      <c r="F1899" t="s">
        <v>10987</v>
      </c>
      <c r="G1899" t="s">
        <v>2290</v>
      </c>
      <c r="H1899" t="s">
        <v>193</v>
      </c>
    </row>
    <row r="1900" spans="1:8">
      <c r="A1900" t="s">
        <v>10988</v>
      </c>
      <c r="B1900" t="s">
        <v>10989</v>
      </c>
      <c r="C1900" t="s">
        <v>10990</v>
      </c>
      <c r="D1900">
        <v>620778335632</v>
      </c>
      <c r="E1900" t="s">
        <v>10991</v>
      </c>
      <c r="F1900" t="s">
        <v>3669</v>
      </c>
      <c r="G1900" t="s">
        <v>2290</v>
      </c>
      <c r="H1900" t="s">
        <v>2290</v>
      </c>
    </row>
    <row r="1901" spans="1:8">
      <c r="A1901" t="s">
        <v>10992</v>
      </c>
      <c r="B1901" t="s">
        <v>10993</v>
      </c>
      <c r="C1901" t="s">
        <v>10994</v>
      </c>
      <c r="D1901">
        <v>620778335700</v>
      </c>
      <c r="E1901" t="s">
        <v>10995</v>
      </c>
      <c r="F1901" t="s">
        <v>10996</v>
      </c>
      <c r="H1901" t="s">
        <v>121</v>
      </c>
    </row>
    <row r="1902" spans="1:8">
      <c r="A1902" t="s">
        <v>10997</v>
      </c>
      <c r="B1902" t="s">
        <v>10998</v>
      </c>
      <c r="C1902" t="s">
        <v>10999</v>
      </c>
      <c r="D1902">
        <v>620778335786</v>
      </c>
      <c r="E1902" t="s">
        <v>11000</v>
      </c>
      <c r="F1902" t="s">
        <v>8859</v>
      </c>
      <c r="H1902" t="s">
        <v>368</v>
      </c>
    </row>
    <row r="1903" spans="1:8">
      <c r="A1903" t="s">
        <v>11001</v>
      </c>
      <c r="B1903" t="s">
        <v>11002</v>
      </c>
      <c r="C1903" t="s">
        <v>11003</v>
      </c>
      <c r="D1903">
        <v>620778340797</v>
      </c>
      <c r="E1903" t="s">
        <v>11004</v>
      </c>
      <c r="F1903" t="s">
        <v>5638</v>
      </c>
      <c r="G1903" t="s">
        <v>368</v>
      </c>
      <c r="H1903" t="s">
        <v>368</v>
      </c>
    </row>
    <row r="1904" spans="1:8">
      <c r="A1904" t="s">
        <v>11005</v>
      </c>
      <c r="B1904" t="s">
        <v>490</v>
      </c>
      <c r="C1904" t="s">
        <v>11006</v>
      </c>
      <c r="D1904">
        <v>620778154585</v>
      </c>
      <c r="E1904" t="s">
        <v>11007</v>
      </c>
      <c r="F1904" t="s">
        <v>8055</v>
      </c>
      <c r="G1904" t="s">
        <v>121</v>
      </c>
      <c r="H1904" t="s">
        <v>121</v>
      </c>
    </row>
    <row r="1905" spans="1:8">
      <c r="A1905" t="s">
        <v>11008</v>
      </c>
      <c r="B1905" t="s">
        <v>11009</v>
      </c>
      <c r="C1905" t="s">
        <v>11010</v>
      </c>
      <c r="D1905">
        <v>620778322878</v>
      </c>
      <c r="E1905" t="s">
        <v>11011</v>
      </c>
      <c r="F1905" t="s">
        <v>11012</v>
      </c>
      <c r="G1905" t="s">
        <v>121</v>
      </c>
      <c r="H1905" t="s">
        <v>121</v>
      </c>
    </row>
    <row r="1906" spans="1:8">
      <c r="A1906" t="s">
        <v>11013</v>
      </c>
      <c r="B1906" t="s">
        <v>11014</v>
      </c>
      <c r="C1906" t="s">
        <v>11015</v>
      </c>
      <c r="D1906">
        <v>620778335830</v>
      </c>
      <c r="E1906" t="s">
        <v>3594</v>
      </c>
      <c r="F1906" t="s">
        <v>3595</v>
      </c>
      <c r="G1906" t="s">
        <v>2290</v>
      </c>
      <c r="H1906" t="s">
        <v>2290</v>
      </c>
    </row>
    <row r="1907" spans="1:8">
      <c r="A1907" t="s">
        <v>11016</v>
      </c>
      <c r="B1907" t="s">
        <v>11017</v>
      </c>
      <c r="C1907" t="s">
        <v>11018</v>
      </c>
      <c r="D1907">
        <v>620778153663</v>
      </c>
      <c r="E1907" t="s">
        <v>11019</v>
      </c>
      <c r="F1907" t="s">
        <v>7881</v>
      </c>
      <c r="G1907" t="s">
        <v>368</v>
      </c>
      <c r="H1907" t="s">
        <v>368</v>
      </c>
    </row>
    <row r="1908" spans="1:8">
      <c r="A1908" t="s">
        <v>11020</v>
      </c>
      <c r="B1908" t="s">
        <v>11021</v>
      </c>
      <c r="C1908" t="s">
        <v>11022</v>
      </c>
      <c r="D1908">
        <v>620778148218</v>
      </c>
      <c r="E1908" t="s">
        <v>11023</v>
      </c>
      <c r="F1908" t="s">
        <v>2474</v>
      </c>
      <c r="G1908" t="s">
        <v>2290</v>
      </c>
      <c r="H1908" t="s">
        <v>11024</v>
      </c>
    </row>
    <row r="1909" spans="1:8">
      <c r="A1909" t="s">
        <v>11025</v>
      </c>
      <c r="B1909" t="s">
        <v>11026</v>
      </c>
      <c r="C1909" t="s">
        <v>11027</v>
      </c>
      <c r="D1909">
        <v>620778343286</v>
      </c>
      <c r="E1909" t="s">
        <v>11028</v>
      </c>
      <c r="F1909" t="s">
        <v>3651</v>
      </c>
      <c r="G1909" t="s">
        <v>77</v>
      </c>
      <c r="H1909" t="s">
        <v>77</v>
      </c>
    </row>
    <row r="1910" spans="1:8">
      <c r="A1910" t="s">
        <v>11029</v>
      </c>
      <c r="B1910" t="s">
        <v>11030</v>
      </c>
      <c r="C1910" t="s">
        <v>11031</v>
      </c>
      <c r="D1910">
        <v>620778151263</v>
      </c>
      <c r="E1910" t="s">
        <v>11032</v>
      </c>
      <c r="F1910" t="s">
        <v>7170</v>
      </c>
      <c r="G1910" t="s">
        <v>368</v>
      </c>
      <c r="H1910" t="s">
        <v>368</v>
      </c>
    </row>
    <row r="1911" spans="1:8">
      <c r="A1911" t="s">
        <v>11033</v>
      </c>
      <c r="B1911" t="s">
        <v>11034</v>
      </c>
      <c r="C1911" t="s">
        <v>11035</v>
      </c>
      <c r="D1911">
        <v>620778335854</v>
      </c>
      <c r="E1911" t="s">
        <v>11036</v>
      </c>
      <c r="F1911" t="s">
        <v>11037</v>
      </c>
      <c r="G1911" t="s">
        <v>2290</v>
      </c>
      <c r="H1911" t="s">
        <v>99</v>
      </c>
    </row>
    <row r="1912" spans="1:8">
      <c r="A1912" t="s">
        <v>11038</v>
      </c>
      <c r="B1912" t="s">
        <v>11039</v>
      </c>
      <c r="C1912" t="s">
        <v>11040</v>
      </c>
      <c r="D1912">
        <v>620778335908</v>
      </c>
      <c r="E1912" t="s">
        <v>11041</v>
      </c>
      <c r="F1912" t="s">
        <v>10207</v>
      </c>
      <c r="G1912" t="s">
        <v>2290</v>
      </c>
      <c r="H1912" t="s">
        <v>257</v>
      </c>
    </row>
    <row r="1913" spans="1:8">
      <c r="A1913" t="s">
        <v>11042</v>
      </c>
      <c r="B1913" t="s">
        <v>522</v>
      </c>
      <c r="C1913" t="s">
        <v>11043</v>
      </c>
      <c r="D1913">
        <v>620778345815</v>
      </c>
      <c r="E1913" t="s">
        <v>11044</v>
      </c>
      <c r="F1913" t="s">
        <v>11045</v>
      </c>
      <c r="G1913" t="s">
        <v>121</v>
      </c>
      <c r="H1913" t="s">
        <v>121</v>
      </c>
    </row>
    <row r="1914" spans="1:8">
      <c r="A1914" t="s">
        <v>11046</v>
      </c>
      <c r="B1914" t="s">
        <v>11047</v>
      </c>
      <c r="C1914" t="s">
        <v>11048</v>
      </c>
      <c r="D1914">
        <v>620778333577</v>
      </c>
      <c r="E1914" t="s">
        <v>11049</v>
      </c>
      <c r="F1914" t="s">
        <v>11050</v>
      </c>
      <c r="G1914" t="s">
        <v>189</v>
      </c>
      <c r="H1914" t="s">
        <v>189</v>
      </c>
    </row>
    <row r="1915" spans="1:8">
      <c r="A1915" t="s">
        <v>11051</v>
      </c>
      <c r="B1915" t="s">
        <v>11052</v>
      </c>
      <c r="C1915" t="s">
        <v>11053</v>
      </c>
      <c r="D1915">
        <v>620778335939</v>
      </c>
      <c r="E1915" t="s">
        <v>11054</v>
      </c>
      <c r="F1915" t="s">
        <v>4459</v>
      </c>
      <c r="G1915" t="s">
        <v>2290</v>
      </c>
      <c r="H1915" t="s">
        <v>2290</v>
      </c>
    </row>
    <row r="1916" spans="1:8">
      <c r="A1916" t="s">
        <v>11055</v>
      </c>
      <c r="B1916" t="s">
        <v>11056</v>
      </c>
      <c r="C1916" t="s">
        <v>11057</v>
      </c>
      <c r="D1916">
        <v>620778335960</v>
      </c>
      <c r="E1916" t="s">
        <v>11058</v>
      </c>
      <c r="F1916" t="s">
        <v>11059</v>
      </c>
      <c r="H1916" t="s">
        <v>2290</v>
      </c>
    </row>
    <row r="1917" spans="1:8">
      <c r="A1917" t="s">
        <v>11060</v>
      </c>
      <c r="B1917" t="s">
        <v>11061</v>
      </c>
      <c r="C1917" t="s">
        <v>11062</v>
      </c>
      <c r="D1917">
        <v>620778138097</v>
      </c>
      <c r="E1917" t="s">
        <v>11063</v>
      </c>
      <c r="F1917" t="s">
        <v>11064</v>
      </c>
      <c r="G1917" t="s">
        <v>2415</v>
      </c>
      <c r="H1917" t="s">
        <v>2416</v>
      </c>
    </row>
    <row r="1918" spans="1:8">
      <c r="A1918" t="s">
        <v>11065</v>
      </c>
      <c r="B1918" t="s">
        <v>503</v>
      </c>
      <c r="C1918" t="s">
        <v>11066</v>
      </c>
      <c r="D1918">
        <v>620778316204</v>
      </c>
      <c r="E1918" t="s">
        <v>11067</v>
      </c>
      <c r="F1918" t="s">
        <v>11068</v>
      </c>
      <c r="G1918" t="s">
        <v>121</v>
      </c>
      <c r="H1918" t="s">
        <v>121</v>
      </c>
    </row>
    <row r="1919" spans="1:8">
      <c r="A1919" t="s">
        <v>11069</v>
      </c>
      <c r="B1919" t="s">
        <v>11070</v>
      </c>
      <c r="C1919" t="s">
        <v>11071</v>
      </c>
      <c r="D1919">
        <v>620778322465</v>
      </c>
      <c r="E1919" t="s">
        <v>11072</v>
      </c>
      <c r="F1919" t="s">
        <v>8774</v>
      </c>
      <c r="G1919" t="s">
        <v>679</v>
      </c>
      <c r="H1919" t="s">
        <v>679</v>
      </c>
    </row>
    <row r="1920" spans="1:8">
      <c r="A1920" t="s">
        <v>11073</v>
      </c>
      <c r="B1920" t="s">
        <v>11074</v>
      </c>
      <c r="C1920" t="s">
        <v>11075</v>
      </c>
      <c r="D1920">
        <v>620778329327</v>
      </c>
      <c r="E1920" t="s">
        <v>11076</v>
      </c>
      <c r="F1920" t="s">
        <v>11077</v>
      </c>
      <c r="G1920" t="s">
        <v>319</v>
      </c>
      <c r="H1920" t="s">
        <v>319</v>
      </c>
    </row>
    <row r="1921" spans="1:8">
      <c r="A1921" t="s">
        <v>11078</v>
      </c>
      <c r="B1921" t="s">
        <v>11079</v>
      </c>
      <c r="C1921" t="s">
        <v>11080</v>
      </c>
      <c r="D1921">
        <v>620778324407</v>
      </c>
      <c r="E1921" t="s">
        <v>11081</v>
      </c>
      <c r="F1921" t="s">
        <v>11082</v>
      </c>
      <c r="G1921" t="s">
        <v>77</v>
      </c>
      <c r="H1921" t="s">
        <v>77</v>
      </c>
    </row>
    <row r="1922" spans="1:8">
      <c r="A1922" t="s">
        <v>11083</v>
      </c>
      <c r="B1922" t="s">
        <v>11084</v>
      </c>
      <c r="C1922" t="s">
        <v>11085</v>
      </c>
      <c r="D1922">
        <v>620778138103</v>
      </c>
      <c r="E1922" t="s">
        <v>11086</v>
      </c>
      <c r="F1922" t="s">
        <v>4941</v>
      </c>
      <c r="G1922" t="s">
        <v>319</v>
      </c>
      <c r="H1922" t="s">
        <v>319</v>
      </c>
    </row>
    <row r="1923" spans="1:8">
      <c r="A1923" t="s">
        <v>11087</v>
      </c>
      <c r="B1923" t="s">
        <v>11088</v>
      </c>
      <c r="C1923" t="s">
        <v>11089</v>
      </c>
      <c r="D1923">
        <v>620778336011</v>
      </c>
      <c r="E1923" t="s">
        <v>11090</v>
      </c>
      <c r="F1923" t="s">
        <v>11091</v>
      </c>
      <c r="H1923" t="s">
        <v>368</v>
      </c>
    </row>
    <row r="1924" spans="1:8">
      <c r="A1924" t="s">
        <v>11092</v>
      </c>
      <c r="B1924" t="s">
        <v>11093</v>
      </c>
      <c r="C1924" t="s">
        <v>11094</v>
      </c>
      <c r="D1924">
        <v>620778336127</v>
      </c>
      <c r="E1924" t="s">
        <v>11095</v>
      </c>
      <c r="F1924" t="s">
        <v>11096</v>
      </c>
      <c r="H1924" t="s">
        <v>319</v>
      </c>
    </row>
    <row r="1925" spans="1:8">
      <c r="A1925" t="s">
        <v>11097</v>
      </c>
      <c r="B1925" t="s">
        <v>11098</v>
      </c>
      <c r="C1925" t="s">
        <v>11099</v>
      </c>
      <c r="D1925">
        <v>620778355852</v>
      </c>
      <c r="E1925" t="s">
        <v>11100</v>
      </c>
      <c r="F1925" t="s">
        <v>11101</v>
      </c>
      <c r="G1925" t="s">
        <v>368</v>
      </c>
      <c r="H1925" t="s">
        <v>368</v>
      </c>
    </row>
    <row r="1926" spans="1:8">
      <c r="A1926" t="s">
        <v>11102</v>
      </c>
      <c r="B1926" t="s">
        <v>11103</v>
      </c>
      <c r="C1926" t="s">
        <v>11104</v>
      </c>
      <c r="D1926">
        <v>620778341732</v>
      </c>
      <c r="E1926" t="s">
        <v>11105</v>
      </c>
      <c r="F1926" t="s">
        <v>11106</v>
      </c>
      <c r="G1926" t="s">
        <v>121</v>
      </c>
      <c r="H1926" t="s">
        <v>121</v>
      </c>
    </row>
    <row r="1927" spans="1:8">
      <c r="A1927" t="s">
        <v>11107</v>
      </c>
      <c r="B1927" t="s">
        <v>1143</v>
      </c>
      <c r="C1927" t="s">
        <v>11108</v>
      </c>
      <c r="D1927">
        <v>620778336233</v>
      </c>
      <c r="E1927" t="s">
        <v>11109</v>
      </c>
      <c r="F1927" t="s">
        <v>7459</v>
      </c>
      <c r="G1927" t="s">
        <v>2290</v>
      </c>
      <c r="H1927" t="s">
        <v>100</v>
      </c>
    </row>
    <row r="1928" spans="1:8">
      <c r="A1928" t="s">
        <v>11110</v>
      </c>
      <c r="B1928" t="s">
        <v>11111</v>
      </c>
      <c r="C1928" t="s">
        <v>11112</v>
      </c>
      <c r="D1928">
        <v>620778336257</v>
      </c>
      <c r="E1928" t="s">
        <v>11113</v>
      </c>
      <c r="F1928" t="s">
        <v>7576</v>
      </c>
      <c r="H1928" t="s">
        <v>163</v>
      </c>
    </row>
    <row r="1929" spans="1:8">
      <c r="A1929" t="s">
        <v>11114</v>
      </c>
      <c r="B1929" t="s">
        <v>11115</v>
      </c>
      <c r="C1929" t="s">
        <v>11116</v>
      </c>
      <c r="D1929">
        <v>620778340339</v>
      </c>
      <c r="E1929" t="s">
        <v>11117</v>
      </c>
      <c r="F1929" t="s">
        <v>6504</v>
      </c>
      <c r="G1929" t="s">
        <v>121</v>
      </c>
      <c r="H1929" t="s">
        <v>121</v>
      </c>
    </row>
    <row r="1930" spans="1:8">
      <c r="A1930" t="s">
        <v>11118</v>
      </c>
      <c r="B1930" t="s">
        <v>11119</v>
      </c>
      <c r="C1930" t="s">
        <v>11120</v>
      </c>
      <c r="D1930">
        <v>620778146023</v>
      </c>
      <c r="E1930" t="s">
        <v>11121</v>
      </c>
      <c r="F1930" t="s">
        <v>11122</v>
      </c>
      <c r="G1930" t="s">
        <v>196</v>
      </c>
      <c r="H1930" t="s">
        <v>196</v>
      </c>
    </row>
    <row r="1931" spans="1:8">
      <c r="A1931" t="s">
        <v>11123</v>
      </c>
      <c r="B1931" t="s">
        <v>11124</v>
      </c>
      <c r="C1931" t="s">
        <v>11125</v>
      </c>
      <c r="D1931">
        <v>620778336288</v>
      </c>
      <c r="E1931" t="s">
        <v>11126</v>
      </c>
      <c r="F1931" t="s">
        <v>11127</v>
      </c>
      <c r="H1931" t="s">
        <v>171</v>
      </c>
    </row>
    <row r="1932" spans="1:8">
      <c r="A1932" t="s">
        <v>11128</v>
      </c>
      <c r="B1932" t="s">
        <v>11129</v>
      </c>
      <c r="C1932" t="s">
        <v>11130</v>
      </c>
      <c r="D1932">
        <v>620778336318</v>
      </c>
      <c r="E1932" t="s">
        <v>11131</v>
      </c>
      <c r="F1932" t="s">
        <v>11132</v>
      </c>
      <c r="G1932" t="s">
        <v>2290</v>
      </c>
      <c r="H1932" t="s">
        <v>2290</v>
      </c>
    </row>
    <row r="1933" spans="1:8">
      <c r="A1933" t="s">
        <v>11133</v>
      </c>
      <c r="B1933" t="s">
        <v>11134</v>
      </c>
      <c r="C1933" t="s">
        <v>11135</v>
      </c>
      <c r="D1933">
        <v>620778336370</v>
      </c>
      <c r="E1933" t="s">
        <v>11136</v>
      </c>
      <c r="F1933" t="s">
        <v>11137</v>
      </c>
      <c r="G1933" t="s">
        <v>2290</v>
      </c>
      <c r="H1933" t="s">
        <v>2290</v>
      </c>
    </row>
    <row r="1934" spans="1:8">
      <c r="A1934" t="s">
        <v>11138</v>
      </c>
      <c r="B1934" t="s">
        <v>11139</v>
      </c>
      <c r="C1934" t="s">
        <v>11140</v>
      </c>
      <c r="D1934">
        <v>620778336400</v>
      </c>
      <c r="E1934" t="s">
        <v>11141</v>
      </c>
      <c r="F1934" t="s">
        <v>9982</v>
      </c>
      <c r="H1934" t="s">
        <v>196</v>
      </c>
    </row>
    <row r="1935" spans="1:8">
      <c r="A1935" t="s">
        <v>11142</v>
      </c>
      <c r="B1935" t="s">
        <v>11143</v>
      </c>
      <c r="C1935" t="s">
        <v>11144</v>
      </c>
      <c r="D1935">
        <v>620778336424</v>
      </c>
      <c r="E1935" t="s">
        <v>11145</v>
      </c>
      <c r="F1935" t="s">
        <v>11146</v>
      </c>
      <c r="G1935" t="s">
        <v>2290</v>
      </c>
      <c r="H1935" t="s">
        <v>130</v>
      </c>
    </row>
    <row r="1936" spans="1:8">
      <c r="A1936" t="s">
        <v>11147</v>
      </c>
      <c r="B1936" t="s">
        <v>11148</v>
      </c>
      <c r="C1936" t="s">
        <v>11149</v>
      </c>
      <c r="D1936">
        <v>620778321659</v>
      </c>
      <c r="E1936" t="s">
        <v>11150</v>
      </c>
      <c r="F1936" t="s">
        <v>2550</v>
      </c>
      <c r="G1936" t="s">
        <v>121</v>
      </c>
      <c r="H1936" t="s">
        <v>121</v>
      </c>
    </row>
    <row r="1937" spans="1:8">
      <c r="A1937" t="s">
        <v>11151</v>
      </c>
      <c r="B1937" t="s">
        <v>11152</v>
      </c>
      <c r="C1937" t="s">
        <v>11153</v>
      </c>
      <c r="D1937">
        <v>620778336448</v>
      </c>
      <c r="E1937" t="s">
        <v>11154</v>
      </c>
      <c r="F1937" t="s">
        <v>3959</v>
      </c>
      <c r="G1937" t="s">
        <v>2290</v>
      </c>
      <c r="H1937" t="s">
        <v>3285</v>
      </c>
    </row>
    <row r="1938" spans="1:8">
      <c r="A1938" t="s">
        <v>11155</v>
      </c>
      <c r="B1938" t="s">
        <v>11156</v>
      </c>
      <c r="C1938" t="s">
        <v>11157</v>
      </c>
      <c r="D1938">
        <v>620778325268</v>
      </c>
      <c r="E1938" t="s">
        <v>11158</v>
      </c>
      <c r="F1938" t="s">
        <v>11159</v>
      </c>
      <c r="G1938" t="s">
        <v>77</v>
      </c>
      <c r="H1938" t="s">
        <v>77</v>
      </c>
    </row>
    <row r="1939" spans="1:8">
      <c r="A1939" t="s">
        <v>11160</v>
      </c>
      <c r="B1939" t="s">
        <v>11161</v>
      </c>
      <c r="C1939" t="s">
        <v>11162</v>
      </c>
      <c r="D1939">
        <v>620778336493</v>
      </c>
      <c r="E1939" t="s">
        <v>11163</v>
      </c>
      <c r="F1939" t="s">
        <v>11164</v>
      </c>
      <c r="H1939" t="s">
        <v>319</v>
      </c>
    </row>
    <row r="1940" spans="1:8">
      <c r="A1940" t="s">
        <v>11165</v>
      </c>
      <c r="B1940" t="s">
        <v>11166</v>
      </c>
      <c r="C1940" t="s">
        <v>11167</v>
      </c>
      <c r="D1940">
        <v>620778151409</v>
      </c>
      <c r="E1940" t="s">
        <v>11168</v>
      </c>
      <c r="F1940" t="s">
        <v>11159</v>
      </c>
      <c r="G1940" t="s">
        <v>368</v>
      </c>
      <c r="H1940" t="s">
        <v>368</v>
      </c>
    </row>
    <row r="1941" spans="1:8">
      <c r="A1941" t="s">
        <v>11169</v>
      </c>
      <c r="B1941" t="s">
        <v>11170</v>
      </c>
      <c r="C1941" t="s">
        <v>11171</v>
      </c>
      <c r="D1941">
        <v>620778336530</v>
      </c>
      <c r="E1941" t="s">
        <v>11172</v>
      </c>
      <c r="F1941" t="s">
        <v>11173</v>
      </c>
      <c r="H1941" t="s">
        <v>121</v>
      </c>
    </row>
    <row r="1942" spans="1:8">
      <c r="A1942" t="s">
        <v>11174</v>
      </c>
      <c r="B1942" t="s">
        <v>483</v>
      </c>
      <c r="C1942" t="s">
        <v>11175</v>
      </c>
      <c r="D1942">
        <v>620778336578</v>
      </c>
      <c r="E1942" t="s">
        <v>11176</v>
      </c>
      <c r="F1942" t="s">
        <v>3987</v>
      </c>
      <c r="G1942" t="s">
        <v>2290</v>
      </c>
      <c r="H1942" t="s">
        <v>196</v>
      </c>
    </row>
    <row r="1943" spans="1:8">
      <c r="A1943" t="s">
        <v>11177</v>
      </c>
      <c r="B1943" t="s">
        <v>11178</v>
      </c>
      <c r="C1943" t="s">
        <v>11179</v>
      </c>
      <c r="D1943">
        <v>620778343712</v>
      </c>
      <c r="E1943" t="s">
        <v>11180</v>
      </c>
      <c r="F1943" t="s">
        <v>11181</v>
      </c>
      <c r="G1943" t="s">
        <v>7277</v>
      </c>
      <c r="H1943" t="s">
        <v>7277</v>
      </c>
    </row>
    <row r="1944" spans="1:8">
      <c r="A1944" t="s">
        <v>11182</v>
      </c>
      <c r="B1944" t="s">
        <v>11183</v>
      </c>
      <c r="C1944" t="s">
        <v>11184</v>
      </c>
      <c r="D1944">
        <v>620778336615</v>
      </c>
      <c r="E1944" t="s">
        <v>11185</v>
      </c>
      <c r="F1944" t="s">
        <v>11186</v>
      </c>
      <c r="G1944" t="s">
        <v>2290</v>
      </c>
      <c r="H1944" t="s">
        <v>2618</v>
      </c>
    </row>
    <row r="1945" spans="1:8">
      <c r="A1945" t="s">
        <v>11187</v>
      </c>
      <c r="B1945" t="s">
        <v>11188</v>
      </c>
      <c r="C1945" t="s">
        <v>11189</v>
      </c>
      <c r="D1945">
        <v>620778334642</v>
      </c>
      <c r="E1945" t="s">
        <v>11190</v>
      </c>
      <c r="F1945" t="s">
        <v>11191</v>
      </c>
      <c r="G1945" t="s">
        <v>2427</v>
      </c>
      <c r="H1945" t="s">
        <v>2428</v>
      </c>
    </row>
    <row r="1946" spans="1:8">
      <c r="A1946" t="s">
        <v>11192</v>
      </c>
      <c r="B1946" t="s">
        <v>11193</v>
      </c>
      <c r="C1946" t="s">
        <v>11194</v>
      </c>
      <c r="D1946">
        <v>620778336738</v>
      </c>
      <c r="E1946" t="s">
        <v>8274</v>
      </c>
      <c r="F1946" t="s">
        <v>2881</v>
      </c>
      <c r="G1946" t="s">
        <v>2290</v>
      </c>
      <c r="H1946" t="s">
        <v>2290</v>
      </c>
    </row>
    <row r="1947" spans="1:8">
      <c r="A1947" t="s">
        <v>11195</v>
      </c>
      <c r="B1947" t="s">
        <v>11196</v>
      </c>
      <c r="C1947" t="s">
        <v>11197</v>
      </c>
      <c r="D1947">
        <v>620778339326</v>
      </c>
      <c r="E1947" t="s">
        <v>11198</v>
      </c>
      <c r="F1947" t="s">
        <v>5070</v>
      </c>
      <c r="G1947" t="s">
        <v>2524</v>
      </c>
      <c r="H1947" t="s">
        <v>2525</v>
      </c>
    </row>
    <row r="1948" spans="1:8">
      <c r="A1948" t="s">
        <v>11199</v>
      </c>
      <c r="B1948" t="s">
        <v>11200</v>
      </c>
      <c r="D1948">
        <v>620778420024</v>
      </c>
      <c r="E1948" t="s">
        <v>2290</v>
      </c>
      <c r="F1948" t="s">
        <v>3598</v>
      </c>
      <c r="G1948" t="s">
        <v>2290</v>
      </c>
      <c r="H1948" t="s">
        <v>2290</v>
      </c>
    </row>
    <row r="1949" spans="1:8">
      <c r="A1949" t="s">
        <v>11201</v>
      </c>
      <c r="B1949" t="s">
        <v>1075</v>
      </c>
      <c r="C1949" t="s">
        <v>11202</v>
      </c>
      <c r="D1949">
        <v>620778315566</v>
      </c>
      <c r="E1949" t="s">
        <v>11203</v>
      </c>
      <c r="F1949" t="s">
        <v>11204</v>
      </c>
      <c r="G1949" t="s">
        <v>189</v>
      </c>
      <c r="H1949" t="s">
        <v>189</v>
      </c>
    </row>
    <row r="1950" spans="1:8">
      <c r="A1950" t="s">
        <v>11205</v>
      </c>
      <c r="B1950" t="s">
        <v>1294</v>
      </c>
      <c r="C1950" t="s">
        <v>11206</v>
      </c>
      <c r="D1950">
        <v>620778336882</v>
      </c>
      <c r="E1950" t="s">
        <v>11207</v>
      </c>
      <c r="F1950" t="s">
        <v>2890</v>
      </c>
      <c r="G1950" t="s">
        <v>2290</v>
      </c>
      <c r="H1950" t="s">
        <v>6499</v>
      </c>
    </row>
    <row r="1951" spans="1:8">
      <c r="A1951" t="s">
        <v>11208</v>
      </c>
      <c r="B1951" t="s">
        <v>11209</v>
      </c>
      <c r="C1951" t="s">
        <v>11210</v>
      </c>
      <c r="D1951">
        <v>620778316280</v>
      </c>
      <c r="E1951" t="s">
        <v>11211</v>
      </c>
      <c r="F1951" t="s">
        <v>6067</v>
      </c>
      <c r="G1951" t="s">
        <v>319</v>
      </c>
      <c r="H1951" t="s">
        <v>319</v>
      </c>
    </row>
    <row r="1952" spans="1:8">
      <c r="A1952" t="s">
        <v>11212</v>
      </c>
      <c r="B1952" t="s">
        <v>11213</v>
      </c>
      <c r="C1952" t="s">
        <v>11214</v>
      </c>
      <c r="D1952">
        <v>620778138110</v>
      </c>
      <c r="E1952" t="s">
        <v>11215</v>
      </c>
      <c r="F1952" t="s">
        <v>5464</v>
      </c>
      <c r="G1952" t="s">
        <v>2415</v>
      </c>
      <c r="H1952" t="s">
        <v>2416</v>
      </c>
    </row>
    <row r="1953" spans="1:8">
      <c r="A1953" t="s">
        <v>11216</v>
      </c>
      <c r="B1953" t="s">
        <v>11217</v>
      </c>
      <c r="C1953" t="s">
        <v>11218</v>
      </c>
      <c r="D1953">
        <v>620778336905</v>
      </c>
      <c r="E1953" t="s">
        <v>11219</v>
      </c>
      <c r="F1953" t="s">
        <v>2510</v>
      </c>
      <c r="G1953" t="s">
        <v>2290</v>
      </c>
      <c r="H1953" t="s">
        <v>2618</v>
      </c>
    </row>
    <row r="1954" spans="1:8">
      <c r="A1954" t="s">
        <v>11220</v>
      </c>
      <c r="B1954" t="s">
        <v>11221</v>
      </c>
      <c r="C1954" t="s">
        <v>11222</v>
      </c>
      <c r="D1954">
        <v>620778336936</v>
      </c>
      <c r="E1954" t="s">
        <v>11223</v>
      </c>
      <c r="F1954" t="s">
        <v>7405</v>
      </c>
      <c r="H1954" t="s">
        <v>319</v>
      </c>
    </row>
    <row r="1955" spans="1:8">
      <c r="A1955" t="s">
        <v>11224</v>
      </c>
      <c r="B1955" t="s">
        <v>11225</v>
      </c>
      <c r="C1955" t="s">
        <v>11226</v>
      </c>
      <c r="D1955">
        <v>620778334789</v>
      </c>
      <c r="E1955" t="s">
        <v>11227</v>
      </c>
      <c r="F1955" t="s">
        <v>11228</v>
      </c>
      <c r="G1955" t="s">
        <v>319</v>
      </c>
      <c r="H1955" t="s">
        <v>319</v>
      </c>
    </row>
    <row r="1956" spans="1:8">
      <c r="A1956" t="s">
        <v>11229</v>
      </c>
      <c r="B1956" t="s">
        <v>11230</v>
      </c>
      <c r="C1956" t="s">
        <v>11231</v>
      </c>
      <c r="D1956">
        <v>620778324209</v>
      </c>
      <c r="E1956" t="s">
        <v>11232</v>
      </c>
      <c r="F1956" t="s">
        <v>11233</v>
      </c>
      <c r="G1956" t="s">
        <v>121</v>
      </c>
      <c r="H1956" t="s">
        <v>121</v>
      </c>
    </row>
    <row r="1957" spans="1:8">
      <c r="A1957" t="s">
        <v>11234</v>
      </c>
      <c r="B1957" t="s">
        <v>11235</v>
      </c>
      <c r="C1957" t="s">
        <v>11236</v>
      </c>
      <c r="D1957">
        <v>620778337025</v>
      </c>
      <c r="E1957" t="s">
        <v>8352</v>
      </c>
      <c r="F1957" t="s">
        <v>7195</v>
      </c>
      <c r="G1957" t="s">
        <v>2290</v>
      </c>
      <c r="H1957" t="s">
        <v>2290</v>
      </c>
    </row>
    <row r="1958" spans="1:8">
      <c r="A1958" t="s">
        <v>11237</v>
      </c>
      <c r="B1958" t="s">
        <v>11238</v>
      </c>
      <c r="C1958" t="s">
        <v>11239</v>
      </c>
      <c r="D1958">
        <v>620778341107</v>
      </c>
      <c r="E1958" t="s">
        <v>11240</v>
      </c>
      <c r="F1958" t="s">
        <v>11241</v>
      </c>
      <c r="G1958" t="s">
        <v>2524</v>
      </c>
      <c r="H1958" t="s">
        <v>2525</v>
      </c>
    </row>
    <row r="1959" spans="1:8">
      <c r="A1959" t="s">
        <v>11242</v>
      </c>
      <c r="B1959" t="s">
        <v>11243</v>
      </c>
      <c r="C1959" t="s">
        <v>11244</v>
      </c>
      <c r="D1959">
        <v>620778337117</v>
      </c>
      <c r="E1959" t="s">
        <v>11245</v>
      </c>
      <c r="F1959" t="s">
        <v>11246</v>
      </c>
      <c r="G1959" t="s">
        <v>2290</v>
      </c>
      <c r="H1959" t="s">
        <v>2290</v>
      </c>
    </row>
    <row r="1960" spans="1:8">
      <c r="A1960" t="s">
        <v>11247</v>
      </c>
      <c r="B1960" t="s">
        <v>11248</v>
      </c>
      <c r="C1960" t="s">
        <v>11249</v>
      </c>
      <c r="D1960">
        <v>620778319366</v>
      </c>
      <c r="E1960" t="s">
        <v>11250</v>
      </c>
      <c r="F1960" t="s">
        <v>3753</v>
      </c>
      <c r="G1960" t="s">
        <v>10078</v>
      </c>
      <c r="H1960" t="s">
        <v>10078</v>
      </c>
    </row>
    <row r="1961" spans="1:8">
      <c r="A1961" t="s">
        <v>11251</v>
      </c>
      <c r="B1961" t="s">
        <v>11252</v>
      </c>
      <c r="C1961" t="s">
        <v>11253</v>
      </c>
      <c r="D1961">
        <v>620778322359</v>
      </c>
      <c r="E1961" t="s">
        <v>11254</v>
      </c>
      <c r="F1961" t="s">
        <v>2554</v>
      </c>
      <c r="G1961" t="s">
        <v>368</v>
      </c>
      <c r="H1961" t="s">
        <v>368</v>
      </c>
    </row>
    <row r="1962" spans="1:8">
      <c r="A1962" t="s">
        <v>11255</v>
      </c>
      <c r="B1962" t="s">
        <v>1491</v>
      </c>
      <c r="C1962" t="s">
        <v>11256</v>
      </c>
      <c r="D1962">
        <v>620778337131</v>
      </c>
      <c r="E1962" t="s">
        <v>11257</v>
      </c>
      <c r="F1962" t="s">
        <v>11258</v>
      </c>
      <c r="H1962" t="s">
        <v>53</v>
      </c>
    </row>
    <row r="1963" spans="1:8">
      <c r="A1963" t="s">
        <v>11259</v>
      </c>
      <c r="B1963" t="s">
        <v>11260</v>
      </c>
      <c r="C1963" t="s">
        <v>11261</v>
      </c>
      <c r="D1963">
        <v>620778337179</v>
      </c>
      <c r="E1963" t="s">
        <v>11262</v>
      </c>
      <c r="F1963" t="s">
        <v>11263</v>
      </c>
      <c r="H1963" t="s">
        <v>4523</v>
      </c>
    </row>
    <row r="1964" spans="1:8">
      <c r="A1964" t="s">
        <v>11264</v>
      </c>
      <c r="B1964" t="s">
        <v>11265</v>
      </c>
      <c r="C1964" t="s">
        <v>11266</v>
      </c>
      <c r="D1964">
        <v>620778337230</v>
      </c>
      <c r="E1964" t="s">
        <v>11267</v>
      </c>
      <c r="F1964" t="s">
        <v>11268</v>
      </c>
      <c r="G1964" t="s">
        <v>2290</v>
      </c>
      <c r="H1964" t="s">
        <v>2290</v>
      </c>
    </row>
    <row r="1965" spans="1:8">
      <c r="A1965" t="s">
        <v>11269</v>
      </c>
      <c r="B1965" t="s">
        <v>11270</v>
      </c>
      <c r="C1965" t="s">
        <v>11271</v>
      </c>
      <c r="D1965">
        <v>620778331870</v>
      </c>
      <c r="E1965" t="s">
        <v>11272</v>
      </c>
      <c r="F1965" t="s">
        <v>6152</v>
      </c>
      <c r="G1965" t="s">
        <v>77</v>
      </c>
      <c r="H1965" t="s">
        <v>77</v>
      </c>
    </row>
    <row r="1966" spans="1:8">
      <c r="A1966" t="s">
        <v>11273</v>
      </c>
      <c r="B1966" t="s">
        <v>11274</v>
      </c>
      <c r="C1966" t="s">
        <v>11275</v>
      </c>
      <c r="D1966">
        <v>620778147884</v>
      </c>
      <c r="E1966" t="s">
        <v>11276</v>
      </c>
      <c r="F1966" t="s">
        <v>2474</v>
      </c>
      <c r="G1966" t="s">
        <v>2290</v>
      </c>
      <c r="H1966" t="s">
        <v>11277</v>
      </c>
    </row>
    <row r="1967" spans="1:8">
      <c r="A1967" t="s">
        <v>11278</v>
      </c>
      <c r="B1967" t="s">
        <v>11279</v>
      </c>
      <c r="C1967" t="s">
        <v>11280</v>
      </c>
      <c r="D1967">
        <v>620778420482</v>
      </c>
      <c r="E1967" t="s">
        <v>11281</v>
      </c>
      <c r="F1967" t="s">
        <v>11282</v>
      </c>
      <c r="G1967" t="s">
        <v>2290</v>
      </c>
      <c r="H1967" t="s">
        <v>121</v>
      </c>
    </row>
    <row r="1968" spans="1:8">
      <c r="A1968" t="s">
        <v>11283</v>
      </c>
      <c r="B1968" t="s">
        <v>331</v>
      </c>
      <c r="C1968" t="s">
        <v>11284</v>
      </c>
      <c r="D1968">
        <v>620778330163</v>
      </c>
      <c r="E1968" t="s">
        <v>11285</v>
      </c>
      <c r="F1968" t="s">
        <v>3077</v>
      </c>
      <c r="G1968" t="s">
        <v>121</v>
      </c>
      <c r="H1968" t="s">
        <v>121</v>
      </c>
    </row>
    <row r="1969" spans="1:8">
      <c r="A1969" t="s">
        <v>11286</v>
      </c>
      <c r="B1969" t="s">
        <v>1409</v>
      </c>
      <c r="C1969" t="s">
        <v>11287</v>
      </c>
      <c r="D1969">
        <v>620778138127</v>
      </c>
      <c r="E1969" t="s">
        <v>11288</v>
      </c>
      <c r="F1969" t="s">
        <v>2564</v>
      </c>
      <c r="G1969" t="s">
        <v>1313</v>
      </c>
      <c r="H1969" t="s">
        <v>1313</v>
      </c>
    </row>
    <row r="1970" spans="1:8">
      <c r="A1970" t="s">
        <v>11289</v>
      </c>
      <c r="B1970" t="s">
        <v>11290</v>
      </c>
      <c r="C1970" t="s">
        <v>11291</v>
      </c>
      <c r="D1970">
        <v>620778159238</v>
      </c>
      <c r="E1970" t="s">
        <v>11292</v>
      </c>
      <c r="F1970" t="s">
        <v>3274</v>
      </c>
      <c r="G1970" t="s">
        <v>486</v>
      </c>
      <c r="H1970" t="s">
        <v>486</v>
      </c>
    </row>
    <row r="1971" spans="1:8">
      <c r="A1971" t="s">
        <v>11293</v>
      </c>
      <c r="B1971" t="s">
        <v>11294</v>
      </c>
      <c r="C1971" t="s">
        <v>11295</v>
      </c>
      <c r="D1971">
        <v>620778155926</v>
      </c>
      <c r="E1971" t="s">
        <v>11296</v>
      </c>
      <c r="F1971" t="s">
        <v>7170</v>
      </c>
      <c r="G1971" t="s">
        <v>3988</v>
      </c>
      <c r="H1971" t="s">
        <v>3989</v>
      </c>
    </row>
    <row r="1972" spans="1:8">
      <c r="A1972" t="s">
        <v>11297</v>
      </c>
      <c r="B1972" t="s">
        <v>655</v>
      </c>
      <c r="C1972" t="s">
        <v>11298</v>
      </c>
      <c r="D1972">
        <v>620778138134</v>
      </c>
      <c r="E1972" t="s">
        <v>11299</v>
      </c>
      <c r="F1972" t="s">
        <v>11186</v>
      </c>
      <c r="G1972" t="s">
        <v>319</v>
      </c>
      <c r="H1972" t="s">
        <v>319</v>
      </c>
    </row>
    <row r="1973" spans="1:8">
      <c r="A1973" t="s">
        <v>11300</v>
      </c>
      <c r="B1973" t="s">
        <v>11301</v>
      </c>
      <c r="C1973" t="s">
        <v>11302</v>
      </c>
      <c r="D1973">
        <v>620778337254</v>
      </c>
      <c r="E1973" t="s">
        <v>11303</v>
      </c>
      <c r="F1973" t="s">
        <v>11304</v>
      </c>
      <c r="G1973" t="s">
        <v>2290</v>
      </c>
      <c r="H1973" t="s">
        <v>2290</v>
      </c>
    </row>
    <row r="1974" spans="1:8">
      <c r="A1974" t="s">
        <v>11305</v>
      </c>
      <c r="B1974" t="s">
        <v>1978</v>
      </c>
      <c r="C1974" t="s">
        <v>11306</v>
      </c>
      <c r="D1974">
        <v>620778322403</v>
      </c>
      <c r="E1974" t="s">
        <v>11307</v>
      </c>
      <c r="F1974" t="s">
        <v>8633</v>
      </c>
      <c r="G1974" t="s">
        <v>319</v>
      </c>
      <c r="H1974" t="s">
        <v>319</v>
      </c>
    </row>
    <row r="1975" spans="1:8">
      <c r="A1975" t="s">
        <v>11308</v>
      </c>
      <c r="B1975" t="s">
        <v>11309</v>
      </c>
      <c r="C1975" t="s">
        <v>11310</v>
      </c>
      <c r="D1975">
        <v>620778337285</v>
      </c>
      <c r="E1975" t="s">
        <v>11311</v>
      </c>
      <c r="F1975" t="s">
        <v>11312</v>
      </c>
      <c r="G1975" t="s">
        <v>2290</v>
      </c>
      <c r="H1975" t="s">
        <v>162</v>
      </c>
    </row>
    <row r="1976" spans="1:8">
      <c r="A1976" t="s">
        <v>11313</v>
      </c>
      <c r="B1976" t="s">
        <v>11314</v>
      </c>
      <c r="C1976" t="s">
        <v>11315</v>
      </c>
      <c r="D1976">
        <v>620778337360</v>
      </c>
      <c r="E1976" t="s">
        <v>11316</v>
      </c>
      <c r="F1976" t="s">
        <v>11317</v>
      </c>
      <c r="H1976" t="s">
        <v>319</v>
      </c>
    </row>
    <row r="1977" spans="1:8">
      <c r="A1977" t="s">
        <v>11318</v>
      </c>
      <c r="B1977" t="s">
        <v>11319</v>
      </c>
      <c r="C1977" t="s">
        <v>11320</v>
      </c>
      <c r="D1977">
        <v>620778138141</v>
      </c>
      <c r="E1977" t="s">
        <v>11321</v>
      </c>
      <c r="F1977" t="s">
        <v>9348</v>
      </c>
      <c r="G1977" t="s">
        <v>2415</v>
      </c>
      <c r="H1977" t="s">
        <v>2416</v>
      </c>
    </row>
    <row r="1978" spans="1:8">
      <c r="A1978" t="s">
        <v>11322</v>
      </c>
      <c r="B1978" t="s">
        <v>11323</v>
      </c>
      <c r="C1978" t="s">
        <v>11324</v>
      </c>
      <c r="D1978">
        <v>620778325152</v>
      </c>
      <c r="E1978" t="s">
        <v>11325</v>
      </c>
      <c r="F1978" t="s">
        <v>11326</v>
      </c>
      <c r="G1978" t="s">
        <v>2427</v>
      </c>
      <c r="H1978" t="s">
        <v>2428</v>
      </c>
    </row>
    <row r="1979" spans="1:8">
      <c r="A1979" t="s">
        <v>11327</v>
      </c>
      <c r="B1979" t="s">
        <v>11328</v>
      </c>
      <c r="C1979" t="s">
        <v>11329</v>
      </c>
      <c r="D1979">
        <v>620778138158</v>
      </c>
      <c r="E1979" t="s">
        <v>11330</v>
      </c>
      <c r="F1979" t="s">
        <v>11331</v>
      </c>
      <c r="G1979" t="s">
        <v>319</v>
      </c>
      <c r="H1979" t="s">
        <v>319</v>
      </c>
    </row>
    <row r="1980" spans="1:8">
      <c r="A1980" t="s">
        <v>11332</v>
      </c>
      <c r="B1980" t="s">
        <v>11333</v>
      </c>
      <c r="C1980" t="s">
        <v>11334</v>
      </c>
      <c r="D1980">
        <v>620778337506</v>
      </c>
      <c r="E1980" t="s">
        <v>11335</v>
      </c>
      <c r="F1980" t="s">
        <v>10487</v>
      </c>
      <c r="H1980" t="s">
        <v>73</v>
      </c>
    </row>
    <row r="1981" spans="1:8">
      <c r="A1981" t="s">
        <v>11336</v>
      </c>
      <c r="B1981" t="s">
        <v>11337</v>
      </c>
      <c r="C1981" t="s">
        <v>11338</v>
      </c>
      <c r="D1981">
        <v>620778326142</v>
      </c>
      <c r="E1981" t="s">
        <v>11339</v>
      </c>
      <c r="F1981" t="s">
        <v>11340</v>
      </c>
      <c r="G1981" t="s">
        <v>319</v>
      </c>
      <c r="H1981" t="s">
        <v>319</v>
      </c>
    </row>
    <row r="1982" spans="1:8">
      <c r="A1982" t="s">
        <v>11341</v>
      </c>
      <c r="B1982" t="s">
        <v>1275</v>
      </c>
      <c r="C1982" t="s">
        <v>11342</v>
      </c>
      <c r="D1982">
        <v>620778337544</v>
      </c>
      <c r="E1982" t="s">
        <v>11343</v>
      </c>
      <c r="F1982" t="s">
        <v>3393</v>
      </c>
      <c r="G1982" t="s">
        <v>2290</v>
      </c>
      <c r="H1982" t="s">
        <v>56</v>
      </c>
    </row>
    <row r="1983" spans="1:8">
      <c r="A1983" t="s">
        <v>11344</v>
      </c>
      <c r="B1983" t="s">
        <v>11345</v>
      </c>
      <c r="C1983" t="s">
        <v>11346</v>
      </c>
      <c r="D1983">
        <v>620778329952</v>
      </c>
      <c r="E1983" t="s">
        <v>11347</v>
      </c>
      <c r="F1983" t="s">
        <v>3231</v>
      </c>
      <c r="G1983" t="s">
        <v>184</v>
      </c>
      <c r="H1983" t="s">
        <v>184</v>
      </c>
    </row>
    <row r="1984" spans="1:8">
      <c r="A1984" t="s">
        <v>11348</v>
      </c>
      <c r="B1984" t="s">
        <v>994</v>
      </c>
      <c r="C1984" t="s">
        <v>11349</v>
      </c>
      <c r="D1984">
        <v>620778332389</v>
      </c>
      <c r="E1984" t="s">
        <v>11350</v>
      </c>
      <c r="F1984" t="s">
        <v>5693</v>
      </c>
      <c r="G1984" t="s">
        <v>121</v>
      </c>
      <c r="H1984" t="s">
        <v>121</v>
      </c>
    </row>
    <row r="1985" spans="1:8">
      <c r="A1985" t="s">
        <v>11351</v>
      </c>
      <c r="B1985" t="s">
        <v>11352</v>
      </c>
      <c r="C1985" t="s">
        <v>11353</v>
      </c>
      <c r="D1985">
        <v>620778337568</v>
      </c>
      <c r="E1985" t="s">
        <v>11354</v>
      </c>
      <c r="F1985" t="s">
        <v>11355</v>
      </c>
      <c r="H1985" t="s">
        <v>196</v>
      </c>
    </row>
    <row r="1986" spans="1:8">
      <c r="A1986" t="s">
        <v>11356</v>
      </c>
      <c r="B1986" t="s">
        <v>11357</v>
      </c>
      <c r="C1986" t="s">
        <v>11358</v>
      </c>
      <c r="D1986">
        <v>620778325176</v>
      </c>
      <c r="E1986" t="s">
        <v>11359</v>
      </c>
      <c r="F1986" t="s">
        <v>4310</v>
      </c>
      <c r="G1986" t="s">
        <v>121</v>
      </c>
      <c r="H1986" t="s">
        <v>121</v>
      </c>
    </row>
    <row r="1987" spans="1:8">
      <c r="A1987" t="s">
        <v>11360</v>
      </c>
      <c r="B1987" t="s">
        <v>11361</v>
      </c>
      <c r="C1987" t="s">
        <v>11362</v>
      </c>
      <c r="D1987">
        <v>620778355814</v>
      </c>
      <c r="E1987" t="s">
        <v>11363</v>
      </c>
      <c r="F1987" t="s">
        <v>3249</v>
      </c>
      <c r="G1987" t="s">
        <v>319</v>
      </c>
      <c r="H1987" t="s">
        <v>319</v>
      </c>
    </row>
    <row r="1988" spans="1:8">
      <c r="A1988" t="s">
        <v>11364</v>
      </c>
      <c r="B1988" t="s">
        <v>11365</v>
      </c>
      <c r="C1988" t="s">
        <v>11366</v>
      </c>
      <c r="D1988">
        <v>620778138165</v>
      </c>
      <c r="E1988" t="s">
        <v>11367</v>
      </c>
      <c r="F1988" t="s">
        <v>9785</v>
      </c>
      <c r="G1988" t="s">
        <v>3005</v>
      </c>
      <c r="H1988" t="s">
        <v>3006</v>
      </c>
    </row>
    <row r="1989" spans="1:8">
      <c r="A1989" t="s">
        <v>11368</v>
      </c>
      <c r="B1989" t="s">
        <v>11369</v>
      </c>
      <c r="C1989" t="s">
        <v>11370</v>
      </c>
      <c r="D1989">
        <v>620778337629</v>
      </c>
      <c r="E1989" t="s">
        <v>11371</v>
      </c>
      <c r="F1989" t="s">
        <v>11372</v>
      </c>
      <c r="H1989" t="s">
        <v>2290</v>
      </c>
    </row>
    <row r="1990" spans="1:8">
      <c r="A1990" t="s">
        <v>11373</v>
      </c>
      <c r="B1990" t="s">
        <v>11374</v>
      </c>
      <c r="C1990" t="s">
        <v>11375</v>
      </c>
      <c r="D1990">
        <v>620778337667</v>
      </c>
      <c r="E1990" t="s">
        <v>11376</v>
      </c>
      <c r="F1990" t="s">
        <v>6152</v>
      </c>
      <c r="G1990" t="s">
        <v>2290</v>
      </c>
      <c r="H1990" t="s">
        <v>196</v>
      </c>
    </row>
    <row r="1991" spans="1:8">
      <c r="A1991" t="s">
        <v>11377</v>
      </c>
      <c r="B1991" t="s">
        <v>11378</v>
      </c>
      <c r="C1991" t="s">
        <v>11379</v>
      </c>
      <c r="D1991">
        <v>620778420246</v>
      </c>
      <c r="E1991" t="s">
        <v>11380</v>
      </c>
      <c r="F1991" t="s">
        <v>8087</v>
      </c>
      <c r="G1991" t="s">
        <v>2290</v>
      </c>
      <c r="H1991" t="s">
        <v>319</v>
      </c>
    </row>
    <row r="1992" spans="1:8">
      <c r="A1992" t="s">
        <v>11381</v>
      </c>
      <c r="B1992" t="s">
        <v>746</v>
      </c>
      <c r="C1992" t="s">
        <v>11382</v>
      </c>
      <c r="D1992">
        <v>620778311001</v>
      </c>
      <c r="E1992" t="s">
        <v>11383</v>
      </c>
      <c r="F1992" t="s">
        <v>11384</v>
      </c>
      <c r="G1992" t="s">
        <v>121</v>
      </c>
      <c r="H1992" t="s">
        <v>121</v>
      </c>
    </row>
    <row r="1993" spans="1:8">
      <c r="A1993" t="s">
        <v>11385</v>
      </c>
      <c r="B1993" t="s">
        <v>11386</v>
      </c>
      <c r="C1993" t="s">
        <v>11387</v>
      </c>
      <c r="D1993">
        <v>620778310349</v>
      </c>
      <c r="E1993" t="s">
        <v>11388</v>
      </c>
      <c r="F1993" t="s">
        <v>11389</v>
      </c>
      <c r="G1993" t="s">
        <v>121</v>
      </c>
      <c r="H1993" t="s">
        <v>121</v>
      </c>
    </row>
    <row r="1994" spans="1:8">
      <c r="A1994" t="s">
        <v>11390</v>
      </c>
      <c r="B1994" t="s">
        <v>1869</v>
      </c>
      <c r="C1994" t="s">
        <v>11391</v>
      </c>
      <c r="D1994">
        <v>620778339821</v>
      </c>
      <c r="E1994" t="s">
        <v>11392</v>
      </c>
      <c r="F1994" t="s">
        <v>8165</v>
      </c>
      <c r="G1994" t="s">
        <v>319</v>
      </c>
      <c r="H1994" t="s">
        <v>319</v>
      </c>
    </row>
    <row r="1995" spans="1:8">
      <c r="A1995" t="s">
        <v>11393</v>
      </c>
      <c r="B1995" t="s">
        <v>11394</v>
      </c>
      <c r="C1995" t="s">
        <v>11395</v>
      </c>
      <c r="D1995">
        <v>620778147112</v>
      </c>
      <c r="E1995" t="s">
        <v>11396</v>
      </c>
      <c r="F1995" t="s">
        <v>4670</v>
      </c>
      <c r="G1995" t="s">
        <v>3151</v>
      </c>
      <c r="H1995" t="s">
        <v>3152</v>
      </c>
    </row>
    <row r="1996" spans="1:8">
      <c r="A1996" t="s">
        <v>11397</v>
      </c>
      <c r="B1996" t="s">
        <v>11398</v>
      </c>
      <c r="C1996" t="s">
        <v>11399</v>
      </c>
      <c r="D1996">
        <v>620778327484</v>
      </c>
      <c r="E1996" t="s">
        <v>11400</v>
      </c>
      <c r="F1996" t="s">
        <v>11401</v>
      </c>
      <c r="G1996" t="s">
        <v>368</v>
      </c>
      <c r="H1996" t="s">
        <v>368</v>
      </c>
    </row>
    <row r="1997" spans="1:8">
      <c r="A1997" t="s">
        <v>11402</v>
      </c>
      <c r="B1997" t="s">
        <v>11403</v>
      </c>
      <c r="C1997" t="s">
        <v>11404</v>
      </c>
      <c r="D1997">
        <v>620778138172</v>
      </c>
      <c r="E1997" t="s">
        <v>11405</v>
      </c>
      <c r="F1997" t="s">
        <v>11406</v>
      </c>
      <c r="G1997" t="s">
        <v>3500</v>
      </c>
      <c r="H1997" t="s">
        <v>2416</v>
      </c>
    </row>
    <row r="1998" spans="1:8">
      <c r="A1998" t="s">
        <v>11407</v>
      </c>
      <c r="B1998" t="s">
        <v>1723</v>
      </c>
      <c r="C1998" t="s">
        <v>11408</v>
      </c>
      <c r="D1998">
        <v>620778154356</v>
      </c>
      <c r="E1998" t="s">
        <v>11409</v>
      </c>
      <c r="F1998" t="s">
        <v>5881</v>
      </c>
      <c r="G1998" t="s">
        <v>121</v>
      </c>
      <c r="H1998" t="s">
        <v>121</v>
      </c>
    </row>
    <row r="1999" spans="1:8">
      <c r="A1999" t="s">
        <v>11410</v>
      </c>
      <c r="B1999" t="s">
        <v>11411</v>
      </c>
      <c r="C1999" t="s">
        <v>11412</v>
      </c>
      <c r="D1999">
        <v>620778337735</v>
      </c>
      <c r="E1999" t="s">
        <v>11413</v>
      </c>
      <c r="F1999" t="s">
        <v>11414</v>
      </c>
      <c r="H1999" t="s">
        <v>2290</v>
      </c>
    </row>
    <row r="2000" spans="1:8">
      <c r="A2000" t="s">
        <v>11415</v>
      </c>
      <c r="B2000" t="s">
        <v>11416</v>
      </c>
      <c r="C2000" t="s">
        <v>11417</v>
      </c>
      <c r="D2000">
        <v>620778138189</v>
      </c>
      <c r="E2000" t="s">
        <v>11418</v>
      </c>
      <c r="F2000" t="s">
        <v>5629</v>
      </c>
      <c r="G2000" t="s">
        <v>1482</v>
      </c>
      <c r="H2000" t="s">
        <v>1482</v>
      </c>
    </row>
    <row r="2001" spans="1:8">
      <c r="A2001" t="s">
        <v>11419</v>
      </c>
      <c r="B2001" t="s">
        <v>11420</v>
      </c>
      <c r="C2001" t="s">
        <v>11421</v>
      </c>
      <c r="D2001">
        <v>620778337797</v>
      </c>
      <c r="E2001" t="s">
        <v>11422</v>
      </c>
      <c r="F2001" t="s">
        <v>11423</v>
      </c>
      <c r="H2001" t="s">
        <v>121</v>
      </c>
    </row>
    <row r="2002" spans="1:8">
      <c r="A2002" t="s">
        <v>11424</v>
      </c>
      <c r="B2002" t="s">
        <v>11425</v>
      </c>
      <c r="C2002" t="s">
        <v>11426</v>
      </c>
      <c r="D2002">
        <v>620778337841</v>
      </c>
      <c r="E2002" t="s">
        <v>11427</v>
      </c>
      <c r="F2002" t="s">
        <v>11428</v>
      </c>
      <c r="G2002" t="s">
        <v>2290</v>
      </c>
      <c r="H2002" t="s">
        <v>2290</v>
      </c>
    </row>
    <row r="2003" spans="1:8">
      <c r="A2003" t="s">
        <v>11429</v>
      </c>
      <c r="B2003" t="s">
        <v>11430</v>
      </c>
      <c r="C2003" t="s">
        <v>11431</v>
      </c>
      <c r="D2003">
        <v>620778337872</v>
      </c>
      <c r="E2003" t="s">
        <v>11432</v>
      </c>
      <c r="F2003" t="s">
        <v>6641</v>
      </c>
      <c r="G2003" t="s">
        <v>2290</v>
      </c>
      <c r="H2003" t="s">
        <v>2618</v>
      </c>
    </row>
    <row r="2004" spans="1:8">
      <c r="A2004" t="s">
        <v>11433</v>
      </c>
      <c r="B2004" t="s">
        <v>680</v>
      </c>
      <c r="C2004" t="s">
        <v>11434</v>
      </c>
      <c r="D2004">
        <v>620778151058</v>
      </c>
      <c r="E2004" t="s">
        <v>11435</v>
      </c>
      <c r="F2004" t="s">
        <v>5417</v>
      </c>
      <c r="G2004" t="s">
        <v>121</v>
      </c>
      <c r="H2004" t="s">
        <v>121</v>
      </c>
    </row>
    <row r="2005" spans="1:8">
      <c r="A2005" t="s">
        <v>11436</v>
      </c>
      <c r="B2005" t="s">
        <v>11437</v>
      </c>
      <c r="C2005" t="s">
        <v>11438</v>
      </c>
      <c r="D2005">
        <v>620778337926</v>
      </c>
      <c r="E2005" t="s">
        <v>11439</v>
      </c>
      <c r="F2005" t="s">
        <v>11440</v>
      </c>
      <c r="H2005" t="s">
        <v>64</v>
      </c>
    </row>
    <row r="2006" spans="1:8">
      <c r="A2006" t="s">
        <v>11441</v>
      </c>
      <c r="B2006" t="s">
        <v>11442</v>
      </c>
      <c r="D2006">
        <v>620778421069</v>
      </c>
      <c r="E2006" t="s">
        <v>2290</v>
      </c>
      <c r="F2006" t="s">
        <v>3598</v>
      </c>
      <c r="G2006" t="s">
        <v>2290</v>
      </c>
      <c r="H2006" t="s">
        <v>2290</v>
      </c>
    </row>
    <row r="2007" spans="1:8">
      <c r="A2007" t="s">
        <v>11443</v>
      </c>
      <c r="B2007" t="s">
        <v>11444</v>
      </c>
      <c r="C2007" t="s">
        <v>11445</v>
      </c>
      <c r="D2007">
        <v>620778337940</v>
      </c>
      <c r="E2007" t="s">
        <v>11446</v>
      </c>
      <c r="F2007" t="s">
        <v>11447</v>
      </c>
      <c r="H2007" t="s">
        <v>319</v>
      </c>
    </row>
    <row r="2008" spans="1:8">
      <c r="A2008" t="s">
        <v>11448</v>
      </c>
      <c r="B2008" t="s">
        <v>1799</v>
      </c>
      <c r="C2008" t="s">
        <v>11449</v>
      </c>
      <c r="D2008">
        <v>620778337964</v>
      </c>
      <c r="E2008" t="s">
        <v>11450</v>
      </c>
      <c r="F2008" t="s">
        <v>11451</v>
      </c>
      <c r="H2008" t="s">
        <v>319</v>
      </c>
    </row>
    <row r="2009" spans="1:8">
      <c r="A2009" t="s">
        <v>11452</v>
      </c>
      <c r="B2009" t="s">
        <v>11453</v>
      </c>
      <c r="C2009" t="s">
        <v>11454</v>
      </c>
      <c r="D2009">
        <v>620778327088</v>
      </c>
      <c r="E2009" t="s">
        <v>11455</v>
      </c>
      <c r="F2009" t="s">
        <v>11456</v>
      </c>
      <c r="G2009" t="s">
        <v>2524</v>
      </c>
      <c r="H2009" t="s">
        <v>2525</v>
      </c>
    </row>
    <row r="2010" spans="1:8">
      <c r="A2010" t="s">
        <v>11457</v>
      </c>
      <c r="B2010" t="s">
        <v>11458</v>
      </c>
      <c r="C2010" t="s">
        <v>11459</v>
      </c>
      <c r="D2010">
        <v>620778335892</v>
      </c>
      <c r="E2010" t="s">
        <v>11460</v>
      </c>
      <c r="F2010" t="s">
        <v>4876</v>
      </c>
      <c r="G2010" t="s">
        <v>2355</v>
      </c>
      <c r="H2010" t="s">
        <v>189</v>
      </c>
    </row>
    <row r="2011" spans="1:8">
      <c r="A2011" t="s">
        <v>11461</v>
      </c>
      <c r="B2011" t="s">
        <v>11462</v>
      </c>
      <c r="C2011" t="s">
        <v>11463</v>
      </c>
      <c r="D2011">
        <v>620778323363</v>
      </c>
      <c r="E2011" t="s">
        <v>11464</v>
      </c>
      <c r="F2011" t="s">
        <v>6622</v>
      </c>
      <c r="G2011" t="s">
        <v>121</v>
      </c>
      <c r="H2011" t="s">
        <v>121</v>
      </c>
    </row>
    <row r="2012" spans="1:8">
      <c r="A2012" t="s">
        <v>11465</v>
      </c>
      <c r="B2012" t="s">
        <v>11466</v>
      </c>
      <c r="C2012" t="s">
        <v>11467</v>
      </c>
      <c r="D2012">
        <v>620778337988</v>
      </c>
      <c r="E2012" t="s">
        <v>11468</v>
      </c>
      <c r="F2012" t="s">
        <v>11469</v>
      </c>
      <c r="H2012" t="s">
        <v>319</v>
      </c>
    </row>
    <row r="2013" spans="1:8">
      <c r="A2013" t="s">
        <v>11470</v>
      </c>
      <c r="B2013" t="s">
        <v>1181</v>
      </c>
      <c r="C2013" t="s">
        <v>11471</v>
      </c>
      <c r="D2013">
        <v>620778146283</v>
      </c>
      <c r="E2013" t="s">
        <v>11472</v>
      </c>
      <c r="F2013" t="s">
        <v>5591</v>
      </c>
      <c r="G2013" t="s">
        <v>1182</v>
      </c>
      <c r="H2013" t="s">
        <v>1182</v>
      </c>
    </row>
    <row r="2014" spans="1:8">
      <c r="A2014" t="s">
        <v>11473</v>
      </c>
      <c r="B2014" t="s">
        <v>11474</v>
      </c>
      <c r="C2014" t="s">
        <v>11475</v>
      </c>
      <c r="D2014">
        <v>620778333812</v>
      </c>
      <c r="E2014" t="s">
        <v>11476</v>
      </c>
      <c r="F2014" t="s">
        <v>11477</v>
      </c>
      <c r="G2014" t="s">
        <v>319</v>
      </c>
      <c r="H2014" t="s">
        <v>319</v>
      </c>
    </row>
    <row r="2015" spans="1:8">
      <c r="A2015" t="s">
        <v>11478</v>
      </c>
      <c r="B2015" t="s">
        <v>1479</v>
      </c>
      <c r="C2015" t="s">
        <v>11479</v>
      </c>
      <c r="D2015">
        <v>620778315481</v>
      </c>
      <c r="E2015" t="s">
        <v>11480</v>
      </c>
      <c r="F2015" t="s">
        <v>11481</v>
      </c>
      <c r="G2015" t="s">
        <v>196</v>
      </c>
      <c r="H2015" t="s">
        <v>196</v>
      </c>
    </row>
    <row r="2016" spans="1:8">
      <c r="A2016" t="s">
        <v>11482</v>
      </c>
      <c r="B2016" t="s">
        <v>11483</v>
      </c>
      <c r="C2016" t="s">
        <v>11484</v>
      </c>
      <c r="D2016">
        <v>620778338015</v>
      </c>
      <c r="E2016" t="s">
        <v>11485</v>
      </c>
      <c r="F2016" t="s">
        <v>11486</v>
      </c>
      <c r="H2016" t="s">
        <v>2290</v>
      </c>
    </row>
    <row r="2017" spans="1:8">
      <c r="A2017" t="s">
        <v>11487</v>
      </c>
      <c r="B2017" t="s">
        <v>11488</v>
      </c>
      <c r="C2017" t="s">
        <v>11489</v>
      </c>
      <c r="D2017">
        <v>620778360559</v>
      </c>
      <c r="E2017" t="s">
        <v>11490</v>
      </c>
      <c r="F2017" t="s">
        <v>2713</v>
      </c>
      <c r="G2017" t="s">
        <v>319</v>
      </c>
      <c r="H2017" t="s">
        <v>319</v>
      </c>
    </row>
    <row r="2018" spans="1:8">
      <c r="A2018" t="s">
        <v>11491</v>
      </c>
      <c r="B2018" t="s">
        <v>11492</v>
      </c>
      <c r="C2018" t="s">
        <v>11493</v>
      </c>
      <c r="D2018">
        <v>620778338046</v>
      </c>
      <c r="E2018" t="s">
        <v>11494</v>
      </c>
      <c r="F2018" t="s">
        <v>5115</v>
      </c>
      <c r="G2018" t="s">
        <v>2290</v>
      </c>
      <c r="H2018" t="s">
        <v>438</v>
      </c>
    </row>
    <row r="2019" spans="1:8">
      <c r="A2019" t="s">
        <v>11495</v>
      </c>
      <c r="B2019" t="s">
        <v>11496</v>
      </c>
      <c r="C2019" t="s">
        <v>11497</v>
      </c>
      <c r="D2019">
        <v>620778338060</v>
      </c>
      <c r="E2019" t="s">
        <v>11498</v>
      </c>
      <c r="F2019" t="s">
        <v>11499</v>
      </c>
      <c r="H2019" t="s">
        <v>262</v>
      </c>
    </row>
    <row r="2020" spans="1:8">
      <c r="A2020" t="s">
        <v>11500</v>
      </c>
      <c r="B2020" t="s">
        <v>11501</v>
      </c>
      <c r="C2020" t="s">
        <v>11502</v>
      </c>
      <c r="D2020">
        <v>620778339555</v>
      </c>
      <c r="E2020" t="s">
        <v>11503</v>
      </c>
      <c r="F2020" t="s">
        <v>11504</v>
      </c>
      <c r="G2020" t="s">
        <v>319</v>
      </c>
      <c r="H2020" t="s">
        <v>319</v>
      </c>
    </row>
    <row r="2021" spans="1:8">
      <c r="A2021" t="s">
        <v>11505</v>
      </c>
      <c r="B2021" t="s">
        <v>11506</v>
      </c>
      <c r="C2021" t="s">
        <v>11507</v>
      </c>
      <c r="D2021">
        <v>620778338091</v>
      </c>
      <c r="E2021" t="s">
        <v>11508</v>
      </c>
      <c r="F2021" t="s">
        <v>3777</v>
      </c>
      <c r="G2021" t="s">
        <v>2290</v>
      </c>
      <c r="H2021" t="s">
        <v>2618</v>
      </c>
    </row>
    <row r="2022" spans="1:8">
      <c r="A2022" t="s">
        <v>11509</v>
      </c>
      <c r="B2022" t="s">
        <v>11510</v>
      </c>
      <c r="C2022" t="s">
        <v>11511</v>
      </c>
      <c r="D2022">
        <v>620778339869</v>
      </c>
      <c r="E2022" t="s">
        <v>11512</v>
      </c>
      <c r="F2022" t="s">
        <v>10898</v>
      </c>
      <c r="G2022" t="s">
        <v>121</v>
      </c>
      <c r="H2022" t="s">
        <v>121</v>
      </c>
    </row>
    <row r="2023" spans="1:8">
      <c r="A2023" t="s">
        <v>11513</v>
      </c>
      <c r="B2023" t="s">
        <v>11514</v>
      </c>
      <c r="C2023" t="s">
        <v>11515</v>
      </c>
      <c r="D2023">
        <v>620778334727</v>
      </c>
      <c r="E2023" t="s">
        <v>11516</v>
      </c>
      <c r="F2023" t="s">
        <v>11517</v>
      </c>
      <c r="G2023" t="s">
        <v>319</v>
      </c>
      <c r="H2023" t="s">
        <v>319</v>
      </c>
    </row>
    <row r="2024" spans="1:8">
      <c r="A2024" t="s">
        <v>11518</v>
      </c>
      <c r="B2024" t="s">
        <v>11519</v>
      </c>
      <c r="C2024" t="s">
        <v>11520</v>
      </c>
      <c r="D2024">
        <v>620778338138</v>
      </c>
      <c r="E2024" t="s">
        <v>11521</v>
      </c>
      <c r="F2024" t="s">
        <v>3393</v>
      </c>
      <c r="H2024" t="s">
        <v>193</v>
      </c>
    </row>
    <row r="2025" spans="1:8">
      <c r="A2025" t="s">
        <v>11522</v>
      </c>
      <c r="B2025" t="s">
        <v>11523</v>
      </c>
      <c r="C2025" t="s">
        <v>11524</v>
      </c>
      <c r="D2025">
        <v>620778138196</v>
      </c>
      <c r="E2025" t="s">
        <v>11525</v>
      </c>
      <c r="F2025" t="s">
        <v>11526</v>
      </c>
      <c r="G2025" t="s">
        <v>3005</v>
      </c>
      <c r="H2025" t="s">
        <v>3006</v>
      </c>
    </row>
    <row r="2026" spans="1:8">
      <c r="A2026" t="s">
        <v>11527</v>
      </c>
      <c r="B2026" t="s">
        <v>11528</v>
      </c>
      <c r="C2026" t="s">
        <v>11529</v>
      </c>
      <c r="D2026">
        <v>620778338183</v>
      </c>
      <c r="E2026" t="s">
        <v>11530</v>
      </c>
      <c r="F2026" t="s">
        <v>11531</v>
      </c>
      <c r="G2026" t="s">
        <v>2290</v>
      </c>
      <c r="H2026" t="s">
        <v>2290</v>
      </c>
    </row>
    <row r="2027" spans="1:8">
      <c r="A2027" t="s">
        <v>11532</v>
      </c>
      <c r="B2027" t="s">
        <v>11533</v>
      </c>
      <c r="C2027" t="s">
        <v>11534</v>
      </c>
      <c r="D2027">
        <v>620778138202</v>
      </c>
      <c r="E2027" t="s">
        <v>11535</v>
      </c>
      <c r="F2027" t="s">
        <v>4642</v>
      </c>
      <c r="G2027" t="s">
        <v>3005</v>
      </c>
      <c r="H2027" t="s">
        <v>3006</v>
      </c>
    </row>
    <row r="2028" spans="1:8">
      <c r="A2028" t="s">
        <v>11536</v>
      </c>
      <c r="B2028" t="s">
        <v>11537</v>
      </c>
      <c r="C2028" t="s">
        <v>11538</v>
      </c>
      <c r="D2028">
        <v>620778338299</v>
      </c>
      <c r="E2028" t="s">
        <v>11539</v>
      </c>
      <c r="F2028" t="s">
        <v>11540</v>
      </c>
      <c r="G2028" t="s">
        <v>368</v>
      </c>
      <c r="H2028" t="s">
        <v>368</v>
      </c>
    </row>
    <row r="2029" spans="1:8">
      <c r="A2029" t="s">
        <v>11541</v>
      </c>
      <c r="B2029" t="s">
        <v>11542</v>
      </c>
      <c r="C2029" t="s">
        <v>11543</v>
      </c>
      <c r="D2029">
        <v>620778338213</v>
      </c>
      <c r="E2029" t="s">
        <v>11544</v>
      </c>
      <c r="F2029" t="s">
        <v>11545</v>
      </c>
      <c r="H2029" t="s">
        <v>121</v>
      </c>
    </row>
    <row r="2030" spans="1:8">
      <c r="A2030" t="s">
        <v>11546</v>
      </c>
      <c r="B2030" t="s">
        <v>11547</v>
      </c>
      <c r="C2030" t="s">
        <v>11548</v>
      </c>
      <c r="D2030">
        <v>620778313425</v>
      </c>
      <c r="E2030" t="s">
        <v>11549</v>
      </c>
      <c r="F2030" t="s">
        <v>11550</v>
      </c>
      <c r="G2030" t="s">
        <v>368</v>
      </c>
      <c r="H2030" t="s">
        <v>368</v>
      </c>
    </row>
    <row r="2031" spans="1:8">
      <c r="A2031" t="s">
        <v>11551</v>
      </c>
      <c r="B2031" t="s">
        <v>11552</v>
      </c>
      <c r="C2031" t="s">
        <v>11553</v>
      </c>
      <c r="D2031">
        <v>620778338268</v>
      </c>
      <c r="E2031" t="s">
        <v>4801</v>
      </c>
      <c r="F2031" t="s">
        <v>4802</v>
      </c>
      <c r="G2031" t="s">
        <v>2290</v>
      </c>
      <c r="H2031" t="s">
        <v>2290</v>
      </c>
    </row>
    <row r="2032" spans="1:8">
      <c r="A2032" t="s">
        <v>11554</v>
      </c>
      <c r="B2032" t="s">
        <v>11555</v>
      </c>
      <c r="C2032" t="s">
        <v>11556</v>
      </c>
      <c r="D2032">
        <v>620778338343</v>
      </c>
      <c r="E2032" t="s">
        <v>7786</v>
      </c>
      <c r="F2032" t="s">
        <v>7787</v>
      </c>
      <c r="G2032" t="s">
        <v>2290</v>
      </c>
      <c r="H2032" t="s">
        <v>2290</v>
      </c>
    </row>
    <row r="2033" spans="1:8">
      <c r="A2033" t="s">
        <v>11557</v>
      </c>
      <c r="B2033" t="s">
        <v>11558</v>
      </c>
      <c r="C2033" t="s">
        <v>11559</v>
      </c>
      <c r="D2033">
        <v>620778338374</v>
      </c>
      <c r="E2033" t="s">
        <v>11560</v>
      </c>
      <c r="F2033" t="s">
        <v>11561</v>
      </c>
      <c r="H2033" t="s">
        <v>319</v>
      </c>
    </row>
    <row r="2034" spans="1:8">
      <c r="A2034" t="s">
        <v>11562</v>
      </c>
      <c r="B2034" t="s">
        <v>11563</v>
      </c>
      <c r="C2034" t="s">
        <v>11564</v>
      </c>
      <c r="D2034">
        <v>620778324988</v>
      </c>
      <c r="E2034" t="s">
        <v>11565</v>
      </c>
      <c r="F2034" t="s">
        <v>9133</v>
      </c>
      <c r="G2034" t="s">
        <v>2355</v>
      </c>
      <c r="H2034" t="s">
        <v>189</v>
      </c>
    </row>
    <row r="2035" spans="1:8">
      <c r="A2035" t="s">
        <v>11566</v>
      </c>
      <c r="B2035" t="s">
        <v>11567</v>
      </c>
      <c r="C2035" t="s">
        <v>11568</v>
      </c>
      <c r="D2035">
        <v>620778338398</v>
      </c>
      <c r="E2035" t="s">
        <v>11569</v>
      </c>
      <c r="F2035" t="s">
        <v>11570</v>
      </c>
      <c r="G2035" t="s">
        <v>2290</v>
      </c>
      <c r="H2035" t="s">
        <v>2290</v>
      </c>
    </row>
    <row r="2036" spans="1:8">
      <c r="A2036" t="s">
        <v>11571</v>
      </c>
      <c r="B2036" t="s">
        <v>11572</v>
      </c>
      <c r="C2036" t="s">
        <v>11573</v>
      </c>
      <c r="D2036">
        <v>620778146030</v>
      </c>
      <c r="E2036" t="s">
        <v>11574</v>
      </c>
      <c r="F2036" t="s">
        <v>11575</v>
      </c>
      <c r="G2036" t="s">
        <v>11576</v>
      </c>
      <c r="H2036" t="s">
        <v>64</v>
      </c>
    </row>
    <row r="2037" spans="1:8">
      <c r="A2037" t="s">
        <v>11577</v>
      </c>
      <c r="B2037" t="s">
        <v>11578</v>
      </c>
      <c r="C2037" t="s">
        <v>11579</v>
      </c>
      <c r="D2037">
        <v>620778324544</v>
      </c>
      <c r="E2037" t="s">
        <v>11580</v>
      </c>
      <c r="F2037" t="s">
        <v>11581</v>
      </c>
      <c r="G2037" t="s">
        <v>2355</v>
      </c>
      <c r="H2037" t="s">
        <v>189</v>
      </c>
    </row>
    <row r="2038" spans="1:8">
      <c r="A2038" t="s">
        <v>11582</v>
      </c>
      <c r="B2038" t="s">
        <v>11583</v>
      </c>
      <c r="C2038" t="s">
        <v>11584</v>
      </c>
      <c r="D2038">
        <v>620778138219</v>
      </c>
      <c r="E2038" t="s">
        <v>11585</v>
      </c>
      <c r="F2038" t="s">
        <v>11586</v>
      </c>
      <c r="G2038" t="s">
        <v>2458</v>
      </c>
      <c r="H2038" t="s">
        <v>2459</v>
      </c>
    </row>
    <row r="2039" spans="1:8">
      <c r="A2039" t="s">
        <v>11587</v>
      </c>
      <c r="B2039" t="s">
        <v>11588</v>
      </c>
      <c r="C2039" t="s">
        <v>11589</v>
      </c>
      <c r="D2039">
        <v>620778338435</v>
      </c>
      <c r="E2039" t="s">
        <v>11590</v>
      </c>
      <c r="F2039" t="s">
        <v>11591</v>
      </c>
      <c r="G2039" t="s">
        <v>2290</v>
      </c>
      <c r="H2039" t="s">
        <v>2290</v>
      </c>
    </row>
    <row r="2040" spans="1:8">
      <c r="A2040" t="s">
        <v>11592</v>
      </c>
      <c r="B2040" t="s">
        <v>1467</v>
      </c>
      <c r="C2040" t="s">
        <v>11593</v>
      </c>
      <c r="D2040">
        <v>620778338497</v>
      </c>
      <c r="E2040" t="s">
        <v>11594</v>
      </c>
      <c r="F2040" t="s">
        <v>11595</v>
      </c>
      <c r="H2040" t="s">
        <v>121</v>
      </c>
    </row>
    <row r="2041" spans="1:8">
      <c r="A2041" t="s">
        <v>11596</v>
      </c>
      <c r="B2041" t="s">
        <v>11597</v>
      </c>
      <c r="C2041" t="s">
        <v>11598</v>
      </c>
      <c r="D2041">
        <v>620778138226</v>
      </c>
      <c r="E2041" t="s">
        <v>11599</v>
      </c>
      <c r="F2041" t="s">
        <v>8320</v>
      </c>
      <c r="G2041" t="s">
        <v>2458</v>
      </c>
      <c r="H2041" t="s">
        <v>2459</v>
      </c>
    </row>
    <row r="2042" spans="1:8">
      <c r="A2042" t="s">
        <v>11600</v>
      </c>
      <c r="B2042" t="s">
        <v>11601</v>
      </c>
      <c r="C2042" t="s">
        <v>11602</v>
      </c>
      <c r="D2042">
        <v>620778138233</v>
      </c>
      <c r="E2042" t="s">
        <v>11603</v>
      </c>
      <c r="F2042" t="s">
        <v>8320</v>
      </c>
      <c r="G2042" t="s">
        <v>3005</v>
      </c>
      <c r="H2042" t="s">
        <v>3006</v>
      </c>
    </row>
    <row r="2043" spans="1:8">
      <c r="A2043" t="s">
        <v>11604</v>
      </c>
      <c r="B2043" t="s">
        <v>11605</v>
      </c>
      <c r="C2043" t="s">
        <v>11606</v>
      </c>
      <c r="D2043">
        <v>620778338558</v>
      </c>
      <c r="E2043" t="s">
        <v>11607</v>
      </c>
      <c r="F2043" t="s">
        <v>11608</v>
      </c>
      <c r="H2043" t="s">
        <v>2290</v>
      </c>
    </row>
    <row r="2044" spans="1:8">
      <c r="A2044" t="s">
        <v>11609</v>
      </c>
      <c r="B2044" t="s">
        <v>11610</v>
      </c>
      <c r="C2044" t="s">
        <v>11611</v>
      </c>
      <c r="D2044">
        <v>620778322489</v>
      </c>
      <c r="E2044" t="s">
        <v>11612</v>
      </c>
      <c r="F2044" t="s">
        <v>10728</v>
      </c>
      <c r="G2044" t="s">
        <v>121</v>
      </c>
      <c r="H2044" t="s">
        <v>121</v>
      </c>
    </row>
    <row r="2045" spans="1:8">
      <c r="A2045" t="s">
        <v>11613</v>
      </c>
      <c r="B2045" t="s">
        <v>11614</v>
      </c>
      <c r="C2045" t="s">
        <v>11615</v>
      </c>
      <c r="D2045">
        <v>620778338572</v>
      </c>
      <c r="E2045" t="s">
        <v>11616</v>
      </c>
      <c r="F2045" t="s">
        <v>8995</v>
      </c>
      <c r="G2045" t="s">
        <v>2290</v>
      </c>
      <c r="H2045" t="s">
        <v>2618</v>
      </c>
    </row>
    <row r="2046" spans="1:8">
      <c r="A2046" t="s">
        <v>11617</v>
      </c>
      <c r="B2046" t="s">
        <v>11618</v>
      </c>
      <c r="C2046" t="s">
        <v>11619</v>
      </c>
      <c r="D2046">
        <v>620778324162</v>
      </c>
      <c r="E2046" t="s">
        <v>11620</v>
      </c>
      <c r="F2046" t="s">
        <v>11621</v>
      </c>
      <c r="G2046" t="s">
        <v>319</v>
      </c>
      <c r="H2046" t="s">
        <v>319</v>
      </c>
    </row>
    <row r="2047" spans="1:8">
      <c r="A2047" t="s">
        <v>11622</v>
      </c>
      <c r="B2047" t="s">
        <v>11623</v>
      </c>
      <c r="C2047" t="s">
        <v>11624</v>
      </c>
      <c r="D2047">
        <v>620778155711</v>
      </c>
      <c r="E2047" t="s">
        <v>11625</v>
      </c>
      <c r="F2047" t="s">
        <v>9100</v>
      </c>
      <c r="G2047" t="s">
        <v>77</v>
      </c>
      <c r="H2047" t="s">
        <v>77</v>
      </c>
    </row>
    <row r="2048" spans="1:8">
      <c r="A2048" t="s">
        <v>11626</v>
      </c>
      <c r="B2048" t="s">
        <v>11627</v>
      </c>
      <c r="C2048" t="s">
        <v>11628</v>
      </c>
      <c r="D2048">
        <v>620778314521</v>
      </c>
      <c r="E2048" t="s">
        <v>11629</v>
      </c>
      <c r="F2048" t="s">
        <v>5946</v>
      </c>
      <c r="G2048" t="s">
        <v>368</v>
      </c>
      <c r="H2048" t="s">
        <v>368</v>
      </c>
    </row>
    <row r="2049" spans="1:8">
      <c r="A2049" t="s">
        <v>11630</v>
      </c>
      <c r="B2049" t="s">
        <v>11631</v>
      </c>
      <c r="C2049" t="s">
        <v>11632</v>
      </c>
      <c r="D2049">
        <v>620778322939</v>
      </c>
      <c r="E2049" t="s">
        <v>11633</v>
      </c>
      <c r="F2049" t="s">
        <v>11634</v>
      </c>
      <c r="G2049" t="s">
        <v>77</v>
      </c>
      <c r="H2049" t="s">
        <v>77</v>
      </c>
    </row>
    <row r="2050" spans="1:8">
      <c r="A2050" t="s">
        <v>11635</v>
      </c>
      <c r="B2050" t="s">
        <v>11636</v>
      </c>
      <c r="C2050" t="s">
        <v>11637</v>
      </c>
      <c r="D2050">
        <v>620778314828</v>
      </c>
      <c r="E2050" t="s">
        <v>11638</v>
      </c>
      <c r="F2050" t="s">
        <v>11258</v>
      </c>
      <c r="G2050" t="s">
        <v>196</v>
      </c>
      <c r="H2050" t="s">
        <v>196</v>
      </c>
    </row>
    <row r="2051" spans="1:8">
      <c r="A2051" t="s">
        <v>11639</v>
      </c>
      <c r="B2051" t="s">
        <v>11640</v>
      </c>
      <c r="C2051" t="s">
        <v>11641</v>
      </c>
      <c r="D2051">
        <v>620778147532</v>
      </c>
      <c r="E2051" t="s">
        <v>11642</v>
      </c>
      <c r="F2051" t="s">
        <v>10898</v>
      </c>
      <c r="G2051" t="s">
        <v>368</v>
      </c>
      <c r="H2051" t="s">
        <v>368</v>
      </c>
    </row>
    <row r="2052" spans="1:8">
      <c r="A2052" t="s">
        <v>11643</v>
      </c>
      <c r="B2052" t="s">
        <v>11644</v>
      </c>
      <c r="C2052" t="s">
        <v>11645</v>
      </c>
      <c r="D2052">
        <v>620778338596</v>
      </c>
      <c r="E2052" t="s">
        <v>11646</v>
      </c>
      <c r="F2052" t="s">
        <v>11647</v>
      </c>
      <c r="H2052" t="s">
        <v>2290</v>
      </c>
    </row>
    <row r="2053" spans="1:8">
      <c r="A2053" t="s">
        <v>11648</v>
      </c>
      <c r="B2053" t="s">
        <v>11649</v>
      </c>
      <c r="C2053" t="s">
        <v>11650</v>
      </c>
      <c r="D2053">
        <v>620778146047</v>
      </c>
      <c r="E2053" t="s">
        <v>11651</v>
      </c>
      <c r="F2053" t="s">
        <v>3393</v>
      </c>
      <c r="G2053" t="s">
        <v>121</v>
      </c>
      <c r="H2053" t="s">
        <v>121</v>
      </c>
    </row>
    <row r="2054" spans="1:8">
      <c r="A2054" t="s">
        <v>11652</v>
      </c>
      <c r="B2054" t="s">
        <v>11653</v>
      </c>
      <c r="C2054" t="s">
        <v>11654</v>
      </c>
      <c r="D2054">
        <v>620778148768</v>
      </c>
      <c r="E2054" t="s">
        <v>11655</v>
      </c>
      <c r="F2054" t="s">
        <v>11656</v>
      </c>
      <c r="G2054" t="s">
        <v>121</v>
      </c>
      <c r="H2054" t="s">
        <v>121</v>
      </c>
    </row>
    <row r="2055" spans="1:8">
      <c r="A2055" t="s">
        <v>11657</v>
      </c>
      <c r="B2055" t="s">
        <v>11658</v>
      </c>
      <c r="C2055" t="s">
        <v>11659</v>
      </c>
      <c r="D2055">
        <v>620778138240</v>
      </c>
      <c r="E2055" t="s">
        <v>11660</v>
      </c>
      <c r="F2055" t="s">
        <v>11661</v>
      </c>
      <c r="G2055" t="s">
        <v>2415</v>
      </c>
      <c r="H2055" t="s">
        <v>2416</v>
      </c>
    </row>
    <row r="2056" spans="1:8">
      <c r="A2056" t="s">
        <v>11662</v>
      </c>
      <c r="B2056" t="s">
        <v>11663</v>
      </c>
      <c r="C2056" t="s">
        <v>11664</v>
      </c>
      <c r="D2056">
        <v>620778332655</v>
      </c>
      <c r="E2056" t="s">
        <v>11665</v>
      </c>
      <c r="F2056" t="s">
        <v>2632</v>
      </c>
      <c r="G2056" t="s">
        <v>2524</v>
      </c>
      <c r="H2056" t="s">
        <v>2525</v>
      </c>
    </row>
    <row r="2057" spans="1:8">
      <c r="A2057" t="s">
        <v>11666</v>
      </c>
      <c r="B2057" t="s">
        <v>11667</v>
      </c>
      <c r="C2057" t="s">
        <v>11668</v>
      </c>
      <c r="D2057">
        <v>620778138257</v>
      </c>
      <c r="E2057" t="s">
        <v>11669</v>
      </c>
      <c r="F2057" t="s">
        <v>5149</v>
      </c>
      <c r="G2057" t="s">
        <v>2415</v>
      </c>
      <c r="H2057" t="s">
        <v>2416</v>
      </c>
    </row>
    <row r="2058" spans="1:8">
      <c r="A2058" t="s">
        <v>11670</v>
      </c>
      <c r="B2058" t="s">
        <v>11671</v>
      </c>
      <c r="C2058" t="s">
        <v>11672</v>
      </c>
      <c r="D2058">
        <v>620778326418</v>
      </c>
      <c r="E2058" t="s">
        <v>11673</v>
      </c>
      <c r="F2058" t="s">
        <v>2774</v>
      </c>
      <c r="G2058" t="s">
        <v>679</v>
      </c>
      <c r="H2058" t="s">
        <v>679</v>
      </c>
    </row>
    <row r="2059" spans="1:8">
      <c r="A2059" t="s">
        <v>11674</v>
      </c>
      <c r="B2059" t="s">
        <v>11675</v>
      </c>
      <c r="C2059" t="s">
        <v>11676</v>
      </c>
      <c r="D2059">
        <v>620778338619</v>
      </c>
      <c r="E2059" t="s">
        <v>11677</v>
      </c>
      <c r="F2059" t="s">
        <v>10676</v>
      </c>
      <c r="G2059" t="s">
        <v>2290</v>
      </c>
      <c r="H2059" t="s">
        <v>59</v>
      </c>
    </row>
    <row r="2060" spans="1:8">
      <c r="A2060" t="s">
        <v>11678</v>
      </c>
      <c r="B2060" t="s">
        <v>11679</v>
      </c>
      <c r="C2060" t="s">
        <v>11680</v>
      </c>
      <c r="D2060">
        <v>620778138264</v>
      </c>
      <c r="E2060" t="s">
        <v>11681</v>
      </c>
      <c r="F2060" t="s">
        <v>11682</v>
      </c>
      <c r="G2060" t="s">
        <v>121</v>
      </c>
      <c r="H2060" t="s">
        <v>121</v>
      </c>
    </row>
    <row r="2061" spans="1:8">
      <c r="A2061" t="s">
        <v>11683</v>
      </c>
      <c r="B2061" t="s">
        <v>11684</v>
      </c>
      <c r="C2061" t="s">
        <v>11685</v>
      </c>
      <c r="D2061">
        <v>620778338633</v>
      </c>
      <c r="E2061" t="s">
        <v>11686</v>
      </c>
      <c r="F2061" t="s">
        <v>4802</v>
      </c>
      <c r="G2061" t="s">
        <v>2290</v>
      </c>
      <c r="H2061" t="s">
        <v>274</v>
      </c>
    </row>
    <row r="2062" spans="1:8">
      <c r="A2062" t="s">
        <v>11687</v>
      </c>
      <c r="B2062" t="s">
        <v>11688</v>
      </c>
      <c r="C2062" t="s">
        <v>11689</v>
      </c>
      <c r="D2062">
        <v>620778321598</v>
      </c>
      <c r="E2062" t="s">
        <v>11690</v>
      </c>
      <c r="F2062" t="s">
        <v>11691</v>
      </c>
      <c r="G2062" t="s">
        <v>121</v>
      </c>
      <c r="H2062" t="s">
        <v>121</v>
      </c>
    </row>
    <row r="2063" spans="1:8">
      <c r="A2063" t="s">
        <v>11692</v>
      </c>
      <c r="B2063" t="s">
        <v>11693</v>
      </c>
      <c r="C2063" t="s">
        <v>11694</v>
      </c>
      <c r="D2063">
        <v>620778328788</v>
      </c>
      <c r="E2063" t="s">
        <v>11695</v>
      </c>
      <c r="F2063" t="s">
        <v>11696</v>
      </c>
      <c r="G2063" t="s">
        <v>3022</v>
      </c>
      <c r="H2063" t="s">
        <v>3023</v>
      </c>
    </row>
    <row r="2064" spans="1:8">
      <c r="A2064" t="s">
        <v>11697</v>
      </c>
      <c r="B2064" t="s">
        <v>11698</v>
      </c>
      <c r="C2064" t="s">
        <v>11699</v>
      </c>
      <c r="D2064">
        <v>620778138271</v>
      </c>
      <c r="E2064" t="s">
        <v>11700</v>
      </c>
      <c r="F2064" t="s">
        <v>4144</v>
      </c>
      <c r="G2064" t="s">
        <v>319</v>
      </c>
      <c r="H2064" t="s">
        <v>319</v>
      </c>
    </row>
    <row r="2065" spans="1:8">
      <c r="A2065" t="s">
        <v>11701</v>
      </c>
      <c r="B2065" t="s">
        <v>308</v>
      </c>
      <c r="C2065" t="s">
        <v>11702</v>
      </c>
      <c r="D2065">
        <v>620778322274</v>
      </c>
      <c r="E2065" t="s">
        <v>11703</v>
      </c>
      <c r="F2065" t="s">
        <v>6631</v>
      </c>
      <c r="G2065" t="s">
        <v>77</v>
      </c>
      <c r="H2065" t="s">
        <v>77</v>
      </c>
    </row>
    <row r="2066" spans="1:8">
      <c r="A2066" t="s">
        <v>11704</v>
      </c>
      <c r="B2066" t="s">
        <v>11705</v>
      </c>
      <c r="C2066" t="s">
        <v>11706</v>
      </c>
      <c r="D2066">
        <v>620778338701</v>
      </c>
      <c r="E2066" t="s">
        <v>11707</v>
      </c>
      <c r="F2066" t="s">
        <v>11708</v>
      </c>
      <c r="H2066" t="s">
        <v>121</v>
      </c>
    </row>
    <row r="2067" spans="1:8">
      <c r="A2067" t="s">
        <v>11709</v>
      </c>
      <c r="B2067" t="s">
        <v>837</v>
      </c>
      <c r="C2067" t="s">
        <v>11710</v>
      </c>
      <c r="D2067">
        <v>620778310363</v>
      </c>
      <c r="E2067" t="s">
        <v>11711</v>
      </c>
      <c r="F2067" t="s">
        <v>11712</v>
      </c>
      <c r="G2067" t="s">
        <v>121</v>
      </c>
      <c r="H2067" t="s">
        <v>121</v>
      </c>
    </row>
    <row r="2068" spans="1:8">
      <c r="A2068" t="s">
        <v>11713</v>
      </c>
      <c r="B2068" t="s">
        <v>11714</v>
      </c>
      <c r="C2068" t="s">
        <v>11715</v>
      </c>
      <c r="D2068">
        <v>620778338831</v>
      </c>
      <c r="E2068" t="s">
        <v>11716</v>
      </c>
      <c r="F2068" t="s">
        <v>11717</v>
      </c>
      <c r="H2068" t="s">
        <v>319</v>
      </c>
    </row>
    <row r="2069" spans="1:8">
      <c r="A2069" t="s">
        <v>11718</v>
      </c>
      <c r="B2069" t="s">
        <v>11719</v>
      </c>
      <c r="C2069" t="s">
        <v>11720</v>
      </c>
      <c r="D2069">
        <v>620778338855</v>
      </c>
      <c r="E2069" t="s">
        <v>11721</v>
      </c>
      <c r="F2069" t="s">
        <v>11722</v>
      </c>
      <c r="H2069" t="s">
        <v>319</v>
      </c>
    </row>
    <row r="2070" spans="1:8">
      <c r="A2070" t="s">
        <v>11723</v>
      </c>
      <c r="B2070" t="s">
        <v>1989</v>
      </c>
      <c r="C2070" t="s">
        <v>11724</v>
      </c>
      <c r="D2070">
        <v>620778338923</v>
      </c>
      <c r="E2070" t="s">
        <v>11725</v>
      </c>
      <c r="F2070" t="s">
        <v>11726</v>
      </c>
      <c r="H2070" t="s">
        <v>319</v>
      </c>
    </row>
    <row r="2071" spans="1:8">
      <c r="A2071" t="s">
        <v>11727</v>
      </c>
      <c r="B2071" t="s">
        <v>11728</v>
      </c>
      <c r="C2071" t="s">
        <v>11729</v>
      </c>
      <c r="D2071">
        <v>620778138288</v>
      </c>
      <c r="E2071" t="s">
        <v>11730</v>
      </c>
      <c r="F2071" t="s">
        <v>11731</v>
      </c>
      <c r="G2071" t="s">
        <v>2415</v>
      </c>
      <c r="H2071" t="s">
        <v>2416</v>
      </c>
    </row>
    <row r="2072" spans="1:8">
      <c r="A2072" t="s">
        <v>11732</v>
      </c>
      <c r="B2072" t="s">
        <v>11733</v>
      </c>
      <c r="C2072" t="s">
        <v>11734</v>
      </c>
      <c r="D2072">
        <v>620778138295</v>
      </c>
      <c r="E2072" t="s">
        <v>11735</v>
      </c>
      <c r="F2072" t="s">
        <v>11736</v>
      </c>
      <c r="G2072" t="s">
        <v>3500</v>
      </c>
      <c r="H2072" t="s">
        <v>2416</v>
      </c>
    </row>
    <row r="2073" spans="1:8">
      <c r="A2073" t="s">
        <v>11737</v>
      </c>
      <c r="B2073" t="s">
        <v>11738</v>
      </c>
      <c r="C2073" t="s">
        <v>11739</v>
      </c>
      <c r="D2073">
        <v>620778340001</v>
      </c>
      <c r="E2073" t="s">
        <v>11740</v>
      </c>
      <c r="F2073" t="s">
        <v>3116</v>
      </c>
      <c r="G2073" t="s">
        <v>368</v>
      </c>
      <c r="H2073" t="s">
        <v>368</v>
      </c>
    </row>
    <row r="2074" spans="1:8">
      <c r="A2074" t="s">
        <v>11741</v>
      </c>
      <c r="B2074" t="s">
        <v>11742</v>
      </c>
      <c r="C2074" t="s">
        <v>11743</v>
      </c>
      <c r="D2074">
        <v>620778338961</v>
      </c>
      <c r="E2074" t="s">
        <v>6142</v>
      </c>
      <c r="F2074" t="s">
        <v>2680</v>
      </c>
      <c r="G2074" t="s">
        <v>2290</v>
      </c>
      <c r="H2074" t="s">
        <v>2290</v>
      </c>
    </row>
    <row r="2075" spans="1:8">
      <c r="A2075" t="s">
        <v>11744</v>
      </c>
      <c r="B2075" t="s">
        <v>11745</v>
      </c>
      <c r="C2075" t="s">
        <v>11746</v>
      </c>
      <c r="D2075">
        <v>620778343590</v>
      </c>
      <c r="E2075" t="s">
        <v>11747</v>
      </c>
      <c r="F2075" t="s">
        <v>2329</v>
      </c>
      <c r="G2075" t="s">
        <v>53</v>
      </c>
      <c r="H2075" t="s">
        <v>53</v>
      </c>
    </row>
    <row r="2076" spans="1:8">
      <c r="A2076" t="s">
        <v>11748</v>
      </c>
      <c r="B2076" t="s">
        <v>11749</v>
      </c>
      <c r="D2076">
        <v>620778420185</v>
      </c>
      <c r="E2076" t="s">
        <v>2290</v>
      </c>
      <c r="F2076" t="s">
        <v>3598</v>
      </c>
      <c r="G2076" t="s">
        <v>2290</v>
      </c>
      <c r="H2076" t="s">
        <v>2290</v>
      </c>
    </row>
    <row r="2077" spans="1:8">
      <c r="A2077" t="s">
        <v>11750</v>
      </c>
      <c r="B2077" t="s">
        <v>628</v>
      </c>
      <c r="C2077" t="s">
        <v>11751</v>
      </c>
      <c r="D2077">
        <v>620778256272</v>
      </c>
      <c r="E2077" t="s">
        <v>11752</v>
      </c>
      <c r="F2077" t="s">
        <v>11753</v>
      </c>
      <c r="G2077" t="s">
        <v>121</v>
      </c>
      <c r="H2077" t="s">
        <v>121</v>
      </c>
    </row>
    <row r="2078" spans="1:8">
      <c r="A2078" t="s">
        <v>11754</v>
      </c>
      <c r="B2078" t="s">
        <v>11755</v>
      </c>
      <c r="C2078" t="s">
        <v>11756</v>
      </c>
      <c r="D2078">
        <v>620778138301</v>
      </c>
      <c r="E2078" t="s">
        <v>11757</v>
      </c>
      <c r="F2078" t="s">
        <v>11758</v>
      </c>
      <c r="G2078" t="s">
        <v>77</v>
      </c>
      <c r="H2078" t="s">
        <v>77</v>
      </c>
    </row>
    <row r="2079" spans="1:8">
      <c r="A2079" t="s">
        <v>11759</v>
      </c>
      <c r="B2079" t="s">
        <v>11760</v>
      </c>
      <c r="C2079" t="s">
        <v>11761</v>
      </c>
      <c r="D2079">
        <v>620778327170</v>
      </c>
      <c r="E2079" t="s">
        <v>11762</v>
      </c>
      <c r="F2079" t="s">
        <v>9105</v>
      </c>
      <c r="G2079" t="s">
        <v>319</v>
      </c>
      <c r="H2079" t="s">
        <v>319</v>
      </c>
    </row>
    <row r="2080" spans="1:8">
      <c r="A2080" t="s">
        <v>11763</v>
      </c>
      <c r="B2080" t="s">
        <v>11764</v>
      </c>
      <c r="C2080" t="s">
        <v>11765</v>
      </c>
      <c r="D2080">
        <v>620778339005</v>
      </c>
      <c r="E2080" t="s">
        <v>11766</v>
      </c>
      <c r="F2080" t="s">
        <v>4420</v>
      </c>
      <c r="G2080" t="s">
        <v>2290</v>
      </c>
      <c r="H2080" t="s">
        <v>1482</v>
      </c>
    </row>
    <row r="2081" spans="1:8">
      <c r="A2081" t="s">
        <v>11767</v>
      </c>
      <c r="B2081" t="s">
        <v>11768</v>
      </c>
      <c r="C2081" t="s">
        <v>11769</v>
      </c>
      <c r="D2081">
        <v>620778332433</v>
      </c>
      <c r="E2081" t="s">
        <v>11770</v>
      </c>
      <c r="F2081" t="s">
        <v>11771</v>
      </c>
      <c r="G2081" t="s">
        <v>319</v>
      </c>
      <c r="H2081" t="s">
        <v>319</v>
      </c>
    </row>
    <row r="2082" spans="1:8">
      <c r="A2082" t="s">
        <v>11772</v>
      </c>
      <c r="B2082" t="s">
        <v>11773</v>
      </c>
      <c r="C2082" t="s">
        <v>11774</v>
      </c>
      <c r="D2082">
        <v>620778138318</v>
      </c>
      <c r="E2082" t="s">
        <v>11775</v>
      </c>
      <c r="F2082" t="s">
        <v>11776</v>
      </c>
      <c r="G2082" t="s">
        <v>3500</v>
      </c>
      <c r="H2082" t="s">
        <v>2416</v>
      </c>
    </row>
    <row r="2083" spans="1:8">
      <c r="A2083" t="s">
        <v>11777</v>
      </c>
      <c r="B2083" t="s">
        <v>11778</v>
      </c>
      <c r="C2083" t="s">
        <v>11779</v>
      </c>
      <c r="D2083">
        <v>620778138325</v>
      </c>
      <c r="E2083" t="s">
        <v>11780</v>
      </c>
      <c r="F2083" t="s">
        <v>6118</v>
      </c>
      <c r="G2083" t="s">
        <v>3005</v>
      </c>
      <c r="H2083" t="s">
        <v>3006</v>
      </c>
    </row>
    <row r="2084" spans="1:8">
      <c r="A2084" t="s">
        <v>11781</v>
      </c>
      <c r="B2084" t="s">
        <v>11782</v>
      </c>
      <c r="C2084" t="s">
        <v>11783</v>
      </c>
      <c r="D2084">
        <v>620778339043</v>
      </c>
      <c r="E2084" t="s">
        <v>11784</v>
      </c>
      <c r="F2084" t="s">
        <v>11785</v>
      </c>
      <c r="H2084" t="s">
        <v>4186</v>
      </c>
    </row>
    <row r="2085" spans="1:8">
      <c r="A2085" t="s">
        <v>11786</v>
      </c>
      <c r="B2085" t="s">
        <v>11787</v>
      </c>
      <c r="C2085" t="s">
        <v>11788</v>
      </c>
      <c r="D2085">
        <v>620778339104</v>
      </c>
      <c r="E2085" t="s">
        <v>11789</v>
      </c>
      <c r="F2085" t="s">
        <v>11790</v>
      </c>
      <c r="H2085" t="s">
        <v>368</v>
      </c>
    </row>
    <row r="2086" spans="1:8">
      <c r="A2086" t="s">
        <v>11791</v>
      </c>
      <c r="B2086" t="s">
        <v>11792</v>
      </c>
      <c r="C2086" t="s">
        <v>11793</v>
      </c>
      <c r="D2086">
        <v>620778325190</v>
      </c>
      <c r="E2086" t="s">
        <v>11794</v>
      </c>
      <c r="F2086" t="s">
        <v>11795</v>
      </c>
      <c r="G2086" t="s">
        <v>2730</v>
      </c>
      <c r="H2086" t="s">
        <v>2731</v>
      </c>
    </row>
    <row r="2087" spans="1:8">
      <c r="A2087" t="s">
        <v>11796</v>
      </c>
      <c r="B2087" t="s">
        <v>11797</v>
      </c>
      <c r="C2087" t="s">
        <v>11798</v>
      </c>
      <c r="D2087">
        <v>620778339135</v>
      </c>
      <c r="E2087" t="s">
        <v>11799</v>
      </c>
      <c r="F2087" t="s">
        <v>11800</v>
      </c>
      <c r="H2087" t="s">
        <v>121</v>
      </c>
    </row>
    <row r="2088" spans="1:8">
      <c r="A2088" t="s">
        <v>11801</v>
      </c>
      <c r="B2088" t="s">
        <v>11802</v>
      </c>
      <c r="C2088" t="s">
        <v>11803</v>
      </c>
      <c r="D2088">
        <v>620778339166</v>
      </c>
      <c r="E2088" t="s">
        <v>11804</v>
      </c>
      <c r="F2088" t="s">
        <v>11805</v>
      </c>
      <c r="H2088" t="s">
        <v>121</v>
      </c>
    </row>
    <row r="2089" spans="1:8">
      <c r="A2089" t="s">
        <v>11806</v>
      </c>
      <c r="B2089" t="s">
        <v>11807</v>
      </c>
      <c r="C2089" t="s">
        <v>11808</v>
      </c>
      <c r="D2089">
        <v>620778341015</v>
      </c>
      <c r="E2089" t="s">
        <v>11809</v>
      </c>
      <c r="F2089" t="s">
        <v>11810</v>
      </c>
      <c r="G2089" t="s">
        <v>2524</v>
      </c>
      <c r="H2089" t="s">
        <v>2525</v>
      </c>
    </row>
    <row r="2090" spans="1:8">
      <c r="A2090" t="s">
        <v>11811</v>
      </c>
      <c r="B2090" t="s">
        <v>11812</v>
      </c>
      <c r="C2090" t="s">
        <v>11813</v>
      </c>
      <c r="D2090">
        <v>620778147938</v>
      </c>
      <c r="E2090" t="s">
        <v>11814</v>
      </c>
      <c r="F2090" t="s">
        <v>2474</v>
      </c>
      <c r="G2090" t="s">
        <v>2290</v>
      </c>
      <c r="H2090" t="s">
        <v>11815</v>
      </c>
    </row>
    <row r="2091" spans="1:8">
      <c r="A2091" t="s">
        <v>11816</v>
      </c>
      <c r="B2091" t="s">
        <v>939</v>
      </c>
      <c r="C2091" t="s">
        <v>11817</v>
      </c>
      <c r="D2091">
        <v>620778152321</v>
      </c>
      <c r="E2091" t="s">
        <v>11818</v>
      </c>
      <c r="F2091" t="s">
        <v>5561</v>
      </c>
      <c r="G2091" t="s">
        <v>368</v>
      </c>
      <c r="H2091" t="s">
        <v>368</v>
      </c>
    </row>
    <row r="2092" spans="1:8">
      <c r="A2092" t="s">
        <v>11819</v>
      </c>
      <c r="B2092" t="s">
        <v>11820</v>
      </c>
      <c r="C2092" t="s">
        <v>11821</v>
      </c>
      <c r="D2092">
        <v>620778341305</v>
      </c>
      <c r="E2092" t="s">
        <v>11822</v>
      </c>
      <c r="F2092" t="s">
        <v>11823</v>
      </c>
      <c r="G2092" t="s">
        <v>121</v>
      </c>
      <c r="H2092" t="s">
        <v>121</v>
      </c>
    </row>
    <row r="2093" spans="1:8">
      <c r="A2093" t="s">
        <v>11824</v>
      </c>
      <c r="B2093" t="s">
        <v>11825</v>
      </c>
      <c r="C2093" t="s">
        <v>11826</v>
      </c>
      <c r="D2093">
        <v>620778339227</v>
      </c>
      <c r="E2093" t="s">
        <v>11827</v>
      </c>
      <c r="F2093" t="s">
        <v>11828</v>
      </c>
      <c r="H2093" t="s">
        <v>121</v>
      </c>
    </row>
    <row r="2094" spans="1:8">
      <c r="A2094" t="s">
        <v>11829</v>
      </c>
      <c r="B2094" t="s">
        <v>11830</v>
      </c>
      <c r="C2094" t="s">
        <v>11831</v>
      </c>
      <c r="D2094">
        <v>620778339265</v>
      </c>
      <c r="E2094" t="s">
        <v>11832</v>
      </c>
      <c r="F2094" t="s">
        <v>11833</v>
      </c>
      <c r="H2094" t="s">
        <v>319</v>
      </c>
    </row>
    <row r="2095" spans="1:8">
      <c r="A2095" t="s">
        <v>11834</v>
      </c>
      <c r="B2095" t="s">
        <v>11835</v>
      </c>
      <c r="C2095" t="s">
        <v>11836</v>
      </c>
      <c r="D2095">
        <v>620778339340</v>
      </c>
      <c r="E2095" t="s">
        <v>11837</v>
      </c>
      <c r="F2095" t="s">
        <v>11838</v>
      </c>
      <c r="G2095" t="s">
        <v>2290</v>
      </c>
      <c r="H2095" t="s">
        <v>2290</v>
      </c>
    </row>
    <row r="2096" spans="1:8">
      <c r="A2096" t="s">
        <v>11839</v>
      </c>
      <c r="B2096" t="s">
        <v>11840</v>
      </c>
      <c r="C2096" t="s">
        <v>11841</v>
      </c>
      <c r="D2096">
        <v>620778315283</v>
      </c>
      <c r="E2096" t="s">
        <v>11842</v>
      </c>
      <c r="F2096" t="s">
        <v>11843</v>
      </c>
      <c r="G2096" t="s">
        <v>319</v>
      </c>
      <c r="H2096" t="s">
        <v>319</v>
      </c>
    </row>
    <row r="2097" spans="1:8">
      <c r="A2097" t="s">
        <v>11844</v>
      </c>
      <c r="B2097" t="s">
        <v>11845</v>
      </c>
      <c r="C2097" t="s">
        <v>11846</v>
      </c>
      <c r="D2097">
        <v>620778339418</v>
      </c>
      <c r="E2097" t="s">
        <v>11847</v>
      </c>
      <c r="F2097" t="s">
        <v>6157</v>
      </c>
      <c r="G2097" t="s">
        <v>2290</v>
      </c>
      <c r="H2097" t="s">
        <v>2618</v>
      </c>
    </row>
    <row r="2098" spans="1:8">
      <c r="A2098" t="s">
        <v>11848</v>
      </c>
      <c r="B2098" t="s">
        <v>11849</v>
      </c>
      <c r="C2098" t="s">
        <v>11850</v>
      </c>
      <c r="D2098">
        <v>620778138332</v>
      </c>
      <c r="E2098" t="s">
        <v>11851</v>
      </c>
      <c r="F2098" t="s">
        <v>11852</v>
      </c>
      <c r="G2098" t="s">
        <v>3500</v>
      </c>
      <c r="H2098" t="s">
        <v>2416</v>
      </c>
    </row>
    <row r="2099" spans="1:8">
      <c r="A2099" t="s">
        <v>11853</v>
      </c>
      <c r="B2099" t="s">
        <v>11854</v>
      </c>
      <c r="C2099" t="s">
        <v>11855</v>
      </c>
      <c r="D2099">
        <v>620778339463</v>
      </c>
      <c r="E2099" t="s">
        <v>11856</v>
      </c>
      <c r="F2099" t="s">
        <v>6672</v>
      </c>
      <c r="H2099" t="s">
        <v>83</v>
      </c>
    </row>
    <row r="2100" spans="1:8">
      <c r="A2100" t="s">
        <v>11857</v>
      </c>
      <c r="B2100" t="s">
        <v>11858</v>
      </c>
      <c r="C2100" t="s">
        <v>11859</v>
      </c>
      <c r="D2100">
        <v>620778339562</v>
      </c>
      <c r="E2100" t="s">
        <v>11860</v>
      </c>
      <c r="F2100" t="s">
        <v>4528</v>
      </c>
      <c r="H2100" t="s">
        <v>196</v>
      </c>
    </row>
    <row r="2101" spans="1:8">
      <c r="A2101" t="s">
        <v>11861</v>
      </c>
      <c r="B2101" t="s">
        <v>11862</v>
      </c>
      <c r="C2101" t="s">
        <v>11863</v>
      </c>
      <c r="D2101">
        <v>620778138349</v>
      </c>
      <c r="E2101" t="s">
        <v>11864</v>
      </c>
      <c r="F2101" t="s">
        <v>6743</v>
      </c>
      <c r="G2101" t="s">
        <v>3500</v>
      </c>
      <c r="H2101" t="s">
        <v>2416</v>
      </c>
    </row>
    <row r="2102" spans="1:8">
      <c r="A2102" t="s">
        <v>11865</v>
      </c>
      <c r="B2102" t="s">
        <v>11866</v>
      </c>
      <c r="C2102" t="s">
        <v>11867</v>
      </c>
      <c r="D2102">
        <v>620778339548</v>
      </c>
      <c r="E2102" t="s">
        <v>11868</v>
      </c>
      <c r="F2102" t="s">
        <v>11869</v>
      </c>
      <c r="G2102" t="s">
        <v>368</v>
      </c>
      <c r="H2102" t="s">
        <v>368</v>
      </c>
    </row>
    <row r="2103" spans="1:8">
      <c r="A2103" t="s">
        <v>11870</v>
      </c>
      <c r="B2103" t="s">
        <v>11871</v>
      </c>
      <c r="C2103" t="s">
        <v>11872</v>
      </c>
      <c r="D2103">
        <v>620778138356</v>
      </c>
      <c r="E2103" t="s">
        <v>11873</v>
      </c>
      <c r="F2103" t="s">
        <v>3335</v>
      </c>
      <c r="G2103" t="s">
        <v>2458</v>
      </c>
      <c r="H2103" t="s">
        <v>2459</v>
      </c>
    </row>
    <row r="2104" spans="1:8">
      <c r="A2104" t="s">
        <v>11874</v>
      </c>
      <c r="B2104" t="s">
        <v>230</v>
      </c>
      <c r="C2104" t="s">
        <v>11875</v>
      </c>
      <c r="D2104">
        <v>620778329297</v>
      </c>
      <c r="E2104" t="s">
        <v>11876</v>
      </c>
      <c r="F2104" t="s">
        <v>6104</v>
      </c>
      <c r="G2104" t="s">
        <v>231</v>
      </c>
      <c r="H2104" t="s">
        <v>231</v>
      </c>
    </row>
    <row r="2105" spans="1:8">
      <c r="A2105" t="s">
        <v>11877</v>
      </c>
      <c r="B2105" t="s">
        <v>11878</v>
      </c>
      <c r="C2105" t="s">
        <v>11879</v>
      </c>
      <c r="D2105">
        <v>620778331955</v>
      </c>
      <c r="E2105" t="s">
        <v>11880</v>
      </c>
      <c r="F2105" t="s">
        <v>11881</v>
      </c>
      <c r="G2105" t="s">
        <v>121</v>
      </c>
      <c r="H2105" t="s">
        <v>121</v>
      </c>
    </row>
    <row r="2106" spans="1:8">
      <c r="A2106" t="s">
        <v>11882</v>
      </c>
      <c r="B2106" t="s">
        <v>11883</v>
      </c>
      <c r="C2106" t="s">
        <v>11884</v>
      </c>
      <c r="D2106">
        <v>620778339586</v>
      </c>
      <c r="E2106" t="s">
        <v>11885</v>
      </c>
      <c r="F2106" t="s">
        <v>11886</v>
      </c>
      <c r="H2106" t="s">
        <v>2290</v>
      </c>
    </row>
    <row r="2107" spans="1:8">
      <c r="A2107" t="s">
        <v>11887</v>
      </c>
      <c r="B2107" t="s">
        <v>11888</v>
      </c>
      <c r="C2107" t="s">
        <v>11889</v>
      </c>
      <c r="D2107">
        <v>620778339609</v>
      </c>
      <c r="E2107" t="s">
        <v>11890</v>
      </c>
      <c r="F2107" t="s">
        <v>3622</v>
      </c>
      <c r="G2107" t="s">
        <v>2290</v>
      </c>
      <c r="H2107" t="s">
        <v>2618</v>
      </c>
    </row>
    <row r="2108" spans="1:8">
      <c r="A2108" t="s">
        <v>11891</v>
      </c>
      <c r="B2108" t="s">
        <v>921</v>
      </c>
      <c r="C2108" t="s">
        <v>11892</v>
      </c>
      <c r="D2108">
        <v>620778339630</v>
      </c>
      <c r="E2108" t="s">
        <v>11893</v>
      </c>
      <c r="F2108" t="s">
        <v>2718</v>
      </c>
      <c r="G2108" t="s">
        <v>2290</v>
      </c>
      <c r="H2108" t="s">
        <v>140</v>
      </c>
    </row>
    <row r="2109" spans="1:8">
      <c r="A2109" t="s">
        <v>11894</v>
      </c>
      <c r="B2109" t="s">
        <v>11895</v>
      </c>
      <c r="C2109" t="s">
        <v>11896</v>
      </c>
      <c r="D2109">
        <v>620778329907</v>
      </c>
      <c r="E2109" t="s">
        <v>11897</v>
      </c>
      <c r="F2109" t="s">
        <v>11898</v>
      </c>
      <c r="G2109" t="s">
        <v>368</v>
      </c>
      <c r="H2109" t="s">
        <v>368</v>
      </c>
    </row>
    <row r="2110" spans="1:8">
      <c r="A2110" t="s">
        <v>11899</v>
      </c>
      <c r="B2110" t="s">
        <v>11900</v>
      </c>
      <c r="C2110" t="s">
        <v>11901</v>
      </c>
      <c r="D2110">
        <v>620778339685</v>
      </c>
      <c r="E2110" t="s">
        <v>11902</v>
      </c>
      <c r="F2110" t="s">
        <v>3393</v>
      </c>
      <c r="G2110" t="s">
        <v>2290</v>
      </c>
      <c r="H2110" t="s">
        <v>53</v>
      </c>
    </row>
    <row r="2111" spans="1:8">
      <c r="A2111" t="s">
        <v>11903</v>
      </c>
      <c r="B2111" t="s">
        <v>11904</v>
      </c>
      <c r="C2111" t="s">
        <v>11905</v>
      </c>
      <c r="D2111">
        <v>620778339708</v>
      </c>
      <c r="E2111" t="s">
        <v>11906</v>
      </c>
      <c r="F2111" t="s">
        <v>11907</v>
      </c>
      <c r="H2111" t="s">
        <v>319</v>
      </c>
    </row>
    <row r="2112" spans="1:8">
      <c r="A2112" t="s">
        <v>11908</v>
      </c>
      <c r="B2112" t="s">
        <v>1171</v>
      </c>
      <c r="C2112" t="s">
        <v>11909</v>
      </c>
      <c r="D2112">
        <v>620778339722</v>
      </c>
      <c r="E2112" t="s">
        <v>11910</v>
      </c>
      <c r="F2112" t="s">
        <v>11911</v>
      </c>
      <c r="G2112" t="s">
        <v>2290</v>
      </c>
      <c r="H2112" t="s">
        <v>99</v>
      </c>
    </row>
    <row r="2113" spans="1:8">
      <c r="A2113" t="s">
        <v>11912</v>
      </c>
      <c r="B2113" t="s">
        <v>11913</v>
      </c>
      <c r="C2113" t="s">
        <v>11914</v>
      </c>
      <c r="D2113">
        <v>620778325428</v>
      </c>
      <c r="E2113" t="s">
        <v>11915</v>
      </c>
      <c r="F2113" t="s">
        <v>8325</v>
      </c>
      <c r="G2113" t="s">
        <v>3516</v>
      </c>
      <c r="H2113" t="s">
        <v>3516</v>
      </c>
    </row>
    <row r="2114" spans="1:8">
      <c r="A2114" t="s">
        <v>11916</v>
      </c>
      <c r="B2114" t="s">
        <v>11917</v>
      </c>
      <c r="C2114" t="s">
        <v>11918</v>
      </c>
      <c r="D2114">
        <v>620778158644</v>
      </c>
      <c r="E2114" t="s">
        <v>11919</v>
      </c>
      <c r="F2114" t="s">
        <v>2774</v>
      </c>
      <c r="G2114" t="s">
        <v>11920</v>
      </c>
      <c r="H2114" t="s">
        <v>11920</v>
      </c>
    </row>
    <row r="2115" spans="1:8">
      <c r="A2115" t="s">
        <v>11921</v>
      </c>
      <c r="B2115" t="s">
        <v>11922</v>
      </c>
      <c r="C2115" t="s">
        <v>11923</v>
      </c>
      <c r="D2115">
        <v>620778147273</v>
      </c>
      <c r="E2115" t="s">
        <v>11924</v>
      </c>
      <c r="F2115" t="s">
        <v>6852</v>
      </c>
      <c r="G2115" t="s">
        <v>2415</v>
      </c>
      <c r="H2115" t="s">
        <v>2416</v>
      </c>
    </row>
    <row r="2116" spans="1:8">
      <c r="A2116" t="s">
        <v>11925</v>
      </c>
      <c r="B2116" t="s">
        <v>11926</v>
      </c>
      <c r="C2116" t="s">
        <v>11927</v>
      </c>
      <c r="D2116">
        <v>620778339760</v>
      </c>
      <c r="E2116" t="s">
        <v>11928</v>
      </c>
      <c r="F2116" t="s">
        <v>2349</v>
      </c>
      <c r="G2116" t="s">
        <v>2290</v>
      </c>
      <c r="H2116" t="s">
        <v>2290</v>
      </c>
    </row>
    <row r="2117" spans="1:8">
      <c r="A2117" t="s">
        <v>11929</v>
      </c>
      <c r="B2117" t="s">
        <v>11930</v>
      </c>
      <c r="C2117" t="s">
        <v>11931</v>
      </c>
      <c r="D2117">
        <v>620778138363</v>
      </c>
      <c r="E2117" t="s">
        <v>11932</v>
      </c>
      <c r="F2117" t="s">
        <v>11933</v>
      </c>
      <c r="G2117" t="s">
        <v>3005</v>
      </c>
      <c r="H2117" t="s">
        <v>3006</v>
      </c>
    </row>
    <row r="2118" spans="1:8">
      <c r="A2118" t="s">
        <v>11934</v>
      </c>
      <c r="B2118" t="s">
        <v>11935</v>
      </c>
      <c r="C2118" t="s">
        <v>11936</v>
      </c>
      <c r="D2118">
        <v>620778332792</v>
      </c>
      <c r="E2118" t="s">
        <v>11937</v>
      </c>
      <c r="F2118" t="s">
        <v>11938</v>
      </c>
      <c r="G2118" t="s">
        <v>2427</v>
      </c>
      <c r="H2118" t="s">
        <v>2428</v>
      </c>
    </row>
    <row r="2119" spans="1:8">
      <c r="A2119" t="s">
        <v>11939</v>
      </c>
      <c r="B2119" t="s">
        <v>11940</v>
      </c>
      <c r="C2119" t="s">
        <v>11941</v>
      </c>
      <c r="D2119">
        <v>620778319588</v>
      </c>
      <c r="E2119" t="s">
        <v>11942</v>
      </c>
      <c r="F2119" t="s">
        <v>11943</v>
      </c>
      <c r="G2119" t="s">
        <v>11944</v>
      </c>
      <c r="H2119" t="s">
        <v>187</v>
      </c>
    </row>
    <row r="2120" spans="1:8">
      <c r="A2120" t="s">
        <v>11945</v>
      </c>
      <c r="B2120" t="s">
        <v>11946</v>
      </c>
      <c r="C2120" t="s">
        <v>11947</v>
      </c>
      <c r="D2120">
        <v>620778339906</v>
      </c>
      <c r="E2120" t="s">
        <v>11948</v>
      </c>
      <c r="F2120" t="s">
        <v>8530</v>
      </c>
      <c r="G2120" t="s">
        <v>2290</v>
      </c>
      <c r="H2120" t="s">
        <v>2618</v>
      </c>
    </row>
    <row r="2121" spans="1:8">
      <c r="A2121" t="s">
        <v>11949</v>
      </c>
      <c r="B2121" t="s">
        <v>11950</v>
      </c>
      <c r="C2121" t="s">
        <v>11951</v>
      </c>
      <c r="D2121">
        <v>620778138370</v>
      </c>
      <c r="E2121" t="s">
        <v>11952</v>
      </c>
      <c r="F2121" t="s">
        <v>5039</v>
      </c>
      <c r="G2121" t="s">
        <v>73</v>
      </c>
      <c r="H2121" t="s">
        <v>73</v>
      </c>
    </row>
    <row r="2122" spans="1:8">
      <c r="A2122" t="s">
        <v>11953</v>
      </c>
      <c r="B2122" t="s">
        <v>11954</v>
      </c>
      <c r="C2122" t="s">
        <v>11955</v>
      </c>
      <c r="D2122">
        <v>620778340117</v>
      </c>
      <c r="E2122" t="s">
        <v>11956</v>
      </c>
      <c r="F2122" t="s">
        <v>7313</v>
      </c>
      <c r="G2122" t="s">
        <v>5142</v>
      </c>
      <c r="H2122" t="s">
        <v>5142</v>
      </c>
    </row>
    <row r="2123" spans="1:8">
      <c r="A2123" t="s">
        <v>11957</v>
      </c>
      <c r="B2123" t="s">
        <v>11958</v>
      </c>
      <c r="C2123" t="s">
        <v>11959</v>
      </c>
      <c r="D2123">
        <v>620778329006</v>
      </c>
      <c r="E2123" t="s">
        <v>11960</v>
      </c>
      <c r="F2123" t="s">
        <v>8652</v>
      </c>
      <c r="G2123" t="s">
        <v>121</v>
      </c>
      <c r="H2123" t="s">
        <v>121</v>
      </c>
    </row>
    <row r="2124" spans="1:8">
      <c r="A2124" t="s">
        <v>11961</v>
      </c>
      <c r="B2124" t="s">
        <v>11962</v>
      </c>
      <c r="C2124" t="s">
        <v>11963</v>
      </c>
      <c r="D2124">
        <v>620778339944</v>
      </c>
      <c r="E2124" t="s">
        <v>11964</v>
      </c>
      <c r="F2124" t="s">
        <v>11965</v>
      </c>
      <c r="H2124" t="s">
        <v>121</v>
      </c>
    </row>
    <row r="2125" spans="1:8">
      <c r="A2125" t="s">
        <v>11966</v>
      </c>
      <c r="B2125" t="s">
        <v>11967</v>
      </c>
      <c r="C2125" t="s">
        <v>11968</v>
      </c>
      <c r="D2125">
        <v>620778355159</v>
      </c>
      <c r="E2125" t="s">
        <v>11969</v>
      </c>
      <c r="F2125" t="s">
        <v>11881</v>
      </c>
      <c r="G2125" t="s">
        <v>368</v>
      </c>
      <c r="H2125" t="s">
        <v>368</v>
      </c>
    </row>
    <row r="2126" spans="1:8">
      <c r="A2126" t="s">
        <v>11970</v>
      </c>
      <c r="B2126" t="s">
        <v>11971</v>
      </c>
      <c r="C2126" t="s">
        <v>11972</v>
      </c>
      <c r="D2126">
        <v>620778138387</v>
      </c>
      <c r="E2126" t="s">
        <v>11973</v>
      </c>
      <c r="F2126" t="s">
        <v>10455</v>
      </c>
      <c r="G2126" t="s">
        <v>121</v>
      </c>
      <c r="H2126" t="s">
        <v>121</v>
      </c>
    </row>
    <row r="2127" spans="1:8">
      <c r="A2127" t="s">
        <v>11974</v>
      </c>
      <c r="B2127" t="s">
        <v>11975</v>
      </c>
      <c r="C2127" t="s">
        <v>11976</v>
      </c>
      <c r="D2127">
        <v>620778138394</v>
      </c>
      <c r="E2127" t="s">
        <v>11977</v>
      </c>
      <c r="F2127" t="s">
        <v>11771</v>
      </c>
      <c r="G2127" t="s">
        <v>2415</v>
      </c>
      <c r="H2127" t="s">
        <v>2416</v>
      </c>
    </row>
    <row r="2128" spans="1:8">
      <c r="A2128" t="s">
        <v>11978</v>
      </c>
      <c r="B2128" t="s">
        <v>11979</v>
      </c>
      <c r="C2128" t="s">
        <v>11980</v>
      </c>
      <c r="D2128">
        <v>620778147099</v>
      </c>
      <c r="E2128" t="s">
        <v>11981</v>
      </c>
      <c r="F2128" t="s">
        <v>11122</v>
      </c>
      <c r="G2128" t="s">
        <v>3151</v>
      </c>
      <c r="H2128" t="s">
        <v>3152</v>
      </c>
    </row>
    <row r="2129" spans="1:8">
      <c r="A2129" t="s">
        <v>11982</v>
      </c>
      <c r="B2129" t="s">
        <v>824</v>
      </c>
      <c r="C2129" t="s">
        <v>11983</v>
      </c>
      <c r="D2129">
        <v>620778151584</v>
      </c>
      <c r="E2129" t="s">
        <v>11984</v>
      </c>
      <c r="F2129" t="s">
        <v>8330</v>
      </c>
      <c r="G2129" t="s">
        <v>121</v>
      </c>
      <c r="H2129" t="s">
        <v>121</v>
      </c>
    </row>
    <row r="2130" spans="1:8">
      <c r="A2130" t="s">
        <v>11985</v>
      </c>
      <c r="B2130" t="s">
        <v>11986</v>
      </c>
      <c r="C2130" t="s">
        <v>11987</v>
      </c>
      <c r="D2130">
        <v>620778339999</v>
      </c>
      <c r="E2130" t="s">
        <v>4819</v>
      </c>
      <c r="F2130" t="s">
        <v>4820</v>
      </c>
      <c r="H2130" t="s">
        <v>319</v>
      </c>
    </row>
    <row r="2131" spans="1:8">
      <c r="A2131" t="s">
        <v>11988</v>
      </c>
      <c r="B2131" t="s">
        <v>11989</v>
      </c>
      <c r="C2131" t="s">
        <v>11990</v>
      </c>
      <c r="D2131">
        <v>620778332228</v>
      </c>
      <c r="E2131" t="s">
        <v>11991</v>
      </c>
      <c r="F2131" t="s">
        <v>8567</v>
      </c>
      <c r="G2131" t="s">
        <v>368</v>
      </c>
      <c r="H2131" t="s">
        <v>368</v>
      </c>
    </row>
    <row r="2132" spans="1:8">
      <c r="A2132" t="s">
        <v>11992</v>
      </c>
      <c r="B2132" t="s">
        <v>11993</v>
      </c>
      <c r="C2132" t="s">
        <v>11994</v>
      </c>
      <c r="D2132">
        <v>620778338039</v>
      </c>
      <c r="E2132" t="s">
        <v>11995</v>
      </c>
      <c r="F2132" t="s">
        <v>9479</v>
      </c>
      <c r="G2132" t="s">
        <v>77</v>
      </c>
      <c r="H2132" t="s">
        <v>77</v>
      </c>
    </row>
    <row r="2133" spans="1:8">
      <c r="A2133" t="s">
        <v>11996</v>
      </c>
      <c r="B2133" t="s">
        <v>1350</v>
      </c>
      <c r="C2133" t="s">
        <v>11997</v>
      </c>
      <c r="D2133">
        <v>620778138400</v>
      </c>
      <c r="E2133" t="s">
        <v>11998</v>
      </c>
      <c r="F2133" t="s">
        <v>4444</v>
      </c>
      <c r="G2133" t="s">
        <v>11999</v>
      </c>
      <c r="H2133" t="s">
        <v>313</v>
      </c>
    </row>
    <row r="2134" spans="1:8">
      <c r="A2134" t="s">
        <v>12000</v>
      </c>
      <c r="B2134" t="s">
        <v>12001</v>
      </c>
      <c r="C2134" t="s">
        <v>12002</v>
      </c>
      <c r="D2134">
        <v>620778326722</v>
      </c>
      <c r="E2134" t="s">
        <v>12003</v>
      </c>
      <c r="F2134" t="s">
        <v>7109</v>
      </c>
      <c r="G2134" t="s">
        <v>319</v>
      </c>
      <c r="H2134" t="s">
        <v>319</v>
      </c>
    </row>
    <row r="2135" spans="1:8">
      <c r="A2135" t="s">
        <v>12004</v>
      </c>
      <c r="B2135" t="s">
        <v>12005</v>
      </c>
      <c r="D2135">
        <v>620778420161</v>
      </c>
      <c r="E2135" t="s">
        <v>2290</v>
      </c>
      <c r="F2135" t="s">
        <v>3598</v>
      </c>
      <c r="G2135" t="s">
        <v>2290</v>
      </c>
      <c r="H2135" t="s">
        <v>2290</v>
      </c>
    </row>
    <row r="2136" spans="1:8">
      <c r="A2136" t="s">
        <v>12006</v>
      </c>
      <c r="B2136" t="s">
        <v>2110</v>
      </c>
      <c r="C2136" t="s">
        <v>12007</v>
      </c>
      <c r="D2136">
        <v>620778147716</v>
      </c>
      <c r="E2136" t="s">
        <v>12008</v>
      </c>
      <c r="F2136" t="s">
        <v>12009</v>
      </c>
      <c r="G2136" t="s">
        <v>2290</v>
      </c>
      <c r="H2136" t="s">
        <v>319</v>
      </c>
    </row>
    <row r="2137" spans="1:8">
      <c r="A2137" t="s">
        <v>12010</v>
      </c>
      <c r="B2137" t="s">
        <v>12011</v>
      </c>
      <c r="C2137" t="s">
        <v>12012</v>
      </c>
      <c r="D2137">
        <v>620778340018</v>
      </c>
      <c r="E2137" t="s">
        <v>12013</v>
      </c>
      <c r="F2137" t="s">
        <v>12014</v>
      </c>
      <c r="G2137" t="s">
        <v>2290</v>
      </c>
      <c r="H2137" t="s">
        <v>2290</v>
      </c>
    </row>
    <row r="2138" spans="1:8">
      <c r="A2138" t="s">
        <v>12015</v>
      </c>
      <c r="B2138" t="s">
        <v>12016</v>
      </c>
      <c r="C2138" t="s">
        <v>12017</v>
      </c>
      <c r="D2138">
        <v>620778149116</v>
      </c>
      <c r="E2138" t="s">
        <v>12018</v>
      </c>
      <c r="F2138" t="s">
        <v>12019</v>
      </c>
      <c r="G2138" t="s">
        <v>368</v>
      </c>
      <c r="H2138" t="s">
        <v>368</v>
      </c>
    </row>
    <row r="2139" spans="1:8">
      <c r="A2139" t="s">
        <v>12020</v>
      </c>
      <c r="B2139" t="s">
        <v>12021</v>
      </c>
      <c r="C2139" t="s">
        <v>12022</v>
      </c>
      <c r="D2139">
        <v>620778143930</v>
      </c>
      <c r="E2139" t="s">
        <v>12023</v>
      </c>
      <c r="F2139" t="s">
        <v>12024</v>
      </c>
      <c r="G2139" t="s">
        <v>319</v>
      </c>
      <c r="H2139" t="s">
        <v>319</v>
      </c>
    </row>
    <row r="2140" spans="1:8">
      <c r="A2140" t="s">
        <v>12025</v>
      </c>
      <c r="B2140" t="s">
        <v>12026</v>
      </c>
      <c r="C2140" t="s">
        <v>12027</v>
      </c>
      <c r="D2140">
        <v>620778340094</v>
      </c>
      <c r="E2140" t="s">
        <v>12028</v>
      </c>
      <c r="F2140" t="s">
        <v>12029</v>
      </c>
      <c r="H2140" t="s">
        <v>4186</v>
      </c>
    </row>
    <row r="2141" spans="1:8">
      <c r="A2141" t="s">
        <v>12030</v>
      </c>
      <c r="B2141" t="s">
        <v>144</v>
      </c>
      <c r="D2141">
        <v>620778421403</v>
      </c>
      <c r="E2141" t="s">
        <v>12031</v>
      </c>
      <c r="F2141" t="s">
        <v>3598</v>
      </c>
      <c r="G2141" t="s">
        <v>2290</v>
      </c>
      <c r="H2141" t="s">
        <v>2290</v>
      </c>
    </row>
    <row r="2142" spans="1:8">
      <c r="A2142" t="s">
        <v>12032</v>
      </c>
      <c r="B2142" t="s">
        <v>869</v>
      </c>
      <c r="C2142" t="s">
        <v>12033</v>
      </c>
      <c r="D2142">
        <v>620778317324</v>
      </c>
      <c r="E2142" t="s">
        <v>12034</v>
      </c>
      <c r="F2142" t="s">
        <v>12035</v>
      </c>
      <c r="G2142" t="s">
        <v>121</v>
      </c>
      <c r="H2142" t="s">
        <v>121</v>
      </c>
    </row>
    <row r="2143" spans="1:8">
      <c r="A2143" t="s">
        <v>12036</v>
      </c>
      <c r="B2143" t="s">
        <v>12037</v>
      </c>
      <c r="C2143" t="s">
        <v>12038</v>
      </c>
      <c r="D2143">
        <v>620778340285</v>
      </c>
      <c r="E2143" t="s">
        <v>12039</v>
      </c>
      <c r="F2143" t="s">
        <v>12040</v>
      </c>
      <c r="G2143" t="s">
        <v>368</v>
      </c>
      <c r="H2143" t="s">
        <v>368</v>
      </c>
    </row>
    <row r="2144" spans="1:8">
      <c r="A2144" t="s">
        <v>12041</v>
      </c>
      <c r="B2144" t="s">
        <v>12042</v>
      </c>
      <c r="C2144" t="s">
        <v>12043</v>
      </c>
      <c r="D2144">
        <v>620778340131</v>
      </c>
      <c r="E2144" t="s">
        <v>12044</v>
      </c>
      <c r="F2144" t="s">
        <v>2783</v>
      </c>
      <c r="G2144" t="s">
        <v>2290</v>
      </c>
      <c r="H2144" t="s">
        <v>193</v>
      </c>
    </row>
    <row r="2145" spans="1:8">
      <c r="A2145" t="s">
        <v>12045</v>
      </c>
      <c r="B2145" t="s">
        <v>12046</v>
      </c>
      <c r="C2145" t="s">
        <v>12047</v>
      </c>
      <c r="D2145">
        <v>620778342081</v>
      </c>
      <c r="E2145" t="s">
        <v>12048</v>
      </c>
      <c r="F2145" t="s">
        <v>9158</v>
      </c>
      <c r="G2145" t="s">
        <v>2524</v>
      </c>
      <c r="H2145" t="s">
        <v>2525</v>
      </c>
    </row>
    <row r="2146" spans="1:8">
      <c r="A2146" t="s">
        <v>12049</v>
      </c>
      <c r="B2146" t="s">
        <v>12050</v>
      </c>
      <c r="C2146" t="s">
        <v>12051</v>
      </c>
      <c r="D2146">
        <v>620778340162</v>
      </c>
      <c r="E2146" t="s">
        <v>3885</v>
      </c>
      <c r="F2146" t="s">
        <v>3886</v>
      </c>
      <c r="H2146" t="s">
        <v>2290</v>
      </c>
    </row>
    <row r="2147" spans="1:8">
      <c r="A2147" t="s">
        <v>12052</v>
      </c>
      <c r="B2147" t="s">
        <v>12053</v>
      </c>
      <c r="C2147" t="s">
        <v>12054</v>
      </c>
      <c r="D2147">
        <v>620778340193</v>
      </c>
      <c r="E2147" t="s">
        <v>12055</v>
      </c>
      <c r="F2147" t="s">
        <v>9671</v>
      </c>
      <c r="H2147" t="s">
        <v>262</v>
      </c>
    </row>
    <row r="2148" spans="1:8">
      <c r="A2148" t="s">
        <v>12056</v>
      </c>
      <c r="B2148" t="s">
        <v>12057</v>
      </c>
      <c r="C2148" t="s">
        <v>12058</v>
      </c>
      <c r="D2148">
        <v>620778340223</v>
      </c>
      <c r="E2148" t="s">
        <v>12059</v>
      </c>
      <c r="F2148" t="s">
        <v>12060</v>
      </c>
      <c r="H2148" t="s">
        <v>319</v>
      </c>
    </row>
    <row r="2149" spans="1:8">
      <c r="A2149" t="s">
        <v>12061</v>
      </c>
      <c r="B2149" t="s">
        <v>12062</v>
      </c>
      <c r="C2149" t="s">
        <v>12063</v>
      </c>
      <c r="D2149">
        <v>620778332259</v>
      </c>
      <c r="E2149" t="s">
        <v>12064</v>
      </c>
      <c r="F2149" t="s">
        <v>12065</v>
      </c>
      <c r="G2149" t="s">
        <v>319</v>
      </c>
      <c r="H2149" t="s">
        <v>319</v>
      </c>
    </row>
    <row r="2150" spans="1:8">
      <c r="A2150" t="s">
        <v>12066</v>
      </c>
      <c r="B2150" t="s">
        <v>12067</v>
      </c>
      <c r="C2150" t="s">
        <v>12068</v>
      </c>
      <c r="D2150">
        <v>620778332303</v>
      </c>
      <c r="E2150" t="s">
        <v>12069</v>
      </c>
      <c r="F2150" t="s">
        <v>6425</v>
      </c>
      <c r="G2150" t="s">
        <v>2524</v>
      </c>
      <c r="H2150" t="s">
        <v>2525</v>
      </c>
    </row>
    <row r="2151" spans="1:8">
      <c r="A2151" t="s">
        <v>12070</v>
      </c>
      <c r="B2151" t="s">
        <v>12071</v>
      </c>
      <c r="C2151" t="s">
        <v>12072</v>
      </c>
      <c r="D2151">
        <v>620778326951</v>
      </c>
      <c r="E2151" t="s">
        <v>12073</v>
      </c>
      <c r="F2151" t="s">
        <v>7650</v>
      </c>
      <c r="G2151" t="s">
        <v>121</v>
      </c>
      <c r="H2151" t="s">
        <v>121</v>
      </c>
    </row>
    <row r="2152" spans="1:8">
      <c r="A2152" t="s">
        <v>12074</v>
      </c>
      <c r="B2152" t="s">
        <v>12075</v>
      </c>
      <c r="C2152" t="s">
        <v>12076</v>
      </c>
      <c r="D2152">
        <v>620778318581</v>
      </c>
      <c r="E2152" t="s">
        <v>12077</v>
      </c>
      <c r="F2152" t="s">
        <v>12078</v>
      </c>
      <c r="G2152" t="s">
        <v>2524</v>
      </c>
      <c r="H2152" t="s">
        <v>2525</v>
      </c>
    </row>
    <row r="2153" spans="1:8">
      <c r="A2153" t="s">
        <v>12079</v>
      </c>
      <c r="B2153" t="s">
        <v>12080</v>
      </c>
      <c r="C2153" t="s">
        <v>12081</v>
      </c>
      <c r="D2153">
        <v>620778340254</v>
      </c>
      <c r="E2153" t="s">
        <v>12082</v>
      </c>
      <c r="F2153" t="s">
        <v>12083</v>
      </c>
      <c r="H2153" t="s">
        <v>2618</v>
      </c>
    </row>
    <row r="2154" spans="1:8">
      <c r="A2154" t="s">
        <v>12084</v>
      </c>
      <c r="B2154" t="s">
        <v>12085</v>
      </c>
      <c r="C2154" t="s">
        <v>12086</v>
      </c>
      <c r="D2154">
        <v>620778147136</v>
      </c>
      <c r="E2154" t="s">
        <v>12087</v>
      </c>
      <c r="F2154" t="s">
        <v>6594</v>
      </c>
      <c r="G2154" t="s">
        <v>3151</v>
      </c>
      <c r="H2154" t="s">
        <v>3152</v>
      </c>
    </row>
    <row r="2155" spans="1:8">
      <c r="A2155" t="s">
        <v>12088</v>
      </c>
      <c r="B2155" t="s">
        <v>12089</v>
      </c>
      <c r="C2155" t="s">
        <v>12090</v>
      </c>
      <c r="D2155">
        <v>620778340278</v>
      </c>
      <c r="E2155" t="s">
        <v>12091</v>
      </c>
      <c r="F2155" t="s">
        <v>3274</v>
      </c>
      <c r="G2155" t="s">
        <v>2290</v>
      </c>
      <c r="H2155" t="s">
        <v>100</v>
      </c>
    </row>
    <row r="2156" spans="1:8">
      <c r="A2156" t="s">
        <v>12092</v>
      </c>
      <c r="B2156" t="s">
        <v>12093</v>
      </c>
      <c r="C2156" t="s">
        <v>12094</v>
      </c>
      <c r="D2156">
        <v>620778312947</v>
      </c>
      <c r="E2156" t="s">
        <v>12095</v>
      </c>
      <c r="F2156" t="s">
        <v>7734</v>
      </c>
      <c r="G2156" t="s">
        <v>368</v>
      </c>
      <c r="H2156" t="s">
        <v>368</v>
      </c>
    </row>
    <row r="2157" spans="1:8">
      <c r="A2157" t="s">
        <v>12096</v>
      </c>
      <c r="B2157" t="s">
        <v>12097</v>
      </c>
      <c r="C2157" t="s">
        <v>12098</v>
      </c>
      <c r="D2157">
        <v>620778340292</v>
      </c>
      <c r="E2157" t="s">
        <v>12099</v>
      </c>
      <c r="F2157" t="s">
        <v>12100</v>
      </c>
      <c r="H2157" t="s">
        <v>77</v>
      </c>
    </row>
    <row r="2158" spans="1:8">
      <c r="A2158" t="s">
        <v>12101</v>
      </c>
      <c r="B2158" t="s">
        <v>12102</v>
      </c>
      <c r="C2158" t="s">
        <v>12103</v>
      </c>
      <c r="D2158">
        <v>620778362072</v>
      </c>
      <c r="E2158" t="s">
        <v>12104</v>
      </c>
      <c r="F2158" t="s">
        <v>12105</v>
      </c>
      <c r="G2158" t="s">
        <v>319</v>
      </c>
      <c r="H2158" t="s">
        <v>319</v>
      </c>
    </row>
    <row r="2159" spans="1:8">
      <c r="A2159" t="s">
        <v>12106</v>
      </c>
      <c r="B2159" t="s">
        <v>12107</v>
      </c>
      <c r="C2159" t="s">
        <v>12108</v>
      </c>
      <c r="D2159">
        <v>620778340384</v>
      </c>
      <c r="E2159" t="s">
        <v>12109</v>
      </c>
      <c r="F2159" t="s">
        <v>12110</v>
      </c>
      <c r="H2159" t="s">
        <v>368</v>
      </c>
    </row>
    <row r="2160" spans="1:8">
      <c r="A2160" t="s">
        <v>12111</v>
      </c>
      <c r="B2160" t="s">
        <v>12112</v>
      </c>
      <c r="C2160" t="s">
        <v>12113</v>
      </c>
      <c r="D2160">
        <v>620778340513</v>
      </c>
      <c r="E2160" t="s">
        <v>12114</v>
      </c>
      <c r="F2160" t="s">
        <v>12115</v>
      </c>
      <c r="G2160" t="s">
        <v>2290</v>
      </c>
      <c r="H2160" t="s">
        <v>2290</v>
      </c>
    </row>
    <row r="2161" spans="1:8">
      <c r="A2161" t="s">
        <v>12116</v>
      </c>
      <c r="B2161" t="s">
        <v>841</v>
      </c>
      <c r="C2161" t="s">
        <v>12117</v>
      </c>
      <c r="D2161">
        <v>620778321642</v>
      </c>
      <c r="E2161" t="s">
        <v>12118</v>
      </c>
      <c r="F2161" t="s">
        <v>12119</v>
      </c>
      <c r="G2161" t="s">
        <v>121</v>
      </c>
      <c r="H2161" t="s">
        <v>121</v>
      </c>
    </row>
    <row r="2162" spans="1:8">
      <c r="A2162" t="s">
        <v>12120</v>
      </c>
      <c r="B2162" t="s">
        <v>12121</v>
      </c>
      <c r="C2162" t="s">
        <v>12122</v>
      </c>
      <c r="D2162">
        <v>620778340537</v>
      </c>
      <c r="E2162" t="s">
        <v>12123</v>
      </c>
      <c r="F2162" t="s">
        <v>12124</v>
      </c>
      <c r="H2162" t="s">
        <v>3285</v>
      </c>
    </row>
    <row r="2163" spans="1:8">
      <c r="A2163" t="s">
        <v>12125</v>
      </c>
      <c r="B2163" t="s">
        <v>12126</v>
      </c>
      <c r="C2163" t="s">
        <v>12127</v>
      </c>
      <c r="D2163">
        <v>620778138417</v>
      </c>
      <c r="E2163" t="s">
        <v>12128</v>
      </c>
      <c r="F2163" t="s">
        <v>12129</v>
      </c>
      <c r="G2163" t="s">
        <v>1132</v>
      </c>
      <c r="H2163" t="s">
        <v>1132</v>
      </c>
    </row>
    <row r="2164" spans="1:8">
      <c r="A2164" t="s">
        <v>12130</v>
      </c>
      <c r="B2164" t="s">
        <v>12131</v>
      </c>
      <c r="C2164" t="s">
        <v>12132</v>
      </c>
      <c r="D2164">
        <v>620778340551</v>
      </c>
      <c r="E2164" t="s">
        <v>12133</v>
      </c>
      <c r="F2164" t="s">
        <v>12134</v>
      </c>
      <c r="H2164" t="s">
        <v>319</v>
      </c>
    </row>
    <row r="2165" spans="1:8">
      <c r="A2165" t="s">
        <v>12135</v>
      </c>
      <c r="B2165" t="s">
        <v>12136</v>
      </c>
      <c r="C2165" t="s">
        <v>12137</v>
      </c>
      <c r="D2165">
        <v>620778144067</v>
      </c>
      <c r="E2165" t="s">
        <v>12138</v>
      </c>
      <c r="F2165" t="s">
        <v>12139</v>
      </c>
      <c r="G2165" t="s">
        <v>319</v>
      </c>
      <c r="H2165" t="s">
        <v>319</v>
      </c>
    </row>
    <row r="2166" spans="1:8">
      <c r="A2166" t="s">
        <v>12140</v>
      </c>
      <c r="B2166" t="s">
        <v>12141</v>
      </c>
      <c r="C2166" t="s">
        <v>12142</v>
      </c>
      <c r="D2166">
        <v>620778326562</v>
      </c>
      <c r="E2166" t="s">
        <v>12143</v>
      </c>
      <c r="F2166" t="s">
        <v>12144</v>
      </c>
      <c r="G2166" t="s">
        <v>77</v>
      </c>
      <c r="H2166" t="s">
        <v>77</v>
      </c>
    </row>
    <row r="2167" spans="1:8">
      <c r="A2167" t="s">
        <v>12145</v>
      </c>
      <c r="B2167" t="s">
        <v>12146</v>
      </c>
      <c r="C2167" t="s">
        <v>12147</v>
      </c>
      <c r="D2167">
        <v>620778329013</v>
      </c>
      <c r="E2167" t="s">
        <v>12148</v>
      </c>
      <c r="F2167" t="s">
        <v>2334</v>
      </c>
      <c r="G2167" t="s">
        <v>368</v>
      </c>
      <c r="H2167" t="s">
        <v>368</v>
      </c>
    </row>
    <row r="2168" spans="1:8">
      <c r="A2168" t="s">
        <v>12149</v>
      </c>
      <c r="B2168" t="s">
        <v>12150</v>
      </c>
      <c r="C2168" t="s">
        <v>12151</v>
      </c>
      <c r="D2168">
        <v>620778313623</v>
      </c>
      <c r="E2168" t="s">
        <v>12152</v>
      </c>
      <c r="F2168" t="s">
        <v>3330</v>
      </c>
      <c r="G2168" t="s">
        <v>77</v>
      </c>
      <c r="H2168" t="s">
        <v>77</v>
      </c>
    </row>
    <row r="2169" spans="1:8">
      <c r="A2169" t="s">
        <v>12153</v>
      </c>
      <c r="B2169" t="s">
        <v>12154</v>
      </c>
      <c r="C2169" t="s">
        <v>12155</v>
      </c>
      <c r="D2169">
        <v>620778340582</v>
      </c>
      <c r="E2169" t="s">
        <v>12156</v>
      </c>
      <c r="F2169" t="s">
        <v>11828</v>
      </c>
      <c r="H2169" t="s">
        <v>319</v>
      </c>
    </row>
    <row r="2170" spans="1:8">
      <c r="A2170" t="s">
        <v>12157</v>
      </c>
      <c r="B2170" t="s">
        <v>612</v>
      </c>
      <c r="C2170" t="s">
        <v>12158</v>
      </c>
      <c r="D2170">
        <v>620778327316</v>
      </c>
      <c r="E2170" t="s">
        <v>12159</v>
      </c>
      <c r="F2170" t="s">
        <v>4320</v>
      </c>
      <c r="G2170" t="s">
        <v>121</v>
      </c>
      <c r="H2170" t="s">
        <v>121</v>
      </c>
    </row>
    <row r="2171" spans="1:8">
      <c r="A2171" t="s">
        <v>12160</v>
      </c>
      <c r="B2171" t="s">
        <v>12161</v>
      </c>
      <c r="C2171" t="s">
        <v>12162</v>
      </c>
      <c r="D2171">
        <v>620778138424</v>
      </c>
      <c r="E2171" t="s">
        <v>12163</v>
      </c>
      <c r="F2171" t="s">
        <v>12164</v>
      </c>
      <c r="G2171" t="s">
        <v>140</v>
      </c>
      <c r="H2171" t="s">
        <v>140</v>
      </c>
    </row>
    <row r="2172" spans="1:8">
      <c r="A2172" t="s">
        <v>12165</v>
      </c>
      <c r="B2172" t="s">
        <v>12166</v>
      </c>
      <c r="C2172" t="s">
        <v>12167</v>
      </c>
      <c r="D2172">
        <v>620778147402</v>
      </c>
      <c r="E2172" t="s">
        <v>12168</v>
      </c>
      <c r="F2172" t="s">
        <v>8892</v>
      </c>
      <c r="G2172" t="s">
        <v>3151</v>
      </c>
      <c r="H2172" t="s">
        <v>3152</v>
      </c>
    </row>
    <row r="2173" spans="1:8">
      <c r="A2173" t="s">
        <v>12169</v>
      </c>
      <c r="B2173" t="s">
        <v>1749</v>
      </c>
      <c r="C2173" t="s">
        <v>12170</v>
      </c>
      <c r="D2173">
        <v>620778154813</v>
      </c>
      <c r="E2173" t="s">
        <v>12171</v>
      </c>
      <c r="F2173" t="s">
        <v>9425</v>
      </c>
      <c r="G2173" t="s">
        <v>121</v>
      </c>
      <c r="H2173" t="s">
        <v>121</v>
      </c>
    </row>
    <row r="2174" spans="1:8">
      <c r="A2174" t="s">
        <v>12172</v>
      </c>
      <c r="B2174" t="s">
        <v>12173</v>
      </c>
      <c r="C2174" t="s">
        <v>12174</v>
      </c>
      <c r="D2174">
        <v>620778340629</v>
      </c>
      <c r="E2174" t="s">
        <v>12175</v>
      </c>
      <c r="F2174" t="s">
        <v>8530</v>
      </c>
      <c r="G2174" t="s">
        <v>2290</v>
      </c>
      <c r="H2174" t="s">
        <v>77</v>
      </c>
    </row>
    <row r="2175" spans="1:8">
      <c r="A2175" t="s">
        <v>12176</v>
      </c>
      <c r="B2175" t="s">
        <v>12177</v>
      </c>
      <c r="C2175" t="s">
        <v>12178</v>
      </c>
      <c r="D2175">
        <v>620778147341</v>
      </c>
      <c r="E2175" t="s">
        <v>12179</v>
      </c>
      <c r="F2175" t="s">
        <v>7360</v>
      </c>
      <c r="G2175" t="s">
        <v>3151</v>
      </c>
      <c r="H2175" t="s">
        <v>3152</v>
      </c>
    </row>
    <row r="2176" spans="1:8">
      <c r="A2176" t="s">
        <v>12180</v>
      </c>
      <c r="B2176" t="s">
        <v>12181</v>
      </c>
      <c r="C2176" t="s">
        <v>12182</v>
      </c>
      <c r="D2176">
        <v>620778340667</v>
      </c>
      <c r="E2176" t="s">
        <v>12183</v>
      </c>
      <c r="F2176" t="s">
        <v>12184</v>
      </c>
      <c r="H2176" t="s">
        <v>319</v>
      </c>
    </row>
    <row r="2177" spans="1:8">
      <c r="A2177" t="s">
        <v>12185</v>
      </c>
      <c r="B2177" t="s">
        <v>12186</v>
      </c>
      <c r="C2177" t="s">
        <v>12187</v>
      </c>
      <c r="D2177">
        <v>620778147631</v>
      </c>
      <c r="E2177" t="s">
        <v>12188</v>
      </c>
      <c r="F2177" t="s">
        <v>12189</v>
      </c>
      <c r="G2177" t="s">
        <v>2290</v>
      </c>
      <c r="H2177" t="s">
        <v>319</v>
      </c>
    </row>
    <row r="2178" spans="1:8">
      <c r="A2178" t="s">
        <v>12190</v>
      </c>
      <c r="B2178" t="s">
        <v>12191</v>
      </c>
      <c r="C2178" t="s">
        <v>12192</v>
      </c>
      <c r="D2178">
        <v>620778138431</v>
      </c>
      <c r="E2178" t="s">
        <v>12193</v>
      </c>
      <c r="F2178" t="s">
        <v>3408</v>
      </c>
      <c r="G2178" t="s">
        <v>2355</v>
      </c>
      <c r="H2178" t="s">
        <v>189</v>
      </c>
    </row>
    <row r="2179" spans="1:8">
      <c r="A2179" t="s">
        <v>12194</v>
      </c>
      <c r="B2179" t="s">
        <v>12195</v>
      </c>
      <c r="C2179" t="s">
        <v>12196</v>
      </c>
      <c r="D2179">
        <v>620778138448</v>
      </c>
      <c r="E2179" t="s">
        <v>12197</v>
      </c>
      <c r="F2179" t="s">
        <v>6525</v>
      </c>
      <c r="G2179" t="s">
        <v>2458</v>
      </c>
      <c r="H2179" t="s">
        <v>2459</v>
      </c>
    </row>
    <row r="2180" spans="1:8">
      <c r="A2180" t="s">
        <v>12198</v>
      </c>
      <c r="B2180" t="s">
        <v>1087</v>
      </c>
      <c r="C2180" t="s">
        <v>12199</v>
      </c>
      <c r="D2180">
        <v>620778147693</v>
      </c>
      <c r="E2180" t="s">
        <v>12200</v>
      </c>
      <c r="F2180" t="s">
        <v>4171</v>
      </c>
      <c r="G2180" t="s">
        <v>2290</v>
      </c>
      <c r="H2180" t="s">
        <v>319</v>
      </c>
    </row>
    <row r="2181" spans="1:8">
      <c r="A2181" t="s">
        <v>12201</v>
      </c>
      <c r="B2181" t="s">
        <v>12202</v>
      </c>
      <c r="C2181" t="s">
        <v>12203</v>
      </c>
      <c r="D2181">
        <v>620778138455</v>
      </c>
      <c r="E2181" t="s">
        <v>12204</v>
      </c>
      <c r="F2181" t="s">
        <v>3753</v>
      </c>
      <c r="G2181" t="s">
        <v>121</v>
      </c>
      <c r="H2181" t="s">
        <v>121</v>
      </c>
    </row>
    <row r="2182" spans="1:8">
      <c r="A2182" t="s">
        <v>12205</v>
      </c>
      <c r="B2182" t="s">
        <v>12206</v>
      </c>
      <c r="C2182" t="s">
        <v>12207</v>
      </c>
      <c r="D2182">
        <v>620778382193</v>
      </c>
      <c r="E2182" t="s">
        <v>12208</v>
      </c>
      <c r="F2182" t="s">
        <v>12209</v>
      </c>
      <c r="G2182" t="s">
        <v>121</v>
      </c>
      <c r="H2182" t="s">
        <v>121</v>
      </c>
    </row>
    <row r="2183" spans="1:8">
      <c r="A2183" t="s">
        <v>12210</v>
      </c>
      <c r="B2183" t="s">
        <v>12211</v>
      </c>
      <c r="C2183" t="s">
        <v>12212</v>
      </c>
      <c r="D2183">
        <v>620778339593</v>
      </c>
      <c r="E2183" t="s">
        <v>12213</v>
      </c>
      <c r="F2183" t="s">
        <v>5946</v>
      </c>
      <c r="G2183" t="s">
        <v>77</v>
      </c>
      <c r="H2183" t="s">
        <v>77</v>
      </c>
    </row>
    <row r="2184" spans="1:8">
      <c r="A2184" t="s">
        <v>12214</v>
      </c>
      <c r="B2184" t="s">
        <v>12215</v>
      </c>
      <c r="C2184" t="s">
        <v>12216</v>
      </c>
      <c r="D2184">
        <v>620778340711</v>
      </c>
      <c r="E2184" t="s">
        <v>5468</v>
      </c>
      <c r="F2184" t="s">
        <v>2723</v>
      </c>
      <c r="G2184" t="s">
        <v>2290</v>
      </c>
      <c r="H2184" t="s">
        <v>2290</v>
      </c>
    </row>
    <row r="2185" spans="1:8">
      <c r="A2185" t="s">
        <v>12217</v>
      </c>
      <c r="B2185" t="s">
        <v>12218</v>
      </c>
      <c r="C2185" t="s">
        <v>12219</v>
      </c>
      <c r="D2185">
        <v>620778340858</v>
      </c>
      <c r="E2185" t="s">
        <v>12220</v>
      </c>
      <c r="F2185" t="s">
        <v>12221</v>
      </c>
      <c r="H2185" t="s">
        <v>368</v>
      </c>
    </row>
    <row r="2186" spans="1:8">
      <c r="A2186" t="s">
        <v>12222</v>
      </c>
      <c r="B2186" t="s">
        <v>12223</v>
      </c>
      <c r="C2186" t="s">
        <v>12224</v>
      </c>
      <c r="D2186">
        <v>620778333232</v>
      </c>
      <c r="E2186" t="s">
        <v>12225</v>
      </c>
      <c r="F2186" t="s">
        <v>12226</v>
      </c>
      <c r="G2186" t="s">
        <v>319</v>
      </c>
      <c r="H2186" t="s">
        <v>319</v>
      </c>
    </row>
    <row r="2187" spans="1:8">
      <c r="A2187" t="s">
        <v>12227</v>
      </c>
      <c r="B2187" t="s">
        <v>12228</v>
      </c>
      <c r="C2187" t="s">
        <v>12229</v>
      </c>
      <c r="D2187">
        <v>620778325220</v>
      </c>
      <c r="E2187" t="s">
        <v>12230</v>
      </c>
      <c r="F2187" t="s">
        <v>11082</v>
      </c>
      <c r="G2187" t="s">
        <v>368</v>
      </c>
      <c r="H2187" t="s">
        <v>368</v>
      </c>
    </row>
    <row r="2188" spans="1:8">
      <c r="A2188" t="s">
        <v>12231</v>
      </c>
      <c r="B2188" t="s">
        <v>12232</v>
      </c>
      <c r="C2188" t="s">
        <v>12233</v>
      </c>
      <c r="D2188">
        <v>620778340872</v>
      </c>
      <c r="E2188" t="s">
        <v>12234</v>
      </c>
      <c r="F2188" t="s">
        <v>4891</v>
      </c>
      <c r="G2188" t="s">
        <v>2290</v>
      </c>
      <c r="H2188" t="s">
        <v>140</v>
      </c>
    </row>
    <row r="2189" spans="1:8">
      <c r="A2189" t="s">
        <v>12235</v>
      </c>
      <c r="B2189" t="s">
        <v>12236</v>
      </c>
      <c r="C2189" t="s">
        <v>12237</v>
      </c>
      <c r="D2189">
        <v>620778138462</v>
      </c>
      <c r="E2189" t="s">
        <v>12238</v>
      </c>
      <c r="F2189" t="s">
        <v>3489</v>
      </c>
      <c r="G2189" t="s">
        <v>11920</v>
      </c>
      <c r="H2189" t="s">
        <v>11920</v>
      </c>
    </row>
    <row r="2190" spans="1:8">
      <c r="A2190" t="s">
        <v>12239</v>
      </c>
      <c r="B2190" t="s">
        <v>12240</v>
      </c>
      <c r="C2190" t="s">
        <v>12241</v>
      </c>
      <c r="D2190">
        <v>620778336868</v>
      </c>
      <c r="E2190" t="s">
        <v>12242</v>
      </c>
      <c r="F2190" t="s">
        <v>8975</v>
      </c>
      <c r="G2190" t="s">
        <v>77</v>
      </c>
      <c r="H2190" t="s">
        <v>77</v>
      </c>
    </row>
    <row r="2191" spans="1:8">
      <c r="A2191" t="s">
        <v>12243</v>
      </c>
      <c r="B2191" t="s">
        <v>12244</v>
      </c>
      <c r="C2191" t="s">
        <v>12245</v>
      </c>
      <c r="D2191">
        <v>620778340919</v>
      </c>
      <c r="E2191" t="s">
        <v>12246</v>
      </c>
      <c r="F2191" t="s">
        <v>3859</v>
      </c>
      <c r="G2191" t="s">
        <v>2290</v>
      </c>
      <c r="H2191" t="s">
        <v>64</v>
      </c>
    </row>
    <row r="2192" spans="1:8">
      <c r="A2192" t="s">
        <v>12247</v>
      </c>
      <c r="B2192" t="s">
        <v>12248</v>
      </c>
      <c r="C2192" t="s">
        <v>12249</v>
      </c>
      <c r="D2192">
        <v>620778150426</v>
      </c>
      <c r="E2192" t="s">
        <v>12250</v>
      </c>
      <c r="F2192" t="s">
        <v>12251</v>
      </c>
      <c r="G2192" t="s">
        <v>121</v>
      </c>
      <c r="H2192" t="s">
        <v>121</v>
      </c>
    </row>
    <row r="2193" spans="1:8">
      <c r="A2193" t="s">
        <v>12252</v>
      </c>
      <c r="B2193" t="s">
        <v>12253</v>
      </c>
      <c r="C2193" t="s">
        <v>12254</v>
      </c>
      <c r="D2193">
        <v>620778147389</v>
      </c>
      <c r="E2193" t="s">
        <v>12255</v>
      </c>
      <c r="F2193" t="s">
        <v>6138</v>
      </c>
      <c r="G2193" t="s">
        <v>3151</v>
      </c>
      <c r="H2193" t="s">
        <v>3152</v>
      </c>
    </row>
    <row r="2194" spans="1:8">
      <c r="A2194" t="s">
        <v>12256</v>
      </c>
      <c r="B2194" t="s">
        <v>12257</v>
      </c>
      <c r="C2194" t="s">
        <v>12258</v>
      </c>
      <c r="D2194">
        <v>620778340940</v>
      </c>
      <c r="E2194" t="s">
        <v>12259</v>
      </c>
      <c r="F2194" t="s">
        <v>3470</v>
      </c>
      <c r="G2194" t="s">
        <v>2290</v>
      </c>
      <c r="H2194" t="s">
        <v>368</v>
      </c>
    </row>
    <row r="2195" spans="1:8">
      <c r="A2195" t="s">
        <v>12260</v>
      </c>
      <c r="B2195" t="s">
        <v>12261</v>
      </c>
      <c r="C2195" t="s">
        <v>12262</v>
      </c>
      <c r="D2195">
        <v>620778334505</v>
      </c>
      <c r="E2195" t="s">
        <v>12263</v>
      </c>
      <c r="F2195" t="s">
        <v>12264</v>
      </c>
      <c r="G2195" t="s">
        <v>319</v>
      </c>
      <c r="H2195" t="s">
        <v>319</v>
      </c>
    </row>
    <row r="2196" spans="1:8">
      <c r="A2196" t="s">
        <v>12265</v>
      </c>
      <c r="B2196" t="s">
        <v>12266</v>
      </c>
      <c r="C2196" t="s">
        <v>12267</v>
      </c>
      <c r="D2196">
        <v>620778138479</v>
      </c>
      <c r="E2196" t="s">
        <v>12268</v>
      </c>
      <c r="F2196" t="s">
        <v>3330</v>
      </c>
      <c r="G2196" t="s">
        <v>2458</v>
      </c>
      <c r="H2196" t="s">
        <v>2459</v>
      </c>
    </row>
    <row r="2197" spans="1:8">
      <c r="A2197" t="s">
        <v>12269</v>
      </c>
      <c r="B2197" t="s">
        <v>12270</v>
      </c>
      <c r="C2197" t="s">
        <v>12271</v>
      </c>
      <c r="D2197">
        <v>620778138486</v>
      </c>
      <c r="E2197" t="s">
        <v>12272</v>
      </c>
      <c r="F2197" t="s">
        <v>3330</v>
      </c>
      <c r="G2197" t="s">
        <v>3005</v>
      </c>
      <c r="H2197" t="s">
        <v>3006</v>
      </c>
    </row>
    <row r="2198" spans="1:8">
      <c r="A2198" t="s">
        <v>12273</v>
      </c>
      <c r="B2198" t="s">
        <v>12274</v>
      </c>
      <c r="C2198" t="s">
        <v>12275</v>
      </c>
      <c r="D2198">
        <v>620778340971</v>
      </c>
      <c r="E2198" t="s">
        <v>12276</v>
      </c>
      <c r="F2198" t="s">
        <v>3403</v>
      </c>
      <c r="H2198" t="s">
        <v>319</v>
      </c>
    </row>
    <row r="2199" spans="1:8">
      <c r="A2199" t="s">
        <v>12277</v>
      </c>
      <c r="B2199" t="s">
        <v>12278</v>
      </c>
      <c r="C2199" t="s">
        <v>12279</v>
      </c>
      <c r="D2199">
        <v>620778341039</v>
      </c>
      <c r="E2199" t="s">
        <v>12280</v>
      </c>
      <c r="F2199" t="s">
        <v>12281</v>
      </c>
      <c r="G2199" t="s">
        <v>2290</v>
      </c>
      <c r="H2199" t="s">
        <v>2290</v>
      </c>
    </row>
    <row r="2200" spans="1:8">
      <c r="A2200" t="s">
        <v>12282</v>
      </c>
      <c r="B2200" t="s">
        <v>12283</v>
      </c>
      <c r="C2200" t="s">
        <v>12284</v>
      </c>
      <c r="D2200">
        <v>620778341053</v>
      </c>
      <c r="E2200" t="s">
        <v>12285</v>
      </c>
      <c r="F2200" t="s">
        <v>12286</v>
      </c>
      <c r="H2200" t="s">
        <v>2290</v>
      </c>
    </row>
    <row r="2201" spans="1:8">
      <c r="A2201" t="s">
        <v>12287</v>
      </c>
      <c r="B2201" t="s">
        <v>12288</v>
      </c>
      <c r="C2201" t="s">
        <v>12289</v>
      </c>
      <c r="D2201">
        <v>620778341138</v>
      </c>
      <c r="E2201" t="s">
        <v>12290</v>
      </c>
      <c r="F2201" t="s">
        <v>12291</v>
      </c>
      <c r="G2201" t="s">
        <v>2290</v>
      </c>
      <c r="H2201" t="s">
        <v>121</v>
      </c>
    </row>
    <row r="2202" spans="1:8">
      <c r="A2202" t="s">
        <v>12292</v>
      </c>
      <c r="B2202" t="s">
        <v>12293</v>
      </c>
      <c r="C2202" t="s">
        <v>12294</v>
      </c>
      <c r="D2202">
        <v>620778341206</v>
      </c>
      <c r="E2202" t="s">
        <v>12295</v>
      </c>
      <c r="F2202" t="s">
        <v>12296</v>
      </c>
      <c r="H2202" t="s">
        <v>121</v>
      </c>
    </row>
    <row r="2203" spans="1:8">
      <c r="A2203" t="s">
        <v>12297</v>
      </c>
      <c r="B2203" t="s">
        <v>197</v>
      </c>
      <c r="C2203" t="s">
        <v>12298</v>
      </c>
      <c r="D2203">
        <v>620778354848</v>
      </c>
      <c r="E2203" t="s">
        <v>12299</v>
      </c>
      <c r="F2203" t="s">
        <v>12300</v>
      </c>
      <c r="G2203" t="s">
        <v>196</v>
      </c>
      <c r="H2203" t="s">
        <v>196</v>
      </c>
    </row>
    <row r="2204" spans="1:8">
      <c r="A2204" t="s">
        <v>12301</v>
      </c>
      <c r="B2204" t="s">
        <v>697</v>
      </c>
      <c r="C2204" t="s">
        <v>12302</v>
      </c>
      <c r="D2204">
        <v>620778343248</v>
      </c>
      <c r="E2204" t="s">
        <v>12303</v>
      </c>
      <c r="F2204" t="s">
        <v>12304</v>
      </c>
      <c r="G2204" t="s">
        <v>121</v>
      </c>
      <c r="H2204" t="s">
        <v>121</v>
      </c>
    </row>
    <row r="2205" spans="1:8">
      <c r="A2205" t="s">
        <v>12305</v>
      </c>
      <c r="B2205" t="s">
        <v>1945</v>
      </c>
      <c r="C2205" t="s">
        <v>12306</v>
      </c>
      <c r="D2205">
        <v>620778341251</v>
      </c>
      <c r="E2205" t="s">
        <v>12307</v>
      </c>
      <c r="F2205" t="s">
        <v>12308</v>
      </c>
      <c r="H2205" t="s">
        <v>319</v>
      </c>
    </row>
    <row r="2206" spans="1:8">
      <c r="A2206" t="s">
        <v>12309</v>
      </c>
      <c r="B2206" t="s">
        <v>12310</v>
      </c>
      <c r="C2206" t="s">
        <v>12311</v>
      </c>
      <c r="D2206">
        <v>620778341299</v>
      </c>
      <c r="E2206" t="s">
        <v>12312</v>
      </c>
      <c r="F2206" t="s">
        <v>12313</v>
      </c>
      <c r="H2206" t="s">
        <v>121</v>
      </c>
    </row>
    <row r="2207" spans="1:8">
      <c r="A2207" t="s">
        <v>12314</v>
      </c>
      <c r="B2207" t="s">
        <v>1963</v>
      </c>
      <c r="C2207" t="s">
        <v>12315</v>
      </c>
      <c r="D2207">
        <v>620778327811</v>
      </c>
      <c r="E2207" t="s">
        <v>12316</v>
      </c>
      <c r="F2207" t="s">
        <v>12317</v>
      </c>
      <c r="G2207" t="s">
        <v>121</v>
      </c>
      <c r="H2207" t="s">
        <v>121</v>
      </c>
    </row>
    <row r="2208" spans="1:8">
      <c r="A2208" t="s">
        <v>12318</v>
      </c>
      <c r="B2208" t="s">
        <v>12319</v>
      </c>
      <c r="C2208" t="s">
        <v>12320</v>
      </c>
      <c r="D2208">
        <v>620778138493</v>
      </c>
      <c r="E2208" t="s">
        <v>12321</v>
      </c>
      <c r="F2208" t="s">
        <v>4342</v>
      </c>
      <c r="G2208" t="s">
        <v>319</v>
      </c>
      <c r="H2208" t="s">
        <v>319</v>
      </c>
    </row>
    <row r="2209" spans="1:8">
      <c r="A2209" t="s">
        <v>12322</v>
      </c>
      <c r="B2209" t="s">
        <v>12323</v>
      </c>
      <c r="C2209" t="s">
        <v>12324</v>
      </c>
      <c r="D2209">
        <v>620778341336</v>
      </c>
      <c r="E2209" t="s">
        <v>12325</v>
      </c>
      <c r="F2209" t="s">
        <v>12326</v>
      </c>
      <c r="H2209" t="s">
        <v>121</v>
      </c>
    </row>
    <row r="2210" spans="1:8">
      <c r="A2210" t="s">
        <v>12327</v>
      </c>
      <c r="B2210" t="s">
        <v>12328</v>
      </c>
      <c r="C2210" t="s">
        <v>12329</v>
      </c>
      <c r="D2210">
        <v>620778341367</v>
      </c>
      <c r="E2210" t="s">
        <v>12330</v>
      </c>
      <c r="F2210" t="s">
        <v>7244</v>
      </c>
      <c r="G2210" t="s">
        <v>2290</v>
      </c>
      <c r="H2210" t="s">
        <v>2290</v>
      </c>
    </row>
    <row r="2211" spans="1:8">
      <c r="A2211" t="s">
        <v>12331</v>
      </c>
      <c r="B2211" t="s">
        <v>12332</v>
      </c>
      <c r="C2211" t="s">
        <v>12333</v>
      </c>
      <c r="D2211">
        <v>620778341398</v>
      </c>
      <c r="E2211" t="s">
        <v>12334</v>
      </c>
      <c r="F2211" t="s">
        <v>12335</v>
      </c>
      <c r="G2211" t="s">
        <v>2290</v>
      </c>
      <c r="H2211" t="s">
        <v>94</v>
      </c>
    </row>
    <row r="2212" spans="1:8">
      <c r="A2212" t="s">
        <v>12336</v>
      </c>
      <c r="B2212" t="s">
        <v>12337</v>
      </c>
      <c r="C2212" t="s">
        <v>12338</v>
      </c>
      <c r="D2212">
        <v>620778145811</v>
      </c>
      <c r="E2212" t="s">
        <v>12339</v>
      </c>
      <c r="F2212" t="s">
        <v>10676</v>
      </c>
      <c r="G2212" t="s">
        <v>80</v>
      </c>
      <c r="H2212" t="s">
        <v>80</v>
      </c>
    </row>
    <row r="2213" spans="1:8">
      <c r="A2213" t="s">
        <v>12340</v>
      </c>
      <c r="B2213" t="s">
        <v>1681</v>
      </c>
      <c r="C2213" t="s">
        <v>12341</v>
      </c>
      <c r="D2213">
        <v>620778341435</v>
      </c>
      <c r="E2213" t="s">
        <v>12342</v>
      </c>
      <c r="F2213" t="s">
        <v>4632</v>
      </c>
      <c r="H2213" t="s">
        <v>196</v>
      </c>
    </row>
    <row r="2214" spans="1:8">
      <c r="A2214" t="s">
        <v>12343</v>
      </c>
      <c r="B2214" t="s">
        <v>12344</v>
      </c>
      <c r="C2214" t="s">
        <v>12345</v>
      </c>
      <c r="D2214">
        <v>620778154981</v>
      </c>
      <c r="E2214" t="s">
        <v>12346</v>
      </c>
      <c r="F2214" t="s">
        <v>8505</v>
      </c>
      <c r="G2214" t="s">
        <v>368</v>
      </c>
      <c r="H2214" t="s">
        <v>368</v>
      </c>
    </row>
    <row r="2215" spans="1:8">
      <c r="A2215" t="s">
        <v>12347</v>
      </c>
      <c r="B2215" t="s">
        <v>12348</v>
      </c>
      <c r="C2215" t="s">
        <v>12349</v>
      </c>
      <c r="D2215">
        <v>620778341459</v>
      </c>
      <c r="E2215" t="s">
        <v>12350</v>
      </c>
      <c r="F2215" t="s">
        <v>9009</v>
      </c>
      <c r="H2215" t="s">
        <v>121</v>
      </c>
    </row>
    <row r="2216" spans="1:8">
      <c r="A2216" t="s">
        <v>12351</v>
      </c>
      <c r="B2216" t="s">
        <v>12352</v>
      </c>
      <c r="C2216" t="s">
        <v>12353</v>
      </c>
      <c r="D2216">
        <v>620778337414</v>
      </c>
      <c r="E2216" t="s">
        <v>12354</v>
      </c>
      <c r="F2216" t="s">
        <v>12355</v>
      </c>
      <c r="G2216" t="s">
        <v>77</v>
      </c>
      <c r="H2216" t="s">
        <v>77</v>
      </c>
    </row>
    <row r="2217" spans="1:8">
      <c r="A2217" t="s">
        <v>12356</v>
      </c>
      <c r="B2217" t="s">
        <v>12357</v>
      </c>
      <c r="C2217" t="s">
        <v>12358</v>
      </c>
      <c r="D2217">
        <v>620778420994</v>
      </c>
      <c r="E2217" t="s">
        <v>12359</v>
      </c>
      <c r="F2217" t="s">
        <v>12360</v>
      </c>
      <c r="H2217" t="s">
        <v>2832</v>
      </c>
    </row>
    <row r="2218" spans="1:8">
      <c r="A2218" t="s">
        <v>12361</v>
      </c>
      <c r="B2218" t="s">
        <v>12362</v>
      </c>
      <c r="C2218" t="s">
        <v>12363</v>
      </c>
      <c r="D2218">
        <v>620778341480</v>
      </c>
      <c r="E2218" t="s">
        <v>12364</v>
      </c>
      <c r="F2218" t="s">
        <v>11146</v>
      </c>
      <c r="H2218" t="s">
        <v>163</v>
      </c>
    </row>
    <row r="2219" spans="1:8">
      <c r="A2219" t="s">
        <v>12365</v>
      </c>
      <c r="B2219" t="s">
        <v>12366</v>
      </c>
      <c r="C2219" t="s">
        <v>12367</v>
      </c>
      <c r="D2219">
        <v>620778362164</v>
      </c>
      <c r="E2219" t="s">
        <v>12368</v>
      </c>
      <c r="F2219" t="s">
        <v>2617</v>
      </c>
      <c r="G2219" t="s">
        <v>319</v>
      </c>
      <c r="H2219" t="s">
        <v>319</v>
      </c>
    </row>
    <row r="2220" spans="1:8">
      <c r="A2220" t="s">
        <v>12369</v>
      </c>
      <c r="B2220" t="s">
        <v>12370</v>
      </c>
      <c r="C2220" t="s">
        <v>12371</v>
      </c>
      <c r="D2220">
        <v>620778341558</v>
      </c>
      <c r="E2220" t="s">
        <v>12372</v>
      </c>
      <c r="F2220" t="s">
        <v>5656</v>
      </c>
      <c r="H2220" t="s">
        <v>2290</v>
      </c>
    </row>
    <row r="2221" spans="1:8">
      <c r="A2221" t="s">
        <v>12373</v>
      </c>
      <c r="B2221" t="s">
        <v>12374</v>
      </c>
      <c r="C2221" t="s">
        <v>12375</v>
      </c>
      <c r="D2221">
        <v>620778145699</v>
      </c>
      <c r="E2221" t="s">
        <v>12376</v>
      </c>
      <c r="F2221" t="s">
        <v>9336</v>
      </c>
      <c r="G2221" t="s">
        <v>231</v>
      </c>
      <c r="H2221" t="s">
        <v>231</v>
      </c>
    </row>
    <row r="2222" spans="1:8">
      <c r="A2222" t="s">
        <v>12377</v>
      </c>
      <c r="B2222" t="s">
        <v>12378</v>
      </c>
      <c r="C2222" t="s">
        <v>12379</v>
      </c>
      <c r="D2222">
        <v>620778341664</v>
      </c>
      <c r="E2222" t="s">
        <v>12380</v>
      </c>
      <c r="F2222" t="s">
        <v>2741</v>
      </c>
      <c r="H2222" t="s">
        <v>2290</v>
      </c>
    </row>
    <row r="2223" spans="1:8">
      <c r="A2223" t="s">
        <v>12381</v>
      </c>
      <c r="B2223" t="s">
        <v>12382</v>
      </c>
      <c r="C2223" t="s">
        <v>12383</v>
      </c>
      <c r="D2223">
        <v>620778138509</v>
      </c>
      <c r="E2223" t="s">
        <v>12384</v>
      </c>
      <c r="F2223" t="s">
        <v>3415</v>
      </c>
      <c r="G2223" t="s">
        <v>2415</v>
      </c>
      <c r="H2223" t="s">
        <v>2416</v>
      </c>
    </row>
    <row r="2224" spans="1:8">
      <c r="A2224" t="s">
        <v>12385</v>
      </c>
      <c r="B2224" t="s">
        <v>507</v>
      </c>
      <c r="C2224" t="s">
        <v>12386</v>
      </c>
      <c r="D2224">
        <v>620778324650</v>
      </c>
      <c r="E2224" t="s">
        <v>12387</v>
      </c>
      <c r="F2224" t="s">
        <v>2685</v>
      </c>
      <c r="G2224" t="s">
        <v>121</v>
      </c>
      <c r="H2224" t="s">
        <v>121</v>
      </c>
    </row>
    <row r="2225" spans="1:8">
      <c r="A2225" t="s">
        <v>12388</v>
      </c>
      <c r="B2225" t="s">
        <v>12389</v>
      </c>
      <c r="C2225" t="s">
        <v>12390</v>
      </c>
      <c r="D2225">
        <v>620778341725</v>
      </c>
      <c r="E2225" t="s">
        <v>7598</v>
      </c>
      <c r="F2225" t="s">
        <v>7599</v>
      </c>
      <c r="H2225" t="s">
        <v>2290</v>
      </c>
    </row>
    <row r="2226" spans="1:8">
      <c r="A2226" t="s">
        <v>12391</v>
      </c>
      <c r="B2226" t="s">
        <v>12392</v>
      </c>
      <c r="C2226" t="s">
        <v>12393</v>
      </c>
      <c r="D2226">
        <v>620778330699</v>
      </c>
      <c r="E2226" t="s">
        <v>12394</v>
      </c>
      <c r="F2226" t="s">
        <v>12395</v>
      </c>
      <c r="G2226" t="s">
        <v>319</v>
      </c>
      <c r="H2226" t="s">
        <v>319</v>
      </c>
    </row>
    <row r="2227" spans="1:8">
      <c r="A2227" t="s">
        <v>12396</v>
      </c>
      <c r="B2227" t="s">
        <v>12397</v>
      </c>
      <c r="C2227" t="s">
        <v>12398</v>
      </c>
      <c r="D2227">
        <v>620778341749</v>
      </c>
      <c r="E2227" t="s">
        <v>12399</v>
      </c>
      <c r="F2227" t="s">
        <v>12400</v>
      </c>
      <c r="G2227" t="s">
        <v>2290</v>
      </c>
      <c r="H2227" t="s">
        <v>2290</v>
      </c>
    </row>
    <row r="2228" spans="1:8">
      <c r="A2228" t="s">
        <v>12401</v>
      </c>
      <c r="B2228" t="s">
        <v>12402</v>
      </c>
      <c r="C2228" t="s">
        <v>12403</v>
      </c>
      <c r="D2228">
        <v>620778341794</v>
      </c>
      <c r="E2228" t="s">
        <v>12404</v>
      </c>
      <c r="F2228" t="s">
        <v>12405</v>
      </c>
      <c r="H2228" t="s">
        <v>2290</v>
      </c>
    </row>
    <row r="2229" spans="1:8">
      <c r="A2229" t="s">
        <v>12406</v>
      </c>
      <c r="B2229" t="s">
        <v>12407</v>
      </c>
      <c r="C2229" t="s">
        <v>12408</v>
      </c>
      <c r="D2229">
        <v>620778339029</v>
      </c>
      <c r="E2229" t="s">
        <v>12409</v>
      </c>
      <c r="F2229" t="s">
        <v>12410</v>
      </c>
      <c r="G2229" t="s">
        <v>121</v>
      </c>
      <c r="H2229" t="s">
        <v>121</v>
      </c>
    </row>
    <row r="2230" spans="1:8">
      <c r="A2230" t="s">
        <v>12411</v>
      </c>
      <c r="B2230" t="s">
        <v>12412</v>
      </c>
      <c r="C2230" t="s">
        <v>12413</v>
      </c>
      <c r="D2230">
        <v>620778341923</v>
      </c>
      <c r="E2230" t="s">
        <v>12414</v>
      </c>
      <c r="F2230" t="s">
        <v>5923</v>
      </c>
      <c r="G2230" t="s">
        <v>2290</v>
      </c>
      <c r="H2230" t="s">
        <v>2290</v>
      </c>
    </row>
    <row r="2231" spans="1:8">
      <c r="A2231" t="s">
        <v>12415</v>
      </c>
      <c r="B2231" t="s">
        <v>12416</v>
      </c>
      <c r="C2231" t="s">
        <v>12417</v>
      </c>
      <c r="D2231">
        <v>620778342036</v>
      </c>
      <c r="E2231" t="s">
        <v>12418</v>
      </c>
      <c r="F2231" t="s">
        <v>12419</v>
      </c>
      <c r="H2231" t="s">
        <v>2290</v>
      </c>
    </row>
    <row r="2232" spans="1:8">
      <c r="A2232" t="s">
        <v>12420</v>
      </c>
      <c r="B2232" t="s">
        <v>1887</v>
      </c>
      <c r="C2232" t="s">
        <v>12421</v>
      </c>
      <c r="D2232">
        <v>620778420499</v>
      </c>
      <c r="E2232" t="s">
        <v>12422</v>
      </c>
      <c r="F2232" t="s">
        <v>4687</v>
      </c>
      <c r="G2232" t="s">
        <v>2290</v>
      </c>
      <c r="H2232" t="s">
        <v>319</v>
      </c>
    </row>
    <row r="2233" spans="1:8">
      <c r="A2233" t="s">
        <v>12423</v>
      </c>
      <c r="B2233" t="s">
        <v>12424</v>
      </c>
      <c r="C2233" t="s">
        <v>12425</v>
      </c>
      <c r="D2233">
        <v>620778342050</v>
      </c>
      <c r="E2233" t="s">
        <v>12426</v>
      </c>
      <c r="F2233" t="s">
        <v>12427</v>
      </c>
      <c r="H2233" t="s">
        <v>4523</v>
      </c>
    </row>
    <row r="2234" spans="1:8">
      <c r="A2234" t="s">
        <v>12428</v>
      </c>
      <c r="B2234" t="s">
        <v>12429</v>
      </c>
      <c r="C2234" t="s">
        <v>12430</v>
      </c>
      <c r="D2234">
        <v>620778342098</v>
      </c>
      <c r="E2234" t="s">
        <v>12431</v>
      </c>
      <c r="F2234" t="s">
        <v>12432</v>
      </c>
      <c r="H2234" t="s">
        <v>196</v>
      </c>
    </row>
    <row r="2235" spans="1:8">
      <c r="A2235" t="s">
        <v>12433</v>
      </c>
      <c r="B2235" t="s">
        <v>12434</v>
      </c>
      <c r="C2235" t="s">
        <v>12435</v>
      </c>
      <c r="D2235">
        <v>620778330774</v>
      </c>
      <c r="E2235" t="s">
        <v>12436</v>
      </c>
      <c r="F2235" t="s">
        <v>12437</v>
      </c>
      <c r="G2235" t="s">
        <v>368</v>
      </c>
      <c r="H2235" t="s">
        <v>368</v>
      </c>
    </row>
    <row r="2236" spans="1:8">
      <c r="A2236" t="s">
        <v>12438</v>
      </c>
      <c r="B2236" t="s">
        <v>660</v>
      </c>
      <c r="C2236" t="s">
        <v>12439</v>
      </c>
      <c r="D2236">
        <v>620778151591</v>
      </c>
      <c r="E2236" t="s">
        <v>12440</v>
      </c>
      <c r="F2236" t="s">
        <v>12441</v>
      </c>
      <c r="G2236" t="s">
        <v>121</v>
      </c>
      <c r="H2236" t="s">
        <v>121</v>
      </c>
    </row>
    <row r="2237" spans="1:8">
      <c r="A2237" t="s">
        <v>12442</v>
      </c>
      <c r="B2237" t="s">
        <v>1254</v>
      </c>
      <c r="C2237" t="s">
        <v>12443</v>
      </c>
      <c r="D2237">
        <v>620778146443</v>
      </c>
      <c r="E2237" t="s">
        <v>12444</v>
      </c>
      <c r="F2237" t="s">
        <v>3408</v>
      </c>
      <c r="G2237" t="s">
        <v>11576</v>
      </c>
      <c r="H2237" t="s">
        <v>64</v>
      </c>
    </row>
    <row r="2238" spans="1:8">
      <c r="A2238" t="s">
        <v>12445</v>
      </c>
      <c r="B2238" t="s">
        <v>12446</v>
      </c>
      <c r="C2238" t="s">
        <v>12447</v>
      </c>
      <c r="D2238">
        <v>620778328467</v>
      </c>
      <c r="E2238" t="s">
        <v>12448</v>
      </c>
      <c r="F2238" t="s">
        <v>3330</v>
      </c>
      <c r="G2238" t="s">
        <v>189</v>
      </c>
      <c r="H2238" t="s">
        <v>189</v>
      </c>
    </row>
    <row r="2239" spans="1:8">
      <c r="A2239" t="s">
        <v>12449</v>
      </c>
      <c r="B2239" t="s">
        <v>457</v>
      </c>
      <c r="C2239" t="s">
        <v>12450</v>
      </c>
      <c r="D2239">
        <v>620778156923</v>
      </c>
      <c r="E2239" t="s">
        <v>12451</v>
      </c>
      <c r="F2239" t="s">
        <v>9895</v>
      </c>
      <c r="G2239" t="s">
        <v>121</v>
      </c>
      <c r="H2239" t="s">
        <v>121</v>
      </c>
    </row>
    <row r="2240" spans="1:8">
      <c r="A2240" t="s">
        <v>12452</v>
      </c>
      <c r="B2240" t="s">
        <v>12453</v>
      </c>
      <c r="C2240" t="s">
        <v>12454</v>
      </c>
      <c r="D2240">
        <v>620778147419</v>
      </c>
      <c r="E2240" t="s">
        <v>12455</v>
      </c>
      <c r="F2240" t="s">
        <v>10474</v>
      </c>
      <c r="G2240" t="s">
        <v>3151</v>
      </c>
      <c r="H2240" t="s">
        <v>3152</v>
      </c>
    </row>
    <row r="2241" spans="1:8">
      <c r="A2241" t="s">
        <v>12456</v>
      </c>
      <c r="B2241" t="s">
        <v>1526</v>
      </c>
      <c r="C2241" t="s">
        <v>12457</v>
      </c>
      <c r="D2241">
        <v>620778355395</v>
      </c>
      <c r="E2241" t="s">
        <v>12458</v>
      </c>
      <c r="F2241" t="s">
        <v>2704</v>
      </c>
      <c r="G2241" t="s">
        <v>319</v>
      </c>
      <c r="H2241" t="s">
        <v>319</v>
      </c>
    </row>
    <row r="2242" spans="1:8">
      <c r="A2242" t="s">
        <v>12459</v>
      </c>
      <c r="B2242" t="s">
        <v>12460</v>
      </c>
      <c r="C2242" t="s">
        <v>12461</v>
      </c>
      <c r="D2242">
        <v>620778342142</v>
      </c>
      <c r="E2242" t="s">
        <v>12462</v>
      </c>
      <c r="F2242" t="s">
        <v>12463</v>
      </c>
      <c r="H2242" t="s">
        <v>64</v>
      </c>
    </row>
    <row r="2243" spans="1:8">
      <c r="A2243" t="s">
        <v>12464</v>
      </c>
      <c r="B2243" t="s">
        <v>12465</v>
      </c>
      <c r="C2243" t="s">
        <v>12466</v>
      </c>
      <c r="D2243">
        <v>620778342166</v>
      </c>
      <c r="E2243" t="s">
        <v>12467</v>
      </c>
      <c r="F2243" t="s">
        <v>12468</v>
      </c>
      <c r="G2243" t="s">
        <v>2290</v>
      </c>
      <c r="H2243" t="s">
        <v>77</v>
      </c>
    </row>
    <row r="2244" spans="1:8">
      <c r="A2244" t="s">
        <v>12469</v>
      </c>
      <c r="B2244" t="s">
        <v>12470</v>
      </c>
      <c r="C2244" t="s">
        <v>12471</v>
      </c>
      <c r="D2244">
        <v>620778342197</v>
      </c>
      <c r="E2244" t="s">
        <v>12472</v>
      </c>
      <c r="F2244" t="s">
        <v>12473</v>
      </c>
      <c r="H2244" t="s">
        <v>53</v>
      </c>
    </row>
    <row r="2245" spans="1:8">
      <c r="A2245" t="s">
        <v>12474</v>
      </c>
      <c r="B2245" t="s">
        <v>12475</v>
      </c>
      <c r="C2245" t="s">
        <v>12476</v>
      </c>
      <c r="D2245">
        <v>620778342227</v>
      </c>
      <c r="E2245" t="s">
        <v>12477</v>
      </c>
      <c r="F2245" t="s">
        <v>12478</v>
      </c>
      <c r="H2245" t="s">
        <v>319</v>
      </c>
    </row>
    <row r="2246" spans="1:8">
      <c r="A2246" t="s">
        <v>12479</v>
      </c>
      <c r="B2246" t="s">
        <v>12480</v>
      </c>
      <c r="C2246" t="s">
        <v>12481</v>
      </c>
      <c r="D2246">
        <v>620778342258</v>
      </c>
      <c r="E2246" t="s">
        <v>12482</v>
      </c>
      <c r="F2246" t="s">
        <v>5039</v>
      </c>
      <c r="G2246" t="s">
        <v>2290</v>
      </c>
      <c r="H2246" t="s">
        <v>75</v>
      </c>
    </row>
    <row r="2247" spans="1:8">
      <c r="A2247" t="s">
        <v>12483</v>
      </c>
      <c r="B2247" t="s">
        <v>12484</v>
      </c>
      <c r="C2247" t="s">
        <v>12485</v>
      </c>
      <c r="D2247">
        <v>620778138516</v>
      </c>
      <c r="E2247" t="s">
        <v>12486</v>
      </c>
      <c r="F2247" t="s">
        <v>8727</v>
      </c>
      <c r="G2247" t="s">
        <v>3500</v>
      </c>
      <c r="H2247" t="s">
        <v>2416</v>
      </c>
    </row>
    <row r="2248" spans="1:8">
      <c r="A2248" t="s">
        <v>12487</v>
      </c>
      <c r="B2248" t="s">
        <v>12488</v>
      </c>
      <c r="C2248" t="s">
        <v>12489</v>
      </c>
      <c r="D2248">
        <v>620778342272</v>
      </c>
      <c r="E2248" t="s">
        <v>12490</v>
      </c>
      <c r="F2248" t="s">
        <v>8984</v>
      </c>
      <c r="H2248" t="s">
        <v>319</v>
      </c>
    </row>
    <row r="2249" spans="1:8">
      <c r="A2249" t="s">
        <v>12491</v>
      </c>
      <c r="B2249" t="s">
        <v>12492</v>
      </c>
      <c r="C2249" t="s">
        <v>12493</v>
      </c>
      <c r="D2249">
        <v>620778342319</v>
      </c>
      <c r="E2249" t="s">
        <v>12494</v>
      </c>
      <c r="F2249" t="s">
        <v>6296</v>
      </c>
      <c r="G2249" t="s">
        <v>2290</v>
      </c>
      <c r="H2249" t="s">
        <v>130</v>
      </c>
    </row>
    <row r="2250" spans="1:8">
      <c r="A2250" t="s">
        <v>12495</v>
      </c>
      <c r="B2250" t="s">
        <v>1786</v>
      </c>
      <c r="C2250" t="s">
        <v>12496</v>
      </c>
      <c r="D2250">
        <v>620778342364</v>
      </c>
      <c r="E2250" t="s">
        <v>12497</v>
      </c>
      <c r="F2250" t="s">
        <v>12498</v>
      </c>
      <c r="H2250" t="s">
        <v>319</v>
      </c>
    </row>
    <row r="2251" spans="1:8">
      <c r="A2251" t="s">
        <v>12499</v>
      </c>
      <c r="B2251" t="s">
        <v>884</v>
      </c>
      <c r="C2251" t="s">
        <v>12500</v>
      </c>
      <c r="D2251">
        <v>620778151942</v>
      </c>
      <c r="E2251" t="s">
        <v>12501</v>
      </c>
      <c r="F2251" t="s">
        <v>3595</v>
      </c>
      <c r="G2251" t="s">
        <v>121</v>
      </c>
      <c r="H2251" t="s">
        <v>121</v>
      </c>
    </row>
    <row r="2252" spans="1:8">
      <c r="A2252" t="s">
        <v>12502</v>
      </c>
      <c r="B2252" t="s">
        <v>12503</v>
      </c>
      <c r="C2252" t="s">
        <v>12504</v>
      </c>
      <c r="D2252">
        <v>620778138523</v>
      </c>
      <c r="E2252" t="s">
        <v>12505</v>
      </c>
      <c r="F2252" t="s">
        <v>2409</v>
      </c>
      <c r="G2252" t="s">
        <v>12506</v>
      </c>
      <c r="H2252" t="s">
        <v>12507</v>
      </c>
    </row>
    <row r="2253" spans="1:8">
      <c r="A2253" t="s">
        <v>12508</v>
      </c>
      <c r="B2253" t="s">
        <v>12509</v>
      </c>
      <c r="C2253" t="s">
        <v>12510</v>
      </c>
      <c r="D2253">
        <v>620778342432</v>
      </c>
      <c r="E2253" t="s">
        <v>12511</v>
      </c>
      <c r="F2253" t="s">
        <v>12512</v>
      </c>
      <c r="G2253" t="s">
        <v>2290</v>
      </c>
      <c r="H2253" t="s">
        <v>121</v>
      </c>
    </row>
    <row r="2254" spans="1:8">
      <c r="A2254" t="s">
        <v>12513</v>
      </c>
      <c r="B2254" t="s">
        <v>12514</v>
      </c>
      <c r="C2254" t="s">
        <v>12515</v>
      </c>
      <c r="D2254">
        <v>620778342456</v>
      </c>
      <c r="E2254" t="s">
        <v>12516</v>
      </c>
      <c r="F2254" t="s">
        <v>12517</v>
      </c>
      <c r="H2254" t="s">
        <v>121</v>
      </c>
    </row>
    <row r="2255" spans="1:8">
      <c r="A2255" t="s">
        <v>12518</v>
      </c>
      <c r="B2255" t="s">
        <v>12519</v>
      </c>
      <c r="C2255" t="s">
        <v>12520</v>
      </c>
      <c r="D2255">
        <v>620778328689</v>
      </c>
      <c r="E2255" t="s">
        <v>12521</v>
      </c>
      <c r="F2255" t="s">
        <v>7483</v>
      </c>
      <c r="G2255" t="s">
        <v>77</v>
      </c>
      <c r="H2255" t="s">
        <v>77</v>
      </c>
    </row>
    <row r="2256" spans="1:8">
      <c r="A2256" t="s">
        <v>12522</v>
      </c>
      <c r="B2256" t="s">
        <v>12523</v>
      </c>
      <c r="C2256" t="s">
        <v>12524</v>
      </c>
      <c r="D2256">
        <v>620778322410</v>
      </c>
      <c r="E2256" t="s">
        <v>12525</v>
      </c>
      <c r="F2256" t="s">
        <v>12526</v>
      </c>
      <c r="G2256" t="s">
        <v>3022</v>
      </c>
      <c r="H2256" t="s">
        <v>3023</v>
      </c>
    </row>
    <row r="2257" spans="1:8">
      <c r="A2257" t="s">
        <v>12527</v>
      </c>
      <c r="B2257" t="s">
        <v>93</v>
      </c>
      <c r="C2257" t="s">
        <v>12528</v>
      </c>
      <c r="D2257">
        <v>620778342531</v>
      </c>
      <c r="E2257" t="s">
        <v>12529</v>
      </c>
      <c r="F2257" t="s">
        <v>12530</v>
      </c>
      <c r="G2257" t="s">
        <v>2290</v>
      </c>
      <c r="H2257" t="s">
        <v>94</v>
      </c>
    </row>
    <row r="2258" spans="1:8">
      <c r="A2258" t="s">
        <v>12531</v>
      </c>
      <c r="B2258" t="s">
        <v>12532</v>
      </c>
      <c r="C2258" t="s">
        <v>12533</v>
      </c>
      <c r="D2258">
        <v>620778342647</v>
      </c>
      <c r="E2258" t="s">
        <v>12534</v>
      </c>
      <c r="F2258" t="s">
        <v>12535</v>
      </c>
      <c r="G2258" t="s">
        <v>2290</v>
      </c>
      <c r="H2258" t="s">
        <v>121</v>
      </c>
    </row>
    <row r="2259" spans="1:8">
      <c r="A2259" t="s">
        <v>12536</v>
      </c>
      <c r="B2259" t="s">
        <v>1056</v>
      </c>
      <c r="C2259" t="s">
        <v>12537</v>
      </c>
      <c r="D2259">
        <v>620778342685</v>
      </c>
      <c r="E2259" t="s">
        <v>12538</v>
      </c>
      <c r="F2259" t="s">
        <v>12539</v>
      </c>
      <c r="G2259" t="s">
        <v>2290</v>
      </c>
      <c r="H2259" t="s">
        <v>121</v>
      </c>
    </row>
    <row r="2260" spans="1:8">
      <c r="A2260" t="s">
        <v>12540</v>
      </c>
      <c r="B2260" t="s">
        <v>12541</v>
      </c>
      <c r="C2260" t="s">
        <v>12542</v>
      </c>
      <c r="D2260">
        <v>620778342777</v>
      </c>
      <c r="E2260" t="s">
        <v>12543</v>
      </c>
      <c r="F2260" t="s">
        <v>2761</v>
      </c>
      <c r="H2260" t="s">
        <v>121</v>
      </c>
    </row>
    <row r="2261" spans="1:8">
      <c r="A2261" t="s">
        <v>12544</v>
      </c>
      <c r="B2261" t="s">
        <v>12545</v>
      </c>
      <c r="C2261" t="s">
        <v>12546</v>
      </c>
      <c r="D2261">
        <v>620778355623</v>
      </c>
      <c r="E2261" t="s">
        <v>12547</v>
      </c>
      <c r="F2261" t="s">
        <v>12548</v>
      </c>
      <c r="G2261" t="s">
        <v>319</v>
      </c>
      <c r="H2261" t="s">
        <v>319</v>
      </c>
    </row>
    <row r="2262" spans="1:8">
      <c r="A2262" t="s">
        <v>12549</v>
      </c>
      <c r="B2262" t="s">
        <v>12550</v>
      </c>
      <c r="C2262" t="s">
        <v>12551</v>
      </c>
      <c r="D2262">
        <v>620778342807</v>
      </c>
      <c r="E2262" t="s">
        <v>12552</v>
      </c>
      <c r="F2262" t="s">
        <v>9547</v>
      </c>
      <c r="G2262" t="s">
        <v>2290</v>
      </c>
      <c r="H2262" t="s">
        <v>2290</v>
      </c>
    </row>
    <row r="2263" spans="1:8">
      <c r="A2263" t="s">
        <v>12553</v>
      </c>
      <c r="B2263" t="s">
        <v>12554</v>
      </c>
      <c r="C2263" t="s">
        <v>12555</v>
      </c>
      <c r="D2263">
        <v>620778156503</v>
      </c>
      <c r="E2263" t="s">
        <v>12556</v>
      </c>
      <c r="F2263" t="s">
        <v>12557</v>
      </c>
      <c r="G2263" t="s">
        <v>2524</v>
      </c>
      <c r="H2263" t="s">
        <v>2525</v>
      </c>
    </row>
    <row r="2264" spans="1:8">
      <c r="A2264" t="s">
        <v>12558</v>
      </c>
      <c r="B2264" t="s">
        <v>2144</v>
      </c>
      <c r="C2264" t="s">
        <v>12559</v>
      </c>
      <c r="D2264">
        <v>620778138530</v>
      </c>
      <c r="E2264" t="s">
        <v>12560</v>
      </c>
      <c r="F2264" t="s">
        <v>12561</v>
      </c>
      <c r="G2264" t="s">
        <v>121</v>
      </c>
      <c r="H2264" t="s">
        <v>121</v>
      </c>
    </row>
    <row r="2265" spans="1:8">
      <c r="A2265" t="s">
        <v>12562</v>
      </c>
      <c r="B2265" t="s">
        <v>12563</v>
      </c>
      <c r="C2265" t="s">
        <v>12564</v>
      </c>
      <c r="D2265">
        <v>620778342869</v>
      </c>
      <c r="E2265" t="s">
        <v>12565</v>
      </c>
      <c r="F2265" t="s">
        <v>12566</v>
      </c>
      <c r="G2265" t="s">
        <v>2290</v>
      </c>
      <c r="H2265" t="s">
        <v>116</v>
      </c>
    </row>
    <row r="2266" spans="1:8">
      <c r="A2266" t="s">
        <v>12567</v>
      </c>
      <c r="B2266" t="s">
        <v>12568</v>
      </c>
      <c r="C2266" t="s">
        <v>12569</v>
      </c>
      <c r="D2266">
        <v>620778342906</v>
      </c>
      <c r="E2266" t="s">
        <v>12570</v>
      </c>
      <c r="F2266" t="s">
        <v>12571</v>
      </c>
      <c r="H2266" t="s">
        <v>319</v>
      </c>
    </row>
    <row r="2267" spans="1:8">
      <c r="A2267" t="s">
        <v>12572</v>
      </c>
      <c r="B2267" t="s">
        <v>12573</v>
      </c>
      <c r="C2267" t="s">
        <v>12574</v>
      </c>
      <c r="D2267">
        <v>620778342951</v>
      </c>
      <c r="E2267" t="s">
        <v>12575</v>
      </c>
      <c r="F2267" t="s">
        <v>2545</v>
      </c>
      <c r="H2267" t="s">
        <v>121</v>
      </c>
    </row>
    <row r="2268" spans="1:8">
      <c r="A2268" t="s">
        <v>12576</v>
      </c>
      <c r="B2268" t="s">
        <v>12577</v>
      </c>
      <c r="C2268" t="s">
        <v>12578</v>
      </c>
      <c r="D2268">
        <v>620778343057</v>
      </c>
      <c r="E2268" t="s">
        <v>12579</v>
      </c>
      <c r="F2268" t="s">
        <v>12580</v>
      </c>
      <c r="H2268" t="s">
        <v>121</v>
      </c>
    </row>
    <row r="2269" spans="1:8">
      <c r="A2269" t="s">
        <v>12581</v>
      </c>
      <c r="B2269" t="s">
        <v>12582</v>
      </c>
      <c r="C2269" t="s">
        <v>12583</v>
      </c>
      <c r="D2269">
        <v>620778343125</v>
      </c>
      <c r="E2269" t="s">
        <v>12584</v>
      </c>
      <c r="F2269" t="s">
        <v>12585</v>
      </c>
      <c r="H2269" t="s">
        <v>319</v>
      </c>
    </row>
    <row r="2270" spans="1:8">
      <c r="A2270" t="s">
        <v>12586</v>
      </c>
      <c r="B2270" t="s">
        <v>12587</v>
      </c>
      <c r="C2270" t="s">
        <v>12588</v>
      </c>
      <c r="D2270">
        <v>620778146696</v>
      </c>
      <c r="E2270" t="s">
        <v>12589</v>
      </c>
      <c r="F2270" t="s">
        <v>12590</v>
      </c>
      <c r="G2270" t="s">
        <v>2415</v>
      </c>
      <c r="H2270" t="s">
        <v>2416</v>
      </c>
    </row>
    <row r="2271" spans="1:8">
      <c r="A2271" t="s">
        <v>12591</v>
      </c>
      <c r="B2271" t="s">
        <v>12592</v>
      </c>
      <c r="C2271" t="s">
        <v>12593</v>
      </c>
      <c r="D2271">
        <v>620778343163</v>
      </c>
      <c r="E2271" t="s">
        <v>12594</v>
      </c>
      <c r="F2271" t="s">
        <v>12595</v>
      </c>
      <c r="H2271" t="s">
        <v>121</v>
      </c>
    </row>
    <row r="2272" spans="1:8">
      <c r="A2272" t="s">
        <v>12596</v>
      </c>
      <c r="B2272" t="s">
        <v>12597</v>
      </c>
      <c r="C2272" t="s">
        <v>12598</v>
      </c>
      <c r="D2272">
        <v>620778343200</v>
      </c>
      <c r="E2272" t="s">
        <v>12599</v>
      </c>
      <c r="F2272" t="s">
        <v>12600</v>
      </c>
      <c r="G2272" t="s">
        <v>2290</v>
      </c>
      <c r="H2272" t="s">
        <v>100</v>
      </c>
    </row>
    <row r="2273" spans="1:8">
      <c r="A2273" t="s">
        <v>12601</v>
      </c>
      <c r="B2273" t="s">
        <v>12602</v>
      </c>
      <c r="C2273" t="s">
        <v>12603</v>
      </c>
      <c r="D2273">
        <v>620778334246</v>
      </c>
      <c r="E2273" t="s">
        <v>12604</v>
      </c>
      <c r="F2273" t="s">
        <v>12605</v>
      </c>
      <c r="G2273" t="s">
        <v>368</v>
      </c>
      <c r="H2273" t="s">
        <v>368</v>
      </c>
    </row>
    <row r="2274" spans="1:8">
      <c r="A2274" t="s">
        <v>12606</v>
      </c>
      <c r="B2274" t="s">
        <v>12607</v>
      </c>
      <c r="C2274" t="s">
        <v>12608</v>
      </c>
      <c r="D2274">
        <v>620778343262</v>
      </c>
      <c r="E2274" t="s">
        <v>12609</v>
      </c>
      <c r="F2274" t="s">
        <v>2510</v>
      </c>
      <c r="G2274" t="s">
        <v>2290</v>
      </c>
      <c r="H2274" t="s">
        <v>140</v>
      </c>
    </row>
    <row r="2275" spans="1:8">
      <c r="A2275" t="s">
        <v>12610</v>
      </c>
      <c r="B2275" t="s">
        <v>12611</v>
      </c>
      <c r="C2275" t="s">
        <v>12612</v>
      </c>
      <c r="D2275">
        <v>620778138547</v>
      </c>
      <c r="E2275" t="s">
        <v>12613</v>
      </c>
      <c r="F2275" t="s">
        <v>12614</v>
      </c>
      <c r="G2275" t="s">
        <v>2415</v>
      </c>
      <c r="H2275" t="s">
        <v>2416</v>
      </c>
    </row>
    <row r="2276" spans="1:8">
      <c r="A2276" t="s">
        <v>12615</v>
      </c>
      <c r="B2276" t="s">
        <v>12616</v>
      </c>
      <c r="C2276" t="s">
        <v>12617</v>
      </c>
      <c r="D2276">
        <v>620778343293</v>
      </c>
      <c r="E2276" t="s">
        <v>12618</v>
      </c>
      <c r="F2276" t="s">
        <v>7538</v>
      </c>
      <c r="G2276" t="s">
        <v>2290</v>
      </c>
      <c r="H2276" t="s">
        <v>1219</v>
      </c>
    </row>
    <row r="2277" spans="1:8">
      <c r="A2277" t="s">
        <v>12619</v>
      </c>
      <c r="B2277" t="s">
        <v>12620</v>
      </c>
      <c r="C2277" t="s">
        <v>12621</v>
      </c>
      <c r="D2277">
        <v>620778340643</v>
      </c>
      <c r="E2277" t="s">
        <v>12622</v>
      </c>
      <c r="F2277" t="s">
        <v>6581</v>
      </c>
      <c r="G2277" t="s">
        <v>77</v>
      </c>
      <c r="H2277" t="s">
        <v>77</v>
      </c>
    </row>
    <row r="2278" spans="1:8">
      <c r="A2278" t="s">
        <v>12623</v>
      </c>
      <c r="B2278" t="s">
        <v>12624</v>
      </c>
      <c r="C2278" t="s">
        <v>12625</v>
      </c>
      <c r="D2278">
        <v>620778343316</v>
      </c>
      <c r="E2278" t="s">
        <v>12626</v>
      </c>
      <c r="F2278" t="s">
        <v>6465</v>
      </c>
      <c r="H2278" t="s">
        <v>2290</v>
      </c>
    </row>
    <row r="2279" spans="1:8">
      <c r="A2279" t="s">
        <v>12627</v>
      </c>
      <c r="B2279" t="s">
        <v>12628</v>
      </c>
      <c r="C2279" t="s">
        <v>12629</v>
      </c>
      <c r="D2279">
        <v>620778343385</v>
      </c>
      <c r="E2279" t="s">
        <v>12630</v>
      </c>
      <c r="F2279" t="s">
        <v>12631</v>
      </c>
      <c r="H2279" t="s">
        <v>196</v>
      </c>
    </row>
    <row r="2280" spans="1:8">
      <c r="A2280" t="s">
        <v>12632</v>
      </c>
      <c r="B2280" t="s">
        <v>12633</v>
      </c>
      <c r="C2280" t="s">
        <v>12634</v>
      </c>
      <c r="D2280">
        <v>620778343446</v>
      </c>
      <c r="E2280" t="s">
        <v>12635</v>
      </c>
      <c r="F2280" t="s">
        <v>12636</v>
      </c>
      <c r="H2280" t="s">
        <v>319</v>
      </c>
    </row>
    <row r="2281" spans="1:8">
      <c r="A2281" t="s">
        <v>12637</v>
      </c>
      <c r="B2281" t="s">
        <v>12638</v>
      </c>
      <c r="C2281" t="s">
        <v>12639</v>
      </c>
      <c r="D2281">
        <v>620778343552</v>
      </c>
      <c r="E2281" t="s">
        <v>12640</v>
      </c>
      <c r="F2281" t="s">
        <v>12641</v>
      </c>
      <c r="H2281" t="s">
        <v>121</v>
      </c>
    </row>
    <row r="2282" spans="1:8">
      <c r="A2282" t="s">
        <v>12642</v>
      </c>
      <c r="B2282" t="s">
        <v>12643</v>
      </c>
      <c r="C2282" t="s">
        <v>12644</v>
      </c>
      <c r="D2282">
        <v>620778344214</v>
      </c>
      <c r="E2282" t="s">
        <v>12645</v>
      </c>
      <c r="F2282" t="s">
        <v>7023</v>
      </c>
      <c r="G2282" t="s">
        <v>319</v>
      </c>
      <c r="H2282" t="s">
        <v>319</v>
      </c>
    </row>
    <row r="2283" spans="1:8">
      <c r="A2283" t="s">
        <v>12646</v>
      </c>
      <c r="B2283" t="s">
        <v>12647</v>
      </c>
      <c r="C2283" t="s">
        <v>12648</v>
      </c>
      <c r="D2283">
        <v>620778343606</v>
      </c>
      <c r="E2283" t="s">
        <v>12649</v>
      </c>
      <c r="F2283" t="s">
        <v>12650</v>
      </c>
      <c r="H2283" t="s">
        <v>121</v>
      </c>
    </row>
    <row r="2284" spans="1:8">
      <c r="A2284" t="s">
        <v>12651</v>
      </c>
      <c r="B2284" t="s">
        <v>12652</v>
      </c>
      <c r="C2284" t="s">
        <v>12653</v>
      </c>
      <c r="D2284">
        <v>620778343620</v>
      </c>
      <c r="E2284" t="s">
        <v>12654</v>
      </c>
      <c r="F2284" t="s">
        <v>12655</v>
      </c>
      <c r="G2284" t="s">
        <v>2290</v>
      </c>
      <c r="H2284" t="s">
        <v>2290</v>
      </c>
    </row>
    <row r="2285" spans="1:8">
      <c r="A2285" t="s">
        <v>12656</v>
      </c>
      <c r="B2285" t="s">
        <v>12657</v>
      </c>
      <c r="C2285" t="s">
        <v>12658</v>
      </c>
      <c r="D2285">
        <v>620778336783</v>
      </c>
      <c r="E2285" t="s">
        <v>12659</v>
      </c>
      <c r="F2285" t="s">
        <v>12660</v>
      </c>
      <c r="G2285" t="s">
        <v>2524</v>
      </c>
      <c r="H2285" t="s">
        <v>2525</v>
      </c>
    </row>
    <row r="2286" spans="1:8">
      <c r="A2286" t="s">
        <v>12661</v>
      </c>
      <c r="B2286" t="s">
        <v>12662</v>
      </c>
      <c r="C2286" t="s">
        <v>12663</v>
      </c>
      <c r="D2286">
        <v>620778343668</v>
      </c>
      <c r="E2286" t="s">
        <v>12664</v>
      </c>
      <c r="F2286" t="s">
        <v>12665</v>
      </c>
      <c r="H2286" t="s">
        <v>2290</v>
      </c>
    </row>
    <row r="2287" spans="1:8">
      <c r="A2287" t="s">
        <v>12666</v>
      </c>
      <c r="B2287" t="s">
        <v>12667</v>
      </c>
      <c r="C2287" t="s">
        <v>12668</v>
      </c>
      <c r="D2287">
        <v>620778343750</v>
      </c>
      <c r="E2287" t="s">
        <v>12669</v>
      </c>
      <c r="F2287" t="s">
        <v>12670</v>
      </c>
      <c r="G2287" t="s">
        <v>2290</v>
      </c>
      <c r="H2287" t="s">
        <v>2290</v>
      </c>
    </row>
    <row r="2288" spans="1:8">
      <c r="A2288" t="s">
        <v>12671</v>
      </c>
      <c r="B2288" t="s">
        <v>1917</v>
      </c>
      <c r="C2288" t="s">
        <v>12672</v>
      </c>
      <c r="D2288">
        <v>620778343798</v>
      </c>
      <c r="E2288" t="s">
        <v>12673</v>
      </c>
      <c r="F2288" t="s">
        <v>12674</v>
      </c>
      <c r="H2288" t="s">
        <v>121</v>
      </c>
    </row>
    <row r="2289" spans="1:8">
      <c r="A2289" t="s">
        <v>12675</v>
      </c>
      <c r="B2289" t="s">
        <v>12676</v>
      </c>
      <c r="C2289" t="s">
        <v>12677</v>
      </c>
      <c r="D2289">
        <v>620778343835</v>
      </c>
      <c r="E2289" t="s">
        <v>12678</v>
      </c>
      <c r="F2289" t="s">
        <v>12679</v>
      </c>
      <c r="H2289" t="s">
        <v>262</v>
      </c>
    </row>
    <row r="2290" spans="1:8">
      <c r="A2290" t="s">
        <v>12680</v>
      </c>
      <c r="B2290" t="s">
        <v>12681</v>
      </c>
      <c r="C2290" t="s">
        <v>12682</v>
      </c>
      <c r="D2290">
        <v>620778420505</v>
      </c>
      <c r="E2290" t="s">
        <v>12683</v>
      </c>
      <c r="F2290" t="s">
        <v>3489</v>
      </c>
      <c r="G2290" t="s">
        <v>2290</v>
      </c>
      <c r="H2290" t="s">
        <v>77</v>
      </c>
    </row>
    <row r="2291" spans="1:8">
      <c r="A2291" t="s">
        <v>12684</v>
      </c>
      <c r="B2291" t="s">
        <v>12685</v>
      </c>
      <c r="C2291" t="s">
        <v>12686</v>
      </c>
      <c r="D2291">
        <v>620778343859</v>
      </c>
      <c r="E2291" t="s">
        <v>12687</v>
      </c>
      <c r="F2291" t="s">
        <v>2324</v>
      </c>
      <c r="G2291" t="s">
        <v>2290</v>
      </c>
      <c r="H2291" t="s">
        <v>2290</v>
      </c>
    </row>
    <row r="2292" spans="1:8">
      <c r="A2292" t="s">
        <v>12688</v>
      </c>
      <c r="B2292" t="s">
        <v>12689</v>
      </c>
      <c r="C2292" t="s">
        <v>12690</v>
      </c>
      <c r="D2292">
        <v>620778340452</v>
      </c>
      <c r="E2292" t="s">
        <v>12691</v>
      </c>
      <c r="F2292" t="s">
        <v>12019</v>
      </c>
      <c r="G2292" t="s">
        <v>121</v>
      </c>
      <c r="H2292" t="s">
        <v>121</v>
      </c>
    </row>
    <row r="2293" spans="1:8">
      <c r="A2293" t="s">
        <v>12692</v>
      </c>
      <c r="B2293" t="s">
        <v>2254</v>
      </c>
      <c r="C2293" t="s">
        <v>12693</v>
      </c>
      <c r="D2293">
        <v>620778343910</v>
      </c>
      <c r="E2293" t="s">
        <v>12694</v>
      </c>
      <c r="F2293" t="s">
        <v>11428</v>
      </c>
      <c r="H2293" t="s">
        <v>319</v>
      </c>
    </row>
    <row r="2294" spans="1:8">
      <c r="A2294" t="s">
        <v>12695</v>
      </c>
      <c r="B2294" t="s">
        <v>12696</v>
      </c>
      <c r="C2294" t="s">
        <v>12697</v>
      </c>
      <c r="D2294">
        <v>620778344016</v>
      </c>
      <c r="E2294" t="s">
        <v>12698</v>
      </c>
      <c r="F2294" t="s">
        <v>12699</v>
      </c>
      <c r="H2294" t="s">
        <v>196</v>
      </c>
    </row>
    <row r="2295" spans="1:8">
      <c r="A2295" t="s">
        <v>12700</v>
      </c>
      <c r="B2295" t="s">
        <v>797</v>
      </c>
      <c r="C2295" t="s">
        <v>12701</v>
      </c>
      <c r="D2295">
        <v>620778323356</v>
      </c>
      <c r="E2295" t="s">
        <v>12702</v>
      </c>
      <c r="F2295" t="s">
        <v>12703</v>
      </c>
      <c r="G2295" t="s">
        <v>121</v>
      </c>
      <c r="H2295" t="s">
        <v>121</v>
      </c>
    </row>
    <row r="2296" spans="1:8">
      <c r="A2296" t="s">
        <v>12704</v>
      </c>
      <c r="B2296" t="s">
        <v>12705</v>
      </c>
      <c r="C2296" t="s">
        <v>12706</v>
      </c>
      <c r="D2296">
        <v>620778362003</v>
      </c>
      <c r="E2296" t="s">
        <v>12707</v>
      </c>
      <c r="F2296" t="s">
        <v>12708</v>
      </c>
      <c r="G2296" t="s">
        <v>1148</v>
      </c>
      <c r="H2296" t="s">
        <v>1148</v>
      </c>
    </row>
    <row r="2297" spans="1:8">
      <c r="A2297" t="s">
        <v>12709</v>
      </c>
      <c r="B2297" t="s">
        <v>12710</v>
      </c>
      <c r="C2297" t="s">
        <v>12711</v>
      </c>
      <c r="D2297">
        <v>620778329815</v>
      </c>
      <c r="E2297" t="s">
        <v>12712</v>
      </c>
      <c r="F2297" t="s">
        <v>7924</v>
      </c>
      <c r="G2297" t="s">
        <v>368</v>
      </c>
      <c r="H2297" t="s">
        <v>368</v>
      </c>
    </row>
    <row r="2298" spans="1:8">
      <c r="A2298" t="s">
        <v>12713</v>
      </c>
      <c r="B2298" t="s">
        <v>12714</v>
      </c>
      <c r="C2298" t="s">
        <v>12715</v>
      </c>
      <c r="D2298">
        <v>620778344085</v>
      </c>
      <c r="E2298" t="s">
        <v>12716</v>
      </c>
      <c r="F2298" t="s">
        <v>2443</v>
      </c>
      <c r="G2298" t="s">
        <v>2290</v>
      </c>
      <c r="H2298" t="s">
        <v>99</v>
      </c>
    </row>
    <row r="2299" spans="1:8">
      <c r="A2299" t="s">
        <v>12717</v>
      </c>
      <c r="B2299" t="s">
        <v>232</v>
      </c>
      <c r="C2299" t="s">
        <v>12718</v>
      </c>
      <c r="D2299">
        <v>620778344122</v>
      </c>
      <c r="E2299" t="s">
        <v>12719</v>
      </c>
      <c r="F2299" t="s">
        <v>3949</v>
      </c>
      <c r="G2299" t="s">
        <v>2290</v>
      </c>
      <c r="H2299" t="s">
        <v>73</v>
      </c>
    </row>
    <row r="2300" spans="1:8">
      <c r="A2300" t="s">
        <v>12720</v>
      </c>
      <c r="B2300" t="s">
        <v>12721</v>
      </c>
      <c r="C2300" t="s">
        <v>12722</v>
      </c>
      <c r="D2300">
        <v>620778344269</v>
      </c>
      <c r="E2300" t="s">
        <v>12723</v>
      </c>
      <c r="F2300" t="s">
        <v>8194</v>
      </c>
      <c r="H2300" t="s">
        <v>2618</v>
      </c>
    </row>
    <row r="2301" spans="1:8">
      <c r="A2301" t="s">
        <v>12724</v>
      </c>
      <c r="B2301" t="s">
        <v>12725</v>
      </c>
      <c r="C2301" t="s">
        <v>12726</v>
      </c>
      <c r="D2301">
        <v>620778344320</v>
      </c>
      <c r="E2301" t="s">
        <v>12727</v>
      </c>
      <c r="F2301" t="s">
        <v>12728</v>
      </c>
      <c r="H2301" t="s">
        <v>121</v>
      </c>
    </row>
    <row r="2302" spans="1:8">
      <c r="A2302" t="s">
        <v>12729</v>
      </c>
      <c r="B2302" t="s">
        <v>1094</v>
      </c>
      <c r="C2302" t="s">
        <v>12730</v>
      </c>
      <c r="D2302">
        <v>620778323646</v>
      </c>
      <c r="E2302" t="s">
        <v>12731</v>
      </c>
      <c r="F2302" t="s">
        <v>12732</v>
      </c>
      <c r="G2302" t="s">
        <v>319</v>
      </c>
      <c r="H2302" t="s">
        <v>319</v>
      </c>
    </row>
    <row r="2303" spans="1:8">
      <c r="A2303" t="s">
        <v>12733</v>
      </c>
      <c r="B2303" t="s">
        <v>12734</v>
      </c>
      <c r="C2303" t="s">
        <v>12735</v>
      </c>
      <c r="D2303">
        <v>620778155360</v>
      </c>
      <c r="E2303" t="s">
        <v>12736</v>
      </c>
      <c r="F2303" t="s">
        <v>9123</v>
      </c>
      <c r="G2303" t="s">
        <v>2366</v>
      </c>
      <c r="H2303" t="s">
        <v>2366</v>
      </c>
    </row>
    <row r="2304" spans="1:8">
      <c r="A2304" t="s">
        <v>12737</v>
      </c>
      <c r="B2304" t="s">
        <v>12738</v>
      </c>
      <c r="C2304" t="s">
        <v>12739</v>
      </c>
      <c r="D2304">
        <v>620778362386</v>
      </c>
      <c r="E2304" t="s">
        <v>12740</v>
      </c>
      <c r="F2304" t="s">
        <v>8370</v>
      </c>
      <c r="G2304" t="s">
        <v>486</v>
      </c>
      <c r="H2304" t="s">
        <v>486</v>
      </c>
    </row>
    <row r="2305" spans="1:8">
      <c r="A2305" t="s">
        <v>12741</v>
      </c>
      <c r="B2305" t="s">
        <v>12742</v>
      </c>
      <c r="C2305" t="s">
        <v>12743</v>
      </c>
      <c r="D2305">
        <v>620778310790</v>
      </c>
      <c r="E2305" t="s">
        <v>12744</v>
      </c>
      <c r="F2305" t="s">
        <v>12745</v>
      </c>
      <c r="G2305" t="s">
        <v>679</v>
      </c>
      <c r="H2305" t="s">
        <v>679</v>
      </c>
    </row>
    <row r="2306" spans="1:8">
      <c r="A2306" t="s">
        <v>12746</v>
      </c>
      <c r="B2306" t="s">
        <v>12747</v>
      </c>
      <c r="C2306" t="s">
        <v>12748</v>
      </c>
      <c r="D2306">
        <v>620778344368</v>
      </c>
      <c r="E2306" t="s">
        <v>12749</v>
      </c>
      <c r="F2306" t="s">
        <v>2926</v>
      </c>
      <c r="H2306" t="s">
        <v>1478</v>
      </c>
    </row>
    <row r="2307" spans="1:8">
      <c r="A2307" t="s">
        <v>12750</v>
      </c>
      <c r="B2307" t="s">
        <v>12751</v>
      </c>
      <c r="C2307" t="s">
        <v>12752</v>
      </c>
      <c r="D2307">
        <v>620778330248</v>
      </c>
      <c r="E2307" t="s">
        <v>12753</v>
      </c>
      <c r="F2307" t="s">
        <v>12754</v>
      </c>
      <c r="G2307" t="s">
        <v>319</v>
      </c>
      <c r="H2307" t="s">
        <v>319</v>
      </c>
    </row>
    <row r="2308" spans="1:8">
      <c r="A2308" t="s">
        <v>12755</v>
      </c>
      <c r="B2308" t="s">
        <v>12756</v>
      </c>
      <c r="C2308" t="s">
        <v>12757</v>
      </c>
      <c r="D2308">
        <v>620778344412</v>
      </c>
      <c r="E2308" t="s">
        <v>12758</v>
      </c>
      <c r="F2308" t="s">
        <v>3016</v>
      </c>
      <c r="H2308" t="s">
        <v>319</v>
      </c>
    </row>
    <row r="2309" spans="1:8">
      <c r="A2309" t="s">
        <v>12759</v>
      </c>
      <c r="B2309" t="s">
        <v>1699</v>
      </c>
      <c r="C2309" t="s">
        <v>12760</v>
      </c>
      <c r="D2309">
        <v>620778327163</v>
      </c>
      <c r="E2309" t="s">
        <v>12761</v>
      </c>
      <c r="F2309" t="s">
        <v>9384</v>
      </c>
      <c r="G2309" t="s">
        <v>121</v>
      </c>
      <c r="H2309" t="s">
        <v>121</v>
      </c>
    </row>
    <row r="2310" spans="1:8">
      <c r="A2310" t="s">
        <v>12762</v>
      </c>
      <c r="B2310" t="s">
        <v>12763</v>
      </c>
      <c r="C2310" t="s">
        <v>12764</v>
      </c>
      <c r="D2310">
        <v>620778327231</v>
      </c>
      <c r="E2310" t="s">
        <v>12765</v>
      </c>
      <c r="F2310" t="s">
        <v>4196</v>
      </c>
      <c r="G2310" t="s">
        <v>121</v>
      </c>
      <c r="H2310" t="s">
        <v>121</v>
      </c>
    </row>
    <row r="2311" spans="1:8">
      <c r="A2311" t="s">
        <v>12766</v>
      </c>
      <c r="B2311" t="s">
        <v>1556</v>
      </c>
      <c r="C2311" t="s">
        <v>12767</v>
      </c>
      <c r="D2311">
        <v>620778146467</v>
      </c>
      <c r="E2311" t="s">
        <v>12768</v>
      </c>
      <c r="F2311" t="s">
        <v>12769</v>
      </c>
      <c r="G2311" t="s">
        <v>121</v>
      </c>
      <c r="H2311" t="s">
        <v>121</v>
      </c>
    </row>
    <row r="2312" spans="1:8">
      <c r="A2312" t="s">
        <v>12770</v>
      </c>
      <c r="B2312" t="s">
        <v>12771</v>
      </c>
      <c r="C2312" t="s">
        <v>12772</v>
      </c>
      <c r="D2312">
        <v>620778344474</v>
      </c>
      <c r="E2312" t="s">
        <v>12773</v>
      </c>
      <c r="F2312" t="s">
        <v>7195</v>
      </c>
      <c r="G2312" t="s">
        <v>2290</v>
      </c>
      <c r="H2312" t="s">
        <v>196</v>
      </c>
    </row>
    <row r="2313" spans="1:8">
      <c r="A2313" t="s">
        <v>12774</v>
      </c>
      <c r="B2313" t="s">
        <v>12775</v>
      </c>
      <c r="C2313" t="s">
        <v>12776</v>
      </c>
      <c r="D2313">
        <v>620778344542</v>
      </c>
      <c r="E2313" t="s">
        <v>12777</v>
      </c>
      <c r="F2313" t="s">
        <v>2861</v>
      </c>
      <c r="G2313" t="s">
        <v>2290</v>
      </c>
      <c r="H2313" t="s">
        <v>73</v>
      </c>
    </row>
    <row r="2314" spans="1:8">
      <c r="A2314" t="s">
        <v>12778</v>
      </c>
      <c r="B2314" t="s">
        <v>12779</v>
      </c>
      <c r="C2314" t="s">
        <v>12780</v>
      </c>
      <c r="D2314">
        <v>620778355937</v>
      </c>
      <c r="E2314" t="s">
        <v>12781</v>
      </c>
      <c r="F2314" t="s">
        <v>12782</v>
      </c>
      <c r="G2314" t="s">
        <v>319</v>
      </c>
      <c r="H2314" t="s">
        <v>319</v>
      </c>
    </row>
    <row r="2315" spans="1:8">
      <c r="A2315" t="s">
        <v>12783</v>
      </c>
      <c r="B2315" t="s">
        <v>183</v>
      </c>
      <c r="C2315" t="s">
        <v>12784</v>
      </c>
      <c r="D2315">
        <v>620778155582</v>
      </c>
      <c r="E2315" t="s">
        <v>12785</v>
      </c>
      <c r="F2315" t="s">
        <v>11586</v>
      </c>
      <c r="G2315" t="s">
        <v>12786</v>
      </c>
      <c r="H2315" t="s">
        <v>12787</v>
      </c>
    </row>
    <row r="2316" spans="1:8">
      <c r="A2316" t="s">
        <v>12788</v>
      </c>
      <c r="B2316" t="s">
        <v>12789</v>
      </c>
      <c r="C2316" t="s">
        <v>12790</v>
      </c>
      <c r="D2316">
        <v>620778344580</v>
      </c>
      <c r="E2316" t="s">
        <v>12791</v>
      </c>
      <c r="F2316" t="s">
        <v>12792</v>
      </c>
      <c r="H2316" t="s">
        <v>319</v>
      </c>
    </row>
    <row r="2317" spans="1:8">
      <c r="A2317" t="s">
        <v>12793</v>
      </c>
      <c r="B2317" t="s">
        <v>12794</v>
      </c>
      <c r="C2317" t="s">
        <v>12795</v>
      </c>
      <c r="D2317">
        <v>620778138554</v>
      </c>
      <c r="E2317" t="s">
        <v>12796</v>
      </c>
      <c r="F2317" t="s">
        <v>5131</v>
      </c>
      <c r="G2317" t="s">
        <v>2458</v>
      </c>
      <c r="H2317" t="s">
        <v>2459</v>
      </c>
    </row>
    <row r="2318" spans="1:8">
      <c r="A2318" t="s">
        <v>12797</v>
      </c>
      <c r="B2318" t="s">
        <v>12798</v>
      </c>
      <c r="C2318" t="s">
        <v>12799</v>
      </c>
      <c r="D2318">
        <v>620778344702</v>
      </c>
      <c r="E2318" t="s">
        <v>12800</v>
      </c>
      <c r="F2318" t="s">
        <v>12801</v>
      </c>
      <c r="H2318" t="s">
        <v>319</v>
      </c>
    </row>
    <row r="2319" spans="1:8">
      <c r="A2319" t="s">
        <v>12802</v>
      </c>
      <c r="B2319" t="s">
        <v>1051</v>
      </c>
      <c r="C2319" t="s">
        <v>12803</v>
      </c>
      <c r="D2319">
        <v>620778322908</v>
      </c>
      <c r="E2319" t="s">
        <v>12804</v>
      </c>
      <c r="F2319" t="s">
        <v>12805</v>
      </c>
      <c r="G2319" t="s">
        <v>121</v>
      </c>
      <c r="H2319" t="s">
        <v>121</v>
      </c>
    </row>
    <row r="2320" spans="1:8">
      <c r="A2320" t="s">
        <v>12806</v>
      </c>
      <c r="B2320" t="s">
        <v>12807</v>
      </c>
      <c r="C2320" t="s">
        <v>12808</v>
      </c>
      <c r="D2320">
        <v>620778138561</v>
      </c>
      <c r="E2320" t="s">
        <v>12809</v>
      </c>
      <c r="F2320" t="s">
        <v>12810</v>
      </c>
      <c r="G2320" t="s">
        <v>3005</v>
      </c>
      <c r="H2320" t="s">
        <v>3006</v>
      </c>
    </row>
    <row r="2321" spans="1:8">
      <c r="A2321" t="s">
        <v>12811</v>
      </c>
      <c r="B2321" t="s">
        <v>12812</v>
      </c>
      <c r="C2321" t="s">
        <v>12813</v>
      </c>
      <c r="D2321">
        <v>620778138578</v>
      </c>
      <c r="E2321" t="s">
        <v>12814</v>
      </c>
      <c r="F2321" t="s">
        <v>5652</v>
      </c>
      <c r="G2321" t="s">
        <v>99</v>
      </c>
      <c r="H2321" t="s">
        <v>99</v>
      </c>
    </row>
    <row r="2322" spans="1:8">
      <c r="A2322" t="s">
        <v>12815</v>
      </c>
      <c r="B2322" t="s">
        <v>12816</v>
      </c>
      <c r="C2322" t="s">
        <v>12817</v>
      </c>
      <c r="D2322">
        <v>620778147020</v>
      </c>
      <c r="E2322" t="s">
        <v>12818</v>
      </c>
      <c r="F2322" t="s">
        <v>4613</v>
      </c>
      <c r="G2322" t="s">
        <v>3151</v>
      </c>
      <c r="H2322" t="s">
        <v>3152</v>
      </c>
    </row>
    <row r="2323" spans="1:8">
      <c r="A2323" t="s">
        <v>12819</v>
      </c>
      <c r="B2323" t="s">
        <v>12820</v>
      </c>
      <c r="C2323" t="s">
        <v>12821</v>
      </c>
      <c r="D2323">
        <v>620778138585</v>
      </c>
      <c r="E2323" t="s">
        <v>12822</v>
      </c>
      <c r="F2323" t="s">
        <v>3429</v>
      </c>
      <c r="G2323" t="s">
        <v>196</v>
      </c>
      <c r="H2323" t="s">
        <v>196</v>
      </c>
    </row>
    <row r="2324" spans="1:8">
      <c r="A2324" t="s">
        <v>12823</v>
      </c>
      <c r="B2324" t="s">
        <v>12824</v>
      </c>
      <c r="C2324" t="s">
        <v>12825</v>
      </c>
      <c r="D2324">
        <v>620778344757</v>
      </c>
      <c r="E2324" t="s">
        <v>12826</v>
      </c>
      <c r="F2324" t="s">
        <v>10261</v>
      </c>
      <c r="H2324" t="s">
        <v>319</v>
      </c>
    </row>
    <row r="2325" spans="1:8">
      <c r="A2325" t="s">
        <v>12827</v>
      </c>
      <c r="B2325" t="s">
        <v>12828</v>
      </c>
      <c r="C2325" t="s">
        <v>12829</v>
      </c>
      <c r="D2325">
        <v>620778138592</v>
      </c>
      <c r="E2325" t="s">
        <v>12830</v>
      </c>
      <c r="F2325" t="s">
        <v>3954</v>
      </c>
      <c r="G2325" t="s">
        <v>3500</v>
      </c>
      <c r="H2325" t="s">
        <v>2416</v>
      </c>
    </row>
    <row r="2326" spans="1:8">
      <c r="A2326" t="s">
        <v>12831</v>
      </c>
      <c r="B2326" t="s">
        <v>12832</v>
      </c>
      <c r="C2326" t="s">
        <v>12833</v>
      </c>
      <c r="D2326">
        <v>620778344788</v>
      </c>
      <c r="E2326" t="s">
        <v>12834</v>
      </c>
      <c r="F2326" t="s">
        <v>2360</v>
      </c>
      <c r="G2326" t="s">
        <v>2290</v>
      </c>
      <c r="H2326" t="s">
        <v>116</v>
      </c>
    </row>
    <row r="2327" spans="1:8">
      <c r="A2327" t="s">
        <v>12835</v>
      </c>
      <c r="B2327" t="s">
        <v>12836</v>
      </c>
      <c r="C2327" t="s">
        <v>12837</v>
      </c>
      <c r="D2327">
        <v>620778138608</v>
      </c>
      <c r="E2327" t="s">
        <v>12838</v>
      </c>
      <c r="F2327" t="s">
        <v>5561</v>
      </c>
      <c r="G2327" t="s">
        <v>12839</v>
      </c>
      <c r="H2327" t="s">
        <v>1179</v>
      </c>
    </row>
    <row r="2328" spans="1:8">
      <c r="A2328" t="s">
        <v>12840</v>
      </c>
      <c r="B2328" t="s">
        <v>12841</v>
      </c>
      <c r="C2328" t="s">
        <v>12842</v>
      </c>
      <c r="D2328">
        <v>620778146474</v>
      </c>
      <c r="E2328" t="s">
        <v>12843</v>
      </c>
      <c r="F2328" t="s">
        <v>12844</v>
      </c>
      <c r="G2328" t="s">
        <v>2415</v>
      </c>
      <c r="H2328" t="s">
        <v>2416</v>
      </c>
    </row>
    <row r="2329" spans="1:8">
      <c r="A2329" t="s">
        <v>12845</v>
      </c>
      <c r="B2329" t="s">
        <v>12846</v>
      </c>
      <c r="C2329" t="s">
        <v>12847</v>
      </c>
      <c r="D2329">
        <v>620778344856</v>
      </c>
      <c r="E2329" t="s">
        <v>12848</v>
      </c>
      <c r="F2329" t="s">
        <v>12849</v>
      </c>
      <c r="H2329" t="s">
        <v>368</v>
      </c>
    </row>
    <row r="2330" spans="1:8">
      <c r="A2330" t="s">
        <v>12850</v>
      </c>
      <c r="B2330" t="s">
        <v>1590</v>
      </c>
      <c r="C2330" t="s">
        <v>12851</v>
      </c>
      <c r="D2330">
        <v>620778333478</v>
      </c>
      <c r="E2330" t="s">
        <v>12852</v>
      </c>
      <c r="F2330" t="s">
        <v>12853</v>
      </c>
      <c r="G2330" t="s">
        <v>319</v>
      </c>
      <c r="H2330" t="s">
        <v>319</v>
      </c>
    </row>
    <row r="2331" spans="1:8">
      <c r="A2331" t="s">
        <v>12854</v>
      </c>
      <c r="B2331" t="s">
        <v>12855</v>
      </c>
      <c r="C2331" t="s">
        <v>12856</v>
      </c>
      <c r="D2331">
        <v>620778344900</v>
      </c>
      <c r="E2331" t="s">
        <v>12857</v>
      </c>
      <c r="F2331" t="s">
        <v>3837</v>
      </c>
      <c r="G2331" t="s">
        <v>2290</v>
      </c>
      <c r="H2331" t="s">
        <v>80</v>
      </c>
    </row>
    <row r="2332" spans="1:8">
      <c r="A2332" t="s">
        <v>12858</v>
      </c>
      <c r="B2332" t="s">
        <v>566</v>
      </c>
      <c r="C2332" t="s">
        <v>12859</v>
      </c>
      <c r="D2332">
        <v>620778338145</v>
      </c>
      <c r="E2332" t="s">
        <v>12860</v>
      </c>
      <c r="F2332" t="s">
        <v>12861</v>
      </c>
      <c r="G2332" t="s">
        <v>121</v>
      </c>
      <c r="H2332" t="s">
        <v>121</v>
      </c>
    </row>
    <row r="2333" spans="1:8">
      <c r="A2333" t="s">
        <v>12862</v>
      </c>
      <c r="B2333" t="s">
        <v>12863</v>
      </c>
      <c r="C2333" t="s">
        <v>12864</v>
      </c>
      <c r="D2333">
        <v>620778344962</v>
      </c>
      <c r="E2333" t="s">
        <v>12865</v>
      </c>
      <c r="F2333" t="s">
        <v>12866</v>
      </c>
      <c r="G2333" t="s">
        <v>2290</v>
      </c>
      <c r="H2333" t="s">
        <v>2290</v>
      </c>
    </row>
    <row r="2334" spans="1:8">
      <c r="A2334" t="s">
        <v>12867</v>
      </c>
      <c r="B2334" t="s">
        <v>12868</v>
      </c>
      <c r="C2334" t="s">
        <v>12869</v>
      </c>
      <c r="D2334">
        <v>620778336073</v>
      </c>
      <c r="E2334" t="s">
        <v>12870</v>
      </c>
      <c r="F2334" t="s">
        <v>12871</v>
      </c>
      <c r="G2334" t="s">
        <v>368</v>
      </c>
      <c r="H2334" t="s">
        <v>368</v>
      </c>
    </row>
    <row r="2335" spans="1:8">
      <c r="A2335" t="s">
        <v>12872</v>
      </c>
      <c r="B2335" t="s">
        <v>12873</v>
      </c>
      <c r="C2335" t="s">
        <v>12874</v>
      </c>
      <c r="D2335">
        <v>620778345112</v>
      </c>
      <c r="E2335" t="s">
        <v>12875</v>
      </c>
      <c r="F2335" t="s">
        <v>9982</v>
      </c>
      <c r="H2335" t="s">
        <v>121</v>
      </c>
    </row>
    <row r="2336" spans="1:8">
      <c r="A2336" t="s">
        <v>12876</v>
      </c>
      <c r="B2336" t="s">
        <v>1153</v>
      </c>
      <c r="C2336" t="s">
        <v>12877</v>
      </c>
      <c r="D2336">
        <v>620778345136</v>
      </c>
      <c r="E2336" t="s">
        <v>12878</v>
      </c>
      <c r="F2336" t="s">
        <v>2680</v>
      </c>
      <c r="G2336" t="s">
        <v>2290</v>
      </c>
      <c r="H2336" t="s">
        <v>1105</v>
      </c>
    </row>
    <row r="2337" spans="1:8">
      <c r="A2337" t="s">
        <v>12879</v>
      </c>
      <c r="B2337" t="s">
        <v>12880</v>
      </c>
      <c r="C2337" t="s">
        <v>12881</v>
      </c>
      <c r="D2337">
        <v>620778146214</v>
      </c>
      <c r="E2337" t="s">
        <v>12882</v>
      </c>
      <c r="F2337" t="s">
        <v>12883</v>
      </c>
      <c r="G2337" t="s">
        <v>121</v>
      </c>
      <c r="H2337" t="s">
        <v>121</v>
      </c>
    </row>
    <row r="2338" spans="1:8">
      <c r="A2338" t="s">
        <v>12884</v>
      </c>
      <c r="B2338" t="s">
        <v>12885</v>
      </c>
      <c r="C2338" t="s">
        <v>12886</v>
      </c>
      <c r="D2338">
        <v>620778324643</v>
      </c>
      <c r="E2338" t="s">
        <v>12887</v>
      </c>
      <c r="F2338" t="s">
        <v>12888</v>
      </c>
      <c r="G2338" t="s">
        <v>2911</v>
      </c>
      <c r="H2338" t="s">
        <v>2911</v>
      </c>
    </row>
    <row r="2339" spans="1:8">
      <c r="A2339" t="s">
        <v>12889</v>
      </c>
      <c r="B2339" t="s">
        <v>12890</v>
      </c>
      <c r="C2339" t="s">
        <v>12891</v>
      </c>
      <c r="D2339">
        <v>620778345174</v>
      </c>
      <c r="E2339" t="s">
        <v>2290</v>
      </c>
      <c r="F2339" t="s">
        <v>12892</v>
      </c>
      <c r="G2339" t="s">
        <v>2290</v>
      </c>
      <c r="H2339" t="s">
        <v>2290</v>
      </c>
    </row>
    <row r="2340" spans="1:8">
      <c r="A2340" t="s">
        <v>12893</v>
      </c>
      <c r="B2340" t="s">
        <v>12894</v>
      </c>
      <c r="C2340" t="s">
        <v>12895</v>
      </c>
      <c r="D2340">
        <v>620778157234</v>
      </c>
      <c r="E2340" t="s">
        <v>12896</v>
      </c>
      <c r="F2340" t="s">
        <v>12897</v>
      </c>
      <c r="G2340" t="s">
        <v>319</v>
      </c>
      <c r="H2340" t="s">
        <v>319</v>
      </c>
    </row>
    <row r="2341" spans="1:8">
      <c r="A2341" t="s">
        <v>12898</v>
      </c>
      <c r="B2341" t="s">
        <v>12899</v>
      </c>
      <c r="C2341" t="s">
        <v>12900</v>
      </c>
      <c r="D2341">
        <v>620778345204</v>
      </c>
      <c r="E2341" t="s">
        <v>12901</v>
      </c>
      <c r="F2341" t="s">
        <v>12902</v>
      </c>
      <c r="H2341" t="s">
        <v>56</v>
      </c>
    </row>
    <row r="2342" spans="1:8">
      <c r="A2342" t="s">
        <v>12903</v>
      </c>
      <c r="B2342" t="s">
        <v>1332</v>
      </c>
      <c r="C2342" t="s">
        <v>12904</v>
      </c>
      <c r="D2342">
        <v>620778314705</v>
      </c>
      <c r="E2342" t="s">
        <v>12905</v>
      </c>
      <c r="F2342" t="s">
        <v>12906</v>
      </c>
      <c r="G2342" t="s">
        <v>368</v>
      </c>
      <c r="H2342" t="s">
        <v>368</v>
      </c>
    </row>
    <row r="2343" spans="1:8">
      <c r="A2343" t="s">
        <v>12907</v>
      </c>
      <c r="B2343" t="s">
        <v>12908</v>
      </c>
      <c r="C2343" t="s">
        <v>12909</v>
      </c>
      <c r="D2343">
        <v>620778345228</v>
      </c>
      <c r="E2343" t="s">
        <v>12910</v>
      </c>
      <c r="F2343" t="s">
        <v>7027</v>
      </c>
      <c r="G2343" t="s">
        <v>2290</v>
      </c>
      <c r="H2343" t="s">
        <v>2290</v>
      </c>
    </row>
    <row r="2344" spans="1:8">
      <c r="A2344" t="s">
        <v>12911</v>
      </c>
      <c r="B2344" t="s">
        <v>12912</v>
      </c>
      <c r="C2344" t="s">
        <v>12913</v>
      </c>
      <c r="D2344">
        <v>620778138622</v>
      </c>
      <c r="E2344" t="s">
        <v>12914</v>
      </c>
      <c r="F2344" t="s">
        <v>4357</v>
      </c>
      <c r="G2344" t="s">
        <v>2458</v>
      </c>
      <c r="H2344" t="s">
        <v>2459</v>
      </c>
    </row>
    <row r="2345" spans="1:8">
      <c r="A2345" t="s">
        <v>12915</v>
      </c>
      <c r="B2345" t="s">
        <v>1676</v>
      </c>
      <c r="C2345" t="s">
        <v>12916</v>
      </c>
      <c r="D2345">
        <v>620778332136</v>
      </c>
      <c r="E2345" t="s">
        <v>12917</v>
      </c>
      <c r="F2345" t="s">
        <v>12918</v>
      </c>
      <c r="G2345" t="s">
        <v>121</v>
      </c>
      <c r="H2345" t="s">
        <v>121</v>
      </c>
    </row>
    <row r="2346" spans="1:8">
      <c r="A2346" t="s">
        <v>12919</v>
      </c>
      <c r="B2346" t="s">
        <v>12920</v>
      </c>
      <c r="C2346" t="s">
        <v>12921</v>
      </c>
      <c r="D2346">
        <v>620778345280</v>
      </c>
      <c r="E2346" t="s">
        <v>12922</v>
      </c>
      <c r="F2346" t="s">
        <v>12923</v>
      </c>
      <c r="H2346" t="s">
        <v>121</v>
      </c>
    </row>
    <row r="2347" spans="1:8">
      <c r="A2347" t="s">
        <v>12924</v>
      </c>
      <c r="B2347" t="s">
        <v>750</v>
      </c>
      <c r="C2347" t="s">
        <v>12925</v>
      </c>
      <c r="D2347">
        <v>620778138639</v>
      </c>
      <c r="E2347" t="s">
        <v>12926</v>
      </c>
      <c r="F2347" t="s">
        <v>12927</v>
      </c>
      <c r="G2347" t="s">
        <v>2290</v>
      </c>
      <c r="H2347" t="s">
        <v>2290</v>
      </c>
    </row>
    <row r="2348" spans="1:8">
      <c r="A2348" t="s">
        <v>12928</v>
      </c>
      <c r="B2348" t="s">
        <v>1819</v>
      </c>
      <c r="C2348" t="s">
        <v>12929</v>
      </c>
      <c r="D2348">
        <v>620778339050</v>
      </c>
      <c r="E2348" t="s">
        <v>12930</v>
      </c>
      <c r="F2348" t="s">
        <v>12931</v>
      </c>
      <c r="G2348" t="s">
        <v>121</v>
      </c>
      <c r="H2348" t="s">
        <v>121</v>
      </c>
    </row>
    <row r="2349" spans="1:8">
      <c r="A2349" t="s">
        <v>12932</v>
      </c>
      <c r="B2349" t="s">
        <v>12933</v>
      </c>
      <c r="C2349" t="s">
        <v>12934</v>
      </c>
      <c r="D2349">
        <v>620778138646</v>
      </c>
      <c r="E2349" t="s">
        <v>12935</v>
      </c>
      <c r="F2349" t="s">
        <v>11045</v>
      </c>
      <c r="G2349" t="s">
        <v>3500</v>
      </c>
      <c r="H2349" t="s">
        <v>2416</v>
      </c>
    </row>
    <row r="2350" spans="1:8">
      <c r="A2350" t="s">
        <v>12936</v>
      </c>
      <c r="B2350" t="s">
        <v>12937</v>
      </c>
      <c r="C2350" t="s">
        <v>12938</v>
      </c>
      <c r="D2350">
        <v>620778345303</v>
      </c>
      <c r="E2350" t="s">
        <v>12939</v>
      </c>
      <c r="F2350" t="s">
        <v>7195</v>
      </c>
      <c r="G2350" t="s">
        <v>2290</v>
      </c>
      <c r="H2350" t="s">
        <v>121</v>
      </c>
    </row>
    <row r="2351" spans="1:8">
      <c r="A2351" t="s">
        <v>12940</v>
      </c>
      <c r="B2351" t="s">
        <v>12941</v>
      </c>
      <c r="C2351" t="s">
        <v>12942</v>
      </c>
      <c r="D2351">
        <v>620778325213</v>
      </c>
      <c r="E2351" t="s">
        <v>12943</v>
      </c>
      <c r="F2351" t="s">
        <v>12944</v>
      </c>
      <c r="G2351" t="s">
        <v>121</v>
      </c>
      <c r="H2351" t="s">
        <v>121</v>
      </c>
    </row>
    <row r="2352" spans="1:8">
      <c r="A2352" t="s">
        <v>12945</v>
      </c>
      <c r="B2352" t="s">
        <v>12946</v>
      </c>
      <c r="C2352" t="s">
        <v>12947</v>
      </c>
      <c r="D2352">
        <v>620778345358</v>
      </c>
      <c r="E2352" t="s">
        <v>12948</v>
      </c>
      <c r="F2352" t="s">
        <v>12949</v>
      </c>
      <c r="H2352" t="s">
        <v>121</v>
      </c>
    </row>
    <row r="2353" spans="1:8">
      <c r="A2353" t="s">
        <v>12950</v>
      </c>
      <c r="B2353" t="s">
        <v>1348</v>
      </c>
      <c r="C2353" t="s">
        <v>12951</v>
      </c>
      <c r="D2353">
        <v>620778362614</v>
      </c>
      <c r="E2353" t="s">
        <v>12952</v>
      </c>
      <c r="F2353" t="s">
        <v>10076</v>
      </c>
      <c r="G2353" t="s">
        <v>262</v>
      </c>
      <c r="H2353" t="s">
        <v>262</v>
      </c>
    </row>
    <row r="2354" spans="1:8">
      <c r="A2354" t="s">
        <v>12953</v>
      </c>
      <c r="B2354" t="s">
        <v>1371</v>
      </c>
      <c r="C2354" t="s">
        <v>12954</v>
      </c>
      <c r="D2354">
        <v>620778340100</v>
      </c>
      <c r="E2354" t="s">
        <v>12955</v>
      </c>
      <c r="F2354" t="s">
        <v>7313</v>
      </c>
      <c r="G2354" t="s">
        <v>100</v>
      </c>
      <c r="H2354" t="s">
        <v>100</v>
      </c>
    </row>
    <row r="2355" spans="1:8">
      <c r="A2355" t="s">
        <v>12956</v>
      </c>
      <c r="B2355" t="s">
        <v>12957</v>
      </c>
      <c r="C2355" t="s">
        <v>12958</v>
      </c>
      <c r="D2355">
        <v>620778138653</v>
      </c>
      <c r="E2355" t="s">
        <v>12959</v>
      </c>
      <c r="F2355" t="s">
        <v>12960</v>
      </c>
      <c r="G2355" t="s">
        <v>1152</v>
      </c>
      <c r="H2355" t="s">
        <v>1152</v>
      </c>
    </row>
    <row r="2356" spans="1:8">
      <c r="A2356" t="s">
        <v>12961</v>
      </c>
      <c r="B2356" t="s">
        <v>12962</v>
      </c>
      <c r="C2356" t="s">
        <v>12963</v>
      </c>
      <c r="D2356">
        <v>620778345471</v>
      </c>
      <c r="E2356" t="s">
        <v>12964</v>
      </c>
      <c r="F2356" t="s">
        <v>12965</v>
      </c>
      <c r="H2356" t="s">
        <v>121</v>
      </c>
    </row>
    <row r="2357" spans="1:8">
      <c r="A2357" t="s">
        <v>12966</v>
      </c>
      <c r="B2357" t="s">
        <v>12967</v>
      </c>
      <c r="C2357" t="s">
        <v>12968</v>
      </c>
      <c r="D2357">
        <v>620778345518</v>
      </c>
      <c r="E2357" t="s">
        <v>12969</v>
      </c>
      <c r="F2357" t="s">
        <v>12970</v>
      </c>
      <c r="G2357" t="s">
        <v>2290</v>
      </c>
      <c r="H2357" t="s">
        <v>319</v>
      </c>
    </row>
    <row r="2358" spans="1:8">
      <c r="A2358" t="s">
        <v>12971</v>
      </c>
      <c r="B2358" t="s">
        <v>12972</v>
      </c>
      <c r="C2358" t="s">
        <v>12973</v>
      </c>
      <c r="D2358">
        <v>620778160173</v>
      </c>
      <c r="E2358" t="s">
        <v>12974</v>
      </c>
      <c r="F2358" t="s">
        <v>12975</v>
      </c>
      <c r="G2358" t="s">
        <v>77</v>
      </c>
      <c r="H2358" t="s">
        <v>77</v>
      </c>
    </row>
    <row r="2359" spans="1:8">
      <c r="A2359" t="s">
        <v>12976</v>
      </c>
      <c r="B2359" t="s">
        <v>12977</v>
      </c>
      <c r="C2359" t="s">
        <v>12978</v>
      </c>
      <c r="D2359">
        <v>620778328535</v>
      </c>
      <c r="E2359" t="s">
        <v>12979</v>
      </c>
      <c r="F2359" t="s">
        <v>10842</v>
      </c>
      <c r="G2359" t="s">
        <v>368</v>
      </c>
      <c r="H2359" t="s">
        <v>368</v>
      </c>
    </row>
    <row r="2360" spans="1:8">
      <c r="A2360" t="s">
        <v>12980</v>
      </c>
      <c r="B2360" t="s">
        <v>12981</v>
      </c>
      <c r="C2360" t="s">
        <v>12982</v>
      </c>
      <c r="D2360">
        <v>620778138660</v>
      </c>
      <c r="E2360" t="s">
        <v>12983</v>
      </c>
      <c r="F2360" t="s">
        <v>12984</v>
      </c>
      <c r="G2360" t="s">
        <v>3500</v>
      </c>
      <c r="H2360" t="s">
        <v>2416</v>
      </c>
    </row>
    <row r="2361" spans="1:8">
      <c r="A2361" t="s">
        <v>12985</v>
      </c>
      <c r="B2361" t="s">
        <v>12986</v>
      </c>
      <c r="C2361" t="s">
        <v>12987</v>
      </c>
      <c r="D2361">
        <v>620778347857</v>
      </c>
      <c r="E2361" t="s">
        <v>12988</v>
      </c>
      <c r="F2361" t="s">
        <v>12989</v>
      </c>
      <c r="G2361" t="s">
        <v>2851</v>
      </c>
      <c r="H2361" t="s">
        <v>2851</v>
      </c>
    </row>
    <row r="2362" spans="1:8">
      <c r="A2362" t="s">
        <v>12990</v>
      </c>
      <c r="B2362" t="s">
        <v>12991</v>
      </c>
      <c r="C2362" t="s">
        <v>12992</v>
      </c>
      <c r="D2362">
        <v>620778138677</v>
      </c>
      <c r="E2362" t="s">
        <v>12993</v>
      </c>
      <c r="F2362" t="s">
        <v>12994</v>
      </c>
      <c r="G2362" t="s">
        <v>2290</v>
      </c>
      <c r="H2362" t="s">
        <v>2290</v>
      </c>
    </row>
    <row r="2363" spans="1:8">
      <c r="A2363" t="s">
        <v>12995</v>
      </c>
      <c r="B2363" t="s">
        <v>12996</v>
      </c>
      <c r="C2363" t="s">
        <v>12997</v>
      </c>
      <c r="D2363">
        <v>620778138684</v>
      </c>
      <c r="E2363" t="s">
        <v>12998</v>
      </c>
      <c r="F2363" t="s">
        <v>9479</v>
      </c>
      <c r="G2363" t="s">
        <v>2458</v>
      </c>
      <c r="H2363" t="s">
        <v>2459</v>
      </c>
    </row>
    <row r="2364" spans="1:8">
      <c r="A2364" t="s">
        <v>12999</v>
      </c>
      <c r="B2364" t="s">
        <v>13000</v>
      </c>
      <c r="C2364" t="s">
        <v>13001</v>
      </c>
      <c r="D2364">
        <v>620778138691</v>
      </c>
      <c r="E2364" t="s">
        <v>13002</v>
      </c>
      <c r="F2364" t="s">
        <v>9479</v>
      </c>
      <c r="G2364" t="s">
        <v>3005</v>
      </c>
      <c r="H2364" t="s">
        <v>3006</v>
      </c>
    </row>
    <row r="2365" spans="1:8">
      <c r="A2365" t="s">
        <v>13003</v>
      </c>
      <c r="B2365" t="s">
        <v>13004</v>
      </c>
      <c r="C2365" t="s">
        <v>13005</v>
      </c>
      <c r="D2365">
        <v>620778330712</v>
      </c>
      <c r="E2365" t="s">
        <v>13006</v>
      </c>
      <c r="F2365" t="s">
        <v>13007</v>
      </c>
      <c r="G2365" t="s">
        <v>319</v>
      </c>
      <c r="H2365" t="s">
        <v>319</v>
      </c>
    </row>
    <row r="2366" spans="1:8">
      <c r="A2366" t="s">
        <v>13008</v>
      </c>
      <c r="B2366" t="s">
        <v>13009</v>
      </c>
      <c r="C2366" t="s">
        <v>13010</v>
      </c>
      <c r="D2366">
        <v>620778345556</v>
      </c>
      <c r="E2366" t="s">
        <v>13011</v>
      </c>
      <c r="F2366" t="s">
        <v>4891</v>
      </c>
      <c r="G2366" t="s">
        <v>2290</v>
      </c>
      <c r="H2366" t="s">
        <v>2618</v>
      </c>
    </row>
    <row r="2367" spans="1:8">
      <c r="A2367" t="s">
        <v>13012</v>
      </c>
      <c r="B2367" t="s">
        <v>13013</v>
      </c>
      <c r="C2367" t="s">
        <v>13014</v>
      </c>
      <c r="D2367">
        <v>620778345587</v>
      </c>
      <c r="E2367" t="s">
        <v>13015</v>
      </c>
      <c r="F2367" t="s">
        <v>13016</v>
      </c>
      <c r="H2367" t="s">
        <v>368</v>
      </c>
    </row>
    <row r="2368" spans="1:8">
      <c r="A2368" t="s">
        <v>13017</v>
      </c>
      <c r="B2368" t="s">
        <v>1716</v>
      </c>
      <c r="C2368" t="s">
        <v>13018</v>
      </c>
      <c r="D2368">
        <v>620778311100</v>
      </c>
      <c r="E2368" t="s">
        <v>13019</v>
      </c>
      <c r="F2368" t="s">
        <v>13020</v>
      </c>
      <c r="G2368" t="s">
        <v>121</v>
      </c>
      <c r="H2368" t="s">
        <v>121</v>
      </c>
    </row>
    <row r="2369" spans="1:8">
      <c r="A2369" t="s">
        <v>13021</v>
      </c>
      <c r="B2369" t="s">
        <v>13022</v>
      </c>
      <c r="C2369" t="s">
        <v>13023</v>
      </c>
      <c r="D2369">
        <v>620778360795</v>
      </c>
      <c r="E2369" t="s">
        <v>13024</v>
      </c>
      <c r="F2369" t="s">
        <v>13025</v>
      </c>
      <c r="G2369" t="s">
        <v>319</v>
      </c>
      <c r="H2369" t="s">
        <v>319</v>
      </c>
    </row>
    <row r="2370" spans="1:8">
      <c r="A2370" t="s">
        <v>13026</v>
      </c>
      <c r="B2370" t="s">
        <v>13027</v>
      </c>
      <c r="C2370" t="s">
        <v>13028</v>
      </c>
      <c r="D2370">
        <v>620778345631</v>
      </c>
      <c r="E2370" t="s">
        <v>13029</v>
      </c>
      <c r="F2370" t="s">
        <v>12164</v>
      </c>
      <c r="G2370" t="s">
        <v>2290</v>
      </c>
      <c r="H2370" t="s">
        <v>438</v>
      </c>
    </row>
    <row r="2371" spans="1:8">
      <c r="A2371" t="s">
        <v>13030</v>
      </c>
      <c r="B2371" t="s">
        <v>13031</v>
      </c>
      <c r="C2371" t="s">
        <v>13032</v>
      </c>
      <c r="D2371">
        <v>620778360702</v>
      </c>
      <c r="E2371" t="s">
        <v>13033</v>
      </c>
      <c r="F2371" t="s">
        <v>3092</v>
      </c>
      <c r="G2371" t="s">
        <v>13034</v>
      </c>
      <c r="H2371" t="s">
        <v>13035</v>
      </c>
    </row>
    <row r="2372" spans="1:8">
      <c r="A2372" t="s">
        <v>13036</v>
      </c>
      <c r="B2372" t="s">
        <v>13037</v>
      </c>
      <c r="C2372" t="s">
        <v>13038</v>
      </c>
      <c r="D2372">
        <v>620778345686</v>
      </c>
      <c r="E2372" t="s">
        <v>13039</v>
      </c>
      <c r="F2372" t="s">
        <v>9176</v>
      </c>
      <c r="G2372" t="s">
        <v>2290</v>
      </c>
      <c r="H2372" t="s">
        <v>2290</v>
      </c>
    </row>
    <row r="2373" spans="1:8">
      <c r="A2373" t="s">
        <v>13040</v>
      </c>
      <c r="B2373" t="s">
        <v>771</v>
      </c>
      <c r="C2373" t="s">
        <v>13041</v>
      </c>
      <c r="D2373">
        <v>620778315429</v>
      </c>
      <c r="E2373" t="s">
        <v>13042</v>
      </c>
      <c r="F2373" t="s">
        <v>11159</v>
      </c>
      <c r="G2373" t="s">
        <v>121</v>
      </c>
      <c r="H2373" t="s">
        <v>121</v>
      </c>
    </row>
    <row r="2374" spans="1:8">
      <c r="A2374" t="s">
        <v>13043</v>
      </c>
      <c r="B2374" t="s">
        <v>13044</v>
      </c>
      <c r="C2374" t="s">
        <v>13045</v>
      </c>
      <c r="D2374">
        <v>620778345716</v>
      </c>
      <c r="E2374" t="s">
        <v>13046</v>
      </c>
      <c r="F2374" t="s">
        <v>13047</v>
      </c>
      <c r="G2374" t="s">
        <v>2290</v>
      </c>
      <c r="H2374" t="s">
        <v>6660</v>
      </c>
    </row>
    <row r="2375" spans="1:8">
      <c r="A2375" t="s">
        <v>13048</v>
      </c>
      <c r="B2375" t="s">
        <v>13049</v>
      </c>
      <c r="C2375" t="s">
        <v>13050</v>
      </c>
      <c r="D2375">
        <v>620778345761</v>
      </c>
      <c r="E2375" t="s">
        <v>13051</v>
      </c>
      <c r="F2375" t="s">
        <v>8417</v>
      </c>
      <c r="G2375" t="s">
        <v>2290</v>
      </c>
      <c r="H2375" t="s">
        <v>2290</v>
      </c>
    </row>
    <row r="2376" spans="1:8">
      <c r="A2376" t="s">
        <v>13052</v>
      </c>
      <c r="B2376" t="s">
        <v>13053</v>
      </c>
      <c r="C2376" t="s">
        <v>13054</v>
      </c>
      <c r="D2376">
        <v>620778345792</v>
      </c>
      <c r="E2376" t="s">
        <v>13055</v>
      </c>
      <c r="F2376" t="s">
        <v>7414</v>
      </c>
      <c r="G2376" t="s">
        <v>2290</v>
      </c>
      <c r="H2376" t="s">
        <v>2290</v>
      </c>
    </row>
    <row r="2377" spans="1:8">
      <c r="A2377" t="s">
        <v>13056</v>
      </c>
      <c r="B2377" t="s">
        <v>13057</v>
      </c>
      <c r="C2377" t="s">
        <v>13058</v>
      </c>
      <c r="D2377">
        <v>620778152710</v>
      </c>
      <c r="E2377" t="s">
        <v>13059</v>
      </c>
      <c r="F2377" t="s">
        <v>6291</v>
      </c>
      <c r="G2377" t="s">
        <v>2524</v>
      </c>
      <c r="H2377" t="s">
        <v>2525</v>
      </c>
    </row>
    <row r="2378" spans="1:8">
      <c r="A2378" t="s">
        <v>13060</v>
      </c>
      <c r="B2378" t="s">
        <v>13061</v>
      </c>
      <c r="C2378" t="s">
        <v>13062</v>
      </c>
      <c r="D2378">
        <v>620778345839</v>
      </c>
      <c r="E2378" t="s">
        <v>13063</v>
      </c>
      <c r="F2378" t="s">
        <v>13064</v>
      </c>
      <c r="H2378" t="s">
        <v>121</v>
      </c>
    </row>
    <row r="2379" spans="1:8">
      <c r="A2379" t="s">
        <v>13065</v>
      </c>
      <c r="B2379" t="s">
        <v>13066</v>
      </c>
      <c r="C2379" t="s">
        <v>13067</v>
      </c>
      <c r="D2379">
        <v>620778152352</v>
      </c>
      <c r="E2379" t="s">
        <v>13068</v>
      </c>
      <c r="F2379" t="s">
        <v>12548</v>
      </c>
      <c r="G2379" t="s">
        <v>368</v>
      </c>
      <c r="H2379" t="s">
        <v>368</v>
      </c>
    </row>
    <row r="2380" spans="1:8">
      <c r="A2380" t="s">
        <v>13069</v>
      </c>
      <c r="B2380" t="s">
        <v>13070</v>
      </c>
      <c r="C2380" t="s">
        <v>13071</v>
      </c>
      <c r="D2380">
        <v>620778345907</v>
      </c>
      <c r="E2380" t="s">
        <v>13072</v>
      </c>
      <c r="F2380" t="s">
        <v>13073</v>
      </c>
      <c r="H2380" t="s">
        <v>2290</v>
      </c>
    </row>
    <row r="2381" spans="1:8">
      <c r="A2381" t="s">
        <v>13074</v>
      </c>
      <c r="B2381" t="s">
        <v>763</v>
      </c>
      <c r="C2381" t="s">
        <v>13075</v>
      </c>
      <c r="D2381">
        <v>620778153083</v>
      </c>
      <c r="E2381" t="s">
        <v>13076</v>
      </c>
      <c r="F2381" t="s">
        <v>6576</v>
      </c>
      <c r="G2381" t="s">
        <v>2730</v>
      </c>
      <c r="H2381" t="s">
        <v>2731</v>
      </c>
    </row>
    <row r="2382" spans="1:8">
      <c r="A2382" t="s">
        <v>13077</v>
      </c>
      <c r="B2382" t="s">
        <v>13078</v>
      </c>
      <c r="C2382" t="s">
        <v>13079</v>
      </c>
      <c r="D2382">
        <v>620778345921</v>
      </c>
      <c r="E2382" t="s">
        <v>13080</v>
      </c>
      <c r="F2382" t="s">
        <v>10296</v>
      </c>
      <c r="G2382" t="s">
        <v>2290</v>
      </c>
      <c r="H2382" t="s">
        <v>316</v>
      </c>
    </row>
    <row r="2383" spans="1:8">
      <c r="A2383" t="s">
        <v>13081</v>
      </c>
      <c r="B2383" t="s">
        <v>13082</v>
      </c>
      <c r="C2383" t="s">
        <v>13083</v>
      </c>
      <c r="D2383">
        <v>620778345976</v>
      </c>
      <c r="E2383" t="s">
        <v>13084</v>
      </c>
      <c r="F2383" t="s">
        <v>13085</v>
      </c>
      <c r="G2383" t="s">
        <v>2290</v>
      </c>
      <c r="H2383" t="s">
        <v>189</v>
      </c>
    </row>
    <row r="2384" spans="1:8">
      <c r="A2384" t="s">
        <v>13086</v>
      </c>
      <c r="B2384" t="s">
        <v>590</v>
      </c>
      <c r="C2384" t="s">
        <v>13087</v>
      </c>
      <c r="D2384">
        <v>620778138707</v>
      </c>
      <c r="E2384" t="s">
        <v>13088</v>
      </c>
      <c r="F2384" t="s">
        <v>5765</v>
      </c>
      <c r="G2384" t="s">
        <v>196</v>
      </c>
      <c r="H2384" t="s">
        <v>196</v>
      </c>
    </row>
    <row r="2385" spans="1:8">
      <c r="A2385" t="s">
        <v>13089</v>
      </c>
      <c r="B2385" t="s">
        <v>13090</v>
      </c>
      <c r="C2385" t="s">
        <v>13091</v>
      </c>
      <c r="D2385">
        <v>620778346034</v>
      </c>
      <c r="E2385" t="s">
        <v>13092</v>
      </c>
      <c r="F2385" t="s">
        <v>13093</v>
      </c>
      <c r="H2385" t="s">
        <v>319</v>
      </c>
    </row>
    <row r="2386" spans="1:8">
      <c r="A2386" t="s">
        <v>13094</v>
      </c>
      <c r="B2386" t="s">
        <v>13095</v>
      </c>
      <c r="C2386" t="s">
        <v>13096</v>
      </c>
      <c r="D2386">
        <v>620778138714</v>
      </c>
      <c r="E2386" t="s">
        <v>13097</v>
      </c>
      <c r="F2386" t="s">
        <v>13098</v>
      </c>
      <c r="G2386" t="s">
        <v>121</v>
      </c>
      <c r="H2386" t="s">
        <v>121</v>
      </c>
    </row>
    <row r="2387" spans="1:8">
      <c r="A2387" t="s">
        <v>13099</v>
      </c>
      <c r="B2387" t="s">
        <v>1559</v>
      </c>
      <c r="C2387" t="s">
        <v>13100</v>
      </c>
      <c r="D2387">
        <v>620778327194</v>
      </c>
      <c r="E2387" t="s">
        <v>13101</v>
      </c>
      <c r="F2387" t="s">
        <v>13102</v>
      </c>
      <c r="G2387" t="s">
        <v>121</v>
      </c>
      <c r="H2387" t="s">
        <v>121</v>
      </c>
    </row>
    <row r="2388" spans="1:8">
      <c r="A2388" t="s">
        <v>13103</v>
      </c>
      <c r="B2388" t="s">
        <v>13104</v>
      </c>
      <c r="C2388" t="s">
        <v>13105</v>
      </c>
      <c r="D2388">
        <v>620778138721</v>
      </c>
      <c r="E2388" t="s">
        <v>13106</v>
      </c>
      <c r="F2388" t="s">
        <v>8370</v>
      </c>
      <c r="G2388" t="s">
        <v>99</v>
      </c>
      <c r="H2388" t="s">
        <v>99</v>
      </c>
    </row>
    <row r="2389" spans="1:8">
      <c r="A2389" t="s">
        <v>13107</v>
      </c>
      <c r="B2389" t="s">
        <v>13108</v>
      </c>
      <c r="C2389" t="s">
        <v>13109</v>
      </c>
      <c r="D2389">
        <v>620778346539</v>
      </c>
      <c r="E2389" t="s">
        <v>13110</v>
      </c>
      <c r="F2389" t="s">
        <v>13111</v>
      </c>
      <c r="G2389" t="s">
        <v>2290</v>
      </c>
      <c r="H2389" t="s">
        <v>2290</v>
      </c>
    </row>
    <row r="2390" spans="1:8">
      <c r="A2390" t="s">
        <v>13112</v>
      </c>
      <c r="B2390" t="s">
        <v>13113</v>
      </c>
      <c r="C2390" t="s">
        <v>13114</v>
      </c>
      <c r="D2390">
        <v>620778347864</v>
      </c>
      <c r="E2390" t="s">
        <v>13115</v>
      </c>
      <c r="F2390" t="s">
        <v>13116</v>
      </c>
      <c r="H2390" t="s">
        <v>77</v>
      </c>
    </row>
    <row r="2391" spans="1:8">
      <c r="A2391" t="s">
        <v>13117</v>
      </c>
      <c r="B2391" t="s">
        <v>13118</v>
      </c>
      <c r="C2391" t="s">
        <v>13119</v>
      </c>
      <c r="D2391">
        <v>620778348229</v>
      </c>
      <c r="E2391" t="s">
        <v>13120</v>
      </c>
      <c r="F2391" t="s">
        <v>10144</v>
      </c>
      <c r="H2391" t="s">
        <v>319</v>
      </c>
    </row>
    <row r="2392" spans="1:8">
      <c r="A2392" t="s">
        <v>13121</v>
      </c>
      <c r="B2392" t="s">
        <v>13122</v>
      </c>
      <c r="C2392" t="s">
        <v>13123</v>
      </c>
      <c r="D2392">
        <v>620778325947</v>
      </c>
      <c r="E2392" t="s">
        <v>13124</v>
      </c>
      <c r="F2392" t="s">
        <v>4429</v>
      </c>
      <c r="G2392" t="s">
        <v>2366</v>
      </c>
      <c r="H2392" t="s">
        <v>2366</v>
      </c>
    </row>
    <row r="2393" spans="1:8">
      <c r="A2393" t="s">
        <v>13125</v>
      </c>
      <c r="B2393" t="s">
        <v>1570</v>
      </c>
      <c r="C2393" t="s">
        <v>13126</v>
      </c>
      <c r="D2393">
        <v>620778151553</v>
      </c>
      <c r="E2393" t="s">
        <v>13127</v>
      </c>
      <c r="F2393" t="s">
        <v>13128</v>
      </c>
      <c r="G2393" t="s">
        <v>319</v>
      </c>
      <c r="H2393" t="s">
        <v>319</v>
      </c>
    </row>
    <row r="2394" spans="1:8">
      <c r="A2394" t="s">
        <v>13129</v>
      </c>
      <c r="B2394" t="s">
        <v>13130</v>
      </c>
      <c r="C2394" t="s">
        <v>13131</v>
      </c>
      <c r="D2394">
        <v>620778355630</v>
      </c>
      <c r="E2394" t="s">
        <v>13132</v>
      </c>
      <c r="F2394" t="s">
        <v>13133</v>
      </c>
      <c r="G2394" t="s">
        <v>319</v>
      </c>
      <c r="H2394" t="s">
        <v>319</v>
      </c>
    </row>
    <row r="2395" spans="1:8">
      <c r="A2395" t="s">
        <v>13134</v>
      </c>
      <c r="B2395" t="s">
        <v>13135</v>
      </c>
      <c r="C2395" t="s">
        <v>13136</v>
      </c>
      <c r="D2395">
        <v>620778348298</v>
      </c>
      <c r="E2395" t="s">
        <v>13137</v>
      </c>
      <c r="F2395" t="s">
        <v>13138</v>
      </c>
      <c r="H2395" t="s">
        <v>368</v>
      </c>
    </row>
    <row r="2396" spans="1:8">
      <c r="A2396" t="s">
        <v>13139</v>
      </c>
      <c r="B2396" t="s">
        <v>13140</v>
      </c>
      <c r="C2396" t="s">
        <v>13141</v>
      </c>
      <c r="D2396">
        <v>620778330101</v>
      </c>
      <c r="E2396" t="s">
        <v>13142</v>
      </c>
      <c r="F2396" t="s">
        <v>13143</v>
      </c>
      <c r="G2396" t="s">
        <v>319</v>
      </c>
      <c r="H2396" t="s">
        <v>319</v>
      </c>
    </row>
    <row r="2397" spans="1:8">
      <c r="A2397" t="s">
        <v>13144</v>
      </c>
      <c r="B2397" t="s">
        <v>13145</v>
      </c>
      <c r="C2397" t="s">
        <v>13146</v>
      </c>
      <c r="D2397">
        <v>620778331580</v>
      </c>
      <c r="E2397" t="s">
        <v>13147</v>
      </c>
      <c r="F2397" t="s">
        <v>13148</v>
      </c>
      <c r="G2397" t="s">
        <v>77</v>
      </c>
      <c r="H2397" t="s">
        <v>77</v>
      </c>
    </row>
    <row r="2398" spans="1:8">
      <c r="A2398" t="s">
        <v>13149</v>
      </c>
      <c r="B2398" t="s">
        <v>13150</v>
      </c>
      <c r="C2398" t="s">
        <v>13151</v>
      </c>
      <c r="D2398">
        <v>620778351380</v>
      </c>
      <c r="E2398" t="s">
        <v>13152</v>
      </c>
      <c r="F2398" t="s">
        <v>13153</v>
      </c>
      <c r="H2398" t="s">
        <v>2290</v>
      </c>
    </row>
    <row r="2399" spans="1:8">
      <c r="A2399" t="s">
        <v>13154</v>
      </c>
      <c r="B2399" t="s">
        <v>13155</v>
      </c>
      <c r="C2399" t="s">
        <v>13156</v>
      </c>
      <c r="D2399">
        <v>620778420512</v>
      </c>
      <c r="E2399" t="s">
        <v>7505</v>
      </c>
      <c r="F2399" t="s">
        <v>7506</v>
      </c>
      <c r="G2399" t="s">
        <v>2290</v>
      </c>
      <c r="H2399" t="s">
        <v>319</v>
      </c>
    </row>
    <row r="2400" spans="1:8">
      <c r="A2400" t="s">
        <v>13157</v>
      </c>
      <c r="B2400" t="s">
        <v>13158</v>
      </c>
      <c r="C2400" t="s">
        <v>13159</v>
      </c>
      <c r="D2400">
        <v>620778138738</v>
      </c>
      <c r="E2400" t="s">
        <v>13160</v>
      </c>
      <c r="F2400" t="s">
        <v>2704</v>
      </c>
      <c r="G2400" t="s">
        <v>3500</v>
      </c>
      <c r="H2400" t="s">
        <v>2416</v>
      </c>
    </row>
    <row r="2401" spans="1:8">
      <c r="A2401" t="s">
        <v>13161</v>
      </c>
      <c r="B2401" t="s">
        <v>13162</v>
      </c>
      <c r="C2401" t="s">
        <v>13163</v>
      </c>
      <c r="D2401">
        <v>620778326296</v>
      </c>
      <c r="E2401" t="s">
        <v>13164</v>
      </c>
      <c r="F2401" t="s">
        <v>13165</v>
      </c>
      <c r="G2401" t="s">
        <v>368</v>
      </c>
      <c r="H2401" t="s">
        <v>368</v>
      </c>
    </row>
    <row r="2402" spans="1:8">
      <c r="A2402" t="s">
        <v>13166</v>
      </c>
      <c r="B2402" t="s">
        <v>13167</v>
      </c>
      <c r="C2402" t="s">
        <v>13168</v>
      </c>
      <c r="D2402">
        <v>620778354251</v>
      </c>
      <c r="E2402" t="s">
        <v>13169</v>
      </c>
      <c r="F2402" t="s">
        <v>10690</v>
      </c>
      <c r="H2402" t="s">
        <v>2290</v>
      </c>
    </row>
    <row r="2403" spans="1:8">
      <c r="A2403" t="s">
        <v>13170</v>
      </c>
      <c r="B2403" t="s">
        <v>13171</v>
      </c>
      <c r="C2403" t="s">
        <v>13172</v>
      </c>
      <c r="D2403">
        <v>620778319922</v>
      </c>
      <c r="E2403" t="s">
        <v>13173</v>
      </c>
      <c r="F2403" t="s">
        <v>7239</v>
      </c>
      <c r="G2403" t="s">
        <v>2524</v>
      </c>
      <c r="H2403" t="s">
        <v>2525</v>
      </c>
    </row>
    <row r="2404" spans="1:8">
      <c r="A2404" t="s">
        <v>13174</v>
      </c>
      <c r="B2404" t="s">
        <v>13175</v>
      </c>
      <c r="C2404" t="s">
        <v>13176</v>
      </c>
      <c r="D2404">
        <v>620778354299</v>
      </c>
      <c r="E2404" t="s">
        <v>13177</v>
      </c>
      <c r="F2404" t="s">
        <v>12335</v>
      </c>
      <c r="G2404" t="s">
        <v>2290</v>
      </c>
      <c r="H2404" t="s">
        <v>196</v>
      </c>
    </row>
    <row r="2405" spans="1:8">
      <c r="A2405" t="s">
        <v>13178</v>
      </c>
      <c r="B2405" t="s">
        <v>13179</v>
      </c>
      <c r="C2405" t="s">
        <v>13180</v>
      </c>
      <c r="D2405">
        <v>620778138745</v>
      </c>
      <c r="E2405" t="s">
        <v>13181</v>
      </c>
      <c r="F2405" t="s">
        <v>13133</v>
      </c>
      <c r="G2405" t="s">
        <v>3005</v>
      </c>
      <c r="H2405" t="s">
        <v>3006</v>
      </c>
    </row>
    <row r="2406" spans="1:8">
      <c r="A2406" t="s">
        <v>13182</v>
      </c>
      <c r="B2406" t="s">
        <v>2208</v>
      </c>
      <c r="C2406" t="s">
        <v>13183</v>
      </c>
      <c r="D2406">
        <v>620778354350</v>
      </c>
      <c r="E2406" t="s">
        <v>13184</v>
      </c>
      <c r="F2406" t="s">
        <v>13185</v>
      </c>
      <c r="H2406" t="s">
        <v>319</v>
      </c>
    </row>
    <row r="2407" spans="1:8">
      <c r="A2407" t="s">
        <v>13186</v>
      </c>
      <c r="B2407" t="s">
        <v>906</v>
      </c>
      <c r="C2407" t="s">
        <v>13187</v>
      </c>
      <c r="D2407">
        <v>620778354435</v>
      </c>
      <c r="E2407" t="s">
        <v>13188</v>
      </c>
      <c r="F2407" t="s">
        <v>7042</v>
      </c>
      <c r="G2407" t="s">
        <v>2290</v>
      </c>
      <c r="H2407" t="s">
        <v>140</v>
      </c>
    </row>
    <row r="2408" spans="1:8">
      <c r="A2408" t="s">
        <v>13189</v>
      </c>
      <c r="B2408" t="s">
        <v>2164</v>
      </c>
      <c r="C2408" t="s">
        <v>13190</v>
      </c>
      <c r="D2408">
        <v>620778354473</v>
      </c>
      <c r="E2408" t="s">
        <v>13191</v>
      </c>
      <c r="F2408" t="s">
        <v>13192</v>
      </c>
      <c r="H2408" t="s">
        <v>319</v>
      </c>
    </row>
    <row r="2409" spans="1:8">
      <c r="A2409" t="s">
        <v>13193</v>
      </c>
      <c r="B2409" t="s">
        <v>1804</v>
      </c>
      <c r="C2409" t="s">
        <v>13194</v>
      </c>
      <c r="D2409">
        <v>620778354510</v>
      </c>
      <c r="E2409" t="s">
        <v>13195</v>
      </c>
      <c r="F2409" t="s">
        <v>8298</v>
      </c>
      <c r="H2409" t="s">
        <v>121</v>
      </c>
    </row>
    <row r="2410" spans="1:8">
      <c r="A2410" t="s">
        <v>13196</v>
      </c>
      <c r="B2410" t="s">
        <v>13197</v>
      </c>
      <c r="C2410" t="s">
        <v>13198</v>
      </c>
      <c r="D2410">
        <v>620778146054</v>
      </c>
      <c r="E2410" t="s">
        <v>13199</v>
      </c>
      <c r="F2410" t="s">
        <v>13200</v>
      </c>
      <c r="G2410" t="s">
        <v>319</v>
      </c>
      <c r="H2410" t="s">
        <v>319</v>
      </c>
    </row>
    <row r="2411" spans="1:8">
      <c r="A2411" t="s">
        <v>13201</v>
      </c>
      <c r="B2411" t="s">
        <v>491</v>
      </c>
      <c r="C2411" t="s">
        <v>13202</v>
      </c>
      <c r="D2411">
        <v>620778354695</v>
      </c>
      <c r="E2411" t="s">
        <v>13203</v>
      </c>
      <c r="F2411" t="s">
        <v>13204</v>
      </c>
      <c r="G2411" t="s">
        <v>2290</v>
      </c>
      <c r="H2411" t="s">
        <v>121</v>
      </c>
    </row>
    <row r="2412" spans="1:8">
      <c r="A2412" t="s">
        <v>13205</v>
      </c>
      <c r="B2412" t="s">
        <v>13206</v>
      </c>
      <c r="C2412" t="s">
        <v>13207</v>
      </c>
      <c r="D2412">
        <v>620778342920</v>
      </c>
      <c r="E2412" t="s">
        <v>13208</v>
      </c>
      <c r="F2412" t="s">
        <v>9100</v>
      </c>
      <c r="G2412" t="s">
        <v>121</v>
      </c>
      <c r="H2412" t="s">
        <v>121</v>
      </c>
    </row>
    <row r="2413" spans="1:8">
      <c r="A2413" t="s">
        <v>13209</v>
      </c>
      <c r="B2413" t="s">
        <v>13210</v>
      </c>
      <c r="C2413" t="s">
        <v>13211</v>
      </c>
      <c r="D2413">
        <v>620778354831</v>
      </c>
      <c r="E2413" t="s">
        <v>13212</v>
      </c>
      <c r="F2413" t="s">
        <v>13213</v>
      </c>
      <c r="G2413" t="s">
        <v>2290</v>
      </c>
      <c r="H2413" t="s">
        <v>2290</v>
      </c>
    </row>
    <row r="2414" spans="1:8">
      <c r="A2414" t="s">
        <v>13214</v>
      </c>
      <c r="B2414" t="s">
        <v>13215</v>
      </c>
      <c r="C2414" t="s">
        <v>13216</v>
      </c>
      <c r="D2414">
        <v>620778153977</v>
      </c>
      <c r="E2414" t="s">
        <v>13217</v>
      </c>
      <c r="F2414" t="s">
        <v>4979</v>
      </c>
      <c r="G2414" t="s">
        <v>319</v>
      </c>
      <c r="H2414" t="s">
        <v>319</v>
      </c>
    </row>
    <row r="2415" spans="1:8">
      <c r="A2415" t="s">
        <v>13218</v>
      </c>
      <c r="B2415" t="s">
        <v>13219</v>
      </c>
      <c r="C2415" t="s">
        <v>13220</v>
      </c>
      <c r="D2415">
        <v>620778355531</v>
      </c>
      <c r="E2415" t="s">
        <v>13221</v>
      </c>
      <c r="F2415" t="s">
        <v>3171</v>
      </c>
      <c r="G2415" t="s">
        <v>319</v>
      </c>
      <c r="H2415" t="s">
        <v>319</v>
      </c>
    </row>
    <row r="2416" spans="1:8">
      <c r="A2416" t="s">
        <v>13222</v>
      </c>
      <c r="B2416" t="s">
        <v>13223</v>
      </c>
      <c r="C2416" t="s">
        <v>13224</v>
      </c>
      <c r="D2416">
        <v>620778321918</v>
      </c>
      <c r="E2416" t="s">
        <v>13225</v>
      </c>
      <c r="F2416" t="s">
        <v>6157</v>
      </c>
      <c r="G2416" t="s">
        <v>368</v>
      </c>
      <c r="H2416" t="s">
        <v>368</v>
      </c>
    </row>
    <row r="2417" spans="1:8">
      <c r="A2417" t="s">
        <v>13226</v>
      </c>
      <c r="B2417" t="s">
        <v>13227</v>
      </c>
      <c r="C2417" t="s">
        <v>13228</v>
      </c>
      <c r="D2417">
        <v>620778354909</v>
      </c>
      <c r="E2417" t="s">
        <v>13229</v>
      </c>
      <c r="F2417" t="s">
        <v>13230</v>
      </c>
      <c r="H2417" t="s">
        <v>2290</v>
      </c>
    </row>
    <row r="2418" spans="1:8">
      <c r="A2418" t="s">
        <v>13231</v>
      </c>
      <c r="B2418" t="s">
        <v>13232</v>
      </c>
      <c r="C2418" t="s">
        <v>13233</v>
      </c>
      <c r="D2418">
        <v>620778339753</v>
      </c>
      <c r="E2418" t="s">
        <v>13234</v>
      </c>
      <c r="F2418" t="s">
        <v>13235</v>
      </c>
      <c r="G2418" t="s">
        <v>121</v>
      </c>
      <c r="H2418" t="s">
        <v>121</v>
      </c>
    </row>
    <row r="2419" spans="1:8">
      <c r="A2419" t="s">
        <v>13236</v>
      </c>
      <c r="B2419" t="s">
        <v>13237</v>
      </c>
      <c r="C2419" t="s">
        <v>13238</v>
      </c>
      <c r="D2419">
        <v>620778335809</v>
      </c>
      <c r="E2419" t="s">
        <v>13239</v>
      </c>
      <c r="F2419" t="s">
        <v>9239</v>
      </c>
      <c r="G2419" t="s">
        <v>77</v>
      </c>
      <c r="H2419" t="s">
        <v>77</v>
      </c>
    </row>
    <row r="2420" spans="1:8">
      <c r="A2420" t="s">
        <v>13240</v>
      </c>
      <c r="B2420" t="s">
        <v>13241</v>
      </c>
      <c r="C2420" t="s">
        <v>13242</v>
      </c>
      <c r="D2420">
        <v>620778324766</v>
      </c>
      <c r="E2420" t="s">
        <v>13243</v>
      </c>
      <c r="F2420" t="s">
        <v>13244</v>
      </c>
      <c r="G2420" t="s">
        <v>121</v>
      </c>
      <c r="H2420" t="s">
        <v>121</v>
      </c>
    </row>
    <row r="2421" spans="1:8">
      <c r="A2421" t="s">
        <v>13245</v>
      </c>
      <c r="B2421" t="s">
        <v>13246</v>
      </c>
      <c r="C2421" t="s">
        <v>13247</v>
      </c>
      <c r="D2421">
        <v>620778341220</v>
      </c>
      <c r="E2421" t="s">
        <v>13248</v>
      </c>
      <c r="F2421" t="s">
        <v>6641</v>
      </c>
      <c r="G2421" t="s">
        <v>1148</v>
      </c>
      <c r="H2421" t="s">
        <v>1148</v>
      </c>
    </row>
    <row r="2422" spans="1:8">
      <c r="A2422" t="s">
        <v>13249</v>
      </c>
      <c r="B2422" t="s">
        <v>13250</v>
      </c>
      <c r="C2422" t="s">
        <v>13251</v>
      </c>
      <c r="D2422">
        <v>620778354923</v>
      </c>
      <c r="E2422" t="s">
        <v>13252</v>
      </c>
      <c r="F2422" t="s">
        <v>6692</v>
      </c>
      <c r="G2422" t="s">
        <v>2290</v>
      </c>
      <c r="H2422" t="s">
        <v>99</v>
      </c>
    </row>
    <row r="2423" spans="1:8">
      <c r="A2423" t="s">
        <v>13253</v>
      </c>
      <c r="B2423" t="s">
        <v>13254</v>
      </c>
      <c r="C2423" t="s">
        <v>13255</v>
      </c>
      <c r="D2423">
        <v>620778147921</v>
      </c>
      <c r="E2423" t="s">
        <v>13256</v>
      </c>
      <c r="F2423" t="s">
        <v>2474</v>
      </c>
      <c r="G2423" t="s">
        <v>2290</v>
      </c>
      <c r="H2423" t="s">
        <v>13257</v>
      </c>
    </row>
    <row r="2424" spans="1:8">
      <c r="A2424" t="s">
        <v>13258</v>
      </c>
      <c r="B2424" t="s">
        <v>13259</v>
      </c>
      <c r="C2424" t="s">
        <v>13260</v>
      </c>
      <c r="D2424">
        <v>620778355036</v>
      </c>
      <c r="E2424" t="s">
        <v>13261</v>
      </c>
      <c r="F2424" t="s">
        <v>4385</v>
      </c>
      <c r="G2424" t="s">
        <v>2290</v>
      </c>
      <c r="H2424" t="s">
        <v>77</v>
      </c>
    </row>
    <row r="2425" spans="1:8">
      <c r="A2425" t="s">
        <v>13262</v>
      </c>
      <c r="B2425" t="s">
        <v>13263</v>
      </c>
      <c r="C2425" t="s">
        <v>13264</v>
      </c>
      <c r="D2425">
        <v>620778355128</v>
      </c>
      <c r="E2425" t="s">
        <v>13265</v>
      </c>
      <c r="F2425" t="s">
        <v>13266</v>
      </c>
      <c r="G2425" t="s">
        <v>2290</v>
      </c>
      <c r="H2425" t="s">
        <v>2290</v>
      </c>
    </row>
    <row r="2426" spans="1:8">
      <c r="A2426" t="s">
        <v>13267</v>
      </c>
      <c r="B2426" t="s">
        <v>13268</v>
      </c>
      <c r="C2426" t="s">
        <v>13269</v>
      </c>
      <c r="D2426">
        <v>620778355166</v>
      </c>
      <c r="E2426" t="s">
        <v>13270</v>
      </c>
      <c r="F2426" t="s">
        <v>13271</v>
      </c>
      <c r="H2426" t="s">
        <v>196</v>
      </c>
    </row>
    <row r="2427" spans="1:8">
      <c r="A2427" t="s">
        <v>13272</v>
      </c>
      <c r="B2427" t="s">
        <v>13273</v>
      </c>
      <c r="C2427" t="s">
        <v>13274</v>
      </c>
      <c r="D2427">
        <v>620778339241</v>
      </c>
      <c r="E2427" t="s">
        <v>13275</v>
      </c>
      <c r="F2427" t="s">
        <v>13276</v>
      </c>
      <c r="G2427" t="s">
        <v>368</v>
      </c>
      <c r="H2427" t="s">
        <v>368</v>
      </c>
    </row>
    <row r="2428" spans="1:8">
      <c r="A2428" t="s">
        <v>13277</v>
      </c>
      <c r="B2428" t="s">
        <v>13278</v>
      </c>
      <c r="C2428" t="s">
        <v>13279</v>
      </c>
      <c r="D2428">
        <v>620778355210</v>
      </c>
      <c r="E2428" t="s">
        <v>13280</v>
      </c>
      <c r="F2428" t="s">
        <v>5652</v>
      </c>
      <c r="H2428" t="s">
        <v>4523</v>
      </c>
    </row>
    <row r="2429" spans="1:8">
      <c r="A2429" t="s">
        <v>13281</v>
      </c>
      <c r="B2429" t="s">
        <v>13282</v>
      </c>
      <c r="C2429" t="s">
        <v>13283</v>
      </c>
      <c r="D2429">
        <v>620778138752</v>
      </c>
      <c r="E2429" t="s">
        <v>13284</v>
      </c>
      <c r="F2429" t="s">
        <v>10562</v>
      </c>
      <c r="G2429" t="s">
        <v>3500</v>
      </c>
      <c r="H2429" t="s">
        <v>2416</v>
      </c>
    </row>
    <row r="2430" spans="1:8">
      <c r="A2430" t="s">
        <v>13285</v>
      </c>
      <c r="B2430" t="s">
        <v>13286</v>
      </c>
      <c r="C2430" t="s">
        <v>13287</v>
      </c>
      <c r="D2430">
        <v>620778355234</v>
      </c>
      <c r="E2430" t="s">
        <v>13288</v>
      </c>
      <c r="F2430" t="s">
        <v>13289</v>
      </c>
      <c r="H2430" t="s">
        <v>368</v>
      </c>
    </row>
    <row r="2431" spans="1:8">
      <c r="A2431" t="s">
        <v>13290</v>
      </c>
      <c r="B2431" t="s">
        <v>13291</v>
      </c>
      <c r="C2431" t="s">
        <v>13292</v>
      </c>
      <c r="D2431">
        <v>620778313685</v>
      </c>
      <c r="E2431" t="s">
        <v>13293</v>
      </c>
      <c r="F2431" t="s">
        <v>2718</v>
      </c>
      <c r="G2431" t="s">
        <v>77</v>
      </c>
      <c r="H2431" t="s">
        <v>77</v>
      </c>
    </row>
    <row r="2432" spans="1:8">
      <c r="A2432" t="s">
        <v>13294</v>
      </c>
      <c r="B2432" t="s">
        <v>13295</v>
      </c>
      <c r="C2432" t="s">
        <v>13296</v>
      </c>
      <c r="D2432">
        <v>620778355265</v>
      </c>
      <c r="E2432" t="s">
        <v>13297</v>
      </c>
      <c r="F2432" t="s">
        <v>13298</v>
      </c>
      <c r="H2432" t="s">
        <v>368</v>
      </c>
    </row>
    <row r="2433" spans="1:8">
      <c r="A2433" t="s">
        <v>13299</v>
      </c>
      <c r="B2433" t="s">
        <v>13300</v>
      </c>
      <c r="C2433" t="s">
        <v>13301</v>
      </c>
      <c r="D2433">
        <v>620778355760</v>
      </c>
      <c r="E2433" t="s">
        <v>13302</v>
      </c>
      <c r="F2433" t="s">
        <v>13303</v>
      </c>
      <c r="G2433" t="s">
        <v>319</v>
      </c>
      <c r="H2433" t="s">
        <v>319</v>
      </c>
    </row>
    <row r="2434" spans="1:8">
      <c r="A2434" t="s">
        <v>13304</v>
      </c>
      <c r="B2434" t="s">
        <v>13305</v>
      </c>
      <c r="C2434" t="s">
        <v>13306</v>
      </c>
      <c r="D2434">
        <v>620778420529</v>
      </c>
      <c r="E2434" t="s">
        <v>13307</v>
      </c>
      <c r="F2434" t="s">
        <v>7650</v>
      </c>
      <c r="G2434" t="s">
        <v>2290</v>
      </c>
      <c r="H2434" t="s">
        <v>319</v>
      </c>
    </row>
    <row r="2435" spans="1:8">
      <c r="A2435" t="s">
        <v>13308</v>
      </c>
      <c r="B2435" t="s">
        <v>1212</v>
      </c>
      <c r="C2435" t="s">
        <v>13309</v>
      </c>
      <c r="D2435">
        <v>620778159047</v>
      </c>
      <c r="E2435" t="s">
        <v>13310</v>
      </c>
      <c r="F2435" t="s">
        <v>12989</v>
      </c>
      <c r="G2435" t="s">
        <v>77</v>
      </c>
      <c r="H2435" t="s">
        <v>77</v>
      </c>
    </row>
    <row r="2436" spans="1:8">
      <c r="A2436" t="s">
        <v>13311</v>
      </c>
      <c r="B2436" t="s">
        <v>1156</v>
      </c>
      <c r="C2436" t="s">
        <v>13312</v>
      </c>
      <c r="D2436">
        <v>620778355388</v>
      </c>
      <c r="E2436" t="s">
        <v>13313</v>
      </c>
      <c r="F2436" t="s">
        <v>7393</v>
      </c>
      <c r="G2436" t="s">
        <v>2290</v>
      </c>
      <c r="H2436" t="s">
        <v>116</v>
      </c>
    </row>
    <row r="2437" spans="1:8">
      <c r="A2437" t="s">
        <v>13314</v>
      </c>
      <c r="B2437" t="s">
        <v>13315</v>
      </c>
      <c r="C2437" t="s">
        <v>13316</v>
      </c>
      <c r="D2437">
        <v>620778138769</v>
      </c>
      <c r="E2437" t="s">
        <v>13317</v>
      </c>
      <c r="F2437" t="s">
        <v>4320</v>
      </c>
      <c r="G2437" t="s">
        <v>3005</v>
      </c>
      <c r="H2437" t="s">
        <v>3006</v>
      </c>
    </row>
    <row r="2438" spans="1:8">
      <c r="A2438" t="s">
        <v>13318</v>
      </c>
      <c r="B2438" t="s">
        <v>13319</v>
      </c>
      <c r="C2438" t="s">
        <v>13320</v>
      </c>
      <c r="D2438">
        <v>620778151935</v>
      </c>
      <c r="E2438" t="s">
        <v>13321</v>
      </c>
      <c r="F2438" t="s">
        <v>13322</v>
      </c>
      <c r="G2438" t="s">
        <v>368</v>
      </c>
      <c r="H2438" t="s">
        <v>368</v>
      </c>
    </row>
    <row r="2439" spans="1:8">
      <c r="A2439" t="s">
        <v>13323</v>
      </c>
      <c r="B2439" t="s">
        <v>13324</v>
      </c>
      <c r="C2439" t="s">
        <v>13325</v>
      </c>
      <c r="D2439">
        <v>620778344818</v>
      </c>
      <c r="E2439" t="s">
        <v>13326</v>
      </c>
      <c r="F2439" t="s">
        <v>13327</v>
      </c>
      <c r="G2439" t="s">
        <v>121</v>
      </c>
      <c r="H2439" t="s">
        <v>121</v>
      </c>
    </row>
    <row r="2440" spans="1:8">
      <c r="A2440" t="s">
        <v>13328</v>
      </c>
      <c r="B2440" t="s">
        <v>13329</v>
      </c>
      <c r="C2440" t="s">
        <v>13330</v>
      </c>
      <c r="D2440">
        <v>620778138783</v>
      </c>
      <c r="E2440" t="s">
        <v>13331</v>
      </c>
      <c r="F2440" t="s">
        <v>13332</v>
      </c>
      <c r="G2440" t="s">
        <v>319</v>
      </c>
      <c r="H2440" t="s">
        <v>319</v>
      </c>
    </row>
    <row r="2441" spans="1:8">
      <c r="A2441" t="s">
        <v>13333</v>
      </c>
      <c r="B2441" t="s">
        <v>13334</v>
      </c>
      <c r="C2441" t="s">
        <v>13335</v>
      </c>
      <c r="D2441">
        <v>620778355470</v>
      </c>
      <c r="E2441" t="s">
        <v>13336</v>
      </c>
      <c r="F2441" t="s">
        <v>13337</v>
      </c>
      <c r="H2441" t="s">
        <v>2290</v>
      </c>
    </row>
    <row r="2442" spans="1:8">
      <c r="A2442" t="s">
        <v>13338</v>
      </c>
      <c r="B2442" t="s">
        <v>13339</v>
      </c>
      <c r="C2442" t="s">
        <v>13340</v>
      </c>
      <c r="D2442">
        <v>620778355500</v>
      </c>
      <c r="E2442" t="s">
        <v>13341</v>
      </c>
      <c r="F2442" t="s">
        <v>13342</v>
      </c>
      <c r="G2442" t="s">
        <v>2290</v>
      </c>
      <c r="H2442" t="s">
        <v>73</v>
      </c>
    </row>
    <row r="2443" spans="1:8">
      <c r="A2443" t="s">
        <v>13343</v>
      </c>
      <c r="B2443" t="s">
        <v>13344</v>
      </c>
      <c r="C2443" t="s">
        <v>13345</v>
      </c>
      <c r="D2443">
        <v>620778355654</v>
      </c>
      <c r="E2443" t="s">
        <v>13346</v>
      </c>
      <c r="F2443" t="s">
        <v>13347</v>
      </c>
      <c r="H2443" t="s">
        <v>319</v>
      </c>
    </row>
    <row r="2444" spans="1:8">
      <c r="A2444" t="s">
        <v>13348</v>
      </c>
      <c r="B2444" t="s">
        <v>13349</v>
      </c>
      <c r="C2444" t="s">
        <v>13350</v>
      </c>
      <c r="D2444">
        <v>620778339302</v>
      </c>
      <c r="E2444" t="s">
        <v>13351</v>
      </c>
      <c r="F2444" t="s">
        <v>4922</v>
      </c>
      <c r="G2444" t="s">
        <v>121</v>
      </c>
      <c r="H2444" t="s">
        <v>121</v>
      </c>
    </row>
    <row r="2445" spans="1:8">
      <c r="A2445" t="s">
        <v>13352</v>
      </c>
      <c r="B2445" t="s">
        <v>13353</v>
      </c>
      <c r="C2445" t="s">
        <v>13354</v>
      </c>
      <c r="D2445">
        <v>620778355722</v>
      </c>
      <c r="E2445" t="s">
        <v>13355</v>
      </c>
      <c r="F2445" t="s">
        <v>13356</v>
      </c>
      <c r="H2445" t="s">
        <v>319</v>
      </c>
    </row>
    <row r="2446" spans="1:8">
      <c r="A2446" t="s">
        <v>13357</v>
      </c>
      <c r="B2446" t="s">
        <v>13358</v>
      </c>
      <c r="C2446" t="s">
        <v>13359</v>
      </c>
      <c r="D2446">
        <v>620778355692</v>
      </c>
      <c r="E2446" t="s">
        <v>13360</v>
      </c>
      <c r="F2446" t="s">
        <v>6883</v>
      </c>
      <c r="G2446" t="s">
        <v>319</v>
      </c>
      <c r="H2446" t="s">
        <v>319</v>
      </c>
    </row>
    <row r="2447" spans="1:8">
      <c r="A2447" t="s">
        <v>13361</v>
      </c>
      <c r="B2447" t="s">
        <v>1470</v>
      </c>
      <c r="C2447" t="s">
        <v>13362</v>
      </c>
      <c r="D2447">
        <v>620778344948</v>
      </c>
      <c r="E2447" t="s">
        <v>13363</v>
      </c>
      <c r="F2447" t="s">
        <v>13364</v>
      </c>
      <c r="G2447" t="s">
        <v>121</v>
      </c>
      <c r="H2447" t="s">
        <v>121</v>
      </c>
    </row>
    <row r="2448" spans="1:8">
      <c r="A2448" t="s">
        <v>13365</v>
      </c>
      <c r="B2448" t="s">
        <v>13366</v>
      </c>
      <c r="C2448" t="s">
        <v>13367</v>
      </c>
      <c r="D2448">
        <v>620778138806</v>
      </c>
      <c r="E2448" t="s">
        <v>13368</v>
      </c>
      <c r="F2448" t="s">
        <v>8132</v>
      </c>
      <c r="G2448" t="s">
        <v>2458</v>
      </c>
      <c r="H2448" t="s">
        <v>2459</v>
      </c>
    </row>
    <row r="2449" spans="1:8">
      <c r="A2449" t="s">
        <v>13369</v>
      </c>
      <c r="B2449" t="s">
        <v>13370</v>
      </c>
      <c r="D2449">
        <v>620778421274</v>
      </c>
      <c r="E2449" t="s">
        <v>2290</v>
      </c>
      <c r="F2449" t="s">
        <v>3598</v>
      </c>
      <c r="G2449" t="s">
        <v>2290</v>
      </c>
      <c r="H2449" t="s">
        <v>2290</v>
      </c>
    </row>
    <row r="2450" spans="1:8">
      <c r="A2450" t="s">
        <v>13371</v>
      </c>
      <c r="B2450" t="s">
        <v>13372</v>
      </c>
      <c r="C2450" t="s">
        <v>13373</v>
      </c>
      <c r="D2450">
        <v>620778327323</v>
      </c>
      <c r="E2450" t="s">
        <v>13374</v>
      </c>
      <c r="F2450" t="s">
        <v>6641</v>
      </c>
      <c r="G2450" t="s">
        <v>6540</v>
      </c>
      <c r="H2450" t="s">
        <v>6540</v>
      </c>
    </row>
    <row r="2451" spans="1:8">
      <c r="A2451" t="s">
        <v>13375</v>
      </c>
      <c r="B2451" t="s">
        <v>449</v>
      </c>
      <c r="C2451" t="s">
        <v>13376</v>
      </c>
      <c r="D2451">
        <v>620778362638</v>
      </c>
      <c r="E2451" t="s">
        <v>13377</v>
      </c>
      <c r="F2451" t="s">
        <v>13378</v>
      </c>
      <c r="G2451" t="s">
        <v>319</v>
      </c>
      <c r="H2451" t="s">
        <v>319</v>
      </c>
    </row>
    <row r="2452" spans="1:8">
      <c r="A2452" t="s">
        <v>13379</v>
      </c>
      <c r="B2452" t="s">
        <v>13380</v>
      </c>
      <c r="C2452" t="s">
        <v>13381</v>
      </c>
      <c r="D2452">
        <v>620778355869</v>
      </c>
      <c r="E2452" t="s">
        <v>13382</v>
      </c>
      <c r="F2452" t="s">
        <v>6594</v>
      </c>
      <c r="H2452" t="s">
        <v>53</v>
      </c>
    </row>
    <row r="2453" spans="1:8">
      <c r="A2453" t="s">
        <v>13383</v>
      </c>
      <c r="B2453" t="s">
        <v>13384</v>
      </c>
      <c r="C2453" t="s">
        <v>13385</v>
      </c>
      <c r="D2453">
        <v>620778355883</v>
      </c>
      <c r="E2453" t="s">
        <v>13386</v>
      </c>
      <c r="F2453" t="s">
        <v>13387</v>
      </c>
      <c r="G2453" t="s">
        <v>2290</v>
      </c>
      <c r="H2453" t="s">
        <v>2290</v>
      </c>
    </row>
    <row r="2454" spans="1:8">
      <c r="A2454" t="s">
        <v>13388</v>
      </c>
      <c r="B2454" t="s">
        <v>13389</v>
      </c>
      <c r="C2454" t="s">
        <v>13390</v>
      </c>
      <c r="D2454">
        <v>620778362225</v>
      </c>
      <c r="E2454" t="s">
        <v>13391</v>
      </c>
      <c r="F2454" t="s">
        <v>13392</v>
      </c>
      <c r="G2454" t="s">
        <v>121</v>
      </c>
      <c r="H2454" t="s">
        <v>121</v>
      </c>
    </row>
    <row r="2455" spans="1:8">
      <c r="A2455" t="s">
        <v>13393</v>
      </c>
      <c r="B2455" t="s">
        <v>1901</v>
      </c>
      <c r="C2455" t="s">
        <v>13394</v>
      </c>
      <c r="D2455">
        <v>620778327743</v>
      </c>
      <c r="E2455" t="s">
        <v>13395</v>
      </c>
      <c r="F2455" t="s">
        <v>13396</v>
      </c>
      <c r="G2455" t="s">
        <v>319</v>
      </c>
      <c r="H2455" t="s">
        <v>319</v>
      </c>
    </row>
    <row r="2456" spans="1:8">
      <c r="A2456" t="s">
        <v>13397</v>
      </c>
      <c r="B2456" t="s">
        <v>13398</v>
      </c>
      <c r="C2456" t="s">
        <v>13399</v>
      </c>
      <c r="D2456">
        <v>620778355982</v>
      </c>
      <c r="E2456" t="s">
        <v>13400</v>
      </c>
      <c r="F2456" t="s">
        <v>13401</v>
      </c>
      <c r="H2456" t="s">
        <v>121</v>
      </c>
    </row>
    <row r="2457" spans="1:8">
      <c r="A2457" t="s">
        <v>13402</v>
      </c>
      <c r="B2457" t="s">
        <v>13403</v>
      </c>
      <c r="C2457" t="s">
        <v>13404</v>
      </c>
      <c r="D2457">
        <v>620778356019</v>
      </c>
      <c r="E2457" t="s">
        <v>13405</v>
      </c>
      <c r="F2457" t="s">
        <v>13406</v>
      </c>
      <c r="H2457" t="s">
        <v>2290</v>
      </c>
    </row>
    <row r="2458" spans="1:8">
      <c r="A2458" t="s">
        <v>13407</v>
      </c>
      <c r="B2458" t="s">
        <v>13408</v>
      </c>
      <c r="C2458" t="s">
        <v>13409</v>
      </c>
      <c r="D2458">
        <v>620778331511</v>
      </c>
      <c r="E2458" t="s">
        <v>13410</v>
      </c>
      <c r="F2458" t="s">
        <v>13411</v>
      </c>
      <c r="G2458" t="s">
        <v>77</v>
      </c>
      <c r="H2458" t="s">
        <v>77</v>
      </c>
    </row>
    <row r="2459" spans="1:8">
      <c r="A2459" t="s">
        <v>13412</v>
      </c>
      <c r="B2459" t="s">
        <v>13413</v>
      </c>
      <c r="C2459" t="s">
        <v>13414</v>
      </c>
      <c r="D2459">
        <v>620778317201</v>
      </c>
      <c r="E2459" t="s">
        <v>13415</v>
      </c>
      <c r="F2459" t="s">
        <v>8647</v>
      </c>
      <c r="G2459" t="s">
        <v>368</v>
      </c>
      <c r="H2459" t="s">
        <v>368</v>
      </c>
    </row>
    <row r="2460" spans="1:8">
      <c r="A2460" t="s">
        <v>13416</v>
      </c>
      <c r="B2460" t="s">
        <v>13417</v>
      </c>
      <c r="C2460" t="s">
        <v>13418</v>
      </c>
      <c r="D2460">
        <v>620778340636</v>
      </c>
      <c r="E2460" t="s">
        <v>13419</v>
      </c>
      <c r="F2460" t="s">
        <v>9484</v>
      </c>
      <c r="G2460" t="s">
        <v>77</v>
      </c>
      <c r="H2460" t="s">
        <v>77</v>
      </c>
    </row>
    <row r="2461" spans="1:8">
      <c r="A2461" t="s">
        <v>13420</v>
      </c>
      <c r="B2461" t="s">
        <v>13421</v>
      </c>
      <c r="C2461" t="s">
        <v>13422</v>
      </c>
      <c r="D2461">
        <v>620778138813</v>
      </c>
      <c r="E2461" t="s">
        <v>13423</v>
      </c>
      <c r="F2461" t="s">
        <v>10603</v>
      </c>
      <c r="G2461" t="s">
        <v>193</v>
      </c>
      <c r="H2461" t="s">
        <v>193</v>
      </c>
    </row>
    <row r="2462" spans="1:8">
      <c r="A2462" t="s">
        <v>13424</v>
      </c>
      <c r="B2462" t="s">
        <v>13425</v>
      </c>
      <c r="C2462" t="s">
        <v>13426</v>
      </c>
      <c r="D2462">
        <v>620778138837</v>
      </c>
      <c r="E2462" t="s">
        <v>13427</v>
      </c>
      <c r="F2462" t="s">
        <v>13428</v>
      </c>
      <c r="G2462" t="s">
        <v>121</v>
      </c>
      <c r="H2462" t="s">
        <v>121</v>
      </c>
    </row>
    <row r="2463" spans="1:8">
      <c r="A2463" t="s">
        <v>13429</v>
      </c>
      <c r="B2463" t="s">
        <v>13430</v>
      </c>
      <c r="C2463" t="s">
        <v>13431</v>
      </c>
      <c r="D2463">
        <v>620778356088</v>
      </c>
      <c r="E2463" t="s">
        <v>13432</v>
      </c>
      <c r="F2463" t="s">
        <v>13433</v>
      </c>
      <c r="G2463" t="s">
        <v>2290</v>
      </c>
      <c r="H2463" t="s">
        <v>2290</v>
      </c>
    </row>
    <row r="2464" spans="1:8">
      <c r="A2464" t="s">
        <v>13434</v>
      </c>
      <c r="B2464" t="s">
        <v>13435</v>
      </c>
      <c r="C2464" t="s">
        <v>13436</v>
      </c>
      <c r="D2464">
        <v>620778341626</v>
      </c>
      <c r="E2464" t="s">
        <v>13437</v>
      </c>
      <c r="F2464" t="s">
        <v>13438</v>
      </c>
      <c r="G2464" t="s">
        <v>3516</v>
      </c>
      <c r="H2464" t="s">
        <v>3516</v>
      </c>
    </row>
    <row r="2465" spans="1:8">
      <c r="A2465" t="s">
        <v>13439</v>
      </c>
      <c r="B2465" t="s">
        <v>913</v>
      </c>
      <c r="C2465" t="s">
        <v>13440</v>
      </c>
      <c r="D2465">
        <v>620778152093</v>
      </c>
      <c r="E2465" t="s">
        <v>13441</v>
      </c>
      <c r="F2465" t="s">
        <v>3185</v>
      </c>
      <c r="G2465" t="s">
        <v>368</v>
      </c>
      <c r="H2465" t="s">
        <v>368</v>
      </c>
    </row>
    <row r="2466" spans="1:8">
      <c r="A2466" t="s">
        <v>13442</v>
      </c>
      <c r="B2466" t="s">
        <v>13443</v>
      </c>
      <c r="C2466" t="s">
        <v>13444</v>
      </c>
      <c r="D2466">
        <v>620778356118</v>
      </c>
      <c r="E2466" t="s">
        <v>13445</v>
      </c>
      <c r="F2466" t="s">
        <v>4784</v>
      </c>
      <c r="G2466" t="s">
        <v>2290</v>
      </c>
      <c r="H2466" t="s">
        <v>77</v>
      </c>
    </row>
    <row r="2467" spans="1:8">
      <c r="A2467" t="s">
        <v>13446</v>
      </c>
      <c r="B2467" t="s">
        <v>13447</v>
      </c>
      <c r="C2467" t="s">
        <v>13448</v>
      </c>
      <c r="D2467">
        <v>620778356279</v>
      </c>
      <c r="E2467" t="s">
        <v>13449</v>
      </c>
      <c r="F2467" t="s">
        <v>13450</v>
      </c>
      <c r="G2467" t="s">
        <v>2290</v>
      </c>
      <c r="H2467" t="s">
        <v>2290</v>
      </c>
    </row>
    <row r="2468" spans="1:8">
      <c r="A2468" t="s">
        <v>13451</v>
      </c>
      <c r="B2468" t="s">
        <v>470</v>
      </c>
      <c r="C2468" t="s">
        <v>13452</v>
      </c>
      <c r="D2468">
        <v>620778147679</v>
      </c>
      <c r="E2468" t="s">
        <v>13453</v>
      </c>
      <c r="F2468" t="s">
        <v>13454</v>
      </c>
      <c r="G2468" t="s">
        <v>121</v>
      </c>
      <c r="H2468" t="s">
        <v>121</v>
      </c>
    </row>
    <row r="2469" spans="1:8">
      <c r="A2469" t="s">
        <v>13455</v>
      </c>
      <c r="B2469" t="s">
        <v>13456</v>
      </c>
      <c r="C2469" t="s">
        <v>13457</v>
      </c>
      <c r="D2469">
        <v>620778356347</v>
      </c>
      <c r="E2469" t="s">
        <v>13458</v>
      </c>
      <c r="F2469" t="s">
        <v>13459</v>
      </c>
      <c r="H2469" t="s">
        <v>196</v>
      </c>
    </row>
    <row r="2470" spans="1:8">
      <c r="A2470" t="s">
        <v>13460</v>
      </c>
      <c r="B2470" t="s">
        <v>13461</v>
      </c>
      <c r="C2470" t="s">
        <v>13462</v>
      </c>
      <c r="D2470">
        <v>620778356460</v>
      </c>
      <c r="E2470" t="s">
        <v>13463</v>
      </c>
      <c r="F2470" t="s">
        <v>8864</v>
      </c>
      <c r="G2470" t="s">
        <v>2290</v>
      </c>
      <c r="H2470" t="s">
        <v>171</v>
      </c>
    </row>
    <row r="2471" spans="1:8">
      <c r="A2471" t="s">
        <v>13464</v>
      </c>
      <c r="B2471" t="s">
        <v>773</v>
      </c>
      <c r="C2471" t="s">
        <v>13465</v>
      </c>
      <c r="D2471">
        <v>620778325756</v>
      </c>
      <c r="E2471" t="s">
        <v>13466</v>
      </c>
      <c r="F2471" t="s">
        <v>9095</v>
      </c>
      <c r="G2471" t="s">
        <v>121</v>
      </c>
      <c r="H2471" t="s">
        <v>121</v>
      </c>
    </row>
    <row r="2472" spans="1:8">
      <c r="A2472" t="s">
        <v>13467</v>
      </c>
      <c r="B2472" t="s">
        <v>13468</v>
      </c>
      <c r="C2472" t="s">
        <v>13469</v>
      </c>
      <c r="D2472">
        <v>620778356507</v>
      </c>
      <c r="E2472" t="s">
        <v>13470</v>
      </c>
      <c r="F2472" t="s">
        <v>2485</v>
      </c>
      <c r="G2472" t="s">
        <v>2290</v>
      </c>
      <c r="H2472" t="s">
        <v>71</v>
      </c>
    </row>
    <row r="2473" spans="1:8">
      <c r="A2473" t="s">
        <v>13471</v>
      </c>
      <c r="B2473" t="s">
        <v>13472</v>
      </c>
      <c r="C2473" t="s">
        <v>13473</v>
      </c>
      <c r="D2473">
        <v>620778356712</v>
      </c>
      <c r="E2473" t="s">
        <v>13474</v>
      </c>
      <c r="F2473" t="s">
        <v>13475</v>
      </c>
      <c r="H2473" t="s">
        <v>319</v>
      </c>
    </row>
    <row r="2474" spans="1:8">
      <c r="A2474" t="s">
        <v>13476</v>
      </c>
      <c r="B2474" t="s">
        <v>414</v>
      </c>
      <c r="C2474" t="s">
        <v>13477</v>
      </c>
      <c r="D2474">
        <v>620778152789</v>
      </c>
      <c r="E2474" t="s">
        <v>13478</v>
      </c>
      <c r="F2474" t="s">
        <v>7543</v>
      </c>
      <c r="G2474" t="s">
        <v>121</v>
      </c>
      <c r="H2474" t="s">
        <v>121</v>
      </c>
    </row>
    <row r="2475" spans="1:8">
      <c r="A2475" t="s">
        <v>13479</v>
      </c>
      <c r="B2475" t="s">
        <v>13480</v>
      </c>
      <c r="C2475" t="s">
        <v>13481</v>
      </c>
      <c r="D2475">
        <v>620778319427</v>
      </c>
      <c r="E2475" t="s">
        <v>13482</v>
      </c>
      <c r="F2475" t="s">
        <v>13483</v>
      </c>
      <c r="G2475" t="s">
        <v>368</v>
      </c>
      <c r="H2475" t="s">
        <v>368</v>
      </c>
    </row>
    <row r="2476" spans="1:8">
      <c r="A2476" t="s">
        <v>13484</v>
      </c>
      <c r="B2476" t="s">
        <v>13485</v>
      </c>
      <c r="C2476" t="s">
        <v>13486</v>
      </c>
      <c r="D2476">
        <v>620778356811</v>
      </c>
      <c r="E2476" t="s">
        <v>13487</v>
      </c>
      <c r="F2476" t="s">
        <v>3274</v>
      </c>
      <c r="H2476" t="s">
        <v>77</v>
      </c>
    </row>
    <row r="2477" spans="1:8">
      <c r="A2477" t="s">
        <v>13488</v>
      </c>
      <c r="B2477" t="s">
        <v>13489</v>
      </c>
      <c r="D2477">
        <v>620778420918</v>
      </c>
      <c r="E2477" t="s">
        <v>2290</v>
      </c>
      <c r="F2477" t="s">
        <v>3598</v>
      </c>
      <c r="G2477" t="s">
        <v>2290</v>
      </c>
      <c r="H2477" t="s">
        <v>2290</v>
      </c>
    </row>
    <row r="2478" spans="1:8">
      <c r="A2478" t="s">
        <v>13490</v>
      </c>
      <c r="B2478" t="s">
        <v>13491</v>
      </c>
      <c r="C2478" t="s">
        <v>13492</v>
      </c>
      <c r="D2478">
        <v>620778342203</v>
      </c>
      <c r="E2478" t="s">
        <v>13493</v>
      </c>
      <c r="F2478" t="s">
        <v>3231</v>
      </c>
      <c r="G2478" t="s">
        <v>9085</v>
      </c>
      <c r="H2478" t="s">
        <v>9086</v>
      </c>
    </row>
    <row r="2479" spans="1:8">
      <c r="A2479" t="s">
        <v>13494</v>
      </c>
      <c r="B2479" t="s">
        <v>382</v>
      </c>
      <c r="C2479" t="s">
        <v>13495</v>
      </c>
      <c r="D2479">
        <v>620778362522</v>
      </c>
      <c r="E2479" t="s">
        <v>13496</v>
      </c>
      <c r="F2479" t="s">
        <v>11050</v>
      </c>
      <c r="G2479" t="s">
        <v>13497</v>
      </c>
      <c r="H2479" t="s">
        <v>383</v>
      </c>
    </row>
    <row r="2480" spans="1:8">
      <c r="A2480" t="s">
        <v>13498</v>
      </c>
      <c r="B2480" t="s">
        <v>1844</v>
      </c>
      <c r="C2480" t="s">
        <v>13499</v>
      </c>
      <c r="D2480">
        <v>620778356903</v>
      </c>
      <c r="E2480" t="s">
        <v>13500</v>
      </c>
      <c r="F2480" t="s">
        <v>13501</v>
      </c>
      <c r="H2480" t="s">
        <v>121</v>
      </c>
    </row>
    <row r="2481" spans="1:8">
      <c r="A2481" t="s">
        <v>13502</v>
      </c>
      <c r="B2481" t="s">
        <v>13503</v>
      </c>
      <c r="C2481" t="s">
        <v>13504</v>
      </c>
      <c r="D2481">
        <v>620778356965</v>
      </c>
      <c r="E2481" t="s">
        <v>13505</v>
      </c>
      <c r="F2481" t="s">
        <v>13506</v>
      </c>
      <c r="G2481" t="s">
        <v>2290</v>
      </c>
      <c r="H2481" t="s">
        <v>2290</v>
      </c>
    </row>
    <row r="2482" spans="1:8">
      <c r="A2482" t="s">
        <v>13507</v>
      </c>
      <c r="B2482" t="s">
        <v>13508</v>
      </c>
      <c r="C2482" t="s">
        <v>13509</v>
      </c>
      <c r="D2482">
        <v>620778326555</v>
      </c>
      <c r="E2482" t="s">
        <v>13510</v>
      </c>
      <c r="F2482" t="s">
        <v>13511</v>
      </c>
      <c r="G2482" t="s">
        <v>121</v>
      </c>
      <c r="H2482" t="s">
        <v>121</v>
      </c>
    </row>
    <row r="2483" spans="1:8">
      <c r="A2483" t="s">
        <v>13512</v>
      </c>
      <c r="B2483" t="s">
        <v>13513</v>
      </c>
      <c r="C2483" t="s">
        <v>13514</v>
      </c>
      <c r="D2483">
        <v>620778138851</v>
      </c>
      <c r="E2483" t="s">
        <v>13515</v>
      </c>
      <c r="F2483" t="s">
        <v>7160</v>
      </c>
      <c r="G2483" t="s">
        <v>6811</v>
      </c>
      <c r="H2483" t="s">
        <v>6811</v>
      </c>
    </row>
    <row r="2484" spans="1:8">
      <c r="A2484" t="s">
        <v>13516</v>
      </c>
      <c r="B2484" t="s">
        <v>13517</v>
      </c>
      <c r="C2484" t="s">
        <v>13518</v>
      </c>
      <c r="D2484">
        <v>620778138868</v>
      </c>
      <c r="E2484" t="s">
        <v>13519</v>
      </c>
      <c r="F2484" t="s">
        <v>2645</v>
      </c>
      <c r="G2484" t="s">
        <v>2290</v>
      </c>
      <c r="H2484" t="s">
        <v>2290</v>
      </c>
    </row>
    <row r="2485" spans="1:8">
      <c r="A2485" t="s">
        <v>13520</v>
      </c>
      <c r="B2485" t="s">
        <v>13521</v>
      </c>
      <c r="C2485" t="s">
        <v>13522</v>
      </c>
      <c r="D2485">
        <v>620778138875</v>
      </c>
      <c r="E2485" t="s">
        <v>13523</v>
      </c>
      <c r="F2485" t="s">
        <v>10585</v>
      </c>
      <c r="G2485" t="s">
        <v>2458</v>
      </c>
      <c r="H2485" t="s">
        <v>2459</v>
      </c>
    </row>
    <row r="2486" spans="1:8">
      <c r="A2486" t="s">
        <v>13524</v>
      </c>
      <c r="B2486" t="s">
        <v>13525</v>
      </c>
      <c r="C2486" t="s">
        <v>13526</v>
      </c>
      <c r="D2486">
        <v>620778138882</v>
      </c>
      <c r="E2486" t="s">
        <v>13527</v>
      </c>
      <c r="F2486" t="s">
        <v>10585</v>
      </c>
      <c r="G2486" t="s">
        <v>3005</v>
      </c>
      <c r="H2486" t="s">
        <v>3006</v>
      </c>
    </row>
    <row r="2487" spans="1:8">
      <c r="A2487" t="s">
        <v>13528</v>
      </c>
      <c r="B2487" t="s">
        <v>13529</v>
      </c>
      <c r="C2487" t="s">
        <v>13530</v>
      </c>
      <c r="D2487">
        <v>620778138899</v>
      </c>
      <c r="E2487" t="s">
        <v>13531</v>
      </c>
      <c r="F2487" t="s">
        <v>13396</v>
      </c>
      <c r="G2487" t="s">
        <v>2415</v>
      </c>
      <c r="H2487" t="s">
        <v>2416</v>
      </c>
    </row>
    <row r="2488" spans="1:8">
      <c r="A2488" t="s">
        <v>13532</v>
      </c>
      <c r="B2488" t="s">
        <v>2226</v>
      </c>
      <c r="C2488" t="s">
        <v>13533</v>
      </c>
      <c r="D2488">
        <v>620778356989</v>
      </c>
      <c r="E2488" t="s">
        <v>13534</v>
      </c>
      <c r="F2488" t="s">
        <v>13535</v>
      </c>
      <c r="H2488" t="s">
        <v>319</v>
      </c>
    </row>
    <row r="2489" spans="1:8">
      <c r="A2489" t="s">
        <v>13536</v>
      </c>
      <c r="B2489" t="s">
        <v>13537</v>
      </c>
      <c r="C2489" t="s">
        <v>13538</v>
      </c>
      <c r="D2489">
        <v>620778357092</v>
      </c>
      <c r="E2489" t="s">
        <v>13539</v>
      </c>
      <c r="F2489" t="s">
        <v>13540</v>
      </c>
      <c r="H2489" t="s">
        <v>161</v>
      </c>
    </row>
    <row r="2490" spans="1:8">
      <c r="A2490" t="s">
        <v>13541</v>
      </c>
      <c r="B2490" t="s">
        <v>13542</v>
      </c>
      <c r="C2490" t="s">
        <v>13543</v>
      </c>
      <c r="D2490">
        <v>620778360139</v>
      </c>
      <c r="E2490" t="s">
        <v>13544</v>
      </c>
      <c r="F2490" t="s">
        <v>4970</v>
      </c>
      <c r="G2490" t="s">
        <v>2290</v>
      </c>
      <c r="H2490" t="s">
        <v>2618</v>
      </c>
    </row>
    <row r="2491" spans="1:8">
      <c r="A2491" t="s">
        <v>13545</v>
      </c>
      <c r="B2491" t="s">
        <v>13546</v>
      </c>
      <c r="C2491" t="s">
        <v>13547</v>
      </c>
      <c r="D2491">
        <v>620778138905</v>
      </c>
      <c r="E2491" t="s">
        <v>13548</v>
      </c>
      <c r="F2491" t="s">
        <v>13549</v>
      </c>
      <c r="G2491" t="s">
        <v>2415</v>
      </c>
      <c r="H2491" t="s">
        <v>2416</v>
      </c>
    </row>
    <row r="2492" spans="1:8">
      <c r="A2492" t="s">
        <v>13550</v>
      </c>
      <c r="B2492" t="s">
        <v>13551</v>
      </c>
      <c r="C2492" t="s">
        <v>13552</v>
      </c>
      <c r="D2492">
        <v>620778360160</v>
      </c>
      <c r="E2492" t="s">
        <v>13553</v>
      </c>
      <c r="F2492" t="s">
        <v>13554</v>
      </c>
      <c r="H2492" t="s">
        <v>53</v>
      </c>
    </row>
    <row r="2493" spans="1:8">
      <c r="A2493" t="s">
        <v>13555</v>
      </c>
      <c r="B2493" t="s">
        <v>13556</v>
      </c>
      <c r="C2493" t="s">
        <v>13557</v>
      </c>
      <c r="D2493">
        <v>620778360276</v>
      </c>
      <c r="E2493" t="s">
        <v>13558</v>
      </c>
      <c r="F2493" t="s">
        <v>2360</v>
      </c>
      <c r="G2493" t="s">
        <v>2290</v>
      </c>
      <c r="H2493" t="s">
        <v>316</v>
      </c>
    </row>
    <row r="2494" spans="1:8">
      <c r="A2494" t="s">
        <v>13559</v>
      </c>
      <c r="B2494" t="s">
        <v>1650</v>
      </c>
      <c r="C2494" t="s">
        <v>13560</v>
      </c>
      <c r="D2494">
        <v>620778156305</v>
      </c>
      <c r="E2494" t="s">
        <v>13561</v>
      </c>
      <c r="F2494" t="s">
        <v>3864</v>
      </c>
      <c r="G2494" t="s">
        <v>121</v>
      </c>
      <c r="H2494" t="s">
        <v>121</v>
      </c>
    </row>
    <row r="2495" spans="1:8">
      <c r="A2495" t="s">
        <v>13562</v>
      </c>
      <c r="B2495" t="s">
        <v>13563</v>
      </c>
      <c r="C2495" t="s">
        <v>13564</v>
      </c>
      <c r="D2495">
        <v>620778314842</v>
      </c>
      <c r="E2495" t="s">
        <v>13565</v>
      </c>
      <c r="F2495" t="s">
        <v>10248</v>
      </c>
      <c r="G2495" t="s">
        <v>196</v>
      </c>
      <c r="H2495" t="s">
        <v>196</v>
      </c>
    </row>
    <row r="2496" spans="1:8">
      <c r="A2496" t="s">
        <v>13566</v>
      </c>
      <c r="B2496" t="s">
        <v>13567</v>
      </c>
      <c r="C2496" t="s">
        <v>13568</v>
      </c>
      <c r="D2496">
        <v>620778360450</v>
      </c>
      <c r="E2496" t="s">
        <v>13569</v>
      </c>
      <c r="F2496" t="s">
        <v>13570</v>
      </c>
      <c r="H2496" t="s">
        <v>3316</v>
      </c>
    </row>
    <row r="2497" spans="1:8">
      <c r="A2497" t="s">
        <v>13571</v>
      </c>
      <c r="B2497" t="s">
        <v>1271</v>
      </c>
      <c r="C2497" t="s">
        <v>13572</v>
      </c>
      <c r="D2497">
        <v>620778360535</v>
      </c>
      <c r="E2497" t="s">
        <v>13573</v>
      </c>
      <c r="F2497" t="s">
        <v>3393</v>
      </c>
      <c r="G2497" t="s">
        <v>2290</v>
      </c>
      <c r="H2497" t="s">
        <v>64</v>
      </c>
    </row>
    <row r="2498" spans="1:8">
      <c r="A2498" t="s">
        <v>13574</v>
      </c>
      <c r="B2498" t="s">
        <v>13575</v>
      </c>
      <c r="C2498" t="s">
        <v>13576</v>
      </c>
      <c r="D2498">
        <v>620778360580</v>
      </c>
      <c r="E2498" t="s">
        <v>13577</v>
      </c>
      <c r="F2498" t="s">
        <v>13578</v>
      </c>
      <c r="H2498" t="s">
        <v>368</v>
      </c>
    </row>
    <row r="2499" spans="1:8">
      <c r="A2499" t="s">
        <v>13579</v>
      </c>
      <c r="B2499" t="s">
        <v>13580</v>
      </c>
      <c r="C2499" t="s">
        <v>13581</v>
      </c>
      <c r="D2499">
        <v>620778333904</v>
      </c>
      <c r="E2499" t="s">
        <v>13582</v>
      </c>
      <c r="F2499" t="s">
        <v>7360</v>
      </c>
      <c r="G2499" t="s">
        <v>5861</v>
      </c>
      <c r="H2499" t="s">
        <v>5861</v>
      </c>
    </row>
    <row r="2500" spans="1:8">
      <c r="A2500" t="s">
        <v>13583</v>
      </c>
      <c r="B2500" t="s">
        <v>13584</v>
      </c>
      <c r="C2500" t="s">
        <v>13585</v>
      </c>
      <c r="D2500">
        <v>620778338176</v>
      </c>
      <c r="E2500" t="s">
        <v>13586</v>
      </c>
      <c r="F2500" t="s">
        <v>10590</v>
      </c>
      <c r="G2500" t="s">
        <v>319</v>
      </c>
      <c r="H2500" t="s">
        <v>319</v>
      </c>
    </row>
    <row r="2501" spans="1:8">
      <c r="A2501" t="s">
        <v>13587</v>
      </c>
      <c r="B2501" t="s">
        <v>13588</v>
      </c>
      <c r="C2501" t="s">
        <v>13589</v>
      </c>
      <c r="D2501">
        <v>620778360603</v>
      </c>
      <c r="E2501" t="s">
        <v>13590</v>
      </c>
      <c r="F2501" t="s">
        <v>13591</v>
      </c>
      <c r="G2501" t="s">
        <v>2290</v>
      </c>
      <c r="H2501" t="s">
        <v>2290</v>
      </c>
    </row>
    <row r="2502" spans="1:8">
      <c r="A2502" t="s">
        <v>13592</v>
      </c>
      <c r="B2502" t="s">
        <v>13593</v>
      </c>
      <c r="C2502" t="s">
        <v>13594</v>
      </c>
      <c r="D2502">
        <v>620778145705</v>
      </c>
      <c r="E2502" t="s">
        <v>13595</v>
      </c>
      <c r="F2502" t="s">
        <v>13596</v>
      </c>
      <c r="G2502" t="s">
        <v>121</v>
      </c>
      <c r="H2502" t="s">
        <v>121</v>
      </c>
    </row>
    <row r="2503" spans="1:8">
      <c r="A2503" t="s">
        <v>13597</v>
      </c>
      <c r="B2503" t="s">
        <v>13598</v>
      </c>
      <c r="C2503" t="s">
        <v>13599</v>
      </c>
      <c r="D2503">
        <v>620778360658</v>
      </c>
      <c r="E2503" t="s">
        <v>13600</v>
      </c>
      <c r="F2503" t="s">
        <v>9542</v>
      </c>
      <c r="G2503" t="s">
        <v>2290</v>
      </c>
      <c r="H2503" t="s">
        <v>2290</v>
      </c>
    </row>
    <row r="2504" spans="1:8">
      <c r="A2504" t="s">
        <v>13601</v>
      </c>
      <c r="B2504" t="s">
        <v>13602</v>
      </c>
      <c r="C2504" t="s">
        <v>13603</v>
      </c>
      <c r="D2504">
        <v>620778360672</v>
      </c>
      <c r="E2504" t="s">
        <v>13604</v>
      </c>
      <c r="F2504" t="s">
        <v>13605</v>
      </c>
      <c r="H2504" t="s">
        <v>2290</v>
      </c>
    </row>
    <row r="2505" spans="1:8">
      <c r="A2505" t="s">
        <v>13606</v>
      </c>
      <c r="B2505" t="s">
        <v>13607</v>
      </c>
      <c r="C2505" t="s">
        <v>13608</v>
      </c>
      <c r="D2505">
        <v>620778146498</v>
      </c>
      <c r="E2505" t="s">
        <v>13609</v>
      </c>
      <c r="F2505" t="s">
        <v>13610</v>
      </c>
      <c r="G2505" t="s">
        <v>2415</v>
      </c>
      <c r="H2505" t="s">
        <v>2416</v>
      </c>
    </row>
    <row r="2506" spans="1:8">
      <c r="A2506" t="s">
        <v>13611</v>
      </c>
      <c r="B2506" t="s">
        <v>13612</v>
      </c>
      <c r="C2506" t="s">
        <v>13613</v>
      </c>
      <c r="D2506">
        <v>620778360733</v>
      </c>
      <c r="E2506" t="s">
        <v>13614</v>
      </c>
      <c r="F2506" t="s">
        <v>13615</v>
      </c>
      <c r="H2506" t="s">
        <v>121</v>
      </c>
    </row>
    <row r="2507" spans="1:8">
      <c r="A2507" t="s">
        <v>13616</v>
      </c>
      <c r="B2507" t="s">
        <v>13617</v>
      </c>
      <c r="C2507" t="s">
        <v>13618</v>
      </c>
      <c r="D2507">
        <v>620778158217</v>
      </c>
      <c r="E2507" t="s">
        <v>13619</v>
      </c>
      <c r="F2507" t="s">
        <v>13620</v>
      </c>
      <c r="G2507" t="s">
        <v>121</v>
      </c>
      <c r="H2507" t="s">
        <v>121</v>
      </c>
    </row>
    <row r="2508" spans="1:8">
      <c r="A2508" t="s">
        <v>13621</v>
      </c>
      <c r="B2508" t="s">
        <v>13622</v>
      </c>
      <c r="C2508" t="s">
        <v>13623</v>
      </c>
      <c r="D2508">
        <v>620778360764</v>
      </c>
      <c r="E2508" t="s">
        <v>13624</v>
      </c>
      <c r="F2508" t="s">
        <v>13625</v>
      </c>
      <c r="G2508" t="s">
        <v>2290</v>
      </c>
      <c r="H2508" t="s">
        <v>2290</v>
      </c>
    </row>
    <row r="2509" spans="1:8">
      <c r="A2509" t="s">
        <v>13626</v>
      </c>
      <c r="B2509" t="s">
        <v>13627</v>
      </c>
      <c r="C2509" t="s">
        <v>13628</v>
      </c>
      <c r="D2509">
        <v>620778339111</v>
      </c>
      <c r="E2509" t="s">
        <v>13629</v>
      </c>
      <c r="F2509" t="s">
        <v>13630</v>
      </c>
      <c r="G2509" t="s">
        <v>319</v>
      </c>
      <c r="H2509" t="s">
        <v>319</v>
      </c>
    </row>
    <row r="2510" spans="1:8">
      <c r="A2510" t="s">
        <v>13631</v>
      </c>
      <c r="B2510" t="s">
        <v>13632</v>
      </c>
      <c r="C2510" t="s">
        <v>13633</v>
      </c>
      <c r="D2510">
        <v>620778360870</v>
      </c>
      <c r="E2510" t="s">
        <v>13634</v>
      </c>
      <c r="F2510" t="s">
        <v>13635</v>
      </c>
      <c r="G2510" t="s">
        <v>2290</v>
      </c>
      <c r="H2510" t="s">
        <v>2290</v>
      </c>
    </row>
    <row r="2511" spans="1:8">
      <c r="A2511" t="s">
        <v>13636</v>
      </c>
      <c r="B2511" t="s">
        <v>13637</v>
      </c>
      <c r="C2511" t="s">
        <v>13638</v>
      </c>
      <c r="D2511">
        <v>620778360931</v>
      </c>
      <c r="E2511" t="s">
        <v>13639</v>
      </c>
      <c r="F2511" t="s">
        <v>5286</v>
      </c>
      <c r="H2511" t="s">
        <v>77</v>
      </c>
    </row>
    <row r="2512" spans="1:8">
      <c r="A2512" t="s">
        <v>13640</v>
      </c>
      <c r="B2512" t="s">
        <v>1359</v>
      </c>
      <c r="C2512" t="s">
        <v>13641</v>
      </c>
      <c r="D2512">
        <v>620778157111</v>
      </c>
      <c r="E2512" t="s">
        <v>13642</v>
      </c>
      <c r="F2512" t="s">
        <v>4444</v>
      </c>
      <c r="G2512" t="s">
        <v>13643</v>
      </c>
      <c r="H2512" t="s">
        <v>13644</v>
      </c>
    </row>
    <row r="2513" spans="1:8">
      <c r="A2513" t="s">
        <v>13645</v>
      </c>
      <c r="B2513" t="s">
        <v>13646</v>
      </c>
      <c r="C2513" t="s">
        <v>13647</v>
      </c>
      <c r="D2513">
        <v>620778360962</v>
      </c>
      <c r="E2513" t="s">
        <v>13648</v>
      </c>
      <c r="F2513" t="s">
        <v>12308</v>
      </c>
      <c r="G2513" t="s">
        <v>2290</v>
      </c>
      <c r="H2513" t="s">
        <v>2290</v>
      </c>
    </row>
    <row r="2514" spans="1:8">
      <c r="A2514" t="s">
        <v>13649</v>
      </c>
      <c r="B2514" t="s">
        <v>1167</v>
      </c>
      <c r="C2514" t="s">
        <v>13650</v>
      </c>
      <c r="D2514">
        <v>620778153922</v>
      </c>
      <c r="E2514" t="s">
        <v>13651</v>
      </c>
      <c r="F2514" t="s">
        <v>4700</v>
      </c>
      <c r="G2514" t="s">
        <v>121</v>
      </c>
      <c r="H2514" t="s">
        <v>121</v>
      </c>
    </row>
    <row r="2515" spans="1:8">
      <c r="A2515" t="s">
        <v>13652</v>
      </c>
      <c r="B2515" t="s">
        <v>13653</v>
      </c>
      <c r="C2515" t="s">
        <v>13654</v>
      </c>
      <c r="D2515">
        <v>620778360986</v>
      </c>
      <c r="E2515" t="s">
        <v>13655</v>
      </c>
      <c r="F2515" t="s">
        <v>8864</v>
      </c>
      <c r="G2515" t="s">
        <v>2290</v>
      </c>
      <c r="H2515" t="s">
        <v>4523</v>
      </c>
    </row>
    <row r="2516" spans="1:8">
      <c r="A2516" t="s">
        <v>13656</v>
      </c>
      <c r="B2516" t="s">
        <v>13657</v>
      </c>
      <c r="C2516" t="s">
        <v>13658</v>
      </c>
      <c r="D2516">
        <v>620778343309</v>
      </c>
      <c r="E2516" t="s">
        <v>13659</v>
      </c>
      <c r="F2516" t="s">
        <v>7318</v>
      </c>
      <c r="G2516" t="s">
        <v>3516</v>
      </c>
      <c r="H2516" t="s">
        <v>3516</v>
      </c>
    </row>
    <row r="2517" spans="1:8">
      <c r="A2517" t="s">
        <v>13660</v>
      </c>
      <c r="B2517" t="s">
        <v>13661</v>
      </c>
      <c r="C2517" t="s">
        <v>13662</v>
      </c>
      <c r="D2517">
        <v>620778361020</v>
      </c>
      <c r="E2517" t="s">
        <v>13663</v>
      </c>
      <c r="F2517" t="s">
        <v>13664</v>
      </c>
      <c r="H2517" t="s">
        <v>319</v>
      </c>
    </row>
    <row r="2518" spans="1:8">
      <c r="A2518" t="s">
        <v>13665</v>
      </c>
      <c r="B2518" t="s">
        <v>13666</v>
      </c>
      <c r="C2518" t="s">
        <v>13667</v>
      </c>
      <c r="D2518">
        <v>620778338008</v>
      </c>
      <c r="E2518" t="s">
        <v>13668</v>
      </c>
      <c r="F2518" t="s">
        <v>5886</v>
      </c>
      <c r="G2518" t="s">
        <v>77</v>
      </c>
      <c r="H2518" t="s">
        <v>77</v>
      </c>
    </row>
    <row r="2519" spans="1:8">
      <c r="A2519" t="s">
        <v>13669</v>
      </c>
      <c r="B2519" t="s">
        <v>13670</v>
      </c>
      <c r="C2519" t="s">
        <v>13671</v>
      </c>
      <c r="D2519">
        <v>620778325411</v>
      </c>
      <c r="E2519" t="s">
        <v>13672</v>
      </c>
      <c r="F2519" t="s">
        <v>13673</v>
      </c>
      <c r="G2519" t="s">
        <v>368</v>
      </c>
      <c r="H2519" t="s">
        <v>368</v>
      </c>
    </row>
    <row r="2520" spans="1:8">
      <c r="A2520" t="s">
        <v>13674</v>
      </c>
      <c r="B2520" t="s">
        <v>1118</v>
      </c>
      <c r="C2520" t="s">
        <v>13675</v>
      </c>
      <c r="D2520">
        <v>620778361068</v>
      </c>
      <c r="E2520" t="s">
        <v>13676</v>
      </c>
      <c r="F2520" t="s">
        <v>5871</v>
      </c>
      <c r="G2520" t="s">
        <v>2290</v>
      </c>
      <c r="H2520" t="s">
        <v>196</v>
      </c>
    </row>
    <row r="2521" spans="1:8">
      <c r="A2521" t="s">
        <v>13677</v>
      </c>
      <c r="B2521" t="s">
        <v>13678</v>
      </c>
      <c r="C2521" t="s">
        <v>13679</v>
      </c>
      <c r="D2521">
        <v>620778362010</v>
      </c>
      <c r="E2521" t="s">
        <v>13680</v>
      </c>
      <c r="F2521" t="s">
        <v>9384</v>
      </c>
      <c r="G2521" t="s">
        <v>2290</v>
      </c>
      <c r="H2521" t="s">
        <v>368</v>
      </c>
    </row>
    <row r="2522" spans="1:8">
      <c r="A2522" t="s">
        <v>13681</v>
      </c>
      <c r="B2522" t="s">
        <v>13682</v>
      </c>
      <c r="C2522" t="s">
        <v>13683</v>
      </c>
      <c r="D2522">
        <v>620778331948</v>
      </c>
      <c r="E2522" t="s">
        <v>13684</v>
      </c>
      <c r="F2522" t="s">
        <v>13685</v>
      </c>
      <c r="G2522" t="s">
        <v>368</v>
      </c>
      <c r="H2522" t="s">
        <v>368</v>
      </c>
    </row>
    <row r="2523" spans="1:8">
      <c r="A2523" t="s">
        <v>13686</v>
      </c>
      <c r="B2523" t="s">
        <v>13687</v>
      </c>
      <c r="C2523" t="s">
        <v>13688</v>
      </c>
      <c r="D2523">
        <v>620778138912</v>
      </c>
      <c r="E2523" t="s">
        <v>13689</v>
      </c>
      <c r="F2523" t="s">
        <v>5871</v>
      </c>
      <c r="G2523" t="s">
        <v>13690</v>
      </c>
      <c r="H2523" t="s">
        <v>13690</v>
      </c>
    </row>
    <row r="2524" spans="1:8">
      <c r="A2524" t="s">
        <v>13691</v>
      </c>
      <c r="B2524" t="s">
        <v>13692</v>
      </c>
      <c r="C2524" t="s">
        <v>13693</v>
      </c>
      <c r="D2524">
        <v>620778138929</v>
      </c>
      <c r="E2524" t="s">
        <v>13694</v>
      </c>
      <c r="F2524" t="s">
        <v>10754</v>
      </c>
      <c r="G2524" t="s">
        <v>1176</v>
      </c>
      <c r="H2524" t="s">
        <v>1176</v>
      </c>
    </row>
    <row r="2525" spans="1:8">
      <c r="A2525" t="s">
        <v>13695</v>
      </c>
      <c r="B2525" t="s">
        <v>13696</v>
      </c>
      <c r="C2525" t="s">
        <v>13697</v>
      </c>
      <c r="D2525">
        <v>620778362058</v>
      </c>
      <c r="E2525" t="s">
        <v>13698</v>
      </c>
      <c r="F2525" t="s">
        <v>13699</v>
      </c>
      <c r="H2525" t="s">
        <v>319</v>
      </c>
    </row>
    <row r="2526" spans="1:8">
      <c r="A2526" t="s">
        <v>13700</v>
      </c>
      <c r="B2526" t="s">
        <v>13701</v>
      </c>
      <c r="C2526" t="s">
        <v>13702</v>
      </c>
      <c r="D2526">
        <v>620778362119</v>
      </c>
      <c r="E2526" t="s">
        <v>13703</v>
      </c>
      <c r="F2526" t="s">
        <v>13704</v>
      </c>
      <c r="H2526" t="s">
        <v>77</v>
      </c>
    </row>
    <row r="2527" spans="1:8">
      <c r="A2527" t="s">
        <v>13705</v>
      </c>
      <c r="B2527" t="s">
        <v>13706</v>
      </c>
      <c r="C2527" t="s">
        <v>13707</v>
      </c>
      <c r="D2527">
        <v>620778145279</v>
      </c>
      <c r="E2527" t="s">
        <v>13708</v>
      </c>
      <c r="F2527" t="s">
        <v>13709</v>
      </c>
      <c r="G2527" t="s">
        <v>319</v>
      </c>
      <c r="H2527" t="s">
        <v>319</v>
      </c>
    </row>
    <row r="2528" spans="1:8">
      <c r="A2528" t="s">
        <v>13710</v>
      </c>
      <c r="B2528" t="s">
        <v>13711</v>
      </c>
      <c r="C2528" t="s">
        <v>13712</v>
      </c>
      <c r="D2528">
        <v>620778362140</v>
      </c>
      <c r="E2528" t="s">
        <v>13713</v>
      </c>
      <c r="F2528" t="s">
        <v>7636</v>
      </c>
      <c r="H2528" t="s">
        <v>319</v>
      </c>
    </row>
    <row r="2529" spans="1:8">
      <c r="A2529" t="s">
        <v>13714</v>
      </c>
      <c r="B2529" t="s">
        <v>13715</v>
      </c>
      <c r="C2529" t="s">
        <v>13716</v>
      </c>
      <c r="D2529">
        <v>620778362201</v>
      </c>
      <c r="E2529" t="s">
        <v>13717</v>
      </c>
      <c r="F2529" t="s">
        <v>4455</v>
      </c>
      <c r="G2529" t="s">
        <v>2290</v>
      </c>
      <c r="H2529" t="s">
        <v>2290</v>
      </c>
    </row>
    <row r="2530" spans="1:8">
      <c r="A2530" t="s">
        <v>13718</v>
      </c>
      <c r="B2530" t="s">
        <v>13719</v>
      </c>
      <c r="C2530" t="s">
        <v>13720</v>
      </c>
      <c r="D2530">
        <v>620778362249</v>
      </c>
      <c r="E2530" t="s">
        <v>13721</v>
      </c>
      <c r="F2530" t="s">
        <v>13722</v>
      </c>
      <c r="H2530" t="s">
        <v>121</v>
      </c>
    </row>
    <row r="2531" spans="1:8">
      <c r="A2531" t="s">
        <v>13723</v>
      </c>
      <c r="B2531" t="s">
        <v>2024</v>
      </c>
      <c r="C2531" t="s">
        <v>13724</v>
      </c>
      <c r="D2531">
        <v>620778328610</v>
      </c>
      <c r="E2531" t="s">
        <v>13725</v>
      </c>
      <c r="F2531" t="s">
        <v>2660</v>
      </c>
      <c r="G2531" t="s">
        <v>121</v>
      </c>
      <c r="H2531" t="s">
        <v>121</v>
      </c>
    </row>
    <row r="2532" spans="1:8">
      <c r="A2532" t="s">
        <v>13726</v>
      </c>
      <c r="B2532" t="s">
        <v>13727</v>
      </c>
      <c r="C2532" t="s">
        <v>13728</v>
      </c>
      <c r="D2532">
        <v>620778336516</v>
      </c>
      <c r="E2532" t="s">
        <v>13729</v>
      </c>
      <c r="F2532" t="s">
        <v>11384</v>
      </c>
      <c r="G2532" t="s">
        <v>368</v>
      </c>
      <c r="H2532" t="s">
        <v>368</v>
      </c>
    </row>
    <row r="2533" spans="1:8">
      <c r="A2533" t="s">
        <v>13730</v>
      </c>
      <c r="B2533" t="s">
        <v>13731</v>
      </c>
      <c r="C2533" t="s">
        <v>13732</v>
      </c>
      <c r="D2533">
        <v>620778138936</v>
      </c>
      <c r="E2533" t="s">
        <v>13733</v>
      </c>
      <c r="F2533" t="s">
        <v>6250</v>
      </c>
      <c r="G2533" t="s">
        <v>2415</v>
      </c>
      <c r="H2533" t="s">
        <v>2416</v>
      </c>
    </row>
    <row r="2534" spans="1:8">
      <c r="A2534" t="s">
        <v>13734</v>
      </c>
      <c r="B2534" t="s">
        <v>13735</v>
      </c>
      <c r="C2534" t="s">
        <v>13736</v>
      </c>
      <c r="D2534">
        <v>620778146528</v>
      </c>
      <c r="E2534" t="s">
        <v>13737</v>
      </c>
      <c r="F2534" t="s">
        <v>13738</v>
      </c>
      <c r="G2534" t="s">
        <v>2415</v>
      </c>
      <c r="H2534" t="s">
        <v>2416</v>
      </c>
    </row>
    <row r="2535" spans="1:8">
      <c r="A2535" t="s">
        <v>13739</v>
      </c>
      <c r="B2535" t="s">
        <v>13740</v>
      </c>
      <c r="C2535" t="s">
        <v>13741</v>
      </c>
      <c r="D2535">
        <v>620778362546</v>
      </c>
      <c r="E2535" t="s">
        <v>13742</v>
      </c>
      <c r="F2535" t="s">
        <v>6974</v>
      </c>
      <c r="G2535" t="s">
        <v>73</v>
      </c>
      <c r="H2535" t="s">
        <v>73</v>
      </c>
    </row>
    <row r="2536" spans="1:8">
      <c r="A2536" t="s">
        <v>13743</v>
      </c>
      <c r="B2536" t="s">
        <v>13744</v>
      </c>
      <c r="C2536" t="s">
        <v>13745</v>
      </c>
      <c r="D2536">
        <v>620778362263</v>
      </c>
      <c r="E2536" t="s">
        <v>13746</v>
      </c>
      <c r="F2536" t="s">
        <v>6887</v>
      </c>
      <c r="G2536" t="s">
        <v>2290</v>
      </c>
      <c r="H2536" t="s">
        <v>368</v>
      </c>
    </row>
    <row r="2537" spans="1:8">
      <c r="A2537" t="s">
        <v>13747</v>
      </c>
      <c r="B2537" t="s">
        <v>13748</v>
      </c>
      <c r="C2537" t="s">
        <v>13749</v>
      </c>
      <c r="D2537">
        <v>620778362300</v>
      </c>
      <c r="E2537" t="s">
        <v>13750</v>
      </c>
      <c r="F2537" t="s">
        <v>13751</v>
      </c>
      <c r="H2537" t="s">
        <v>319</v>
      </c>
    </row>
    <row r="2538" spans="1:8">
      <c r="A2538" t="s">
        <v>13752</v>
      </c>
      <c r="B2538" t="s">
        <v>13753</v>
      </c>
      <c r="C2538" t="s">
        <v>13754</v>
      </c>
      <c r="D2538">
        <v>620778362348</v>
      </c>
      <c r="E2538" t="s">
        <v>13755</v>
      </c>
      <c r="F2538" t="s">
        <v>13756</v>
      </c>
      <c r="G2538" t="s">
        <v>2290</v>
      </c>
      <c r="H2538" t="s">
        <v>438</v>
      </c>
    </row>
    <row r="2539" spans="1:8">
      <c r="A2539" t="s">
        <v>13757</v>
      </c>
      <c r="B2539" t="s">
        <v>13758</v>
      </c>
      <c r="C2539" t="s">
        <v>13759</v>
      </c>
      <c r="D2539">
        <v>620778362362</v>
      </c>
      <c r="E2539" t="s">
        <v>13760</v>
      </c>
      <c r="F2539" t="s">
        <v>13761</v>
      </c>
      <c r="H2539" t="s">
        <v>319</v>
      </c>
    </row>
    <row r="2540" spans="1:8">
      <c r="A2540" t="s">
        <v>13762</v>
      </c>
      <c r="B2540" t="s">
        <v>13763</v>
      </c>
      <c r="C2540" t="s">
        <v>13764</v>
      </c>
      <c r="D2540">
        <v>620778362416</v>
      </c>
      <c r="E2540" t="s">
        <v>13765</v>
      </c>
      <c r="F2540" t="s">
        <v>4082</v>
      </c>
      <c r="H2540" t="s">
        <v>319</v>
      </c>
    </row>
    <row r="2541" spans="1:8">
      <c r="A2541" t="s">
        <v>13766</v>
      </c>
      <c r="B2541" t="s">
        <v>1651</v>
      </c>
      <c r="C2541" t="s">
        <v>13767</v>
      </c>
      <c r="D2541">
        <v>620778156268</v>
      </c>
      <c r="E2541" t="s">
        <v>13768</v>
      </c>
      <c r="F2541" t="s">
        <v>4979</v>
      </c>
      <c r="G2541" t="s">
        <v>121</v>
      </c>
      <c r="H2541" t="s">
        <v>121</v>
      </c>
    </row>
    <row r="2542" spans="1:8">
      <c r="A2542" t="s">
        <v>13769</v>
      </c>
      <c r="B2542" t="s">
        <v>13770</v>
      </c>
      <c r="C2542" t="s">
        <v>13771</v>
      </c>
      <c r="D2542">
        <v>620778355067</v>
      </c>
      <c r="E2542" t="s">
        <v>13772</v>
      </c>
      <c r="F2542" t="s">
        <v>13773</v>
      </c>
      <c r="G2542" t="s">
        <v>121</v>
      </c>
      <c r="H2542" t="s">
        <v>121</v>
      </c>
    </row>
    <row r="2543" spans="1:8">
      <c r="A2543" t="s">
        <v>13774</v>
      </c>
      <c r="B2543" t="s">
        <v>13775</v>
      </c>
      <c r="C2543" t="s">
        <v>13776</v>
      </c>
      <c r="D2543">
        <v>620778362515</v>
      </c>
      <c r="E2543" t="s">
        <v>13777</v>
      </c>
      <c r="F2543" t="s">
        <v>2861</v>
      </c>
      <c r="G2543" t="s">
        <v>2290</v>
      </c>
      <c r="H2543" t="s">
        <v>94</v>
      </c>
    </row>
    <row r="2544" spans="1:8">
      <c r="A2544" t="s">
        <v>13778</v>
      </c>
      <c r="B2544" t="s">
        <v>13779</v>
      </c>
      <c r="C2544" t="s">
        <v>13780</v>
      </c>
      <c r="D2544">
        <v>620778138943</v>
      </c>
      <c r="E2544" t="s">
        <v>13781</v>
      </c>
      <c r="F2544" t="s">
        <v>7129</v>
      </c>
      <c r="G2544" t="s">
        <v>2415</v>
      </c>
      <c r="H2544" t="s">
        <v>2416</v>
      </c>
    </row>
    <row r="2545" spans="1:8">
      <c r="A2545" t="s">
        <v>13782</v>
      </c>
      <c r="B2545" t="s">
        <v>13783</v>
      </c>
      <c r="C2545" t="s">
        <v>13784</v>
      </c>
      <c r="D2545">
        <v>620778362560</v>
      </c>
      <c r="E2545" t="s">
        <v>13785</v>
      </c>
      <c r="F2545" t="s">
        <v>13786</v>
      </c>
      <c r="H2545" t="s">
        <v>319</v>
      </c>
    </row>
    <row r="2546" spans="1:8">
      <c r="A2546" t="s">
        <v>13787</v>
      </c>
      <c r="B2546" t="s">
        <v>13788</v>
      </c>
      <c r="C2546" t="s">
        <v>13789</v>
      </c>
      <c r="D2546">
        <v>620778362669</v>
      </c>
      <c r="E2546" t="s">
        <v>13790</v>
      </c>
      <c r="F2546" t="s">
        <v>13791</v>
      </c>
      <c r="G2546" t="s">
        <v>2290</v>
      </c>
      <c r="H2546" t="s">
        <v>77</v>
      </c>
    </row>
    <row r="2547" spans="1:8">
      <c r="A2547" t="s">
        <v>13792</v>
      </c>
      <c r="B2547" t="s">
        <v>13793</v>
      </c>
      <c r="C2547" t="s">
        <v>13794</v>
      </c>
      <c r="D2547">
        <v>620778381202</v>
      </c>
      <c r="E2547" t="s">
        <v>13795</v>
      </c>
      <c r="F2547" t="s">
        <v>13796</v>
      </c>
      <c r="G2547" t="s">
        <v>2290</v>
      </c>
      <c r="H2547" t="s">
        <v>189</v>
      </c>
    </row>
    <row r="2548" spans="1:8">
      <c r="A2548" t="s">
        <v>13797</v>
      </c>
      <c r="B2548" t="s">
        <v>2205</v>
      </c>
      <c r="C2548" t="s">
        <v>13798</v>
      </c>
      <c r="D2548">
        <v>620778381530</v>
      </c>
      <c r="E2548" t="s">
        <v>13799</v>
      </c>
      <c r="F2548" t="s">
        <v>13800</v>
      </c>
      <c r="H2548" t="s">
        <v>319</v>
      </c>
    </row>
    <row r="2549" spans="1:8">
      <c r="A2549" t="s">
        <v>13801</v>
      </c>
      <c r="B2549" t="s">
        <v>1712</v>
      </c>
      <c r="C2549" t="s">
        <v>13802</v>
      </c>
      <c r="D2549">
        <v>620778154158</v>
      </c>
      <c r="E2549" t="s">
        <v>13803</v>
      </c>
      <c r="F2549" t="s">
        <v>9479</v>
      </c>
      <c r="G2549" t="s">
        <v>121</v>
      </c>
      <c r="H2549" t="s">
        <v>121</v>
      </c>
    </row>
    <row r="2550" spans="1:8">
      <c r="A2550" t="s">
        <v>13804</v>
      </c>
      <c r="B2550" t="s">
        <v>13805</v>
      </c>
      <c r="C2550" t="s">
        <v>13806</v>
      </c>
      <c r="D2550">
        <v>620778326166</v>
      </c>
      <c r="E2550" t="s">
        <v>13807</v>
      </c>
      <c r="F2550" t="s">
        <v>13808</v>
      </c>
      <c r="G2550" t="s">
        <v>319</v>
      </c>
      <c r="H2550" t="s">
        <v>319</v>
      </c>
    </row>
    <row r="2551" spans="1:8">
      <c r="A2551" t="s">
        <v>13809</v>
      </c>
      <c r="B2551" t="s">
        <v>13810</v>
      </c>
      <c r="C2551" t="s">
        <v>13811</v>
      </c>
      <c r="D2551">
        <v>620778138950</v>
      </c>
      <c r="E2551" t="s">
        <v>13812</v>
      </c>
      <c r="F2551" t="s">
        <v>5656</v>
      </c>
      <c r="G2551" t="s">
        <v>2458</v>
      </c>
      <c r="H2551" t="s">
        <v>2459</v>
      </c>
    </row>
    <row r="2552" spans="1:8">
      <c r="A2552" t="s">
        <v>13813</v>
      </c>
      <c r="B2552" t="s">
        <v>13814</v>
      </c>
      <c r="C2552" t="s">
        <v>13815</v>
      </c>
      <c r="D2552">
        <v>620778334031</v>
      </c>
      <c r="E2552" t="s">
        <v>13816</v>
      </c>
      <c r="F2552" t="s">
        <v>4802</v>
      </c>
      <c r="G2552" t="s">
        <v>2911</v>
      </c>
      <c r="H2552" t="s">
        <v>2911</v>
      </c>
    </row>
    <row r="2553" spans="1:8">
      <c r="A2553" t="s">
        <v>13817</v>
      </c>
      <c r="B2553" t="s">
        <v>13818</v>
      </c>
      <c r="C2553" t="s">
        <v>13819</v>
      </c>
      <c r="D2553">
        <v>620778138967</v>
      </c>
      <c r="E2553" t="s">
        <v>13820</v>
      </c>
      <c r="F2553" t="s">
        <v>13821</v>
      </c>
      <c r="G2553" t="s">
        <v>2415</v>
      </c>
      <c r="H2553" t="s">
        <v>2416</v>
      </c>
    </row>
    <row r="2554" spans="1:8">
      <c r="A2554" t="s">
        <v>13822</v>
      </c>
      <c r="B2554" t="s">
        <v>1376</v>
      </c>
      <c r="C2554" t="s">
        <v>13823</v>
      </c>
      <c r="D2554">
        <v>620778340964</v>
      </c>
      <c r="E2554" t="s">
        <v>13824</v>
      </c>
      <c r="F2554" t="s">
        <v>7313</v>
      </c>
      <c r="G2554" t="s">
        <v>9086</v>
      </c>
      <c r="H2554" t="s">
        <v>9086</v>
      </c>
    </row>
    <row r="2555" spans="1:8">
      <c r="A2555" t="s">
        <v>13825</v>
      </c>
      <c r="B2555" t="s">
        <v>13826</v>
      </c>
      <c r="C2555" t="s">
        <v>13827</v>
      </c>
      <c r="D2555">
        <v>620778381592</v>
      </c>
      <c r="E2555" t="s">
        <v>13828</v>
      </c>
      <c r="F2555" t="s">
        <v>11717</v>
      </c>
      <c r="G2555" t="s">
        <v>2290</v>
      </c>
      <c r="H2555" t="s">
        <v>2290</v>
      </c>
    </row>
    <row r="2556" spans="1:8">
      <c r="A2556" t="s">
        <v>13829</v>
      </c>
      <c r="B2556" t="s">
        <v>13830</v>
      </c>
      <c r="C2556" t="s">
        <v>13831</v>
      </c>
      <c r="D2556">
        <v>620778337087</v>
      </c>
      <c r="E2556" t="s">
        <v>13832</v>
      </c>
      <c r="F2556" t="s">
        <v>8487</v>
      </c>
      <c r="G2556" t="s">
        <v>77</v>
      </c>
      <c r="H2556" t="s">
        <v>77</v>
      </c>
    </row>
    <row r="2557" spans="1:8">
      <c r="A2557" t="s">
        <v>13833</v>
      </c>
      <c r="B2557" t="s">
        <v>562</v>
      </c>
      <c r="C2557" t="s">
        <v>13834</v>
      </c>
      <c r="D2557">
        <v>620778330651</v>
      </c>
      <c r="E2557" t="s">
        <v>13835</v>
      </c>
      <c r="F2557" t="s">
        <v>5054</v>
      </c>
      <c r="G2557" t="s">
        <v>121</v>
      </c>
      <c r="H2557" t="s">
        <v>121</v>
      </c>
    </row>
    <row r="2558" spans="1:8">
      <c r="A2558" t="s">
        <v>13836</v>
      </c>
      <c r="B2558" t="s">
        <v>13837</v>
      </c>
      <c r="C2558" t="s">
        <v>13838</v>
      </c>
      <c r="D2558">
        <v>620778382209</v>
      </c>
      <c r="E2558" t="s">
        <v>13839</v>
      </c>
      <c r="F2558" t="s">
        <v>13840</v>
      </c>
      <c r="G2558" t="s">
        <v>2290</v>
      </c>
      <c r="H2558" t="s">
        <v>319</v>
      </c>
    </row>
    <row r="2559" spans="1:8">
      <c r="A2559" t="s">
        <v>13841</v>
      </c>
      <c r="B2559" t="s">
        <v>13842</v>
      </c>
      <c r="C2559" t="s">
        <v>13843</v>
      </c>
      <c r="D2559">
        <v>620778138974</v>
      </c>
      <c r="E2559" t="s">
        <v>13844</v>
      </c>
      <c r="F2559" t="s">
        <v>4936</v>
      </c>
      <c r="G2559" t="s">
        <v>3500</v>
      </c>
      <c r="H2559" t="s">
        <v>2416</v>
      </c>
    </row>
    <row r="2560" spans="1:8">
      <c r="A2560" t="s">
        <v>13845</v>
      </c>
      <c r="B2560" t="s">
        <v>1170</v>
      </c>
      <c r="C2560" t="s">
        <v>13846</v>
      </c>
      <c r="D2560">
        <v>620778382407</v>
      </c>
      <c r="E2560" t="s">
        <v>13847</v>
      </c>
      <c r="F2560" t="s">
        <v>3274</v>
      </c>
      <c r="G2560" t="s">
        <v>2290</v>
      </c>
      <c r="H2560" t="s">
        <v>1105</v>
      </c>
    </row>
    <row r="2561" spans="1:8">
      <c r="A2561" t="s">
        <v>13848</v>
      </c>
      <c r="B2561" t="s">
        <v>13849</v>
      </c>
      <c r="C2561" t="s">
        <v>13850</v>
      </c>
      <c r="D2561">
        <v>620778382704</v>
      </c>
      <c r="E2561" t="s">
        <v>13851</v>
      </c>
      <c r="F2561" t="s">
        <v>13852</v>
      </c>
      <c r="H2561" t="s">
        <v>2832</v>
      </c>
    </row>
    <row r="2562" spans="1:8">
      <c r="A2562" t="s">
        <v>13853</v>
      </c>
      <c r="B2562" t="s">
        <v>13854</v>
      </c>
      <c r="C2562" t="s">
        <v>13855</v>
      </c>
      <c r="D2562">
        <v>620778333065</v>
      </c>
      <c r="E2562" t="s">
        <v>13856</v>
      </c>
      <c r="F2562" t="s">
        <v>5600</v>
      </c>
      <c r="G2562" t="s">
        <v>3516</v>
      </c>
      <c r="H2562" t="s">
        <v>3516</v>
      </c>
    </row>
    <row r="2563" spans="1:8">
      <c r="A2563" t="s">
        <v>13857</v>
      </c>
      <c r="B2563" t="s">
        <v>13858</v>
      </c>
      <c r="C2563" t="s">
        <v>13859</v>
      </c>
      <c r="D2563">
        <v>620778384586</v>
      </c>
      <c r="E2563" t="s">
        <v>13860</v>
      </c>
      <c r="F2563" t="s">
        <v>6641</v>
      </c>
      <c r="G2563" t="s">
        <v>2290</v>
      </c>
      <c r="H2563" t="s">
        <v>319</v>
      </c>
    </row>
    <row r="2564" spans="1:8">
      <c r="A2564" t="s">
        <v>13861</v>
      </c>
      <c r="B2564" t="s">
        <v>13862</v>
      </c>
      <c r="C2564" t="s">
        <v>13863</v>
      </c>
      <c r="D2564">
        <v>620778399979</v>
      </c>
      <c r="E2564" t="s">
        <v>13864</v>
      </c>
      <c r="F2564" t="s">
        <v>13865</v>
      </c>
      <c r="H2564" t="s">
        <v>319</v>
      </c>
    </row>
    <row r="2565" spans="1:8">
      <c r="A2565" t="s">
        <v>13866</v>
      </c>
      <c r="B2565" t="s">
        <v>2123</v>
      </c>
      <c r="C2565" t="s">
        <v>13867</v>
      </c>
      <c r="D2565">
        <v>620778354497</v>
      </c>
      <c r="E2565" t="s">
        <v>13868</v>
      </c>
      <c r="F2565" t="s">
        <v>13143</v>
      </c>
      <c r="G2565" t="s">
        <v>121</v>
      </c>
      <c r="H2565" t="s">
        <v>121</v>
      </c>
    </row>
    <row r="2566" spans="1:8">
      <c r="A2566" t="s">
        <v>13869</v>
      </c>
      <c r="B2566" t="s">
        <v>13870</v>
      </c>
      <c r="C2566" t="s">
        <v>13871</v>
      </c>
      <c r="D2566">
        <v>620778399986</v>
      </c>
      <c r="E2566" t="s">
        <v>13872</v>
      </c>
      <c r="F2566" t="s">
        <v>13873</v>
      </c>
      <c r="G2566" t="s">
        <v>2290</v>
      </c>
      <c r="H2566" t="s">
        <v>2290</v>
      </c>
    </row>
    <row r="2567" spans="1:8">
      <c r="A2567" t="s">
        <v>13874</v>
      </c>
      <c r="B2567" t="s">
        <v>13875</v>
      </c>
      <c r="C2567" t="s">
        <v>13876</v>
      </c>
      <c r="D2567">
        <v>620778138981</v>
      </c>
      <c r="E2567" t="s">
        <v>13877</v>
      </c>
      <c r="F2567" t="s">
        <v>7506</v>
      </c>
      <c r="G2567" t="s">
        <v>2415</v>
      </c>
      <c r="H2567" t="s">
        <v>2416</v>
      </c>
    </row>
    <row r="2568" spans="1:8">
      <c r="A2568" t="s">
        <v>13878</v>
      </c>
      <c r="B2568" t="s">
        <v>13879</v>
      </c>
      <c r="C2568" t="s">
        <v>13880</v>
      </c>
      <c r="D2568">
        <v>620778399993</v>
      </c>
      <c r="E2568" t="s">
        <v>13881</v>
      </c>
      <c r="F2568" t="s">
        <v>12400</v>
      </c>
      <c r="H2568" t="s">
        <v>121</v>
      </c>
    </row>
    <row r="2569" spans="1:8">
      <c r="A2569" t="s">
        <v>13882</v>
      </c>
      <c r="B2569" t="s">
        <v>13883</v>
      </c>
      <c r="C2569" t="s">
        <v>13884</v>
      </c>
      <c r="D2569">
        <v>620778400002</v>
      </c>
      <c r="E2569" t="s">
        <v>13885</v>
      </c>
      <c r="F2569" t="s">
        <v>13411</v>
      </c>
      <c r="G2569" t="s">
        <v>2290</v>
      </c>
      <c r="H2569" t="s">
        <v>2290</v>
      </c>
    </row>
    <row r="2570" spans="1:8">
      <c r="A2570" t="s">
        <v>13886</v>
      </c>
      <c r="B2570" t="s">
        <v>13887</v>
      </c>
      <c r="C2570" t="s">
        <v>13888</v>
      </c>
      <c r="D2570">
        <v>620778400019</v>
      </c>
      <c r="E2570" t="s">
        <v>13889</v>
      </c>
      <c r="F2570" t="s">
        <v>6534</v>
      </c>
      <c r="H2570" t="s">
        <v>121</v>
      </c>
    </row>
    <row r="2571" spans="1:8">
      <c r="A2571" t="s">
        <v>13890</v>
      </c>
      <c r="B2571" t="s">
        <v>13891</v>
      </c>
      <c r="C2571" t="s">
        <v>13892</v>
      </c>
      <c r="D2571">
        <v>620778400026</v>
      </c>
      <c r="E2571" t="s">
        <v>13893</v>
      </c>
      <c r="F2571" t="s">
        <v>13894</v>
      </c>
      <c r="H2571" t="s">
        <v>13895</v>
      </c>
    </row>
    <row r="2572" spans="1:8">
      <c r="A2572" t="s">
        <v>13896</v>
      </c>
      <c r="B2572" t="s">
        <v>13897</v>
      </c>
      <c r="C2572" t="s">
        <v>13898</v>
      </c>
      <c r="D2572">
        <v>620778400033</v>
      </c>
      <c r="E2572" t="s">
        <v>13899</v>
      </c>
      <c r="F2572" t="s">
        <v>13900</v>
      </c>
      <c r="H2572" t="s">
        <v>121</v>
      </c>
    </row>
    <row r="2573" spans="1:8">
      <c r="A2573" t="s">
        <v>13901</v>
      </c>
      <c r="B2573" t="s">
        <v>13902</v>
      </c>
      <c r="C2573" t="s">
        <v>13903</v>
      </c>
      <c r="D2573">
        <v>620778400040</v>
      </c>
      <c r="E2573" t="s">
        <v>13904</v>
      </c>
      <c r="F2573" t="s">
        <v>2421</v>
      </c>
      <c r="G2573" t="s">
        <v>2290</v>
      </c>
      <c r="H2573" t="s">
        <v>196</v>
      </c>
    </row>
    <row r="2574" spans="1:8">
      <c r="A2574" t="s">
        <v>13905</v>
      </c>
      <c r="B2574" t="s">
        <v>13906</v>
      </c>
      <c r="C2574" t="s">
        <v>13907</v>
      </c>
      <c r="D2574">
        <v>620778138998</v>
      </c>
      <c r="E2574" t="s">
        <v>13908</v>
      </c>
      <c r="F2574" t="s">
        <v>13909</v>
      </c>
      <c r="G2574" t="s">
        <v>121</v>
      </c>
      <c r="H2574" t="s">
        <v>121</v>
      </c>
    </row>
    <row r="2575" spans="1:8">
      <c r="A2575" t="s">
        <v>13910</v>
      </c>
      <c r="B2575" t="s">
        <v>1674</v>
      </c>
      <c r="C2575" t="s">
        <v>13911</v>
      </c>
      <c r="D2575">
        <v>620778322830</v>
      </c>
      <c r="E2575" t="s">
        <v>13912</v>
      </c>
      <c r="F2575" t="s">
        <v>13913</v>
      </c>
      <c r="G2575" t="s">
        <v>121</v>
      </c>
      <c r="H2575" t="s">
        <v>121</v>
      </c>
    </row>
    <row r="2576" spans="1:8">
      <c r="A2576" t="s">
        <v>13914</v>
      </c>
      <c r="B2576" t="s">
        <v>2114</v>
      </c>
      <c r="C2576" t="s">
        <v>13915</v>
      </c>
      <c r="D2576">
        <v>620778400057</v>
      </c>
      <c r="E2576" t="s">
        <v>13916</v>
      </c>
      <c r="F2576" t="s">
        <v>9968</v>
      </c>
      <c r="H2576" t="s">
        <v>319</v>
      </c>
    </row>
    <row r="2577" spans="1:8">
      <c r="A2577" t="s">
        <v>13917</v>
      </c>
      <c r="B2577" t="s">
        <v>13918</v>
      </c>
      <c r="C2577" t="s">
        <v>13919</v>
      </c>
      <c r="D2577">
        <v>620778400064</v>
      </c>
      <c r="E2577" t="s">
        <v>13920</v>
      </c>
      <c r="F2577" t="s">
        <v>6038</v>
      </c>
      <c r="H2577" t="s">
        <v>77</v>
      </c>
    </row>
    <row r="2578" spans="1:8">
      <c r="A2578" t="s">
        <v>13921</v>
      </c>
      <c r="B2578" t="s">
        <v>1967</v>
      </c>
      <c r="C2578" t="s">
        <v>13922</v>
      </c>
      <c r="D2578">
        <v>620778338312</v>
      </c>
      <c r="E2578" t="s">
        <v>13923</v>
      </c>
      <c r="F2578" t="s">
        <v>13924</v>
      </c>
      <c r="G2578" t="s">
        <v>121</v>
      </c>
      <c r="H2578" t="s">
        <v>121</v>
      </c>
    </row>
    <row r="2579" spans="1:8">
      <c r="A2579" t="s">
        <v>13925</v>
      </c>
      <c r="B2579" t="s">
        <v>13926</v>
      </c>
      <c r="C2579" t="s">
        <v>13927</v>
      </c>
      <c r="D2579">
        <v>620778139001</v>
      </c>
      <c r="E2579" t="s">
        <v>13928</v>
      </c>
      <c r="F2579" t="s">
        <v>13929</v>
      </c>
      <c r="G2579" t="s">
        <v>2458</v>
      </c>
      <c r="H2579" t="s">
        <v>2459</v>
      </c>
    </row>
    <row r="2580" spans="1:8">
      <c r="A2580" t="s">
        <v>13930</v>
      </c>
      <c r="B2580" t="s">
        <v>13931</v>
      </c>
      <c r="C2580" t="s">
        <v>13932</v>
      </c>
      <c r="D2580">
        <v>620778400071</v>
      </c>
      <c r="E2580" t="s">
        <v>13933</v>
      </c>
      <c r="F2580" t="s">
        <v>13934</v>
      </c>
      <c r="H2580" t="s">
        <v>2290</v>
      </c>
    </row>
    <row r="2581" spans="1:8">
      <c r="A2581" t="s">
        <v>13935</v>
      </c>
      <c r="B2581" t="s">
        <v>1162</v>
      </c>
      <c r="C2581" t="s">
        <v>13936</v>
      </c>
      <c r="D2581">
        <v>620778139018</v>
      </c>
      <c r="E2581" t="s">
        <v>13937</v>
      </c>
      <c r="F2581" t="s">
        <v>6641</v>
      </c>
      <c r="G2581" t="s">
        <v>1105</v>
      </c>
      <c r="H2581" t="s">
        <v>1105</v>
      </c>
    </row>
    <row r="2582" spans="1:8">
      <c r="A2582" t="s">
        <v>13938</v>
      </c>
      <c r="B2582" t="s">
        <v>13939</v>
      </c>
      <c r="C2582" t="s">
        <v>13940</v>
      </c>
      <c r="D2582">
        <v>620778400088</v>
      </c>
      <c r="E2582" t="s">
        <v>13941</v>
      </c>
      <c r="F2582" t="s">
        <v>2940</v>
      </c>
      <c r="G2582" t="s">
        <v>2290</v>
      </c>
      <c r="H2582" t="s">
        <v>77</v>
      </c>
    </row>
    <row r="2583" spans="1:8">
      <c r="A2583" t="s">
        <v>13942</v>
      </c>
      <c r="B2583" t="s">
        <v>13943</v>
      </c>
      <c r="C2583" t="s">
        <v>13944</v>
      </c>
      <c r="D2583">
        <v>620778139025</v>
      </c>
      <c r="E2583" t="s">
        <v>13945</v>
      </c>
      <c r="F2583" t="s">
        <v>2349</v>
      </c>
      <c r="G2583" t="s">
        <v>12839</v>
      </c>
      <c r="H2583" t="s">
        <v>1179</v>
      </c>
    </row>
    <row r="2584" spans="1:8">
      <c r="A2584" t="s">
        <v>13946</v>
      </c>
      <c r="B2584" t="s">
        <v>13947</v>
      </c>
      <c r="C2584" t="s">
        <v>13948</v>
      </c>
      <c r="D2584">
        <v>620778419912</v>
      </c>
      <c r="E2584" t="s">
        <v>13949</v>
      </c>
      <c r="F2584" t="s">
        <v>2978</v>
      </c>
      <c r="G2584" t="s">
        <v>2290</v>
      </c>
      <c r="H2584" t="s">
        <v>73</v>
      </c>
    </row>
    <row r="2585" spans="1:8">
      <c r="A2585" t="s">
        <v>13950</v>
      </c>
      <c r="B2585" t="s">
        <v>13951</v>
      </c>
      <c r="C2585" t="s">
        <v>13952</v>
      </c>
      <c r="D2585">
        <v>620778322854</v>
      </c>
      <c r="E2585" t="s">
        <v>13953</v>
      </c>
      <c r="F2585" t="s">
        <v>13954</v>
      </c>
      <c r="G2585" t="s">
        <v>319</v>
      </c>
      <c r="H2585" t="s">
        <v>319</v>
      </c>
    </row>
    <row r="2586" spans="1:8">
      <c r="A2586" t="s">
        <v>13955</v>
      </c>
      <c r="B2586" t="s">
        <v>13956</v>
      </c>
      <c r="C2586" t="s">
        <v>13957</v>
      </c>
      <c r="D2586">
        <v>620778332495</v>
      </c>
      <c r="E2586" t="s">
        <v>13958</v>
      </c>
      <c r="F2586" t="s">
        <v>13959</v>
      </c>
      <c r="G2586" t="s">
        <v>368</v>
      </c>
      <c r="H2586" t="s">
        <v>368</v>
      </c>
    </row>
    <row r="2587" spans="1:8">
      <c r="A2587" t="s">
        <v>13960</v>
      </c>
      <c r="B2587" t="s">
        <v>13961</v>
      </c>
      <c r="C2587" t="s">
        <v>13962</v>
      </c>
      <c r="D2587">
        <v>620778355715</v>
      </c>
      <c r="E2587" t="s">
        <v>13963</v>
      </c>
      <c r="F2587" t="s">
        <v>2816</v>
      </c>
      <c r="G2587" t="s">
        <v>319</v>
      </c>
      <c r="H2587" t="s">
        <v>319</v>
      </c>
    </row>
    <row r="2588" spans="1:8">
      <c r="A2588" t="s">
        <v>13964</v>
      </c>
      <c r="B2588" t="s">
        <v>13965</v>
      </c>
      <c r="C2588" t="s">
        <v>13966</v>
      </c>
      <c r="D2588">
        <v>620778355494</v>
      </c>
      <c r="E2588" t="s">
        <v>13967</v>
      </c>
      <c r="F2588" t="s">
        <v>13968</v>
      </c>
      <c r="G2588" t="s">
        <v>319</v>
      </c>
      <c r="H2588" t="s">
        <v>319</v>
      </c>
    </row>
    <row r="2589" spans="1:8">
      <c r="A2589" t="s">
        <v>13969</v>
      </c>
      <c r="B2589" t="s">
        <v>13970</v>
      </c>
      <c r="C2589" t="s">
        <v>13971</v>
      </c>
      <c r="D2589">
        <v>620778139032</v>
      </c>
      <c r="E2589" t="s">
        <v>13972</v>
      </c>
      <c r="F2589" t="s">
        <v>2480</v>
      </c>
      <c r="G2589" t="s">
        <v>3005</v>
      </c>
      <c r="H2589" t="s">
        <v>3006</v>
      </c>
    </row>
    <row r="2590" spans="1:8">
      <c r="A2590" t="s">
        <v>13973</v>
      </c>
      <c r="B2590" t="s">
        <v>13974</v>
      </c>
      <c r="C2590" t="s">
        <v>13975</v>
      </c>
      <c r="D2590">
        <v>620778348274</v>
      </c>
      <c r="E2590" t="s">
        <v>13976</v>
      </c>
      <c r="F2590" t="s">
        <v>13977</v>
      </c>
      <c r="G2590" t="s">
        <v>121</v>
      </c>
      <c r="H2590" t="s">
        <v>121</v>
      </c>
    </row>
    <row r="2591" spans="1:8">
      <c r="A2591" t="s">
        <v>13978</v>
      </c>
      <c r="B2591" t="s">
        <v>13979</v>
      </c>
      <c r="C2591" t="s">
        <v>13980</v>
      </c>
      <c r="D2591">
        <v>620778400095</v>
      </c>
      <c r="E2591" t="s">
        <v>13981</v>
      </c>
      <c r="F2591" t="s">
        <v>13982</v>
      </c>
      <c r="H2591" t="s">
        <v>2832</v>
      </c>
    </row>
    <row r="2592" spans="1:8">
      <c r="A2592" t="s">
        <v>13983</v>
      </c>
      <c r="B2592" t="s">
        <v>2189</v>
      </c>
      <c r="C2592" t="s">
        <v>13984</v>
      </c>
      <c r="D2592">
        <v>620778331153</v>
      </c>
      <c r="E2592" t="s">
        <v>13985</v>
      </c>
      <c r="F2592" t="s">
        <v>12754</v>
      </c>
      <c r="G2592" t="s">
        <v>121</v>
      </c>
      <c r="H2592" t="s">
        <v>121</v>
      </c>
    </row>
    <row r="2593" spans="1:8">
      <c r="A2593" t="s">
        <v>13986</v>
      </c>
      <c r="B2593" t="s">
        <v>13987</v>
      </c>
      <c r="C2593" t="s">
        <v>13988</v>
      </c>
      <c r="D2593">
        <v>620778400101</v>
      </c>
      <c r="E2593" t="s">
        <v>13989</v>
      </c>
      <c r="F2593" t="s">
        <v>13990</v>
      </c>
      <c r="H2593" t="s">
        <v>121</v>
      </c>
    </row>
    <row r="2594" spans="1:8">
      <c r="A2594" t="s">
        <v>13991</v>
      </c>
      <c r="B2594" t="s">
        <v>13992</v>
      </c>
      <c r="C2594" t="s">
        <v>13993</v>
      </c>
      <c r="D2594">
        <v>620778139049</v>
      </c>
      <c r="E2594" t="s">
        <v>13994</v>
      </c>
      <c r="F2594" t="s">
        <v>10082</v>
      </c>
      <c r="G2594" t="s">
        <v>3005</v>
      </c>
      <c r="H2594" t="s">
        <v>3006</v>
      </c>
    </row>
    <row r="2595" spans="1:8">
      <c r="A2595" t="s">
        <v>13995</v>
      </c>
      <c r="B2595" t="s">
        <v>13996</v>
      </c>
      <c r="C2595" t="s">
        <v>13997</v>
      </c>
      <c r="D2595">
        <v>620778400118</v>
      </c>
      <c r="E2595" t="s">
        <v>13998</v>
      </c>
      <c r="F2595" t="s">
        <v>2890</v>
      </c>
      <c r="G2595" t="s">
        <v>2290</v>
      </c>
      <c r="H2595" t="s">
        <v>169</v>
      </c>
    </row>
    <row r="2596" spans="1:8">
      <c r="A2596" t="s">
        <v>13999</v>
      </c>
      <c r="B2596" t="s">
        <v>14000</v>
      </c>
      <c r="C2596" t="s">
        <v>14001</v>
      </c>
      <c r="D2596">
        <v>620778400125</v>
      </c>
      <c r="E2596" t="s">
        <v>14002</v>
      </c>
      <c r="F2596" t="s">
        <v>14003</v>
      </c>
      <c r="H2596" t="s">
        <v>2290</v>
      </c>
    </row>
    <row r="2597" spans="1:8">
      <c r="A2597" t="s">
        <v>14004</v>
      </c>
      <c r="B2597" t="s">
        <v>14005</v>
      </c>
      <c r="C2597" t="s">
        <v>14006</v>
      </c>
      <c r="D2597">
        <v>620778146702</v>
      </c>
      <c r="E2597" t="s">
        <v>14007</v>
      </c>
      <c r="F2597" t="s">
        <v>12009</v>
      </c>
      <c r="G2597" t="s">
        <v>2415</v>
      </c>
      <c r="H2597" t="s">
        <v>2416</v>
      </c>
    </row>
    <row r="2598" spans="1:8">
      <c r="A2598" t="s">
        <v>14008</v>
      </c>
      <c r="B2598" t="s">
        <v>14009</v>
      </c>
      <c r="C2598" t="s">
        <v>14010</v>
      </c>
      <c r="D2598">
        <v>620778400132</v>
      </c>
      <c r="E2598" t="s">
        <v>14011</v>
      </c>
      <c r="F2598" t="s">
        <v>14012</v>
      </c>
      <c r="G2598" t="s">
        <v>2290</v>
      </c>
      <c r="H2598" t="s">
        <v>2290</v>
      </c>
    </row>
    <row r="2599" spans="1:8">
      <c r="A2599" t="s">
        <v>14013</v>
      </c>
      <c r="B2599" t="s">
        <v>14014</v>
      </c>
      <c r="C2599" t="s">
        <v>14015</v>
      </c>
      <c r="D2599">
        <v>620778139056</v>
      </c>
      <c r="E2599" t="s">
        <v>14016</v>
      </c>
      <c r="F2599" t="s">
        <v>14017</v>
      </c>
      <c r="G2599" t="s">
        <v>2458</v>
      </c>
      <c r="H2599" t="s">
        <v>2459</v>
      </c>
    </row>
    <row r="2600" spans="1:8">
      <c r="A2600" t="s">
        <v>14018</v>
      </c>
      <c r="B2600" t="s">
        <v>14019</v>
      </c>
      <c r="C2600" t="s">
        <v>14020</v>
      </c>
      <c r="D2600">
        <v>620778400149</v>
      </c>
      <c r="E2600" t="s">
        <v>14021</v>
      </c>
      <c r="F2600" t="s">
        <v>2564</v>
      </c>
      <c r="G2600" t="s">
        <v>2290</v>
      </c>
      <c r="H2600" t="s">
        <v>116</v>
      </c>
    </row>
    <row r="2601" spans="1:8">
      <c r="A2601" t="s">
        <v>14022</v>
      </c>
      <c r="B2601" t="s">
        <v>14023</v>
      </c>
      <c r="C2601" t="s">
        <v>14024</v>
      </c>
      <c r="D2601">
        <v>620778148348</v>
      </c>
      <c r="E2601" t="s">
        <v>14025</v>
      </c>
      <c r="F2601" t="s">
        <v>2474</v>
      </c>
      <c r="G2601" t="s">
        <v>2290</v>
      </c>
      <c r="H2601" t="s">
        <v>14026</v>
      </c>
    </row>
    <row r="2602" spans="1:8">
      <c r="A2602" t="s">
        <v>14027</v>
      </c>
      <c r="B2602" t="s">
        <v>14028</v>
      </c>
      <c r="C2602" t="s">
        <v>14029</v>
      </c>
      <c r="D2602">
        <v>620778400156</v>
      </c>
      <c r="E2602" t="s">
        <v>14030</v>
      </c>
      <c r="F2602" t="s">
        <v>14031</v>
      </c>
      <c r="H2602" t="s">
        <v>368</v>
      </c>
    </row>
    <row r="2603" spans="1:8">
      <c r="A2603" t="s">
        <v>14032</v>
      </c>
      <c r="B2603" t="s">
        <v>14033</v>
      </c>
      <c r="C2603" t="s">
        <v>14034</v>
      </c>
      <c r="D2603">
        <v>620778355647</v>
      </c>
      <c r="E2603" t="s">
        <v>14035</v>
      </c>
      <c r="F2603" t="s">
        <v>2836</v>
      </c>
      <c r="G2603" t="s">
        <v>6540</v>
      </c>
      <c r="H2603" t="s">
        <v>6540</v>
      </c>
    </row>
    <row r="2604" spans="1:8">
      <c r="A2604" t="s">
        <v>14036</v>
      </c>
      <c r="B2604" t="s">
        <v>14037</v>
      </c>
      <c r="C2604" t="s">
        <v>14038</v>
      </c>
      <c r="D2604">
        <v>620778400163</v>
      </c>
      <c r="E2604" t="s">
        <v>14039</v>
      </c>
      <c r="F2604" t="s">
        <v>14040</v>
      </c>
      <c r="H2604" t="s">
        <v>2290</v>
      </c>
    </row>
    <row r="2605" spans="1:8">
      <c r="A2605" t="s">
        <v>14041</v>
      </c>
      <c r="B2605" t="s">
        <v>14042</v>
      </c>
      <c r="C2605" t="s">
        <v>14043</v>
      </c>
      <c r="D2605">
        <v>620778400170</v>
      </c>
      <c r="E2605" t="s">
        <v>14044</v>
      </c>
      <c r="F2605" t="s">
        <v>14045</v>
      </c>
      <c r="H2605" t="s">
        <v>56</v>
      </c>
    </row>
    <row r="2606" spans="1:8">
      <c r="A2606" t="s">
        <v>14046</v>
      </c>
      <c r="B2606" t="s">
        <v>14047</v>
      </c>
      <c r="C2606" t="s">
        <v>14048</v>
      </c>
      <c r="D2606">
        <v>620778400187</v>
      </c>
      <c r="E2606" t="s">
        <v>14049</v>
      </c>
      <c r="F2606" t="s">
        <v>3364</v>
      </c>
      <c r="G2606" t="s">
        <v>2290</v>
      </c>
      <c r="H2606" t="s">
        <v>2618</v>
      </c>
    </row>
    <row r="2607" spans="1:8">
      <c r="A2607" t="s">
        <v>14050</v>
      </c>
      <c r="B2607" t="s">
        <v>14051</v>
      </c>
      <c r="C2607" t="s">
        <v>14052</v>
      </c>
      <c r="D2607">
        <v>620778323172</v>
      </c>
      <c r="E2607" t="s">
        <v>14053</v>
      </c>
      <c r="F2607" t="s">
        <v>14054</v>
      </c>
      <c r="G2607" t="s">
        <v>319</v>
      </c>
      <c r="H2607" t="s">
        <v>319</v>
      </c>
    </row>
    <row r="2608" spans="1:8">
      <c r="A2608" t="s">
        <v>14055</v>
      </c>
      <c r="B2608" t="s">
        <v>14056</v>
      </c>
      <c r="C2608" t="s">
        <v>14057</v>
      </c>
      <c r="D2608">
        <v>620778400194</v>
      </c>
      <c r="E2608" t="s">
        <v>14058</v>
      </c>
      <c r="F2608" t="s">
        <v>8435</v>
      </c>
      <c r="G2608" t="s">
        <v>2290</v>
      </c>
      <c r="H2608" t="s">
        <v>2290</v>
      </c>
    </row>
    <row r="2609" spans="1:8">
      <c r="A2609" t="s">
        <v>14059</v>
      </c>
      <c r="B2609" t="s">
        <v>1210</v>
      </c>
      <c r="C2609" t="s">
        <v>14060</v>
      </c>
      <c r="D2609">
        <v>620778153007</v>
      </c>
      <c r="E2609" t="s">
        <v>14061</v>
      </c>
      <c r="F2609" t="s">
        <v>8087</v>
      </c>
      <c r="G2609" t="s">
        <v>121</v>
      </c>
      <c r="H2609" t="s">
        <v>121</v>
      </c>
    </row>
    <row r="2610" spans="1:8">
      <c r="A2610" t="s">
        <v>14062</v>
      </c>
      <c r="B2610" t="s">
        <v>14063</v>
      </c>
      <c r="C2610" t="s">
        <v>14064</v>
      </c>
      <c r="D2610">
        <v>620778400200</v>
      </c>
      <c r="E2610" t="s">
        <v>14065</v>
      </c>
      <c r="F2610" t="s">
        <v>14066</v>
      </c>
      <c r="H2610" t="s">
        <v>121</v>
      </c>
    </row>
    <row r="2611" spans="1:8">
      <c r="A2611" t="s">
        <v>14067</v>
      </c>
      <c r="B2611" t="s">
        <v>14068</v>
      </c>
      <c r="C2611" t="s">
        <v>14069</v>
      </c>
      <c r="D2611">
        <v>620778400217</v>
      </c>
      <c r="E2611" t="s">
        <v>14070</v>
      </c>
      <c r="F2611" t="s">
        <v>10110</v>
      </c>
      <c r="G2611" t="s">
        <v>2290</v>
      </c>
      <c r="H2611" t="s">
        <v>14071</v>
      </c>
    </row>
    <row r="2612" spans="1:8">
      <c r="A2612" t="s">
        <v>14072</v>
      </c>
      <c r="B2612" t="s">
        <v>14073</v>
      </c>
      <c r="C2612" t="s">
        <v>14074</v>
      </c>
      <c r="D2612">
        <v>620778360948</v>
      </c>
      <c r="E2612" t="s">
        <v>14075</v>
      </c>
      <c r="F2612" t="s">
        <v>3449</v>
      </c>
      <c r="G2612" t="s">
        <v>121</v>
      </c>
      <c r="H2612" t="s">
        <v>121</v>
      </c>
    </row>
    <row r="2613" spans="1:8">
      <c r="A2613" t="s">
        <v>14076</v>
      </c>
      <c r="B2613" t="s">
        <v>14077</v>
      </c>
      <c r="C2613" t="s">
        <v>14078</v>
      </c>
      <c r="D2613">
        <v>620778400224</v>
      </c>
      <c r="E2613" t="s">
        <v>10694</v>
      </c>
      <c r="F2613" t="s">
        <v>14079</v>
      </c>
      <c r="G2613" t="s">
        <v>2290</v>
      </c>
      <c r="H2613" t="s">
        <v>121</v>
      </c>
    </row>
    <row r="2614" spans="1:8">
      <c r="A2614" t="s">
        <v>14080</v>
      </c>
      <c r="B2614" t="s">
        <v>14081</v>
      </c>
      <c r="C2614" t="s">
        <v>14082</v>
      </c>
      <c r="D2614">
        <v>620778400231</v>
      </c>
      <c r="E2614" t="s">
        <v>14083</v>
      </c>
      <c r="F2614" t="s">
        <v>5404</v>
      </c>
      <c r="H2614" t="s">
        <v>319</v>
      </c>
    </row>
    <row r="2615" spans="1:8">
      <c r="A2615" t="s">
        <v>14084</v>
      </c>
      <c r="B2615" t="s">
        <v>14085</v>
      </c>
      <c r="C2615" t="s">
        <v>14086</v>
      </c>
      <c r="D2615">
        <v>620778400248</v>
      </c>
      <c r="E2615" t="s">
        <v>14087</v>
      </c>
      <c r="F2615" t="s">
        <v>3554</v>
      </c>
      <c r="G2615" t="s">
        <v>2290</v>
      </c>
      <c r="H2615" t="s">
        <v>116</v>
      </c>
    </row>
    <row r="2616" spans="1:8">
      <c r="A2616" t="s">
        <v>14088</v>
      </c>
      <c r="B2616" t="s">
        <v>14089</v>
      </c>
      <c r="C2616" t="s">
        <v>14090</v>
      </c>
      <c r="D2616">
        <v>620778334055</v>
      </c>
      <c r="E2616" t="s">
        <v>14091</v>
      </c>
      <c r="F2616" t="s">
        <v>8266</v>
      </c>
      <c r="G2616" t="s">
        <v>2730</v>
      </c>
      <c r="H2616" t="s">
        <v>2731</v>
      </c>
    </row>
    <row r="2617" spans="1:8">
      <c r="A2617" t="s">
        <v>14092</v>
      </c>
      <c r="B2617" t="s">
        <v>14093</v>
      </c>
      <c r="C2617" t="s">
        <v>14094</v>
      </c>
      <c r="D2617">
        <v>620778362485</v>
      </c>
      <c r="E2617" t="s">
        <v>14095</v>
      </c>
      <c r="F2617" t="s">
        <v>11050</v>
      </c>
      <c r="G2617" t="s">
        <v>5142</v>
      </c>
      <c r="H2617" t="s">
        <v>5142</v>
      </c>
    </row>
    <row r="2618" spans="1:8">
      <c r="A2618" t="s">
        <v>14096</v>
      </c>
      <c r="B2618" t="s">
        <v>14097</v>
      </c>
      <c r="C2618" t="s">
        <v>14098</v>
      </c>
      <c r="D2618">
        <v>620778139063</v>
      </c>
      <c r="E2618" t="s">
        <v>14099</v>
      </c>
      <c r="F2618" t="s">
        <v>14100</v>
      </c>
      <c r="G2618" t="s">
        <v>2415</v>
      </c>
      <c r="H2618" t="s">
        <v>2416</v>
      </c>
    </row>
    <row r="2619" spans="1:8">
      <c r="A2619" t="s">
        <v>14101</v>
      </c>
      <c r="B2619" t="s">
        <v>14102</v>
      </c>
      <c r="C2619" t="s">
        <v>14103</v>
      </c>
      <c r="D2619">
        <v>620778400255</v>
      </c>
      <c r="E2619" t="s">
        <v>14104</v>
      </c>
      <c r="F2619" t="s">
        <v>6641</v>
      </c>
      <c r="G2619" t="s">
        <v>2290</v>
      </c>
      <c r="H2619" t="s">
        <v>2290</v>
      </c>
    </row>
    <row r="2620" spans="1:8">
      <c r="A2620" t="s">
        <v>14105</v>
      </c>
      <c r="B2620" t="s">
        <v>14106</v>
      </c>
      <c r="C2620" t="s">
        <v>14107</v>
      </c>
      <c r="D2620">
        <v>620778142766</v>
      </c>
      <c r="E2620" t="s">
        <v>14108</v>
      </c>
      <c r="F2620" t="s">
        <v>14109</v>
      </c>
      <c r="G2620" t="s">
        <v>121</v>
      </c>
      <c r="H2620" t="s">
        <v>121</v>
      </c>
    </row>
    <row r="2621" spans="1:8">
      <c r="A2621" t="s">
        <v>14110</v>
      </c>
      <c r="B2621" t="s">
        <v>14111</v>
      </c>
      <c r="C2621" t="s">
        <v>14112</v>
      </c>
      <c r="D2621">
        <v>620778154462</v>
      </c>
      <c r="E2621" t="s">
        <v>14113</v>
      </c>
      <c r="F2621" t="s">
        <v>13378</v>
      </c>
      <c r="G2621" t="s">
        <v>77</v>
      </c>
      <c r="H2621" t="s">
        <v>77</v>
      </c>
    </row>
    <row r="2622" spans="1:8">
      <c r="A2622" t="s">
        <v>14114</v>
      </c>
      <c r="B2622" t="s">
        <v>173</v>
      </c>
      <c r="C2622" t="s">
        <v>14115</v>
      </c>
      <c r="D2622">
        <v>620778334987</v>
      </c>
      <c r="E2622" t="s">
        <v>14116</v>
      </c>
      <c r="F2622" t="s">
        <v>14117</v>
      </c>
      <c r="G2622" t="s">
        <v>80</v>
      </c>
      <c r="H2622" t="s">
        <v>80</v>
      </c>
    </row>
    <row r="2623" spans="1:8">
      <c r="A2623" t="s">
        <v>14118</v>
      </c>
      <c r="B2623" t="s">
        <v>14119</v>
      </c>
      <c r="C2623" t="s">
        <v>14120</v>
      </c>
      <c r="D2623">
        <v>620778400262</v>
      </c>
      <c r="E2623" t="s">
        <v>14121</v>
      </c>
      <c r="F2623" t="s">
        <v>6099</v>
      </c>
      <c r="H2623" t="s">
        <v>319</v>
      </c>
    </row>
    <row r="2624" spans="1:8">
      <c r="A2624" t="s">
        <v>14122</v>
      </c>
      <c r="B2624" t="s">
        <v>14123</v>
      </c>
      <c r="C2624" t="s">
        <v>14124</v>
      </c>
      <c r="D2624">
        <v>620778400279</v>
      </c>
      <c r="E2624" t="s">
        <v>14125</v>
      </c>
      <c r="F2624" t="s">
        <v>4970</v>
      </c>
      <c r="G2624" t="s">
        <v>2290</v>
      </c>
      <c r="H2624" t="s">
        <v>140</v>
      </c>
    </row>
    <row r="2625" spans="1:8">
      <c r="A2625" t="s">
        <v>14126</v>
      </c>
      <c r="B2625" t="s">
        <v>14127</v>
      </c>
      <c r="C2625" t="s">
        <v>14128</v>
      </c>
      <c r="D2625">
        <v>620778400286</v>
      </c>
      <c r="E2625" t="s">
        <v>8352</v>
      </c>
      <c r="F2625" t="s">
        <v>7195</v>
      </c>
      <c r="G2625" t="s">
        <v>2290</v>
      </c>
      <c r="H2625" t="s">
        <v>2290</v>
      </c>
    </row>
    <row r="2626" spans="1:8">
      <c r="A2626" t="s">
        <v>14129</v>
      </c>
      <c r="B2626" t="s">
        <v>14130</v>
      </c>
      <c r="C2626" t="s">
        <v>14131</v>
      </c>
      <c r="D2626">
        <v>620778139070</v>
      </c>
      <c r="E2626" t="s">
        <v>14132</v>
      </c>
      <c r="F2626" t="s">
        <v>14133</v>
      </c>
      <c r="G2626" t="s">
        <v>3500</v>
      </c>
      <c r="H2626" t="s">
        <v>2416</v>
      </c>
    </row>
    <row r="2627" spans="1:8">
      <c r="A2627" t="s">
        <v>14134</v>
      </c>
      <c r="B2627" t="s">
        <v>14135</v>
      </c>
      <c r="C2627" t="s">
        <v>14136</v>
      </c>
      <c r="D2627">
        <v>620778400293</v>
      </c>
      <c r="E2627" t="s">
        <v>14137</v>
      </c>
      <c r="F2627" t="s">
        <v>14138</v>
      </c>
      <c r="H2627" t="s">
        <v>121</v>
      </c>
    </row>
    <row r="2628" spans="1:8">
      <c r="A2628" t="s">
        <v>14139</v>
      </c>
      <c r="B2628" t="s">
        <v>14140</v>
      </c>
      <c r="C2628" t="s">
        <v>14141</v>
      </c>
      <c r="D2628">
        <v>620778139087</v>
      </c>
      <c r="E2628" t="s">
        <v>14142</v>
      </c>
      <c r="F2628" t="s">
        <v>3156</v>
      </c>
      <c r="G2628" t="s">
        <v>3005</v>
      </c>
      <c r="H2628" t="s">
        <v>3006</v>
      </c>
    </row>
    <row r="2629" spans="1:8">
      <c r="A2629" t="s">
        <v>14143</v>
      </c>
      <c r="B2629" t="s">
        <v>14144</v>
      </c>
      <c r="C2629" t="s">
        <v>14145</v>
      </c>
      <c r="D2629">
        <v>620778330095</v>
      </c>
      <c r="E2629" t="s">
        <v>14146</v>
      </c>
      <c r="F2629" t="s">
        <v>14100</v>
      </c>
      <c r="G2629" t="s">
        <v>319</v>
      </c>
      <c r="H2629" t="s">
        <v>319</v>
      </c>
    </row>
    <row r="2630" spans="1:8">
      <c r="A2630" t="s">
        <v>14147</v>
      </c>
      <c r="B2630" t="s">
        <v>764</v>
      </c>
      <c r="C2630" t="s">
        <v>14148</v>
      </c>
      <c r="D2630">
        <v>620778312343</v>
      </c>
      <c r="E2630" t="s">
        <v>14149</v>
      </c>
      <c r="F2630" t="s">
        <v>9640</v>
      </c>
      <c r="G2630" t="s">
        <v>121</v>
      </c>
      <c r="H2630" t="s">
        <v>121</v>
      </c>
    </row>
    <row r="2631" spans="1:8">
      <c r="A2631" t="s">
        <v>14150</v>
      </c>
      <c r="B2631" t="s">
        <v>14151</v>
      </c>
      <c r="C2631" t="s">
        <v>14152</v>
      </c>
      <c r="D2631">
        <v>620778334543</v>
      </c>
      <c r="E2631" t="s">
        <v>14153</v>
      </c>
      <c r="F2631" t="s">
        <v>4273</v>
      </c>
      <c r="G2631" t="s">
        <v>319</v>
      </c>
      <c r="H2631" t="s">
        <v>319</v>
      </c>
    </row>
    <row r="2632" spans="1:8">
      <c r="A2632" t="s">
        <v>14154</v>
      </c>
      <c r="B2632" t="s">
        <v>14155</v>
      </c>
      <c r="C2632" t="s">
        <v>14156</v>
      </c>
      <c r="D2632">
        <v>620778400309</v>
      </c>
      <c r="E2632" t="s">
        <v>14157</v>
      </c>
      <c r="F2632" t="s">
        <v>14158</v>
      </c>
      <c r="H2632" t="s">
        <v>80</v>
      </c>
    </row>
    <row r="2633" spans="1:8">
      <c r="A2633" t="s">
        <v>14159</v>
      </c>
      <c r="B2633" t="s">
        <v>14160</v>
      </c>
      <c r="C2633" t="s">
        <v>14161</v>
      </c>
      <c r="D2633">
        <v>620778153595</v>
      </c>
      <c r="E2633" t="s">
        <v>14162</v>
      </c>
      <c r="F2633" t="s">
        <v>12902</v>
      </c>
      <c r="G2633" t="s">
        <v>2911</v>
      </c>
      <c r="H2633" t="s">
        <v>2911</v>
      </c>
    </row>
    <row r="2634" spans="1:8">
      <c r="A2634" t="s">
        <v>14163</v>
      </c>
      <c r="B2634" t="s">
        <v>14164</v>
      </c>
      <c r="C2634" t="s">
        <v>14165</v>
      </c>
      <c r="D2634">
        <v>620778331504</v>
      </c>
      <c r="E2634" t="s">
        <v>14166</v>
      </c>
      <c r="F2634" t="s">
        <v>4876</v>
      </c>
      <c r="G2634" t="s">
        <v>121</v>
      </c>
      <c r="H2634" t="s">
        <v>121</v>
      </c>
    </row>
    <row r="2635" spans="1:8">
      <c r="A2635" t="s">
        <v>14167</v>
      </c>
      <c r="B2635" t="s">
        <v>14168</v>
      </c>
      <c r="C2635" t="s">
        <v>14169</v>
      </c>
      <c r="D2635">
        <v>620778400316</v>
      </c>
      <c r="E2635" t="s">
        <v>14170</v>
      </c>
      <c r="F2635" t="s">
        <v>10296</v>
      </c>
      <c r="G2635" t="s">
        <v>2290</v>
      </c>
      <c r="H2635" t="s">
        <v>116</v>
      </c>
    </row>
    <row r="2636" spans="1:8">
      <c r="A2636" t="s">
        <v>14171</v>
      </c>
      <c r="B2636" t="s">
        <v>14172</v>
      </c>
      <c r="C2636" t="s">
        <v>14173</v>
      </c>
      <c r="D2636">
        <v>620778400323</v>
      </c>
      <c r="E2636" t="s">
        <v>14174</v>
      </c>
      <c r="F2636" t="s">
        <v>14175</v>
      </c>
      <c r="H2636" t="s">
        <v>319</v>
      </c>
    </row>
    <row r="2637" spans="1:8">
      <c r="A2637" t="s">
        <v>14176</v>
      </c>
      <c r="B2637" t="s">
        <v>2228</v>
      </c>
      <c r="C2637" t="s">
        <v>14177</v>
      </c>
      <c r="D2637">
        <v>620778400330</v>
      </c>
      <c r="E2637" t="s">
        <v>14178</v>
      </c>
      <c r="F2637" t="s">
        <v>14179</v>
      </c>
      <c r="H2637" t="s">
        <v>319</v>
      </c>
    </row>
    <row r="2638" spans="1:8">
      <c r="A2638" t="s">
        <v>14180</v>
      </c>
      <c r="B2638" t="s">
        <v>14181</v>
      </c>
      <c r="C2638" t="s">
        <v>14182</v>
      </c>
      <c r="D2638">
        <v>620778400347</v>
      </c>
      <c r="E2638" t="s">
        <v>14183</v>
      </c>
      <c r="F2638" t="s">
        <v>7318</v>
      </c>
      <c r="H2638" t="s">
        <v>3285</v>
      </c>
    </row>
    <row r="2639" spans="1:8">
      <c r="A2639" t="s">
        <v>14184</v>
      </c>
      <c r="B2639" t="s">
        <v>14185</v>
      </c>
      <c r="C2639" t="s">
        <v>14186</v>
      </c>
      <c r="D2639">
        <v>620778400354</v>
      </c>
      <c r="E2639" t="s">
        <v>14187</v>
      </c>
      <c r="F2639" t="s">
        <v>14188</v>
      </c>
      <c r="H2639" t="s">
        <v>59</v>
      </c>
    </row>
    <row r="2640" spans="1:8">
      <c r="A2640" t="s">
        <v>14189</v>
      </c>
      <c r="B2640" t="s">
        <v>14190</v>
      </c>
      <c r="C2640" t="s">
        <v>14191</v>
      </c>
      <c r="D2640">
        <v>620778147310</v>
      </c>
      <c r="E2640" t="s">
        <v>14192</v>
      </c>
      <c r="F2640" t="s">
        <v>14193</v>
      </c>
      <c r="G2640" t="s">
        <v>3151</v>
      </c>
      <c r="H2640" t="s">
        <v>3152</v>
      </c>
    </row>
    <row r="2641" spans="1:8">
      <c r="A2641" t="s">
        <v>14194</v>
      </c>
      <c r="B2641" t="s">
        <v>14195</v>
      </c>
      <c r="C2641" t="s">
        <v>14196</v>
      </c>
      <c r="D2641">
        <v>620778400361</v>
      </c>
      <c r="E2641" t="s">
        <v>14197</v>
      </c>
      <c r="F2641" t="s">
        <v>9615</v>
      </c>
      <c r="G2641" t="s">
        <v>2290</v>
      </c>
      <c r="H2641" t="s">
        <v>196</v>
      </c>
    </row>
    <row r="2642" spans="1:8">
      <c r="A2642" t="s">
        <v>14198</v>
      </c>
      <c r="B2642" t="s">
        <v>14199</v>
      </c>
      <c r="C2642" t="s">
        <v>14200</v>
      </c>
      <c r="D2642">
        <v>620778400378</v>
      </c>
      <c r="E2642" t="s">
        <v>14201</v>
      </c>
      <c r="F2642" t="s">
        <v>5039</v>
      </c>
      <c r="G2642" t="s">
        <v>2290</v>
      </c>
      <c r="H2642" t="s">
        <v>94</v>
      </c>
    </row>
    <row r="2643" spans="1:8">
      <c r="A2643" t="s">
        <v>14202</v>
      </c>
      <c r="B2643" t="s">
        <v>14203</v>
      </c>
      <c r="C2643" t="s">
        <v>14204</v>
      </c>
      <c r="D2643">
        <v>620778400385</v>
      </c>
      <c r="E2643" t="s">
        <v>14205</v>
      </c>
      <c r="F2643" t="s">
        <v>8902</v>
      </c>
      <c r="H2643" t="s">
        <v>2290</v>
      </c>
    </row>
    <row r="2644" spans="1:8">
      <c r="A2644" t="s">
        <v>14206</v>
      </c>
      <c r="B2644" t="s">
        <v>14207</v>
      </c>
      <c r="C2644" t="s">
        <v>14208</v>
      </c>
      <c r="D2644">
        <v>620778400392</v>
      </c>
      <c r="E2644" t="s">
        <v>14209</v>
      </c>
      <c r="F2644" t="s">
        <v>14210</v>
      </c>
      <c r="G2644" t="s">
        <v>2290</v>
      </c>
      <c r="H2644" t="s">
        <v>3285</v>
      </c>
    </row>
    <row r="2645" spans="1:8">
      <c r="A2645" t="s">
        <v>14211</v>
      </c>
      <c r="B2645" t="s">
        <v>1255</v>
      </c>
      <c r="C2645" t="s">
        <v>14212</v>
      </c>
      <c r="D2645">
        <v>620778139094</v>
      </c>
      <c r="E2645" t="s">
        <v>14213</v>
      </c>
      <c r="F2645" t="s">
        <v>3408</v>
      </c>
      <c r="G2645" t="s">
        <v>9114</v>
      </c>
      <c r="H2645" t="s">
        <v>116</v>
      </c>
    </row>
    <row r="2646" spans="1:8">
      <c r="A2646" t="s">
        <v>14214</v>
      </c>
      <c r="B2646" t="s">
        <v>1046</v>
      </c>
      <c r="C2646" t="s">
        <v>14215</v>
      </c>
      <c r="D2646">
        <v>620778160319</v>
      </c>
      <c r="E2646" t="s">
        <v>14216</v>
      </c>
      <c r="F2646" t="s">
        <v>14217</v>
      </c>
      <c r="G2646" t="s">
        <v>77</v>
      </c>
      <c r="H2646" t="s">
        <v>77</v>
      </c>
    </row>
    <row r="2647" spans="1:8">
      <c r="A2647" t="s">
        <v>14218</v>
      </c>
      <c r="B2647" t="s">
        <v>14219</v>
      </c>
      <c r="C2647" t="s">
        <v>14220</v>
      </c>
      <c r="D2647">
        <v>620778322212</v>
      </c>
      <c r="E2647" t="s">
        <v>14221</v>
      </c>
      <c r="F2647" t="s">
        <v>14222</v>
      </c>
      <c r="G2647" t="s">
        <v>2851</v>
      </c>
      <c r="H2647" t="s">
        <v>2851</v>
      </c>
    </row>
    <row r="2648" spans="1:8">
      <c r="A2648" t="s">
        <v>14223</v>
      </c>
      <c r="B2648" t="s">
        <v>14224</v>
      </c>
      <c r="C2648" t="s">
        <v>14225</v>
      </c>
      <c r="D2648">
        <v>620778139100</v>
      </c>
      <c r="E2648" t="s">
        <v>14226</v>
      </c>
      <c r="F2648" t="s">
        <v>13098</v>
      </c>
      <c r="G2648" t="s">
        <v>3500</v>
      </c>
      <c r="H2648" t="s">
        <v>2416</v>
      </c>
    </row>
    <row r="2649" spans="1:8">
      <c r="A2649" t="s">
        <v>14227</v>
      </c>
      <c r="B2649" t="s">
        <v>14228</v>
      </c>
      <c r="C2649" t="s">
        <v>14229</v>
      </c>
      <c r="D2649">
        <v>620778139117</v>
      </c>
      <c r="E2649" t="s">
        <v>14230</v>
      </c>
      <c r="F2649" t="s">
        <v>14231</v>
      </c>
      <c r="G2649" t="s">
        <v>3500</v>
      </c>
      <c r="H2649" t="s">
        <v>2416</v>
      </c>
    </row>
    <row r="2650" spans="1:8">
      <c r="A2650" t="s">
        <v>14232</v>
      </c>
      <c r="B2650" t="s">
        <v>14233</v>
      </c>
      <c r="C2650" t="s">
        <v>14234</v>
      </c>
      <c r="D2650">
        <v>620778400408</v>
      </c>
      <c r="E2650" t="s">
        <v>14235</v>
      </c>
      <c r="F2650" t="s">
        <v>14012</v>
      </c>
      <c r="H2650" t="s">
        <v>5802</v>
      </c>
    </row>
    <row r="2651" spans="1:8">
      <c r="A2651" t="s">
        <v>14236</v>
      </c>
      <c r="B2651" t="s">
        <v>14237</v>
      </c>
      <c r="C2651" t="s">
        <v>14238</v>
      </c>
      <c r="D2651">
        <v>620778400415</v>
      </c>
      <c r="E2651" t="s">
        <v>14239</v>
      </c>
      <c r="F2651" t="s">
        <v>5876</v>
      </c>
      <c r="G2651" t="s">
        <v>2290</v>
      </c>
      <c r="H2651" t="s">
        <v>2290</v>
      </c>
    </row>
    <row r="2652" spans="1:8">
      <c r="A2652" t="s">
        <v>14240</v>
      </c>
      <c r="B2652" t="s">
        <v>14241</v>
      </c>
      <c r="C2652" t="s">
        <v>14242</v>
      </c>
      <c r="D2652">
        <v>620778139124</v>
      </c>
      <c r="E2652" t="s">
        <v>14243</v>
      </c>
      <c r="F2652" t="s">
        <v>4273</v>
      </c>
      <c r="G2652" t="s">
        <v>2415</v>
      </c>
      <c r="H2652" t="s">
        <v>2416</v>
      </c>
    </row>
    <row r="2653" spans="1:8">
      <c r="A2653" t="s">
        <v>14244</v>
      </c>
      <c r="B2653" t="s">
        <v>14245</v>
      </c>
      <c r="C2653" t="s">
        <v>14246</v>
      </c>
      <c r="D2653">
        <v>620778400422</v>
      </c>
      <c r="E2653" t="s">
        <v>14247</v>
      </c>
      <c r="F2653" t="s">
        <v>14248</v>
      </c>
      <c r="H2653" t="s">
        <v>2290</v>
      </c>
    </row>
    <row r="2654" spans="1:8">
      <c r="A2654" t="s">
        <v>14249</v>
      </c>
      <c r="B2654" t="s">
        <v>1528</v>
      </c>
      <c r="C2654" t="s">
        <v>14250</v>
      </c>
      <c r="D2654">
        <v>620778322984</v>
      </c>
      <c r="E2654" t="s">
        <v>14251</v>
      </c>
      <c r="F2654" t="s">
        <v>14252</v>
      </c>
      <c r="G2654" t="s">
        <v>121</v>
      </c>
      <c r="H2654" t="s">
        <v>121</v>
      </c>
    </row>
    <row r="2655" spans="1:8">
      <c r="A2655" t="s">
        <v>14253</v>
      </c>
      <c r="B2655" t="s">
        <v>1092</v>
      </c>
      <c r="C2655" t="s">
        <v>14254</v>
      </c>
      <c r="D2655">
        <v>620778310837</v>
      </c>
      <c r="E2655" t="s">
        <v>14255</v>
      </c>
      <c r="F2655" t="s">
        <v>7881</v>
      </c>
      <c r="G2655" t="s">
        <v>121</v>
      </c>
      <c r="H2655" t="s">
        <v>121</v>
      </c>
    </row>
    <row r="2656" spans="1:8">
      <c r="A2656" t="s">
        <v>14256</v>
      </c>
      <c r="B2656" t="s">
        <v>14257</v>
      </c>
      <c r="C2656" t="s">
        <v>14258</v>
      </c>
      <c r="D2656">
        <v>620778139131</v>
      </c>
      <c r="E2656" t="s">
        <v>14259</v>
      </c>
      <c r="F2656" t="s">
        <v>14260</v>
      </c>
      <c r="G2656" t="s">
        <v>3005</v>
      </c>
      <c r="H2656" t="s">
        <v>3006</v>
      </c>
    </row>
    <row r="2657" spans="1:8">
      <c r="A2657" t="s">
        <v>14261</v>
      </c>
      <c r="B2657" t="s">
        <v>14262</v>
      </c>
      <c r="C2657" t="s">
        <v>14263</v>
      </c>
      <c r="D2657">
        <v>620778400439</v>
      </c>
      <c r="E2657" t="s">
        <v>14264</v>
      </c>
      <c r="F2657" t="s">
        <v>14265</v>
      </c>
      <c r="H2657" t="s">
        <v>319</v>
      </c>
    </row>
    <row r="2658" spans="1:8">
      <c r="A2658" t="s">
        <v>14266</v>
      </c>
      <c r="B2658" t="s">
        <v>14267</v>
      </c>
      <c r="C2658" t="s">
        <v>14268</v>
      </c>
      <c r="D2658">
        <v>620778328382</v>
      </c>
      <c r="E2658" t="s">
        <v>14269</v>
      </c>
      <c r="F2658" t="s">
        <v>2334</v>
      </c>
      <c r="G2658" t="s">
        <v>3022</v>
      </c>
      <c r="H2658" t="s">
        <v>3023</v>
      </c>
    </row>
    <row r="2659" spans="1:8">
      <c r="A2659" t="s">
        <v>14270</v>
      </c>
      <c r="B2659" t="s">
        <v>14271</v>
      </c>
      <c r="C2659" t="s">
        <v>14272</v>
      </c>
      <c r="D2659">
        <v>620778139148</v>
      </c>
      <c r="E2659" t="s">
        <v>14273</v>
      </c>
      <c r="F2659" t="s">
        <v>9690</v>
      </c>
      <c r="G2659" t="s">
        <v>2415</v>
      </c>
      <c r="H2659" t="s">
        <v>2416</v>
      </c>
    </row>
    <row r="2660" spans="1:8">
      <c r="A2660" t="s">
        <v>14274</v>
      </c>
      <c r="B2660" t="s">
        <v>14275</v>
      </c>
      <c r="C2660" t="s">
        <v>14276</v>
      </c>
      <c r="D2660">
        <v>620778314545</v>
      </c>
      <c r="E2660" t="s">
        <v>14277</v>
      </c>
      <c r="F2660" t="s">
        <v>14278</v>
      </c>
      <c r="G2660" t="s">
        <v>319</v>
      </c>
      <c r="H2660" t="s">
        <v>319</v>
      </c>
    </row>
    <row r="2661" spans="1:8">
      <c r="A2661" t="s">
        <v>14279</v>
      </c>
      <c r="B2661" t="s">
        <v>14280</v>
      </c>
      <c r="C2661" t="s">
        <v>14281</v>
      </c>
      <c r="D2661">
        <v>620778400446</v>
      </c>
      <c r="E2661" t="s">
        <v>14282</v>
      </c>
      <c r="F2661" t="s">
        <v>14283</v>
      </c>
      <c r="H2661" t="s">
        <v>368</v>
      </c>
    </row>
    <row r="2662" spans="1:8">
      <c r="A2662" t="s">
        <v>14284</v>
      </c>
      <c r="B2662" t="s">
        <v>14285</v>
      </c>
      <c r="C2662" t="s">
        <v>14286</v>
      </c>
      <c r="D2662">
        <v>620778400453</v>
      </c>
      <c r="E2662" t="s">
        <v>14287</v>
      </c>
      <c r="F2662" t="s">
        <v>5039</v>
      </c>
      <c r="G2662" t="s">
        <v>2290</v>
      </c>
      <c r="H2662" t="s">
        <v>69</v>
      </c>
    </row>
    <row r="2663" spans="1:8">
      <c r="A2663" t="s">
        <v>14288</v>
      </c>
      <c r="B2663" t="s">
        <v>14289</v>
      </c>
      <c r="C2663" t="s">
        <v>14290</v>
      </c>
      <c r="D2663">
        <v>620778322427</v>
      </c>
      <c r="E2663" t="s">
        <v>14291</v>
      </c>
      <c r="F2663" t="s">
        <v>14292</v>
      </c>
      <c r="G2663" t="s">
        <v>368</v>
      </c>
      <c r="H2663" t="s">
        <v>368</v>
      </c>
    </row>
    <row r="2664" spans="1:8">
      <c r="A2664" t="s">
        <v>14293</v>
      </c>
      <c r="B2664" t="s">
        <v>14294</v>
      </c>
      <c r="C2664" t="s">
        <v>14295</v>
      </c>
      <c r="D2664">
        <v>620778139155</v>
      </c>
      <c r="E2664" t="s">
        <v>14296</v>
      </c>
      <c r="F2664" t="s">
        <v>3709</v>
      </c>
      <c r="G2664" t="s">
        <v>3500</v>
      </c>
      <c r="H2664" t="s">
        <v>2416</v>
      </c>
    </row>
    <row r="2665" spans="1:8">
      <c r="A2665" t="s">
        <v>14297</v>
      </c>
      <c r="B2665" t="s">
        <v>14298</v>
      </c>
      <c r="C2665" t="s">
        <v>14299</v>
      </c>
      <c r="D2665">
        <v>620778400460</v>
      </c>
      <c r="E2665" t="s">
        <v>14300</v>
      </c>
      <c r="F2665" t="s">
        <v>14301</v>
      </c>
      <c r="G2665" t="s">
        <v>2290</v>
      </c>
      <c r="H2665" t="s">
        <v>121</v>
      </c>
    </row>
    <row r="2666" spans="1:8">
      <c r="A2666" t="s">
        <v>14302</v>
      </c>
      <c r="B2666" t="s">
        <v>1081</v>
      </c>
      <c r="C2666" t="s">
        <v>14303</v>
      </c>
      <c r="D2666">
        <v>620778158033</v>
      </c>
      <c r="E2666" t="s">
        <v>14304</v>
      </c>
      <c r="F2666" t="s">
        <v>14305</v>
      </c>
      <c r="G2666" t="s">
        <v>196</v>
      </c>
      <c r="H2666" t="s">
        <v>196</v>
      </c>
    </row>
    <row r="2667" spans="1:8">
      <c r="A2667" t="s">
        <v>14306</v>
      </c>
      <c r="B2667" t="s">
        <v>14307</v>
      </c>
      <c r="C2667" t="s">
        <v>14308</v>
      </c>
      <c r="D2667">
        <v>620778139162</v>
      </c>
      <c r="E2667" t="s">
        <v>14309</v>
      </c>
      <c r="F2667" t="s">
        <v>6631</v>
      </c>
      <c r="G2667" t="s">
        <v>231</v>
      </c>
      <c r="H2667" t="s">
        <v>231</v>
      </c>
    </row>
    <row r="2668" spans="1:8">
      <c r="A2668" t="s">
        <v>14310</v>
      </c>
      <c r="B2668" t="s">
        <v>14311</v>
      </c>
      <c r="C2668" t="s">
        <v>14312</v>
      </c>
      <c r="D2668">
        <v>620778400477</v>
      </c>
      <c r="E2668" t="s">
        <v>14313</v>
      </c>
      <c r="F2668" t="s">
        <v>14314</v>
      </c>
      <c r="H2668" t="s">
        <v>53</v>
      </c>
    </row>
    <row r="2669" spans="1:8">
      <c r="A2669" t="s">
        <v>14315</v>
      </c>
      <c r="B2669" t="s">
        <v>14316</v>
      </c>
      <c r="C2669" t="s">
        <v>14317</v>
      </c>
      <c r="D2669">
        <v>620778400484</v>
      </c>
      <c r="E2669" t="s">
        <v>14318</v>
      </c>
      <c r="F2669" t="s">
        <v>3210</v>
      </c>
      <c r="H2669" t="s">
        <v>2290</v>
      </c>
    </row>
    <row r="2670" spans="1:8">
      <c r="A2670" t="s">
        <v>14319</v>
      </c>
      <c r="B2670" t="s">
        <v>14320</v>
      </c>
      <c r="C2670" t="s">
        <v>14321</v>
      </c>
      <c r="D2670">
        <v>620778400491</v>
      </c>
      <c r="E2670" t="s">
        <v>14322</v>
      </c>
      <c r="F2670" t="s">
        <v>14323</v>
      </c>
      <c r="H2670" t="s">
        <v>77</v>
      </c>
    </row>
    <row r="2671" spans="1:8">
      <c r="A2671" t="s">
        <v>14324</v>
      </c>
      <c r="B2671" t="s">
        <v>14325</v>
      </c>
      <c r="C2671" t="s">
        <v>14326</v>
      </c>
      <c r="D2671">
        <v>620778400507</v>
      </c>
      <c r="E2671" t="s">
        <v>14327</v>
      </c>
      <c r="F2671" t="s">
        <v>14328</v>
      </c>
      <c r="H2671" t="s">
        <v>121</v>
      </c>
    </row>
    <row r="2672" spans="1:8">
      <c r="A2672" t="s">
        <v>14329</v>
      </c>
      <c r="B2672" t="s">
        <v>14330</v>
      </c>
      <c r="C2672" t="s">
        <v>14331</v>
      </c>
      <c r="D2672">
        <v>620778400514</v>
      </c>
      <c r="E2672" t="s">
        <v>14332</v>
      </c>
      <c r="F2672" t="s">
        <v>2485</v>
      </c>
      <c r="G2672" t="s">
        <v>2290</v>
      </c>
      <c r="H2672" t="s">
        <v>163</v>
      </c>
    </row>
    <row r="2673" spans="1:8">
      <c r="A2673" t="s">
        <v>14333</v>
      </c>
      <c r="B2673" t="s">
        <v>14334</v>
      </c>
      <c r="C2673" t="s">
        <v>14335</v>
      </c>
      <c r="D2673">
        <v>620778330415</v>
      </c>
      <c r="E2673" t="s">
        <v>14336</v>
      </c>
      <c r="F2673" t="s">
        <v>14337</v>
      </c>
      <c r="G2673" t="s">
        <v>319</v>
      </c>
      <c r="H2673" t="s">
        <v>319</v>
      </c>
    </row>
    <row r="2674" spans="1:8">
      <c r="A2674" t="s">
        <v>14338</v>
      </c>
      <c r="B2674" t="s">
        <v>14339</v>
      </c>
      <c r="C2674" t="s">
        <v>14340</v>
      </c>
      <c r="D2674">
        <v>620778139179</v>
      </c>
      <c r="E2674" t="s">
        <v>14341</v>
      </c>
      <c r="F2674" t="s">
        <v>14342</v>
      </c>
      <c r="G2674" t="s">
        <v>2415</v>
      </c>
      <c r="H2674" t="s">
        <v>2416</v>
      </c>
    </row>
    <row r="2675" spans="1:8">
      <c r="A2675" t="s">
        <v>14343</v>
      </c>
      <c r="B2675" t="s">
        <v>14344</v>
      </c>
      <c r="C2675" t="s">
        <v>14345</v>
      </c>
      <c r="D2675">
        <v>620778313128</v>
      </c>
      <c r="E2675" t="s">
        <v>14346</v>
      </c>
      <c r="F2675" t="s">
        <v>2510</v>
      </c>
      <c r="G2675" t="s">
        <v>368</v>
      </c>
      <c r="H2675" t="s">
        <v>368</v>
      </c>
    </row>
    <row r="2676" spans="1:8">
      <c r="A2676" t="s">
        <v>14347</v>
      </c>
      <c r="B2676" t="s">
        <v>14348</v>
      </c>
      <c r="C2676" t="s">
        <v>14349</v>
      </c>
      <c r="D2676">
        <v>620778139186</v>
      </c>
      <c r="E2676" t="s">
        <v>14350</v>
      </c>
      <c r="F2676" t="s">
        <v>13549</v>
      </c>
      <c r="G2676" t="s">
        <v>2290</v>
      </c>
      <c r="H2676" t="s">
        <v>2290</v>
      </c>
    </row>
    <row r="2677" spans="1:8">
      <c r="A2677" t="s">
        <v>14351</v>
      </c>
      <c r="B2677" t="s">
        <v>14352</v>
      </c>
      <c r="C2677" t="s">
        <v>14353</v>
      </c>
      <c r="D2677">
        <v>620778400521</v>
      </c>
      <c r="E2677" t="s">
        <v>14354</v>
      </c>
      <c r="F2677" t="s">
        <v>14355</v>
      </c>
      <c r="H2677" t="s">
        <v>4186</v>
      </c>
    </row>
    <row r="2678" spans="1:8">
      <c r="A2678" t="s">
        <v>14356</v>
      </c>
      <c r="B2678" t="s">
        <v>14357</v>
      </c>
      <c r="C2678" t="s">
        <v>14358</v>
      </c>
      <c r="D2678">
        <v>620778139193</v>
      </c>
      <c r="E2678" t="s">
        <v>14359</v>
      </c>
      <c r="F2678" t="s">
        <v>10278</v>
      </c>
      <c r="G2678" t="s">
        <v>2458</v>
      </c>
      <c r="H2678" t="s">
        <v>2459</v>
      </c>
    </row>
    <row r="2679" spans="1:8">
      <c r="A2679" t="s">
        <v>14360</v>
      </c>
      <c r="B2679" t="s">
        <v>14361</v>
      </c>
      <c r="C2679" t="s">
        <v>14362</v>
      </c>
      <c r="D2679">
        <v>620778400538</v>
      </c>
      <c r="E2679" t="s">
        <v>14363</v>
      </c>
      <c r="F2679" t="s">
        <v>14364</v>
      </c>
      <c r="G2679" t="s">
        <v>2290</v>
      </c>
      <c r="H2679" t="s">
        <v>2290</v>
      </c>
    </row>
    <row r="2680" spans="1:8">
      <c r="A2680" t="s">
        <v>14365</v>
      </c>
      <c r="B2680" t="s">
        <v>14366</v>
      </c>
      <c r="C2680" t="s">
        <v>14367</v>
      </c>
      <c r="D2680">
        <v>620778139209</v>
      </c>
      <c r="E2680" t="s">
        <v>14368</v>
      </c>
      <c r="F2680" t="s">
        <v>2926</v>
      </c>
      <c r="G2680" t="s">
        <v>7442</v>
      </c>
      <c r="H2680" t="s">
        <v>7442</v>
      </c>
    </row>
    <row r="2681" spans="1:8">
      <c r="A2681" t="s">
        <v>14369</v>
      </c>
      <c r="B2681" t="s">
        <v>14370</v>
      </c>
      <c r="C2681" t="s">
        <v>14371</v>
      </c>
      <c r="D2681">
        <v>620778400545</v>
      </c>
      <c r="E2681" t="s">
        <v>14372</v>
      </c>
      <c r="F2681" t="s">
        <v>14373</v>
      </c>
      <c r="H2681" t="s">
        <v>2832</v>
      </c>
    </row>
    <row r="2682" spans="1:8">
      <c r="A2682" t="s">
        <v>14374</v>
      </c>
      <c r="B2682" t="s">
        <v>14375</v>
      </c>
      <c r="C2682" t="s">
        <v>14376</v>
      </c>
      <c r="D2682">
        <v>620778400552</v>
      </c>
      <c r="E2682" t="s">
        <v>14377</v>
      </c>
      <c r="F2682" t="s">
        <v>14378</v>
      </c>
      <c r="H2682" t="s">
        <v>319</v>
      </c>
    </row>
    <row r="2683" spans="1:8">
      <c r="A2683" t="s">
        <v>14379</v>
      </c>
      <c r="B2683" t="s">
        <v>14380</v>
      </c>
      <c r="C2683" t="s">
        <v>14381</v>
      </c>
      <c r="D2683">
        <v>620778139216</v>
      </c>
      <c r="E2683" t="s">
        <v>14382</v>
      </c>
      <c r="F2683" t="s">
        <v>14383</v>
      </c>
      <c r="G2683" t="s">
        <v>77</v>
      </c>
      <c r="H2683" t="s">
        <v>77</v>
      </c>
    </row>
    <row r="2684" spans="1:8">
      <c r="A2684" t="s">
        <v>14384</v>
      </c>
      <c r="B2684" t="s">
        <v>14385</v>
      </c>
      <c r="C2684" t="s">
        <v>14386</v>
      </c>
      <c r="D2684">
        <v>620778154547</v>
      </c>
      <c r="E2684" t="s">
        <v>14387</v>
      </c>
      <c r="F2684" t="s">
        <v>3987</v>
      </c>
      <c r="G2684" t="s">
        <v>368</v>
      </c>
      <c r="H2684" t="s">
        <v>368</v>
      </c>
    </row>
    <row r="2685" spans="1:8">
      <c r="A2685" t="s">
        <v>14388</v>
      </c>
      <c r="B2685" t="s">
        <v>14389</v>
      </c>
      <c r="C2685" t="s">
        <v>14390</v>
      </c>
      <c r="D2685">
        <v>620778139223</v>
      </c>
      <c r="E2685" t="s">
        <v>14391</v>
      </c>
      <c r="F2685" t="s">
        <v>4162</v>
      </c>
      <c r="G2685" t="s">
        <v>319</v>
      </c>
      <c r="H2685" t="s">
        <v>319</v>
      </c>
    </row>
    <row r="2686" spans="1:8">
      <c r="A2686" t="s">
        <v>14392</v>
      </c>
      <c r="B2686" t="s">
        <v>14393</v>
      </c>
      <c r="C2686" t="s">
        <v>14394</v>
      </c>
      <c r="D2686">
        <v>620778400569</v>
      </c>
      <c r="E2686" t="s">
        <v>14395</v>
      </c>
      <c r="F2686" t="s">
        <v>4896</v>
      </c>
      <c r="G2686" t="s">
        <v>2290</v>
      </c>
      <c r="H2686" t="s">
        <v>368</v>
      </c>
    </row>
    <row r="2687" spans="1:8">
      <c r="A2687" t="s">
        <v>14396</v>
      </c>
      <c r="B2687" t="s">
        <v>14397</v>
      </c>
      <c r="C2687" t="s">
        <v>14398</v>
      </c>
      <c r="D2687">
        <v>620778316020</v>
      </c>
      <c r="E2687" t="s">
        <v>14399</v>
      </c>
      <c r="F2687" t="s">
        <v>14400</v>
      </c>
      <c r="G2687" t="s">
        <v>319</v>
      </c>
      <c r="H2687" t="s">
        <v>319</v>
      </c>
    </row>
    <row r="2688" spans="1:8">
      <c r="A2688" t="s">
        <v>14401</v>
      </c>
      <c r="B2688" t="s">
        <v>14402</v>
      </c>
      <c r="C2688" t="s">
        <v>14403</v>
      </c>
      <c r="D2688">
        <v>620778334093</v>
      </c>
      <c r="E2688" t="s">
        <v>14404</v>
      </c>
      <c r="F2688" t="s">
        <v>7069</v>
      </c>
      <c r="G2688" t="s">
        <v>673</v>
      </c>
      <c r="H2688" t="s">
        <v>673</v>
      </c>
    </row>
    <row r="2689" spans="1:8">
      <c r="A2689" t="s">
        <v>14405</v>
      </c>
      <c r="B2689" t="s">
        <v>14406</v>
      </c>
      <c r="C2689" t="s">
        <v>14407</v>
      </c>
      <c r="D2689">
        <v>620778400576</v>
      </c>
      <c r="E2689" t="s">
        <v>14408</v>
      </c>
      <c r="F2689" t="s">
        <v>14409</v>
      </c>
      <c r="H2689" t="s">
        <v>319</v>
      </c>
    </row>
    <row r="2690" spans="1:8">
      <c r="A2690" t="s">
        <v>14410</v>
      </c>
      <c r="B2690" t="s">
        <v>14411</v>
      </c>
      <c r="C2690" t="s">
        <v>14412</v>
      </c>
      <c r="D2690">
        <v>620778400583</v>
      </c>
      <c r="E2690" t="s">
        <v>14413</v>
      </c>
      <c r="F2690" t="s">
        <v>14414</v>
      </c>
      <c r="G2690" t="s">
        <v>2290</v>
      </c>
      <c r="H2690" t="s">
        <v>121</v>
      </c>
    </row>
    <row r="2691" spans="1:8">
      <c r="A2691" t="s">
        <v>14415</v>
      </c>
      <c r="B2691" t="s">
        <v>14416</v>
      </c>
      <c r="C2691" t="s">
        <v>14417</v>
      </c>
      <c r="D2691">
        <v>620778344672</v>
      </c>
      <c r="E2691" t="s">
        <v>14418</v>
      </c>
      <c r="F2691" t="s">
        <v>6050</v>
      </c>
      <c r="G2691" t="s">
        <v>2355</v>
      </c>
      <c r="H2691" t="s">
        <v>189</v>
      </c>
    </row>
    <row r="2692" spans="1:8">
      <c r="A2692" t="s">
        <v>14419</v>
      </c>
      <c r="B2692" t="s">
        <v>14420</v>
      </c>
      <c r="C2692" t="s">
        <v>14421</v>
      </c>
      <c r="D2692">
        <v>620778400590</v>
      </c>
      <c r="E2692" t="s">
        <v>14422</v>
      </c>
      <c r="F2692" t="s">
        <v>5039</v>
      </c>
      <c r="G2692" t="s">
        <v>2290</v>
      </c>
      <c r="H2692" t="s">
        <v>215</v>
      </c>
    </row>
    <row r="2693" spans="1:8">
      <c r="A2693" t="s">
        <v>14423</v>
      </c>
      <c r="B2693" t="s">
        <v>14424</v>
      </c>
      <c r="C2693" t="s">
        <v>14425</v>
      </c>
      <c r="D2693">
        <v>620778400606</v>
      </c>
      <c r="E2693" t="s">
        <v>14426</v>
      </c>
      <c r="F2693" t="s">
        <v>14427</v>
      </c>
      <c r="G2693" t="s">
        <v>2290</v>
      </c>
      <c r="H2693" t="s">
        <v>121</v>
      </c>
    </row>
    <row r="2694" spans="1:8">
      <c r="A2694" t="s">
        <v>14428</v>
      </c>
      <c r="B2694" t="s">
        <v>14429</v>
      </c>
      <c r="C2694" t="s">
        <v>14430</v>
      </c>
      <c r="D2694">
        <v>620778400613</v>
      </c>
      <c r="E2694" t="s">
        <v>14431</v>
      </c>
      <c r="F2694" t="s">
        <v>14432</v>
      </c>
      <c r="H2694" t="s">
        <v>319</v>
      </c>
    </row>
    <row r="2695" spans="1:8">
      <c r="A2695" t="s">
        <v>14433</v>
      </c>
      <c r="B2695" t="s">
        <v>14434</v>
      </c>
      <c r="C2695" t="s">
        <v>14435</v>
      </c>
      <c r="D2695">
        <v>620778400620</v>
      </c>
      <c r="E2695" t="s">
        <v>14436</v>
      </c>
      <c r="F2695" t="s">
        <v>11591</v>
      </c>
      <c r="H2695" t="s">
        <v>121</v>
      </c>
    </row>
    <row r="2696" spans="1:8">
      <c r="A2696" t="s">
        <v>14437</v>
      </c>
      <c r="B2696" t="s">
        <v>14438</v>
      </c>
      <c r="C2696" t="s">
        <v>14439</v>
      </c>
      <c r="D2696">
        <v>620778400637</v>
      </c>
      <c r="E2696" t="s">
        <v>14440</v>
      </c>
      <c r="F2696" t="s">
        <v>6641</v>
      </c>
      <c r="G2696" t="s">
        <v>2290</v>
      </c>
      <c r="H2696" t="s">
        <v>100</v>
      </c>
    </row>
    <row r="2697" spans="1:8">
      <c r="A2697" t="s">
        <v>14441</v>
      </c>
      <c r="B2697" t="s">
        <v>1818</v>
      </c>
      <c r="C2697" t="s">
        <v>14442</v>
      </c>
      <c r="D2697">
        <v>620778330521</v>
      </c>
      <c r="E2697" t="s">
        <v>14443</v>
      </c>
      <c r="F2697" t="s">
        <v>14444</v>
      </c>
      <c r="G2697" t="s">
        <v>121</v>
      </c>
      <c r="H2697" t="s">
        <v>121</v>
      </c>
    </row>
    <row r="2698" spans="1:8">
      <c r="A2698" t="s">
        <v>14445</v>
      </c>
      <c r="B2698" t="s">
        <v>14446</v>
      </c>
      <c r="C2698" t="s">
        <v>14447</v>
      </c>
      <c r="D2698">
        <v>620778400644</v>
      </c>
      <c r="E2698" t="s">
        <v>14448</v>
      </c>
      <c r="F2698" t="s">
        <v>6997</v>
      </c>
      <c r="G2698" t="s">
        <v>2290</v>
      </c>
      <c r="H2698" t="s">
        <v>2290</v>
      </c>
    </row>
    <row r="2699" spans="1:8">
      <c r="A2699" t="s">
        <v>14449</v>
      </c>
      <c r="B2699" t="s">
        <v>14450</v>
      </c>
      <c r="C2699" t="s">
        <v>14451</v>
      </c>
      <c r="D2699">
        <v>620778400651</v>
      </c>
      <c r="E2699" t="s">
        <v>14452</v>
      </c>
      <c r="F2699" t="s">
        <v>14453</v>
      </c>
      <c r="G2699" t="s">
        <v>2290</v>
      </c>
      <c r="H2699" t="s">
        <v>97</v>
      </c>
    </row>
    <row r="2700" spans="1:8">
      <c r="A2700" t="s">
        <v>14454</v>
      </c>
      <c r="B2700" t="s">
        <v>238</v>
      </c>
      <c r="C2700" t="s">
        <v>14455</v>
      </c>
      <c r="D2700">
        <v>620778400668</v>
      </c>
      <c r="E2700" t="s">
        <v>14456</v>
      </c>
      <c r="F2700" t="s">
        <v>10676</v>
      </c>
      <c r="G2700" t="s">
        <v>2290</v>
      </c>
      <c r="H2700" t="s">
        <v>130</v>
      </c>
    </row>
    <row r="2701" spans="1:8">
      <c r="A2701" t="s">
        <v>14457</v>
      </c>
      <c r="B2701" t="s">
        <v>14458</v>
      </c>
      <c r="C2701" t="s">
        <v>14459</v>
      </c>
      <c r="D2701">
        <v>620778332969</v>
      </c>
      <c r="E2701" t="s">
        <v>14460</v>
      </c>
      <c r="F2701" t="s">
        <v>14461</v>
      </c>
      <c r="G2701" t="s">
        <v>2524</v>
      </c>
      <c r="H2701" t="s">
        <v>2525</v>
      </c>
    </row>
    <row r="2702" spans="1:8">
      <c r="A2702" t="s">
        <v>14462</v>
      </c>
      <c r="B2702" t="s">
        <v>14463</v>
      </c>
      <c r="C2702" t="s">
        <v>14464</v>
      </c>
      <c r="D2702">
        <v>620778139230</v>
      </c>
      <c r="E2702" t="s">
        <v>14465</v>
      </c>
      <c r="F2702" t="s">
        <v>14466</v>
      </c>
      <c r="G2702" t="s">
        <v>121</v>
      </c>
      <c r="H2702" t="s">
        <v>121</v>
      </c>
    </row>
    <row r="2703" spans="1:8">
      <c r="A2703" t="s">
        <v>14467</v>
      </c>
      <c r="B2703" t="s">
        <v>652</v>
      </c>
      <c r="C2703" t="s">
        <v>14468</v>
      </c>
      <c r="D2703">
        <v>620778332990</v>
      </c>
      <c r="E2703" t="s">
        <v>14469</v>
      </c>
      <c r="F2703" t="s">
        <v>3714</v>
      </c>
      <c r="G2703" t="s">
        <v>121</v>
      </c>
      <c r="H2703" t="s">
        <v>121</v>
      </c>
    </row>
    <row r="2704" spans="1:8">
      <c r="A2704" t="s">
        <v>14470</v>
      </c>
      <c r="B2704" t="s">
        <v>873</v>
      </c>
      <c r="C2704" t="s">
        <v>14471</v>
      </c>
      <c r="D2704">
        <v>620778362539</v>
      </c>
      <c r="E2704" t="s">
        <v>14472</v>
      </c>
      <c r="F2704" t="s">
        <v>11731</v>
      </c>
      <c r="G2704" t="s">
        <v>121</v>
      </c>
      <c r="H2704" t="s">
        <v>121</v>
      </c>
    </row>
    <row r="2705" spans="1:8">
      <c r="A2705" t="s">
        <v>14473</v>
      </c>
      <c r="B2705" t="s">
        <v>14474</v>
      </c>
      <c r="C2705" t="s">
        <v>14475</v>
      </c>
      <c r="D2705">
        <v>620778400675</v>
      </c>
      <c r="E2705" t="s">
        <v>14476</v>
      </c>
      <c r="F2705" t="s">
        <v>14477</v>
      </c>
      <c r="H2705" t="s">
        <v>319</v>
      </c>
    </row>
    <row r="2706" spans="1:8">
      <c r="A2706" t="s">
        <v>14478</v>
      </c>
      <c r="B2706" t="s">
        <v>14479</v>
      </c>
      <c r="C2706" t="s">
        <v>14480</v>
      </c>
      <c r="D2706">
        <v>620778400682</v>
      </c>
      <c r="E2706" t="s">
        <v>14481</v>
      </c>
      <c r="F2706" t="s">
        <v>5748</v>
      </c>
      <c r="G2706" t="s">
        <v>2290</v>
      </c>
      <c r="H2706" t="s">
        <v>73</v>
      </c>
    </row>
    <row r="2707" spans="1:8">
      <c r="A2707" t="s">
        <v>14482</v>
      </c>
      <c r="B2707" t="s">
        <v>1826</v>
      </c>
      <c r="C2707" t="s">
        <v>14483</v>
      </c>
      <c r="D2707">
        <v>620778322281</v>
      </c>
      <c r="E2707" t="s">
        <v>14484</v>
      </c>
      <c r="F2707" t="s">
        <v>14485</v>
      </c>
      <c r="G2707" t="s">
        <v>121</v>
      </c>
      <c r="H2707" t="s">
        <v>121</v>
      </c>
    </row>
    <row r="2708" spans="1:8">
      <c r="A2708" t="s">
        <v>14486</v>
      </c>
      <c r="B2708" t="s">
        <v>14487</v>
      </c>
      <c r="C2708" t="s">
        <v>14488</v>
      </c>
      <c r="D2708">
        <v>620778139247</v>
      </c>
      <c r="E2708" t="s">
        <v>14489</v>
      </c>
      <c r="F2708" t="s">
        <v>3185</v>
      </c>
      <c r="G2708" t="s">
        <v>2458</v>
      </c>
      <c r="H2708" t="s">
        <v>2459</v>
      </c>
    </row>
    <row r="2709" spans="1:8">
      <c r="A2709" t="s">
        <v>14490</v>
      </c>
      <c r="B2709" t="s">
        <v>14491</v>
      </c>
      <c r="D2709">
        <v>620778420284</v>
      </c>
      <c r="E2709" t="s">
        <v>2290</v>
      </c>
      <c r="F2709" t="s">
        <v>3598</v>
      </c>
      <c r="G2709" t="s">
        <v>2290</v>
      </c>
      <c r="H2709" t="s">
        <v>2290</v>
      </c>
    </row>
    <row r="2710" spans="1:8">
      <c r="A2710" t="s">
        <v>14492</v>
      </c>
      <c r="B2710" t="s">
        <v>14493</v>
      </c>
      <c r="C2710" t="s">
        <v>14494</v>
      </c>
      <c r="D2710">
        <v>620778400699</v>
      </c>
      <c r="E2710" t="s">
        <v>14495</v>
      </c>
      <c r="F2710" t="s">
        <v>14496</v>
      </c>
      <c r="H2710" t="s">
        <v>2290</v>
      </c>
    </row>
    <row r="2711" spans="1:8">
      <c r="A2711" t="s">
        <v>14497</v>
      </c>
      <c r="B2711" t="s">
        <v>14498</v>
      </c>
      <c r="C2711" t="s">
        <v>14499</v>
      </c>
      <c r="D2711">
        <v>620778400705</v>
      </c>
      <c r="E2711" t="s">
        <v>14500</v>
      </c>
      <c r="F2711" t="s">
        <v>14501</v>
      </c>
      <c r="H2711" t="s">
        <v>77</v>
      </c>
    </row>
    <row r="2712" spans="1:8">
      <c r="A2712" t="s">
        <v>14502</v>
      </c>
      <c r="B2712" t="s">
        <v>14503</v>
      </c>
      <c r="C2712" t="s">
        <v>14504</v>
      </c>
      <c r="D2712">
        <v>620778139254</v>
      </c>
      <c r="E2712" t="s">
        <v>14505</v>
      </c>
      <c r="F2712" t="s">
        <v>13165</v>
      </c>
      <c r="G2712" t="s">
        <v>2458</v>
      </c>
      <c r="H2712" t="s">
        <v>2459</v>
      </c>
    </row>
    <row r="2713" spans="1:8">
      <c r="A2713" t="s">
        <v>14506</v>
      </c>
      <c r="B2713" t="s">
        <v>14507</v>
      </c>
      <c r="C2713" t="s">
        <v>14508</v>
      </c>
      <c r="D2713">
        <v>620778333294</v>
      </c>
      <c r="E2713" t="s">
        <v>14509</v>
      </c>
      <c r="F2713" t="s">
        <v>4320</v>
      </c>
      <c r="G2713" t="s">
        <v>368</v>
      </c>
      <c r="H2713" t="s">
        <v>368</v>
      </c>
    </row>
    <row r="2714" spans="1:8">
      <c r="A2714" t="s">
        <v>14510</v>
      </c>
      <c r="B2714" t="s">
        <v>14511</v>
      </c>
      <c r="C2714" t="s">
        <v>14512</v>
      </c>
      <c r="D2714">
        <v>620778325855</v>
      </c>
      <c r="E2714" t="s">
        <v>14513</v>
      </c>
      <c r="F2714" t="s">
        <v>14514</v>
      </c>
      <c r="G2714" t="s">
        <v>121</v>
      </c>
      <c r="H2714" t="s">
        <v>121</v>
      </c>
    </row>
    <row r="2715" spans="1:8">
      <c r="A2715" t="s">
        <v>14515</v>
      </c>
      <c r="B2715" t="s">
        <v>14516</v>
      </c>
      <c r="C2715" t="s">
        <v>14517</v>
      </c>
      <c r="D2715">
        <v>620778147082</v>
      </c>
      <c r="E2715" t="s">
        <v>14518</v>
      </c>
      <c r="F2715" t="s">
        <v>12300</v>
      </c>
      <c r="G2715" t="s">
        <v>3151</v>
      </c>
      <c r="H2715" t="s">
        <v>3152</v>
      </c>
    </row>
    <row r="2716" spans="1:8">
      <c r="A2716" t="s">
        <v>14519</v>
      </c>
      <c r="B2716" t="s">
        <v>14520</v>
      </c>
      <c r="C2716" t="s">
        <v>14521</v>
      </c>
      <c r="D2716">
        <v>620778400712</v>
      </c>
      <c r="E2716" t="s">
        <v>14522</v>
      </c>
      <c r="F2716" t="s">
        <v>14523</v>
      </c>
      <c r="H2716" t="s">
        <v>319</v>
      </c>
    </row>
    <row r="2717" spans="1:8">
      <c r="A2717" t="s">
        <v>14524</v>
      </c>
      <c r="B2717" t="s">
        <v>14525</v>
      </c>
      <c r="C2717" t="s">
        <v>14526</v>
      </c>
      <c r="D2717">
        <v>620778400729</v>
      </c>
      <c r="E2717" t="s">
        <v>14527</v>
      </c>
      <c r="F2717" t="s">
        <v>14528</v>
      </c>
      <c r="H2717" t="s">
        <v>319</v>
      </c>
    </row>
    <row r="2718" spans="1:8">
      <c r="A2718" t="s">
        <v>14529</v>
      </c>
      <c r="B2718" t="s">
        <v>406</v>
      </c>
      <c r="C2718" t="s">
        <v>14530</v>
      </c>
      <c r="D2718">
        <v>620778154486</v>
      </c>
      <c r="E2718" t="s">
        <v>14531</v>
      </c>
      <c r="F2718" t="s">
        <v>14532</v>
      </c>
      <c r="G2718" t="s">
        <v>121</v>
      </c>
      <c r="H2718" t="s">
        <v>121</v>
      </c>
    </row>
    <row r="2719" spans="1:8">
      <c r="A2719" t="s">
        <v>14533</v>
      </c>
      <c r="B2719" t="s">
        <v>14534</v>
      </c>
      <c r="C2719" t="s">
        <v>14535</v>
      </c>
      <c r="D2719">
        <v>620778322014</v>
      </c>
      <c r="E2719" t="s">
        <v>14536</v>
      </c>
      <c r="F2719" t="s">
        <v>4162</v>
      </c>
      <c r="G2719" t="s">
        <v>121</v>
      </c>
      <c r="H2719" t="s">
        <v>121</v>
      </c>
    </row>
    <row r="2720" spans="1:8">
      <c r="A2720" t="s">
        <v>14537</v>
      </c>
      <c r="B2720" t="s">
        <v>14538</v>
      </c>
      <c r="C2720" t="s">
        <v>14539</v>
      </c>
      <c r="D2720">
        <v>620778139261</v>
      </c>
      <c r="E2720" t="s">
        <v>14540</v>
      </c>
      <c r="F2720" t="s">
        <v>2940</v>
      </c>
      <c r="G2720" t="s">
        <v>99</v>
      </c>
      <c r="H2720" t="s">
        <v>99</v>
      </c>
    </row>
    <row r="2721" spans="1:8">
      <c r="A2721" t="s">
        <v>14541</v>
      </c>
      <c r="B2721" t="s">
        <v>14542</v>
      </c>
      <c r="C2721" t="s">
        <v>14543</v>
      </c>
      <c r="D2721">
        <v>620778400736</v>
      </c>
      <c r="E2721" t="s">
        <v>14544</v>
      </c>
      <c r="F2721" t="s">
        <v>14545</v>
      </c>
      <c r="H2721" t="s">
        <v>319</v>
      </c>
    </row>
    <row r="2722" spans="1:8">
      <c r="A2722" t="s">
        <v>14546</v>
      </c>
      <c r="B2722" t="s">
        <v>14547</v>
      </c>
      <c r="C2722" t="s">
        <v>14548</v>
      </c>
      <c r="D2722">
        <v>620778355746</v>
      </c>
      <c r="E2722" t="s">
        <v>14549</v>
      </c>
      <c r="F2722" t="s">
        <v>10372</v>
      </c>
      <c r="G2722" t="s">
        <v>319</v>
      </c>
      <c r="H2722" t="s">
        <v>319</v>
      </c>
    </row>
    <row r="2723" spans="1:8">
      <c r="A2723" t="s">
        <v>14550</v>
      </c>
      <c r="B2723" t="s">
        <v>14551</v>
      </c>
      <c r="C2723" t="s">
        <v>14552</v>
      </c>
      <c r="D2723">
        <v>620778400743</v>
      </c>
      <c r="E2723" t="s">
        <v>14553</v>
      </c>
      <c r="F2723" t="s">
        <v>4420</v>
      </c>
      <c r="G2723" t="s">
        <v>2290</v>
      </c>
      <c r="H2723" t="s">
        <v>94</v>
      </c>
    </row>
    <row r="2724" spans="1:8">
      <c r="A2724" t="s">
        <v>14554</v>
      </c>
      <c r="B2724" t="s">
        <v>14555</v>
      </c>
      <c r="C2724" t="s">
        <v>14556</v>
      </c>
      <c r="D2724">
        <v>620778400750</v>
      </c>
      <c r="E2724" t="s">
        <v>14557</v>
      </c>
      <c r="F2724" t="s">
        <v>14558</v>
      </c>
      <c r="H2724" t="s">
        <v>121</v>
      </c>
    </row>
    <row r="2725" spans="1:8">
      <c r="A2725" t="s">
        <v>14559</v>
      </c>
      <c r="B2725" t="s">
        <v>14560</v>
      </c>
      <c r="C2725" t="s">
        <v>14561</v>
      </c>
      <c r="D2725">
        <v>620778400767</v>
      </c>
      <c r="E2725" t="s">
        <v>14562</v>
      </c>
      <c r="F2725" t="s">
        <v>2926</v>
      </c>
      <c r="G2725" t="s">
        <v>2290</v>
      </c>
      <c r="H2725" t="s">
        <v>73</v>
      </c>
    </row>
    <row r="2726" spans="1:8">
      <c r="A2726" t="s">
        <v>14563</v>
      </c>
      <c r="B2726" t="s">
        <v>14564</v>
      </c>
      <c r="C2726" t="s">
        <v>14565</v>
      </c>
      <c r="D2726">
        <v>620778400774</v>
      </c>
      <c r="E2726" t="s">
        <v>14205</v>
      </c>
      <c r="F2726" t="s">
        <v>8902</v>
      </c>
      <c r="G2726" t="s">
        <v>2290</v>
      </c>
      <c r="H2726" t="s">
        <v>2290</v>
      </c>
    </row>
    <row r="2727" spans="1:8">
      <c r="A2727" t="s">
        <v>14566</v>
      </c>
      <c r="B2727" t="s">
        <v>2126</v>
      </c>
      <c r="C2727" t="s">
        <v>14567</v>
      </c>
      <c r="D2727">
        <v>620778335137</v>
      </c>
      <c r="E2727" t="s">
        <v>14568</v>
      </c>
      <c r="F2727" t="s">
        <v>14100</v>
      </c>
      <c r="G2727" t="s">
        <v>121</v>
      </c>
      <c r="H2727" t="s">
        <v>121</v>
      </c>
    </row>
    <row r="2728" spans="1:8">
      <c r="A2728" t="s">
        <v>14569</v>
      </c>
      <c r="B2728" t="s">
        <v>14570</v>
      </c>
      <c r="C2728" t="s">
        <v>14571</v>
      </c>
      <c r="D2728">
        <v>620778400781</v>
      </c>
      <c r="E2728" t="s">
        <v>14572</v>
      </c>
      <c r="F2728" t="s">
        <v>14573</v>
      </c>
      <c r="G2728" t="s">
        <v>2290</v>
      </c>
      <c r="H2728" t="s">
        <v>2290</v>
      </c>
    </row>
    <row r="2729" spans="1:8">
      <c r="A2729" t="s">
        <v>14574</v>
      </c>
      <c r="B2729" t="s">
        <v>14575</v>
      </c>
      <c r="C2729" t="s">
        <v>14576</v>
      </c>
      <c r="D2729">
        <v>620778323639</v>
      </c>
      <c r="E2729" t="s">
        <v>14577</v>
      </c>
      <c r="F2729" t="s">
        <v>14578</v>
      </c>
      <c r="G2729" t="s">
        <v>196</v>
      </c>
      <c r="H2729" t="s">
        <v>196</v>
      </c>
    </row>
    <row r="2730" spans="1:8">
      <c r="A2730" t="s">
        <v>14579</v>
      </c>
      <c r="B2730" t="s">
        <v>2084</v>
      </c>
      <c r="C2730" t="s">
        <v>14580</v>
      </c>
      <c r="D2730">
        <v>620778400798</v>
      </c>
      <c r="E2730" t="s">
        <v>14581</v>
      </c>
      <c r="F2730" t="s">
        <v>14582</v>
      </c>
      <c r="H2730" t="s">
        <v>2290</v>
      </c>
    </row>
    <row r="2731" spans="1:8">
      <c r="A2731" t="s">
        <v>14583</v>
      </c>
      <c r="B2731" t="s">
        <v>14584</v>
      </c>
      <c r="C2731" t="s">
        <v>14585</v>
      </c>
      <c r="D2731">
        <v>620778146122</v>
      </c>
      <c r="E2731" t="s">
        <v>14586</v>
      </c>
      <c r="F2731" t="s">
        <v>14587</v>
      </c>
      <c r="G2731" t="s">
        <v>121</v>
      </c>
      <c r="H2731" t="s">
        <v>121</v>
      </c>
    </row>
    <row r="2732" spans="1:8">
      <c r="A2732" t="s">
        <v>14588</v>
      </c>
      <c r="B2732" t="s">
        <v>14589</v>
      </c>
      <c r="C2732" t="s">
        <v>14590</v>
      </c>
      <c r="D2732">
        <v>620778149048</v>
      </c>
      <c r="E2732" t="s">
        <v>14591</v>
      </c>
      <c r="F2732" t="s">
        <v>9326</v>
      </c>
      <c r="G2732" t="s">
        <v>77</v>
      </c>
      <c r="H2732" t="s">
        <v>77</v>
      </c>
    </row>
    <row r="2733" spans="1:8">
      <c r="A2733" t="s">
        <v>14592</v>
      </c>
      <c r="B2733" t="s">
        <v>14593</v>
      </c>
      <c r="C2733" t="s">
        <v>14594</v>
      </c>
      <c r="D2733">
        <v>620778400804</v>
      </c>
      <c r="E2733" t="s">
        <v>14595</v>
      </c>
      <c r="F2733" t="s">
        <v>14596</v>
      </c>
      <c r="G2733" t="s">
        <v>2290</v>
      </c>
      <c r="H2733" t="s">
        <v>2290</v>
      </c>
    </row>
    <row r="2734" spans="1:8">
      <c r="A2734" t="s">
        <v>14597</v>
      </c>
      <c r="B2734" t="s">
        <v>14598</v>
      </c>
      <c r="C2734" t="s">
        <v>14599</v>
      </c>
      <c r="D2734">
        <v>620778139278</v>
      </c>
      <c r="E2734" t="s">
        <v>14600</v>
      </c>
      <c r="F2734" t="s">
        <v>5711</v>
      </c>
      <c r="G2734" t="s">
        <v>2458</v>
      </c>
      <c r="H2734" t="s">
        <v>2459</v>
      </c>
    </row>
    <row r="2735" spans="1:8">
      <c r="A2735" t="s">
        <v>14601</v>
      </c>
      <c r="B2735" t="s">
        <v>14602</v>
      </c>
      <c r="C2735" t="s">
        <v>14603</v>
      </c>
      <c r="D2735">
        <v>620778400811</v>
      </c>
      <c r="E2735" t="s">
        <v>14604</v>
      </c>
      <c r="F2735" t="s">
        <v>8780</v>
      </c>
      <c r="G2735" t="s">
        <v>2290</v>
      </c>
      <c r="H2735" t="s">
        <v>2290</v>
      </c>
    </row>
    <row r="2736" spans="1:8">
      <c r="A2736" t="s">
        <v>14605</v>
      </c>
      <c r="B2736" t="s">
        <v>14606</v>
      </c>
      <c r="C2736" t="s">
        <v>14607</v>
      </c>
      <c r="D2736">
        <v>620778331696</v>
      </c>
      <c r="E2736" t="s">
        <v>14608</v>
      </c>
      <c r="F2736" t="s">
        <v>2554</v>
      </c>
      <c r="G2736" t="s">
        <v>2524</v>
      </c>
      <c r="H2736" t="s">
        <v>2525</v>
      </c>
    </row>
    <row r="2737" spans="1:8">
      <c r="A2737" t="s">
        <v>14609</v>
      </c>
      <c r="B2737" t="s">
        <v>14610</v>
      </c>
      <c r="C2737" t="s">
        <v>14611</v>
      </c>
      <c r="D2737">
        <v>620778400828</v>
      </c>
      <c r="E2737" t="s">
        <v>14612</v>
      </c>
      <c r="F2737" t="s">
        <v>14613</v>
      </c>
      <c r="G2737" t="s">
        <v>2290</v>
      </c>
      <c r="H2737" t="s">
        <v>4682</v>
      </c>
    </row>
    <row r="2738" spans="1:8">
      <c r="A2738" t="s">
        <v>14614</v>
      </c>
      <c r="B2738" t="s">
        <v>14615</v>
      </c>
      <c r="C2738" t="s">
        <v>14616</v>
      </c>
      <c r="D2738">
        <v>620778310608</v>
      </c>
      <c r="E2738" t="s">
        <v>14617</v>
      </c>
      <c r="F2738" t="s">
        <v>14618</v>
      </c>
      <c r="G2738" t="s">
        <v>121</v>
      </c>
      <c r="H2738" t="s">
        <v>121</v>
      </c>
    </row>
    <row r="2739" spans="1:8">
      <c r="A2739" t="s">
        <v>14619</v>
      </c>
      <c r="B2739" t="s">
        <v>14620</v>
      </c>
      <c r="C2739" t="s">
        <v>14621</v>
      </c>
      <c r="D2739">
        <v>620778154370</v>
      </c>
      <c r="E2739" t="s">
        <v>14622</v>
      </c>
      <c r="F2739" t="s">
        <v>11550</v>
      </c>
      <c r="G2739" t="s">
        <v>121</v>
      </c>
      <c r="H2739" t="s">
        <v>121</v>
      </c>
    </row>
    <row r="2740" spans="1:8">
      <c r="A2740" t="s">
        <v>14623</v>
      </c>
      <c r="B2740" t="s">
        <v>14624</v>
      </c>
      <c r="C2740" t="s">
        <v>14625</v>
      </c>
      <c r="D2740">
        <v>620778400835</v>
      </c>
      <c r="E2740" t="s">
        <v>14626</v>
      </c>
      <c r="F2740" t="s">
        <v>14627</v>
      </c>
      <c r="G2740" t="s">
        <v>2290</v>
      </c>
      <c r="H2740" t="s">
        <v>99</v>
      </c>
    </row>
    <row r="2741" spans="1:8">
      <c r="A2741" t="s">
        <v>14628</v>
      </c>
      <c r="B2741" t="s">
        <v>14629</v>
      </c>
      <c r="C2741" t="s">
        <v>14630</v>
      </c>
      <c r="D2741">
        <v>620778342395</v>
      </c>
      <c r="E2741" t="s">
        <v>14631</v>
      </c>
      <c r="F2741" t="s">
        <v>14632</v>
      </c>
      <c r="G2741" t="s">
        <v>77</v>
      </c>
      <c r="H2741" t="s">
        <v>77</v>
      </c>
    </row>
    <row r="2742" spans="1:8">
      <c r="A2742" t="s">
        <v>14633</v>
      </c>
      <c r="B2742" t="s">
        <v>14634</v>
      </c>
      <c r="C2742" t="s">
        <v>14635</v>
      </c>
      <c r="D2742">
        <v>620778400842</v>
      </c>
      <c r="E2742" t="s">
        <v>14636</v>
      </c>
      <c r="F2742" t="s">
        <v>14637</v>
      </c>
      <c r="H2742" t="s">
        <v>99</v>
      </c>
    </row>
    <row r="2743" spans="1:8">
      <c r="A2743" t="s">
        <v>14638</v>
      </c>
      <c r="B2743" t="s">
        <v>14639</v>
      </c>
      <c r="C2743" t="s">
        <v>14640</v>
      </c>
      <c r="D2743">
        <v>620778147686</v>
      </c>
      <c r="E2743" t="s">
        <v>14641</v>
      </c>
      <c r="F2743" t="s">
        <v>14642</v>
      </c>
      <c r="G2743" t="s">
        <v>2290</v>
      </c>
      <c r="H2743" t="s">
        <v>319</v>
      </c>
    </row>
    <row r="2744" spans="1:8">
      <c r="A2744" t="s">
        <v>14643</v>
      </c>
      <c r="B2744" t="s">
        <v>14644</v>
      </c>
      <c r="C2744" t="s">
        <v>14645</v>
      </c>
      <c r="D2744">
        <v>620778400859</v>
      </c>
      <c r="E2744" t="s">
        <v>14646</v>
      </c>
      <c r="F2744" t="s">
        <v>3959</v>
      </c>
      <c r="G2744" t="s">
        <v>2290</v>
      </c>
      <c r="H2744" t="s">
        <v>241</v>
      </c>
    </row>
    <row r="2745" spans="1:8">
      <c r="A2745" t="s">
        <v>14647</v>
      </c>
      <c r="B2745" t="s">
        <v>14648</v>
      </c>
      <c r="C2745" t="s">
        <v>14649</v>
      </c>
      <c r="D2745">
        <v>620778139285</v>
      </c>
      <c r="E2745" t="s">
        <v>14650</v>
      </c>
      <c r="F2745" t="s">
        <v>10603</v>
      </c>
      <c r="G2745" t="s">
        <v>100</v>
      </c>
      <c r="H2745" t="s">
        <v>100</v>
      </c>
    </row>
    <row r="2746" spans="1:8">
      <c r="A2746" t="s">
        <v>14651</v>
      </c>
      <c r="B2746" t="s">
        <v>14652</v>
      </c>
      <c r="C2746" t="s">
        <v>14653</v>
      </c>
      <c r="D2746">
        <v>620778400866</v>
      </c>
      <c r="E2746" t="s">
        <v>14654</v>
      </c>
      <c r="F2746" t="s">
        <v>7464</v>
      </c>
      <c r="G2746" t="s">
        <v>2290</v>
      </c>
      <c r="H2746" t="s">
        <v>2290</v>
      </c>
    </row>
    <row r="2747" spans="1:8">
      <c r="A2747" t="s">
        <v>14655</v>
      </c>
      <c r="B2747" t="s">
        <v>14656</v>
      </c>
      <c r="C2747" t="s">
        <v>14657</v>
      </c>
      <c r="D2747">
        <v>620778139292</v>
      </c>
      <c r="E2747" t="s">
        <v>14658</v>
      </c>
      <c r="F2747" t="s">
        <v>3231</v>
      </c>
      <c r="G2747" t="s">
        <v>14659</v>
      </c>
      <c r="H2747" t="s">
        <v>14660</v>
      </c>
    </row>
    <row r="2748" spans="1:8">
      <c r="A2748" t="s">
        <v>14661</v>
      </c>
      <c r="B2748" t="s">
        <v>14662</v>
      </c>
      <c r="C2748" t="s">
        <v>14663</v>
      </c>
      <c r="D2748">
        <v>620778139308</v>
      </c>
      <c r="E2748" t="s">
        <v>14664</v>
      </c>
      <c r="F2748" t="s">
        <v>14665</v>
      </c>
      <c r="G2748" t="s">
        <v>121</v>
      </c>
      <c r="H2748" t="s">
        <v>121</v>
      </c>
    </row>
    <row r="2749" spans="1:8">
      <c r="A2749" t="s">
        <v>14666</v>
      </c>
      <c r="B2749" t="s">
        <v>14667</v>
      </c>
      <c r="C2749" t="s">
        <v>14668</v>
      </c>
      <c r="D2749">
        <v>620778400873</v>
      </c>
      <c r="E2749" t="s">
        <v>14669</v>
      </c>
      <c r="F2749" t="s">
        <v>3569</v>
      </c>
      <c r="G2749" t="s">
        <v>2290</v>
      </c>
      <c r="H2749" t="s">
        <v>97</v>
      </c>
    </row>
    <row r="2750" spans="1:8">
      <c r="A2750" t="s">
        <v>14670</v>
      </c>
      <c r="B2750" t="s">
        <v>14671</v>
      </c>
      <c r="C2750" t="s">
        <v>14672</v>
      </c>
      <c r="D2750">
        <v>620778139315</v>
      </c>
      <c r="E2750" t="s">
        <v>14673</v>
      </c>
      <c r="F2750" t="s">
        <v>4876</v>
      </c>
      <c r="G2750" t="s">
        <v>486</v>
      </c>
      <c r="H2750" t="s">
        <v>486</v>
      </c>
    </row>
    <row r="2751" spans="1:8">
      <c r="A2751" t="s">
        <v>14674</v>
      </c>
      <c r="B2751" t="s">
        <v>14675</v>
      </c>
      <c r="C2751" t="s">
        <v>14676</v>
      </c>
      <c r="D2751">
        <v>620778400880</v>
      </c>
      <c r="E2751" t="s">
        <v>14677</v>
      </c>
      <c r="F2751" t="s">
        <v>14678</v>
      </c>
      <c r="G2751" t="s">
        <v>2290</v>
      </c>
      <c r="H2751" t="s">
        <v>100</v>
      </c>
    </row>
    <row r="2752" spans="1:8">
      <c r="A2752" t="s">
        <v>14679</v>
      </c>
      <c r="B2752" t="s">
        <v>1987</v>
      </c>
      <c r="C2752" t="s">
        <v>14680</v>
      </c>
      <c r="D2752">
        <v>620778331320</v>
      </c>
      <c r="E2752" t="s">
        <v>14681</v>
      </c>
      <c r="F2752" t="s">
        <v>5828</v>
      </c>
      <c r="G2752" t="s">
        <v>121</v>
      </c>
      <c r="H2752" t="s">
        <v>121</v>
      </c>
    </row>
    <row r="2753" spans="1:8">
      <c r="A2753" t="s">
        <v>14682</v>
      </c>
      <c r="B2753" t="s">
        <v>14683</v>
      </c>
      <c r="C2753" t="s">
        <v>14684</v>
      </c>
      <c r="D2753">
        <v>620778322069</v>
      </c>
      <c r="E2753" t="s">
        <v>14685</v>
      </c>
      <c r="F2753" t="s">
        <v>14686</v>
      </c>
      <c r="G2753" t="s">
        <v>319</v>
      </c>
      <c r="H2753" t="s">
        <v>319</v>
      </c>
    </row>
    <row r="2754" spans="1:8">
      <c r="A2754" t="s">
        <v>14687</v>
      </c>
      <c r="B2754" t="s">
        <v>14688</v>
      </c>
      <c r="C2754" t="s">
        <v>14689</v>
      </c>
      <c r="D2754">
        <v>620778400897</v>
      </c>
      <c r="E2754" t="s">
        <v>14690</v>
      </c>
      <c r="F2754" t="s">
        <v>2602</v>
      </c>
      <c r="H2754" t="s">
        <v>319</v>
      </c>
    </row>
    <row r="2755" spans="1:8">
      <c r="A2755" t="s">
        <v>14691</v>
      </c>
      <c r="B2755" t="s">
        <v>14692</v>
      </c>
      <c r="C2755" t="s">
        <v>14693</v>
      </c>
      <c r="D2755">
        <v>620778400903</v>
      </c>
      <c r="E2755" t="s">
        <v>14694</v>
      </c>
      <c r="F2755" t="s">
        <v>2926</v>
      </c>
      <c r="G2755" t="s">
        <v>2290</v>
      </c>
      <c r="H2755" t="s">
        <v>75</v>
      </c>
    </row>
    <row r="2756" spans="1:8">
      <c r="A2756" t="s">
        <v>14695</v>
      </c>
      <c r="B2756" t="s">
        <v>14696</v>
      </c>
      <c r="C2756" t="s">
        <v>14697</v>
      </c>
      <c r="D2756">
        <v>620778400910</v>
      </c>
      <c r="E2756" t="s">
        <v>14698</v>
      </c>
      <c r="F2756" t="s">
        <v>4420</v>
      </c>
      <c r="G2756" t="s">
        <v>2290</v>
      </c>
      <c r="H2756" t="s">
        <v>171</v>
      </c>
    </row>
    <row r="2757" spans="1:8">
      <c r="A2757" t="s">
        <v>14699</v>
      </c>
      <c r="B2757" t="s">
        <v>14700</v>
      </c>
      <c r="C2757" t="s">
        <v>14701</v>
      </c>
      <c r="D2757">
        <v>620778419929</v>
      </c>
      <c r="E2757" t="s">
        <v>14702</v>
      </c>
      <c r="F2757" t="s">
        <v>2978</v>
      </c>
      <c r="G2757" t="s">
        <v>2290</v>
      </c>
      <c r="H2757" t="s">
        <v>4186</v>
      </c>
    </row>
    <row r="2758" spans="1:8">
      <c r="A2758" t="s">
        <v>14703</v>
      </c>
      <c r="B2758" t="s">
        <v>14704</v>
      </c>
      <c r="D2758">
        <v>620778421250</v>
      </c>
      <c r="E2758" t="s">
        <v>2290</v>
      </c>
      <c r="F2758" t="s">
        <v>3598</v>
      </c>
      <c r="G2758" t="s">
        <v>2290</v>
      </c>
      <c r="H2758" t="s">
        <v>2290</v>
      </c>
    </row>
    <row r="2759" spans="1:8">
      <c r="A2759" t="s">
        <v>14705</v>
      </c>
      <c r="B2759" t="s">
        <v>14706</v>
      </c>
      <c r="C2759" t="s">
        <v>14707</v>
      </c>
      <c r="D2759">
        <v>620778334697</v>
      </c>
      <c r="E2759" t="s">
        <v>14708</v>
      </c>
      <c r="F2759" t="s">
        <v>4450</v>
      </c>
      <c r="G2759" t="s">
        <v>319</v>
      </c>
      <c r="H2759" t="s">
        <v>319</v>
      </c>
    </row>
    <row r="2760" spans="1:8">
      <c r="A2760" t="s">
        <v>14709</v>
      </c>
      <c r="B2760" t="s">
        <v>14710</v>
      </c>
      <c r="C2760" t="s">
        <v>14711</v>
      </c>
      <c r="D2760">
        <v>620778400927</v>
      </c>
      <c r="E2760" t="s">
        <v>14712</v>
      </c>
      <c r="F2760" t="s">
        <v>14713</v>
      </c>
      <c r="H2760" t="s">
        <v>121</v>
      </c>
    </row>
    <row r="2761" spans="1:8">
      <c r="A2761" t="s">
        <v>14714</v>
      </c>
      <c r="B2761" t="s">
        <v>14715</v>
      </c>
      <c r="C2761" t="s">
        <v>14716</v>
      </c>
      <c r="D2761">
        <v>620778400934</v>
      </c>
      <c r="E2761" t="s">
        <v>14717</v>
      </c>
      <c r="F2761" t="s">
        <v>13230</v>
      </c>
      <c r="H2761" t="s">
        <v>196</v>
      </c>
    </row>
    <row r="2762" spans="1:8">
      <c r="A2762" t="s">
        <v>14718</v>
      </c>
      <c r="B2762" t="s">
        <v>14719</v>
      </c>
      <c r="C2762" t="s">
        <v>14720</v>
      </c>
      <c r="D2762">
        <v>620778324193</v>
      </c>
      <c r="E2762" t="s">
        <v>14721</v>
      </c>
      <c r="F2762" t="s">
        <v>14722</v>
      </c>
      <c r="G2762" t="s">
        <v>2524</v>
      </c>
      <c r="H2762" t="s">
        <v>2525</v>
      </c>
    </row>
    <row r="2763" spans="1:8">
      <c r="A2763" t="s">
        <v>14723</v>
      </c>
      <c r="B2763" t="s">
        <v>14724</v>
      </c>
      <c r="C2763" t="s">
        <v>14725</v>
      </c>
      <c r="D2763">
        <v>620778323219</v>
      </c>
      <c r="E2763" t="s">
        <v>14726</v>
      </c>
      <c r="F2763" t="s">
        <v>14727</v>
      </c>
      <c r="G2763" t="s">
        <v>368</v>
      </c>
      <c r="H2763" t="s">
        <v>368</v>
      </c>
    </row>
    <row r="2764" spans="1:8">
      <c r="A2764" t="s">
        <v>14728</v>
      </c>
      <c r="B2764" t="s">
        <v>14729</v>
      </c>
      <c r="C2764" t="s">
        <v>14730</v>
      </c>
      <c r="D2764">
        <v>620778400941</v>
      </c>
      <c r="E2764" t="s">
        <v>14731</v>
      </c>
      <c r="F2764" t="s">
        <v>12754</v>
      </c>
      <c r="G2764" t="s">
        <v>2290</v>
      </c>
      <c r="H2764" t="s">
        <v>2290</v>
      </c>
    </row>
    <row r="2765" spans="1:8">
      <c r="A2765" t="s">
        <v>14732</v>
      </c>
      <c r="B2765" t="s">
        <v>14733</v>
      </c>
      <c r="C2765" t="s">
        <v>14734</v>
      </c>
      <c r="D2765">
        <v>620778145910</v>
      </c>
      <c r="E2765" t="s">
        <v>14735</v>
      </c>
      <c r="F2765" t="s">
        <v>2926</v>
      </c>
      <c r="G2765" t="s">
        <v>69</v>
      </c>
      <c r="H2765" t="s">
        <v>69</v>
      </c>
    </row>
    <row r="2766" spans="1:8">
      <c r="A2766" t="s">
        <v>14736</v>
      </c>
      <c r="B2766" t="s">
        <v>14737</v>
      </c>
      <c r="C2766" t="s">
        <v>14738</v>
      </c>
      <c r="D2766">
        <v>620778330804</v>
      </c>
      <c r="E2766" t="s">
        <v>14739</v>
      </c>
      <c r="F2766" t="s">
        <v>14740</v>
      </c>
      <c r="G2766" t="s">
        <v>121</v>
      </c>
      <c r="H2766" t="s">
        <v>121</v>
      </c>
    </row>
    <row r="2767" spans="1:8">
      <c r="A2767" t="s">
        <v>14741</v>
      </c>
      <c r="B2767" t="s">
        <v>14742</v>
      </c>
      <c r="C2767" t="s">
        <v>14743</v>
      </c>
      <c r="D2767">
        <v>620778400958</v>
      </c>
      <c r="E2767" t="s">
        <v>14744</v>
      </c>
      <c r="F2767" t="s">
        <v>4652</v>
      </c>
      <c r="G2767" t="s">
        <v>2290</v>
      </c>
      <c r="H2767" t="s">
        <v>2290</v>
      </c>
    </row>
    <row r="2768" spans="1:8">
      <c r="A2768" t="s">
        <v>14745</v>
      </c>
      <c r="B2768" t="s">
        <v>14746</v>
      </c>
      <c r="C2768" t="s">
        <v>14747</v>
      </c>
      <c r="D2768">
        <v>620778400965</v>
      </c>
      <c r="E2768" t="s">
        <v>3268</v>
      </c>
      <c r="F2768" t="s">
        <v>3269</v>
      </c>
      <c r="H2768" t="s">
        <v>319</v>
      </c>
    </row>
    <row r="2769" spans="1:8">
      <c r="A2769" t="s">
        <v>14748</v>
      </c>
      <c r="B2769" t="s">
        <v>14749</v>
      </c>
      <c r="C2769" t="s">
        <v>14750</v>
      </c>
      <c r="D2769">
        <v>620778400972</v>
      </c>
      <c r="E2769" t="s">
        <v>14751</v>
      </c>
      <c r="F2769" t="s">
        <v>14752</v>
      </c>
      <c r="H2769" t="s">
        <v>121</v>
      </c>
    </row>
    <row r="2770" spans="1:8">
      <c r="A2770" t="s">
        <v>14753</v>
      </c>
      <c r="B2770" t="s">
        <v>14754</v>
      </c>
      <c r="D2770">
        <v>620778421021</v>
      </c>
      <c r="E2770" t="s">
        <v>2290</v>
      </c>
      <c r="F2770" t="s">
        <v>3598</v>
      </c>
      <c r="G2770" t="s">
        <v>2290</v>
      </c>
      <c r="H2770" t="s">
        <v>2290</v>
      </c>
    </row>
    <row r="2771" spans="1:8">
      <c r="A2771" t="s">
        <v>14755</v>
      </c>
      <c r="B2771" t="s">
        <v>14756</v>
      </c>
      <c r="C2771" t="s">
        <v>14757</v>
      </c>
      <c r="D2771">
        <v>620778400989</v>
      </c>
      <c r="E2771" t="s">
        <v>14758</v>
      </c>
      <c r="F2771" t="s">
        <v>8544</v>
      </c>
      <c r="G2771" t="s">
        <v>2290</v>
      </c>
      <c r="H2771" t="s">
        <v>2290</v>
      </c>
    </row>
    <row r="2772" spans="1:8">
      <c r="A2772" t="s">
        <v>14759</v>
      </c>
      <c r="B2772" t="s">
        <v>14760</v>
      </c>
      <c r="C2772" t="s">
        <v>14761</v>
      </c>
      <c r="D2772">
        <v>620778139322</v>
      </c>
      <c r="E2772" t="s">
        <v>14762</v>
      </c>
      <c r="F2772" t="s">
        <v>11965</v>
      </c>
      <c r="G2772" t="s">
        <v>100</v>
      </c>
      <c r="H2772" t="s">
        <v>100</v>
      </c>
    </row>
    <row r="2773" spans="1:8">
      <c r="A2773" t="s">
        <v>14763</v>
      </c>
      <c r="B2773" t="s">
        <v>14764</v>
      </c>
      <c r="C2773" t="s">
        <v>14765</v>
      </c>
      <c r="D2773">
        <v>620778400996</v>
      </c>
      <c r="E2773" t="s">
        <v>14766</v>
      </c>
      <c r="F2773" t="s">
        <v>14767</v>
      </c>
      <c r="H2773" t="s">
        <v>319</v>
      </c>
    </row>
    <row r="2774" spans="1:8">
      <c r="A2774" t="s">
        <v>14768</v>
      </c>
      <c r="B2774" t="s">
        <v>14769</v>
      </c>
      <c r="C2774" t="s">
        <v>14770</v>
      </c>
      <c r="D2774">
        <v>620778335670</v>
      </c>
      <c r="E2774" t="s">
        <v>14771</v>
      </c>
      <c r="F2774" t="s">
        <v>14772</v>
      </c>
      <c r="G2774" t="s">
        <v>368</v>
      </c>
      <c r="H2774" t="s">
        <v>368</v>
      </c>
    </row>
    <row r="2775" spans="1:8">
      <c r="A2775" t="s">
        <v>14773</v>
      </c>
      <c r="B2775" t="s">
        <v>14774</v>
      </c>
      <c r="C2775" t="s">
        <v>14775</v>
      </c>
      <c r="D2775">
        <v>620778329754</v>
      </c>
      <c r="E2775" t="s">
        <v>14776</v>
      </c>
      <c r="F2775" t="s">
        <v>4072</v>
      </c>
      <c r="G2775" t="s">
        <v>2427</v>
      </c>
      <c r="H2775" t="s">
        <v>2428</v>
      </c>
    </row>
    <row r="2776" spans="1:8">
      <c r="A2776" t="s">
        <v>14777</v>
      </c>
      <c r="B2776" t="s">
        <v>14778</v>
      </c>
      <c r="C2776" t="s">
        <v>14779</v>
      </c>
      <c r="D2776">
        <v>620778327538</v>
      </c>
      <c r="E2776" t="s">
        <v>14780</v>
      </c>
      <c r="F2776" t="s">
        <v>3959</v>
      </c>
      <c r="G2776" t="s">
        <v>121</v>
      </c>
      <c r="H2776" t="s">
        <v>121</v>
      </c>
    </row>
    <row r="2777" spans="1:8">
      <c r="A2777" t="s">
        <v>14781</v>
      </c>
      <c r="B2777" t="s">
        <v>1859</v>
      </c>
      <c r="C2777" t="s">
        <v>14782</v>
      </c>
      <c r="D2777">
        <v>620778401009</v>
      </c>
      <c r="E2777" t="s">
        <v>14783</v>
      </c>
      <c r="F2777" t="s">
        <v>14784</v>
      </c>
      <c r="H2777" t="s">
        <v>121</v>
      </c>
    </row>
    <row r="2778" spans="1:8">
      <c r="A2778" t="s">
        <v>14785</v>
      </c>
      <c r="B2778" t="s">
        <v>236</v>
      </c>
      <c r="C2778" t="s">
        <v>14786</v>
      </c>
      <c r="D2778">
        <v>620778401016</v>
      </c>
      <c r="E2778" t="s">
        <v>14787</v>
      </c>
      <c r="F2778" t="s">
        <v>10676</v>
      </c>
      <c r="G2778" t="s">
        <v>2290</v>
      </c>
      <c r="H2778" t="s">
        <v>73</v>
      </c>
    </row>
    <row r="2779" spans="1:8">
      <c r="A2779" t="s">
        <v>14788</v>
      </c>
      <c r="B2779" t="s">
        <v>14789</v>
      </c>
      <c r="C2779" t="s">
        <v>14790</v>
      </c>
      <c r="D2779">
        <v>620778401023</v>
      </c>
      <c r="E2779" t="s">
        <v>14791</v>
      </c>
      <c r="F2779" t="s">
        <v>14792</v>
      </c>
      <c r="H2779" t="s">
        <v>368</v>
      </c>
    </row>
    <row r="2780" spans="1:8">
      <c r="A2780" t="s">
        <v>14793</v>
      </c>
      <c r="B2780" t="s">
        <v>14794</v>
      </c>
      <c r="C2780" t="s">
        <v>14795</v>
      </c>
      <c r="D2780">
        <v>620778139339</v>
      </c>
      <c r="E2780" t="s">
        <v>14796</v>
      </c>
      <c r="F2780" t="s">
        <v>14797</v>
      </c>
      <c r="G2780" t="s">
        <v>3005</v>
      </c>
      <c r="H2780" t="s">
        <v>3006</v>
      </c>
    </row>
    <row r="2781" spans="1:8">
      <c r="A2781" t="s">
        <v>14798</v>
      </c>
      <c r="B2781" t="s">
        <v>14799</v>
      </c>
      <c r="C2781" t="s">
        <v>14800</v>
      </c>
      <c r="D2781">
        <v>620778401030</v>
      </c>
      <c r="E2781" t="s">
        <v>14801</v>
      </c>
      <c r="F2781" t="s">
        <v>14802</v>
      </c>
      <c r="G2781" t="s">
        <v>2290</v>
      </c>
      <c r="H2781" t="s">
        <v>2290</v>
      </c>
    </row>
    <row r="2782" spans="1:8">
      <c r="A2782" t="s">
        <v>14803</v>
      </c>
      <c r="B2782" t="s">
        <v>14804</v>
      </c>
      <c r="C2782" t="s">
        <v>14805</v>
      </c>
      <c r="D2782">
        <v>620778401047</v>
      </c>
      <c r="E2782" t="s">
        <v>6093</v>
      </c>
      <c r="F2782" t="s">
        <v>6094</v>
      </c>
      <c r="H2782" t="s">
        <v>121</v>
      </c>
    </row>
    <row r="2783" spans="1:8">
      <c r="A2783" t="s">
        <v>14806</v>
      </c>
      <c r="B2783" t="s">
        <v>14807</v>
      </c>
      <c r="C2783" t="s">
        <v>14808</v>
      </c>
      <c r="D2783">
        <v>620778401054</v>
      </c>
      <c r="E2783" t="s">
        <v>14809</v>
      </c>
      <c r="F2783" t="s">
        <v>14810</v>
      </c>
      <c r="H2783" t="s">
        <v>262</v>
      </c>
    </row>
    <row r="2784" spans="1:8">
      <c r="A2784" t="s">
        <v>14811</v>
      </c>
      <c r="B2784" t="s">
        <v>14812</v>
      </c>
      <c r="C2784" t="s">
        <v>14813</v>
      </c>
      <c r="D2784">
        <v>620778401061</v>
      </c>
      <c r="E2784" t="s">
        <v>14814</v>
      </c>
      <c r="F2784" t="s">
        <v>14815</v>
      </c>
      <c r="H2784" t="s">
        <v>319</v>
      </c>
    </row>
    <row r="2785" spans="1:8">
      <c r="A2785" t="s">
        <v>14816</v>
      </c>
      <c r="B2785" t="s">
        <v>14817</v>
      </c>
      <c r="C2785" t="s">
        <v>14818</v>
      </c>
      <c r="D2785">
        <v>620778401078</v>
      </c>
      <c r="E2785" t="s">
        <v>5541</v>
      </c>
      <c r="F2785" t="s">
        <v>5542</v>
      </c>
      <c r="G2785" t="s">
        <v>2290</v>
      </c>
      <c r="H2785" t="s">
        <v>2290</v>
      </c>
    </row>
    <row r="2786" spans="1:8">
      <c r="A2786" t="s">
        <v>14819</v>
      </c>
      <c r="B2786" t="s">
        <v>14820</v>
      </c>
      <c r="C2786" t="s">
        <v>14821</v>
      </c>
      <c r="D2786">
        <v>620778156022</v>
      </c>
      <c r="E2786" t="s">
        <v>14822</v>
      </c>
      <c r="F2786" t="s">
        <v>14823</v>
      </c>
      <c r="G2786" t="s">
        <v>319</v>
      </c>
      <c r="H2786" t="s">
        <v>319</v>
      </c>
    </row>
    <row r="2787" spans="1:8">
      <c r="A2787" t="s">
        <v>14824</v>
      </c>
      <c r="B2787" t="s">
        <v>14825</v>
      </c>
      <c r="C2787" t="s">
        <v>14826</v>
      </c>
      <c r="D2787">
        <v>620778139346</v>
      </c>
      <c r="E2787" t="s">
        <v>14827</v>
      </c>
      <c r="F2787" t="s">
        <v>14828</v>
      </c>
      <c r="G2787" t="s">
        <v>121</v>
      </c>
      <c r="H2787" t="s">
        <v>121</v>
      </c>
    </row>
    <row r="2788" spans="1:8">
      <c r="A2788" t="s">
        <v>14829</v>
      </c>
      <c r="B2788" t="s">
        <v>14830</v>
      </c>
      <c r="C2788" t="s">
        <v>14831</v>
      </c>
      <c r="D2788">
        <v>620778139353</v>
      </c>
      <c r="E2788" t="s">
        <v>14832</v>
      </c>
      <c r="F2788" t="s">
        <v>10076</v>
      </c>
      <c r="G2788" t="s">
        <v>319</v>
      </c>
      <c r="H2788" t="s">
        <v>319</v>
      </c>
    </row>
    <row r="2789" spans="1:8">
      <c r="A2789" t="s">
        <v>14833</v>
      </c>
      <c r="B2789" t="s">
        <v>14834</v>
      </c>
      <c r="C2789" t="s">
        <v>14835</v>
      </c>
      <c r="D2789">
        <v>620778401085</v>
      </c>
      <c r="E2789" t="s">
        <v>14836</v>
      </c>
      <c r="F2789" t="s">
        <v>14837</v>
      </c>
      <c r="H2789" t="s">
        <v>368</v>
      </c>
    </row>
    <row r="2790" spans="1:8">
      <c r="A2790" t="s">
        <v>14838</v>
      </c>
      <c r="B2790" t="s">
        <v>14839</v>
      </c>
      <c r="C2790" t="s">
        <v>14840</v>
      </c>
      <c r="D2790">
        <v>620778401092</v>
      </c>
      <c r="E2790" t="s">
        <v>14841</v>
      </c>
      <c r="F2790" t="s">
        <v>14842</v>
      </c>
      <c r="G2790" t="s">
        <v>2290</v>
      </c>
      <c r="H2790" t="s">
        <v>2290</v>
      </c>
    </row>
    <row r="2791" spans="1:8">
      <c r="A2791" t="s">
        <v>14843</v>
      </c>
      <c r="B2791" t="s">
        <v>14844</v>
      </c>
      <c r="C2791" t="s">
        <v>14845</v>
      </c>
      <c r="D2791">
        <v>620778401108</v>
      </c>
      <c r="E2791" t="s">
        <v>14846</v>
      </c>
      <c r="F2791" t="s">
        <v>2950</v>
      </c>
      <c r="H2791" t="s">
        <v>121</v>
      </c>
    </row>
    <row r="2792" spans="1:8">
      <c r="A2792" t="s">
        <v>14847</v>
      </c>
      <c r="B2792" t="s">
        <v>14848</v>
      </c>
      <c r="C2792" t="s">
        <v>14849</v>
      </c>
      <c r="D2792">
        <v>620778420536</v>
      </c>
      <c r="E2792" t="s">
        <v>14850</v>
      </c>
      <c r="F2792" t="s">
        <v>14851</v>
      </c>
      <c r="G2792" t="s">
        <v>2290</v>
      </c>
      <c r="H2792" t="s">
        <v>121</v>
      </c>
    </row>
    <row r="2793" spans="1:8">
      <c r="A2793" t="s">
        <v>14852</v>
      </c>
      <c r="B2793" t="s">
        <v>14853</v>
      </c>
      <c r="C2793" t="s">
        <v>14854</v>
      </c>
      <c r="D2793">
        <v>620778139360</v>
      </c>
      <c r="E2793" t="s">
        <v>14855</v>
      </c>
      <c r="F2793" t="s">
        <v>7991</v>
      </c>
      <c r="G2793" t="s">
        <v>1182</v>
      </c>
      <c r="H2793" t="s">
        <v>1182</v>
      </c>
    </row>
    <row r="2794" spans="1:8">
      <c r="A2794" t="s">
        <v>14856</v>
      </c>
      <c r="B2794" t="s">
        <v>14857</v>
      </c>
      <c r="C2794" t="s">
        <v>14858</v>
      </c>
      <c r="D2794">
        <v>620778333102</v>
      </c>
      <c r="E2794" t="s">
        <v>14859</v>
      </c>
      <c r="F2794" t="s">
        <v>14860</v>
      </c>
      <c r="G2794" t="s">
        <v>368</v>
      </c>
      <c r="H2794" t="s">
        <v>368</v>
      </c>
    </row>
    <row r="2795" spans="1:8">
      <c r="A2795" t="s">
        <v>14861</v>
      </c>
      <c r="B2795" t="s">
        <v>14862</v>
      </c>
      <c r="C2795" t="s">
        <v>14863</v>
      </c>
      <c r="D2795">
        <v>620778401115</v>
      </c>
      <c r="E2795" t="s">
        <v>14864</v>
      </c>
      <c r="F2795" t="s">
        <v>14865</v>
      </c>
      <c r="G2795" t="s">
        <v>2290</v>
      </c>
      <c r="H2795" t="s">
        <v>2290</v>
      </c>
    </row>
    <row r="2796" spans="1:8">
      <c r="A2796" t="s">
        <v>14866</v>
      </c>
      <c r="B2796" t="s">
        <v>14867</v>
      </c>
      <c r="C2796" t="s">
        <v>14868</v>
      </c>
      <c r="D2796">
        <v>620778145934</v>
      </c>
      <c r="E2796" t="s">
        <v>14869</v>
      </c>
      <c r="F2796" t="s">
        <v>8774</v>
      </c>
      <c r="G2796" t="s">
        <v>4682</v>
      </c>
      <c r="H2796" t="s">
        <v>4682</v>
      </c>
    </row>
    <row r="2797" spans="1:8">
      <c r="A2797" t="s">
        <v>14870</v>
      </c>
      <c r="B2797" t="s">
        <v>14871</v>
      </c>
      <c r="C2797" t="s">
        <v>14872</v>
      </c>
      <c r="D2797">
        <v>620778335731</v>
      </c>
      <c r="E2797" t="s">
        <v>14873</v>
      </c>
      <c r="F2797" t="s">
        <v>14874</v>
      </c>
      <c r="G2797" t="s">
        <v>121</v>
      </c>
      <c r="H2797" t="s">
        <v>121</v>
      </c>
    </row>
    <row r="2798" spans="1:8">
      <c r="A2798" t="s">
        <v>14875</v>
      </c>
      <c r="B2798" t="s">
        <v>14876</v>
      </c>
      <c r="C2798" t="s">
        <v>14877</v>
      </c>
      <c r="D2798">
        <v>620778324698</v>
      </c>
      <c r="E2798" t="s">
        <v>14878</v>
      </c>
      <c r="F2798" t="s">
        <v>14879</v>
      </c>
      <c r="G2798" t="s">
        <v>121</v>
      </c>
      <c r="H2798" t="s">
        <v>121</v>
      </c>
    </row>
    <row r="2799" spans="1:8">
      <c r="A2799" t="s">
        <v>14880</v>
      </c>
      <c r="B2799" t="s">
        <v>14881</v>
      </c>
      <c r="C2799" t="s">
        <v>14882</v>
      </c>
      <c r="D2799">
        <v>620778401122</v>
      </c>
      <c r="E2799" t="s">
        <v>14883</v>
      </c>
      <c r="F2799" t="s">
        <v>14884</v>
      </c>
      <c r="G2799" t="s">
        <v>2290</v>
      </c>
      <c r="H2799" t="s">
        <v>2290</v>
      </c>
    </row>
    <row r="2800" spans="1:8">
      <c r="A2800" t="s">
        <v>14885</v>
      </c>
      <c r="B2800" t="s">
        <v>14886</v>
      </c>
      <c r="C2800" t="s">
        <v>14887</v>
      </c>
      <c r="D2800">
        <v>620778326357</v>
      </c>
      <c r="E2800" t="s">
        <v>14888</v>
      </c>
      <c r="F2800" t="s">
        <v>4700</v>
      </c>
      <c r="G2800" t="s">
        <v>77</v>
      </c>
      <c r="H2800" t="s">
        <v>77</v>
      </c>
    </row>
    <row r="2801" spans="1:8">
      <c r="A2801" t="s">
        <v>14889</v>
      </c>
      <c r="B2801" t="s">
        <v>14890</v>
      </c>
      <c r="C2801" t="s">
        <v>14891</v>
      </c>
      <c r="D2801">
        <v>620778401139</v>
      </c>
      <c r="E2801" t="s">
        <v>14892</v>
      </c>
      <c r="F2801" t="s">
        <v>3384</v>
      </c>
      <c r="G2801" t="s">
        <v>2290</v>
      </c>
      <c r="H2801" t="s">
        <v>2290</v>
      </c>
    </row>
    <row r="2802" spans="1:8">
      <c r="A2802" t="s">
        <v>14893</v>
      </c>
      <c r="B2802" t="s">
        <v>14894</v>
      </c>
      <c r="C2802" t="s">
        <v>14895</v>
      </c>
      <c r="D2802">
        <v>620778401146</v>
      </c>
      <c r="E2802" t="s">
        <v>14896</v>
      </c>
      <c r="F2802" t="s">
        <v>2921</v>
      </c>
      <c r="H2802" t="s">
        <v>121</v>
      </c>
    </row>
    <row r="2803" spans="1:8">
      <c r="A2803" t="s">
        <v>14897</v>
      </c>
      <c r="B2803" t="s">
        <v>14898</v>
      </c>
      <c r="C2803" t="s">
        <v>14899</v>
      </c>
      <c r="D2803">
        <v>620778401153</v>
      </c>
      <c r="E2803" t="s">
        <v>3091</v>
      </c>
      <c r="F2803" t="s">
        <v>3092</v>
      </c>
      <c r="H2803" t="s">
        <v>56</v>
      </c>
    </row>
    <row r="2804" spans="1:8">
      <c r="A2804" t="s">
        <v>14900</v>
      </c>
      <c r="B2804" t="s">
        <v>14901</v>
      </c>
      <c r="C2804" t="s">
        <v>14902</v>
      </c>
      <c r="D2804">
        <v>620778401160</v>
      </c>
      <c r="E2804" t="s">
        <v>14903</v>
      </c>
      <c r="F2804" t="s">
        <v>14904</v>
      </c>
      <c r="H2804" t="s">
        <v>319</v>
      </c>
    </row>
    <row r="2805" spans="1:8">
      <c r="A2805" t="s">
        <v>14905</v>
      </c>
      <c r="B2805" t="s">
        <v>14906</v>
      </c>
      <c r="C2805" t="s">
        <v>14907</v>
      </c>
      <c r="D2805">
        <v>620778401177</v>
      </c>
      <c r="E2805" t="s">
        <v>14908</v>
      </c>
      <c r="F2805" t="s">
        <v>14909</v>
      </c>
      <c r="H2805" t="s">
        <v>196</v>
      </c>
    </row>
    <row r="2806" spans="1:8">
      <c r="A2806" t="s">
        <v>14910</v>
      </c>
      <c r="B2806" t="s">
        <v>574</v>
      </c>
      <c r="C2806" t="s">
        <v>14911</v>
      </c>
      <c r="D2806">
        <v>620778344689</v>
      </c>
      <c r="E2806" t="s">
        <v>14912</v>
      </c>
      <c r="F2806" t="s">
        <v>9326</v>
      </c>
      <c r="G2806" t="s">
        <v>2355</v>
      </c>
      <c r="H2806" t="s">
        <v>189</v>
      </c>
    </row>
    <row r="2807" spans="1:8">
      <c r="A2807" t="s">
        <v>14913</v>
      </c>
      <c r="B2807" t="s">
        <v>318</v>
      </c>
      <c r="C2807" t="s">
        <v>14914</v>
      </c>
      <c r="D2807">
        <v>620778139377</v>
      </c>
      <c r="E2807" t="s">
        <v>14915</v>
      </c>
      <c r="F2807" t="s">
        <v>14916</v>
      </c>
      <c r="G2807" t="s">
        <v>319</v>
      </c>
      <c r="H2807" t="s">
        <v>319</v>
      </c>
    </row>
    <row r="2808" spans="1:8">
      <c r="A2808" t="s">
        <v>14917</v>
      </c>
      <c r="B2808" t="s">
        <v>14918</v>
      </c>
      <c r="C2808" t="s">
        <v>14919</v>
      </c>
      <c r="D2808">
        <v>620778401184</v>
      </c>
      <c r="E2808" t="s">
        <v>14920</v>
      </c>
      <c r="F2808" t="s">
        <v>2992</v>
      </c>
      <c r="G2808" t="s">
        <v>2290</v>
      </c>
      <c r="H2808" t="s">
        <v>100</v>
      </c>
    </row>
    <row r="2809" spans="1:8">
      <c r="A2809" t="s">
        <v>14921</v>
      </c>
      <c r="B2809" t="s">
        <v>2089</v>
      </c>
      <c r="C2809" t="s">
        <v>14922</v>
      </c>
      <c r="D2809">
        <v>620778401191</v>
      </c>
      <c r="E2809" t="s">
        <v>14923</v>
      </c>
      <c r="F2809" t="s">
        <v>5485</v>
      </c>
      <c r="H2809" t="s">
        <v>319</v>
      </c>
    </row>
    <row r="2810" spans="1:8">
      <c r="A2810" t="s">
        <v>14924</v>
      </c>
      <c r="B2810" t="s">
        <v>427</v>
      </c>
      <c r="C2810" t="s">
        <v>14925</v>
      </c>
      <c r="D2810">
        <v>620778332822</v>
      </c>
      <c r="E2810" t="s">
        <v>14926</v>
      </c>
      <c r="F2810" t="s">
        <v>5901</v>
      </c>
      <c r="G2810" t="s">
        <v>121</v>
      </c>
      <c r="H2810" t="s">
        <v>121</v>
      </c>
    </row>
    <row r="2811" spans="1:8">
      <c r="A2811" t="s">
        <v>14927</v>
      </c>
      <c r="B2811" t="s">
        <v>14928</v>
      </c>
      <c r="C2811" t="s">
        <v>14929</v>
      </c>
      <c r="D2811">
        <v>620778401207</v>
      </c>
      <c r="E2811" t="s">
        <v>14930</v>
      </c>
      <c r="F2811" t="s">
        <v>11050</v>
      </c>
      <c r="G2811" t="s">
        <v>2290</v>
      </c>
      <c r="H2811" t="s">
        <v>1105</v>
      </c>
    </row>
    <row r="2812" spans="1:8">
      <c r="A2812" t="s">
        <v>14931</v>
      </c>
      <c r="B2812" t="s">
        <v>14932</v>
      </c>
      <c r="C2812" t="s">
        <v>14933</v>
      </c>
      <c r="D2812">
        <v>620778139384</v>
      </c>
      <c r="E2812" t="s">
        <v>14934</v>
      </c>
      <c r="F2812" t="s">
        <v>14935</v>
      </c>
      <c r="G2812" t="s">
        <v>2458</v>
      </c>
      <c r="H2812" t="s">
        <v>2459</v>
      </c>
    </row>
    <row r="2813" spans="1:8">
      <c r="A2813" t="s">
        <v>14936</v>
      </c>
      <c r="B2813" t="s">
        <v>14937</v>
      </c>
      <c r="C2813" t="s">
        <v>14938</v>
      </c>
      <c r="D2813">
        <v>620778139391</v>
      </c>
      <c r="E2813" t="s">
        <v>14939</v>
      </c>
      <c r="F2813" t="s">
        <v>3987</v>
      </c>
      <c r="G2813" t="s">
        <v>3005</v>
      </c>
      <c r="H2813" t="s">
        <v>3006</v>
      </c>
    </row>
    <row r="2814" spans="1:8">
      <c r="A2814" t="s">
        <v>14940</v>
      </c>
      <c r="B2814" t="s">
        <v>1367</v>
      </c>
      <c r="C2814" t="s">
        <v>14941</v>
      </c>
      <c r="D2814">
        <v>620778139407</v>
      </c>
      <c r="E2814" t="s">
        <v>14942</v>
      </c>
      <c r="F2814" t="s">
        <v>4087</v>
      </c>
      <c r="G2814" t="s">
        <v>6540</v>
      </c>
      <c r="H2814" t="s">
        <v>6540</v>
      </c>
    </row>
    <row r="2815" spans="1:8">
      <c r="A2815" t="s">
        <v>14943</v>
      </c>
      <c r="B2815" t="s">
        <v>14944</v>
      </c>
      <c r="C2815" t="s">
        <v>14945</v>
      </c>
      <c r="D2815">
        <v>620778401214</v>
      </c>
      <c r="E2815" t="s">
        <v>14946</v>
      </c>
      <c r="F2815" t="s">
        <v>6599</v>
      </c>
      <c r="G2815" t="s">
        <v>2290</v>
      </c>
      <c r="H2815" t="s">
        <v>2290</v>
      </c>
    </row>
    <row r="2816" spans="1:8">
      <c r="A2816" t="s">
        <v>14947</v>
      </c>
      <c r="B2816" t="s">
        <v>14948</v>
      </c>
      <c r="C2816" t="s">
        <v>14949</v>
      </c>
      <c r="D2816">
        <v>620778139414</v>
      </c>
      <c r="E2816" t="s">
        <v>14950</v>
      </c>
      <c r="F2816" t="s">
        <v>7543</v>
      </c>
      <c r="G2816" t="s">
        <v>2458</v>
      </c>
      <c r="H2816" t="s">
        <v>2459</v>
      </c>
    </row>
    <row r="2817" spans="1:8">
      <c r="A2817" t="s">
        <v>14951</v>
      </c>
      <c r="B2817" t="s">
        <v>14952</v>
      </c>
      <c r="C2817" t="s">
        <v>14953</v>
      </c>
      <c r="D2817">
        <v>620778401221</v>
      </c>
      <c r="E2817" t="s">
        <v>14954</v>
      </c>
      <c r="F2817" t="s">
        <v>8596</v>
      </c>
      <c r="G2817" t="s">
        <v>2290</v>
      </c>
      <c r="H2817" t="s">
        <v>2290</v>
      </c>
    </row>
    <row r="2818" spans="1:8">
      <c r="A2818" t="s">
        <v>14955</v>
      </c>
      <c r="B2818" t="s">
        <v>2220</v>
      </c>
      <c r="C2818" t="s">
        <v>14956</v>
      </c>
      <c r="D2818">
        <v>620778401238</v>
      </c>
      <c r="E2818" t="s">
        <v>14957</v>
      </c>
      <c r="F2818" t="s">
        <v>14958</v>
      </c>
      <c r="H2818" t="s">
        <v>319</v>
      </c>
    </row>
    <row r="2819" spans="1:8">
      <c r="A2819" t="s">
        <v>14959</v>
      </c>
      <c r="B2819" t="s">
        <v>1731</v>
      </c>
      <c r="C2819" t="s">
        <v>14960</v>
      </c>
      <c r="D2819">
        <v>620778316266</v>
      </c>
      <c r="E2819" t="s">
        <v>14961</v>
      </c>
      <c r="F2819" t="s">
        <v>4191</v>
      </c>
      <c r="G2819" t="s">
        <v>121</v>
      </c>
      <c r="H2819" t="s">
        <v>121</v>
      </c>
    </row>
    <row r="2820" spans="1:8">
      <c r="A2820" t="s">
        <v>14962</v>
      </c>
      <c r="B2820" t="s">
        <v>14963</v>
      </c>
      <c r="C2820" t="s">
        <v>14964</v>
      </c>
      <c r="D2820">
        <v>620778139421</v>
      </c>
      <c r="E2820" t="s">
        <v>14965</v>
      </c>
      <c r="F2820" t="s">
        <v>3240</v>
      </c>
      <c r="G2820" t="s">
        <v>2415</v>
      </c>
      <c r="H2820" t="s">
        <v>2416</v>
      </c>
    </row>
    <row r="2821" spans="1:8">
      <c r="A2821" t="s">
        <v>14966</v>
      </c>
      <c r="B2821" t="s">
        <v>1505</v>
      </c>
      <c r="C2821" t="s">
        <v>14967</v>
      </c>
      <c r="D2821">
        <v>620778344344</v>
      </c>
      <c r="E2821" t="s">
        <v>14968</v>
      </c>
      <c r="F2821" t="s">
        <v>14969</v>
      </c>
      <c r="G2821" t="s">
        <v>121</v>
      </c>
      <c r="H2821" t="s">
        <v>121</v>
      </c>
    </row>
    <row r="2822" spans="1:8">
      <c r="A2822" t="s">
        <v>14970</v>
      </c>
      <c r="B2822" t="s">
        <v>14971</v>
      </c>
      <c r="C2822" t="s">
        <v>14972</v>
      </c>
      <c r="D2822">
        <v>620778401245</v>
      </c>
      <c r="E2822" t="s">
        <v>14973</v>
      </c>
      <c r="F2822" t="s">
        <v>14974</v>
      </c>
      <c r="G2822" t="s">
        <v>2290</v>
      </c>
      <c r="H2822" t="s">
        <v>2618</v>
      </c>
    </row>
    <row r="2823" spans="1:8">
      <c r="A2823" t="s">
        <v>14975</v>
      </c>
      <c r="B2823" t="s">
        <v>14976</v>
      </c>
      <c r="C2823" t="s">
        <v>14977</v>
      </c>
      <c r="D2823">
        <v>620778401252</v>
      </c>
      <c r="E2823" t="s">
        <v>14978</v>
      </c>
      <c r="F2823" t="s">
        <v>14979</v>
      </c>
      <c r="G2823" t="s">
        <v>2290</v>
      </c>
      <c r="H2823" t="s">
        <v>2290</v>
      </c>
    </row>
    <row r="2824" spans="1:8">
      <c r="A2824" t="s">
        <v>14980</v>
      </c>
      <c r="B2824" t="s">
        <v>14981</v>
      </c>
      <c r="C2824" t="s">
        <v>14982</v>
      </c>
      <c r="D2824">
        <v>620778310523</v>
      </c>
      <c r="E2824" t="s">
        <v>14983</v>
      </c>
      <c r="F2824" t="s">
        <v>14984</v>
      </c>
      <c r="G2824" t="s">
        <v>368</v>
      </c>
      <c r="H2824" t="s">
        <v>368</v>
      </c>
    </row>
    <row r="2825" spans="1:8">
      <c r="A2825" t="s">
        <v>14985</v>
      </c>
      <c r="B2825" t="s">
        <v>14986</v>
      </c>
      <c r="C2825" t="s">
        <v>14987</v>
      </c>
      <c r="D2825">
        <v>620778339159</v>
      </c>
      <c r="E2825" t="s">
        <v>14988</v>
      </c>
      <c r="F2825" t="s">
        <v>14292</v>
      </c>
      <c r="G2825" t="s">
        <v>121</v>
      </c>
      <c r="H2825" t="s">
        <v>121</v>
      </c>
    </row>
    <row r="2826" spans="1:8">
      <c r="A2826" t="s">
        <v>14989</v>
      </c>
      <c r="B2826" t="s">
        <v>14990</v>
      </c>
      <c r="C2826" t="s">
        <v>14991</v>
      </c>
      <c r="D2826">
        <v>620778401269</v>
      </c>
      <c r="E2826" t="s">
        <v>14992</v>
      </c>
      <c r="F2826" t="s">
        <v>5978</v>
      </c>
      <c r="H2826" t="s">
        <v>59</v>
      </c>
    </row>
    <row r="2827" spans="1:8">
      <c r="A2827" t="s">
        <v>14993</v>
      </c>
      <c r="B2827" t="s">
        <v>14994</v>
      </c>
      <c r="C2827" t="s">
        <v>14995</v>
      </c>
      <c r="D2827">
        <v>620778401276</v>
      </c>
      <c r="E2827" t="s">
        <v>14996</v>
      </c>
      <c r="F2827" t="s">
        <v>2761</v>
      </c>
      <c r="G2827" t="s">
        <v>2290</v>
      </c>
      <c r="H2827" t="s">
        <v>116</v>
      </c>
    </row>
    <row r="2828" spans="1:8">
      <c r="A2828" t="s">
        <v>14997</v>
      </c>
      <c r="B2828" t="s">
        <v>996</v>
      </c>
      <c r="C2828" t="s">
        <v>14998</v>
      </c>
      <c r="D2828">
        <v>620778152666</v>
      </c>
      <c r="E2828" t="s">
        <v>14999</v>
      </c>
      <c r="F2828" t="s">
        <v>14984</v>
      </c>
      <c r="G2828" t="s">
        <v>121</v>
      </c>
      <c r="H2828" t="s">
        <v>121</v>
      </c>
    </row>
    <row r="2829" spans="1:8">
      <c r="A2829" t="s">
        <v>15000</v>
      </c>
      <c r="B2829" t="s">
        <v>15001</v>
      </c>
      <c r="C2829" t="s">
        <v>15002</v>
      </c>
      <c r="D2829">
        <v>620778401283</v>
      </c>
      <c r="E2829" t="s">
        <v>15003</v>
      </c>
      <c r="F2829" t="s">
        <v>15004</v>
      </c>
      <c r="G2829" t="s">
        <v>2290</v>
      </c>
      <c r="H2829" t="s">
        <v>121</v>
      </c>
    </row>
    <row r="2830" spans="1:8">
      <c r="A2830" t="s">
        <v>15005</v>
      </c>
      <c r="B2830" t="s">
        <v>15006</v>
      </c>
      <c r="C2830" t="s">
        <v>15007</v>
      </c>
      <c r="D2830">
        <v>620778401290</v>
      </c>
      <c r="E2830" t="s">
        <v>15008</v>
      </c>
      <c r="F2830" t="s">
        <v>12517</v>
      </c>
      <c r="H2830" t="s">
        <v>319</v>
      </c>
    </row>
    <row r="2831" spans="1:8">
      <c r="A2831" t="s">
        <v>15009</v>
      </c>
      <c r="B2831" t="s">
        <v>15010</v>
      </c>
      <c r="C2831" t="s">
        <v>15011</v>
      </c>
      <c r="D2831">
        <v>620778401306</v>
      </c>
      <c r="E2831" t="s">
        <v>15012</v>
      </c>
      <c r="F2831" t="s">
        <v>3077</v>
      </c>
      <c r="G2831" t="s">
        <v>2290</v>
      </c>
      <c r="H2831" t="s">
        <v>2290</v>
      </c>
    </row>
    <row r="2832" spans="1:8">
      <c r="A2832" t="s">
        <v>15013</v>
      </c>
      <c r="B2832" t="s">
        <v>15014</v>
      </c>
      <c r="C2832" t="s">
        <v>15015</v>
      </c>
      <c r="D2832">
        <v>620778336721</v>
      </c>
      <c r="E2832" t="s">
        <v>15016</v>
      </c>
      <c r="F2832" t="s">
        <v>3841</v>
      </c>
      <c r="G2832" t="s">
        <v>189</v>
      </c>
      <c r="H2832" t="s">
        <v>189</v>
      </c>
    </row>
    <row r="2833" spans="1:8">
      <c r="A2833" t="s">
        <v>15017</v>
      </c>
      <c r="B2833" t="s">
        <v>1484</v>
      </c>
      <c r="C2833" t="s">
        <v>15018</v>
      </c>
      <c r="D2833">
        <v>620778328160</v>
      </c>
      <c r="E2833" t="s">
        <v>15019</v>
      </c>
      <c r="F2833" t="s">
        <v>15020</v>
      </c>
      <c r="G2833" t="s">
        <v>196</v>
      </c>
      <c r="H2833" t="s">
        <v>196</v>
      </c>
    </row>
    <row r="2834" spans="1:8">
      <c r="A2834" t="s">
        <v>15021</v>
      </c>
      <c r="B2834" t="s">
        <v>15022</v>
      </c>
      <c r="C2834" t="s">
        <v>15023</v>
      </c>
      <c r="D2834">
        <v>620778331115</v>
      </c>
      <c r="E2834" t="s">
        <v>15024</v>
      </c>
      <c r="F2834" t="s">
        <v>6952</v>
      </c>
      <c r="G2834" t="s">
        <v>121</v>
      </c>
      <c r="H2834" t="s">
        <v>121</v>
      </c>
    </row>
    <row r="2835" spans="1:8">
      <c r="A2835" t="s">
        <v>15025</v>
      </c>
      <c r="B2835" t="s">
        <v>15026</v>
      </c>
      <c r="C2835" t="s">
        <v>15027</v>
      </c>
      <c r="D2835">
        <v>620778401313</v>
      </c>
      <c r="E2835" t="s">
        <v>15028</v>
      </c>
      <c r="F2835" t="s">
        <v>15029</v>
      </c>
      <c r="H2835" t="s">
        <v>2290</v>
      </c>
    </row>
    <row r="2836" spans="1:8">
      <c r="A2836" t="s">
        <v>15030</v>
      </c>
      <c r="B2836" t="s">
        <v>15031</v>
      </c>
      <c r="C2836" t="s">
        <v>15032</v>
      </c>
      <c r="D2836">
        <v>620778401320</v>
      </c>
      <c r="E2836" t="s">
        <v>15033</v>
      </c>
      <c r="F2836" t="s">
        <v>15034</v>
      </c>
      <c r="H2836" t="s">
        <v>121</v>
      </c>
    </row>
    <row r="2837" spans="1:8">
      <c r="A2837" t="s">
        <v>15035</v>
      </c>
      <c r="B2837" t="s">
        <v>15036</v>
      </c>
      <c r="C2837" t="s">
        <v>15037</v>
      </c>
      <c r="D2837">
        <v>620778343538</v>
      </c>
      <c r="E2837" t="s">
        <v>15038</v>
      </c>
      <c r="F2837" t="s">
        <v>12360</v>
      </c>
      <c r="G2837" t="s">
        <v>77</v>
      </c>
      <c r="H2837" t="s">
        <v>77</v>
      </c>
    </row>
    <row r="2838" spans="1:8">
      <c r="A2838" t="s">
        <v>15039</v>
      </c>
      <c r="B2838" t="s">
        <v>15040</v>
      </c>
      <c r="C2838" t="s">
        <v>15041</v>
      </c>
      <c r="D2838">
        <v>620778401337</v>
      </c>
      <c r="E2838" t="s">
        <v>15042</v>
      </c>
      <c r="F2838" t="s">
        <v>12631</v>
      </c>
      <c r="G2838" t="s">
        <v>2290</v>
      </c>
      <c r="H2838" t="s">
        <v>2290</v>
      </c>
    </row>
    <row r="2839" spans="1:8">
      <c r="A2839" t="s">
        <v>15043</v>
      </c>
      <c r="B2839" t="s">
        <v>15044</v>
      </c>
      <c r="C2839" t="s">
        <v>15045</v>
      </c>
      <c r="D2839">
        <v>620778155100</v>
      </c>
      <c r="E2839" t="s">
        <v>15046</v>
      </c>
      <c r="F2839" t="s">
        <v>3595</v>
      </c>
      <c r="G2839" t="s">
        <v>368</v>
      </c>
      <c r="H2839" t="s">
        <v>368</v>
      </c>
    </row>
    <row r="2840" spans="1:8">
      <c r="A2840" t="s">
        <v>15047</v>
      </c>
      <c r="B2840" t="s">
        <v>658</v>
      </c>
      <c r="C2840" t="s">
        <v>15048</v>
      </c>
      <c r="D2840">
        <v>620778331894</v>
      </c>
      <c r="E2840" t="s">
        <v>15049</v>
      </c>
      <c r="F2840" t="s">
        <v>4144</v>
      </c>
      <c r="G2840" t="s">
        <v>121</v>
      </c>
      <c r="H2840" t="s">
        <v>121</v>
      </c>
    </row>
    <row r="2841" spans="1:8">
      <c r="A2841" t="s">
        <v>15050</v>
      </c>
      <c r="B2841" t="s">
        <v>15051</v>
      </c>
      <c r="C2841" t="s">
        <v>15052</v>
      </c>
      <c r="D2841">
        <v>620778401344</v>
      </c>
      <c r="E2841" t="s">
        <v>2765</v>
      </c>
      <c r="F2841" t="s">
        <v>2421</v>
      </c>
      <c r="G2841" t="s">
        <v>2290</v>
      </c>
      <c r="H2841" t="s">
        <v>2290</v>
      </c>
    </row>
    <row r="2842" spans="1:8">
      <c r="A2842" t="s">
        <v>15053</v>
      </c>
      <c r="B2842" t="s">
        <v>15054</v>
      </c>
      <c r="C2842" t="s">
        <v>15055</v>
      </c>
      <c r="D2842">
        <v>620778156947</v>
      </c>
      <c r="E2842" t="s">
        <v>15056</v>
      </c>
      <c r="F2842" t="s">
        <v>9367</v>
      </c>
      <c r="G2842" t="s">
        <v>121</v>
      </c>
      <c r="H2842" t="s">
        <v>121</v>
      </c>
    </row>
    <row r="2843" spans="1:8">
      <c r="A2843" t="s">
        <v>15057</v>
      </c>
      <c r="B2843" t="s">
        <v>15058</v>
      </c>
      <c r="C2843" t="s">
        <v>15059</v>
      </c>
      <c r="D2843">
        <v>620778401351</v>
      </c>
      <c r="E2843" t="s">
        <v>15060</v>
      </c>
      <c r="F2843" t="s">
        <v>2469</v>
      </c>
      <c r="G2843" t="s">
        <v>2290</v>
      </c>
      <c r="H2843" t="s">
        <v>94</v>
      </c>
    </row>
    <row r="2844" spans="1:8">
      <c r="A2844" t="s">
        <v>15061</v>
      </c>
      <c r="B2844" t="s">
        <v>15062</v>
      </c>
      <c r="C2844" t="s">
        <v>15063</v>
      </c>
      <c r="D2844">
        <v>620778401368</v>
      </c>
      <c r="E2844" t="s">
        <v>15064</v>
      </c>
      <c r="F2844" t="s">
        <v>15065</v>
      </c>
      <c r="H2844" t="s">
        <v>368</v>
      </c>
    </row>
    <row r="2845" spans="1:8">
      <c r="A2845" t="s">
        <v>15066</v>
      </c>
      <c r="B2845" t="s">
        <v>15067</v>
      </c>
      <c r="C2845" t="s">
        <v>15068</v>
      </c>
      <c r="D2845">
        <v>620778343897</v>
      </c>
      <c r="E2845" t="s">
        <v>15069</v>
      </c>
      <c r="F2845" t="s">
        <v>15070</v>
      </c>
      <c r="G2845" t="s">
        <v>2427</v>
      </c>
      <c r="H2845" t="s">
        <v>2428</v>
      </c>
    </row>
    <row r="2846" spans="1:8">
      <c r="A2846" t="s">
        <v>15071</v>
      </c>
      <c r="B2846" t="s">
        <v>15072</v>
      </c>
      <c r="C2846" t="s">
        <v>15073</v>
      </c>
      <c r="D2846">
        <v>620778401375</v>
      </c>
      <c r="E2846" t="s">
        <v>15074</v>
      </c>
      <c r="F2846" t="s">
        <v>15075</v>
      </c>
      <c r="H2846" t="s">
        <v>121</v>
      </c>
    </row>
    <row r="2847" spans="1:8">
      <c r="A2847" t="s">
        <v>15076</v>
      </c>
      <c r="B2847" t="s">
        <v>15077</v>
      </c>
      <c r="C2847" t="s">
        <v>15078</v>
      </c>
      <c r="D2847">
        <v>620778139438</v>
      </c>
      <c r="E2847" t="s">
        <v>15079</v>
      </c>
      <c r="F2847" t="s">
        <v>2453</v>
      </c>
      <c r="G2847" t="s">
        <v>3005</v>
      </c>
      <c r="H2847" t="s">
        <v>3006</v>
      </c>
    </row>
    <row r="2848" spans="1:8">
      <c r="A2848" t="s">
        <v>15080</v>
      </c>
      <c r="B2848" t="s">
        <v>15081</v>
      </c>
      <c r="C2848" t="s">
        <v>15082</v>
      </c>
      <c r="D2848">
        <v>620778401382</v>
      </c>
      <c r="E2848" t="s">
        <v>15083</v>
      </c>
      <c r="F2848" t="s">
        <v>15084</v>
      </c>
      <c r="H2848" t="s">
        <v>319</v>
      </c>
    </row>
    <row r="2849" spans="1:8">
      <c r="A2849" t="s">
        <v>15085</v>
      </c>
      <c r="B2849" t="s">
        <v>15086</v>
      </c>
      <c r="C2849" t="s">
        <v>15087</v>
      </c>
      <c r="D2849">
        <v>620778147358</v>
      </c>
      <c r="E2849" t="s">
        <v>15088</v>
      </c>
      <c r="F2849" t="s">
        <v>4936</v>
      </c>
      <c r="G2849" t="s">
        <v>3151</v>
      </c>
      <c r="H2849" t="s">
        <v>3152</v>
      </c>
    </row>
    <row r="2850" spans="1:8">
      <c r="A2850" t="s">
        <v>15089</v>
      </c>
      <c r="B2850" t="s">
        <v>1557</v>
      </c>
      <c r="C2850" t="s">
        <v>15090</v>
      </c>
      <c r="D2850">
        <v>620778340414</v>
      </c>
      <c r="E2850" t="s">
        <v>15091</v>
      </c>
      <c r="F2850" t="s">
        <v>13102</v>
      </c>
      <c r="G2850" t="s">
        <v>319</v>
      </c>
      <c r="H2850" t="s">
        <v>319</v>
      </c>
    </row>
    <row r="2851" spans="1:8">
      <c r="A2851" t="s">
        <v>15092</v>
      </c>
      <c r="B2851" t="s">
        <v>15093</v>
      </c>
      <c r="C2851" t="s">
        <v>15094</v>
      </c>
      <c r="D2851">
        <v>620778401399</v>
      </c>
      <c r="E2851" t="s">
        <v>15095</v>
      </c>
      <c r="F2851" t="s">
        <v>12636</v>
      </c>
      <c r="H2851" t="s">
        <v>121</v>
      </c>
    </row>
    <row r="2852" spans="1:8">
      <c r="A2852" t="s">
        <v>15096</v>
      </c>
      <c r="B2852" t="s">
        <v>1517</v>
      </c>
      <c r="C2852" t="s">
        <v>15097</v>
      </c>
      <c r="D2852">
        <v>620778355456</v>
      </c>
      <c r="E2852" t="s">
        <v>15098</v>
      </c>
      <c r="F2852" t="s">
        <v>6649</v>
      </c>
      <c r="G2852" t="s">
        <v>319</v>
      </c>
      <c r="H2852" t="s">
        <v>319</v>
      </c>
    </row>
    <row r="2853" spans="1:8">
      <c r="A2853" t="s">
        <v>15099</v>
      </c>
      <c r="B2853" t="s">
        <v>15100</v>
      </c>
      <c r="C2853" t="s">
        <v>15101</v>
      </c>
      <c r="D2853">
        <v>620778321529</v>
      </c>
      <c r="E2853" t="s">
        <v>15102</v>
      </c>
      <c r="F2853" t="s">
        <v>11050</v>
      </c>
      <c r="G2853" t="s">
        <v>98</v>
      </c>
      <c r="H2853" t="s">
        <v>98</v>
      </c>
    </row>
    <row r="2854" spans="1:8">
      <c r="A2854" t="s">
        <v>15103</v>
      </c>
      <c r="B2854" t="s">
        <v>15104</v>
      </c>
      <c r="C2854" t="s">
        <v>15105</v>
      </c>
      <c r="D2854">
        <v>620778330859</v>
      </c>
      <c r="E2854" t="s">
        <v>15106</v>
      </c>
      <c r="F2854" t="s">
        <v>7185</v>
      </c>
      <c r="G2854" t="s">
        <v>121</v>
      </c>
      <c r="H2854" t="s">
        <v>121</v>
      </c>
    </row>
    <row r="2855" spans="1:8">
      <c r="A2855" t="s">
        <v>15107</v>
      </c>
      <c r="B2855" t="s">
        <v>15108</v>
      </c>
      <c r="C2855" t="s">
        <v>15109</v>
      </c>
      <c r="D2855">
        <v>620778336097</v>
      </c>
      <c r="E2855" t="s">
        <v>15110</v>
      </c>
      <c r="F2855" t="s">
        <v>5886</v>
      </c>
      <c r="G2855" t="s">
        <v>368</v>
      </c>
      <c r="H2855" t="s">
        <v>368</v>
      </c>
    </row>
    <row r="2856" spans="1:8">
      <c r="A2856" t="s">
        <v>15111</v>
      </c>
      <c r="B2856" t="s">
        <v>15112</v>
      </c>
      <c r="C2856" t="s">
        <v>15113</v>
      </c>
      <c r="D2856">
        <v>620778401405</v>
      </c>
      <c r="E2856" t="s">
        <v>15114</v>
      </c>
      <c r="F2856" t="s">
        <v>15115</v>
      </c>
      <c r="H2856" t="s">
        <v>368</v>
      </c>
    </row>
    <row r="2857" spans="1:8">
      <c r="A2857" t="s">
        <v>15116</v>
      </c>
      <c r="B2857" t="s">
        <v>15117</v>
      </c>
      <c r="C2857" t="s">
        <v>15118</v>
      </c>
      <c r="D2857">
        <v>620778401412</v>
      </c>
      <c r="E2857" t="s">
        <v>15119</v>
      </c>
      <c r="F2857" t="s">
        <v>15120</v>
      </c>
      <c r="H2857" t="s">
        <v>121</v>
      </c>
    </row>
    <row r="2858" spans="1:8">
      <c r="A2858" t="s">
        <v>15121</v>
      </c>
      <c r="B2858" t="s">
        <v>15122</v>
      </c>
      <c r="C2858" t="s">
        <v>15123</v>
      </c>
      <c r="D2858">
        <v>620778145712</v>
      </c>
      <c r="E2858" t="s">
        <v>15124</v>
      </c>
      <c r="F2858" t="s">
        <v>10274</v>
      </c>
      <c r="G2858" t="s">
        <v>3516</v>
      </c>
      <c r="H2858" t="s">
        <v>3516</v>
      </c>
    </row>
    <row r="2859" spans="1:8">
      <c r="A2859" t="s">
        <v>15125</v>
      </c>
      <c r="B2859" t="s">
        <v>15126</v>
      </c>
      <c r="C2859" t="s">
        <v>15127</v>
      </c>
      <c r="D2859">
        <v>620778401429</v>
      </c>
      <c r="E2859" t="s">
        <v>15128</v>
      </c>
      <c r="F2859" t="s">
        <v>15129</v>
      </c>
      <c r="H2859" t="s">
        <v>121</v>
      </c>
    </row>
    <row r="2860" spans="1:8">
      <c r="A2860" t="s">
        <v>15130</v>
      </c>
      <c r="B2860" t="s">
        <v>15131</v>
      </c>
      <c r="C2860" t="s">
        <v>15132</v>
      </c>
      <c r="D2860">
        <v>620778145729</v>
      </c>
      <c r="E2860" t="s">
        <v>15133</v>
      </c>
      <c r="F2860" t="s">
        <v>9375</v>
      </c>
      <c r="G2860" t="s">
        <v>319</v>
      </c>
      <c r="H2860" t="s">
        <v>319</v>
      </c>
    </row>
    <row r="2861" spans="1:8">
      <c r="A2861" t="s">
        <v>15134</v>
      </c>
      <c r="B2861" t="s">
        <v>15135</v>
      </c>
      <c r="C2861" t="s">
        <v>15136</v>
      </c>
      <c r="D2861">
        <v>620778148089</v>
      </c>
      <c r="E2861" t="s">
        <v>15137</v>
      </c>
      <c r="F2861" t="s">
        <v>2474</v>
      </c>
      <c r="G2861" t="s">
        <v>2290</v>
      </c>
      <c r="H2861" t="s">
        <v>15138</v>
      </c>
    </row>
    <row r="2862" spans="1:8">
      <c r="A2862" t="s">
        <v>15139</v>
      </c>
      <c r="B2862" t="s">
        <v>15140</v>
      </c>
      <c r="C2862" t="s">
        <v>15141</v>
      </c>
      <c r="D2862">
        <v>620778325800</v>
      </c>
      <c r="E2862" t="s">
        <v>15142</v>
      </c>
      <c r="F2862" t="s">
        <v>7400</v>
      </c>
      <c r="G2862" t="s">
        <v>368</v>
      </c>
      <c r="H2862" t="s">
        <v>368</v>
      </c>
    </row>
    <row r="2863" spans="1:8">
      <c r="A2863" t="s">
        <v>15143</v>
      </c>
      <c r="B2863" t="s">
        <v>15144</v>
      </c>
      <c r="C2863" t="s">
        <v>15145</v>
      </c>
      <c r="D2863">
        <v>620778401436</v>
      </c>
      <c r="E2863" t="s">
        <v>15146</v>
      </c>
      <c r="F2863" t="s">
        <v>2443</v>
      </c>
      <c r="G2863" t="s">
        <v>2290</v>
      </c>
      <c r="H2863" t="s">
        <v>53</v>
      </c>
    </row>
    <row r="2864" spans="1:8">
      <c r="A2864" t="s">
        <v>15147</v>
      </c>
      <c r="B2864" t="s">
        <v>15148</v>
      </c>
      <c r="C2864" t="s">
        <v>15149</v>
      </c>
      <c r="D2864">
        <v>620778324827</v>
      </c>
      <c r="E2864" t="s">
        <v>15150</v>
      </c>
      <c r="F2864" t="s">
        <v>9218</v>
      </c>
      <c r="G2864" t="s">
        <v>2427</v>
      </c>
      <c r="H2864" t="s">
        <v>2428</v>
      </c>
    </row>
    <row r="2865" spans="1:8">
      <c r="A2865" t="s">
        <v>15151</v>
      </c>
      <c r="B2865" t="s">
        <v>1573</v>
      </c>
      <c r="C2865" t="s">
        <v>15152</v>
      </c>
      <c r="D2865">
        <v>620778139445</v>
      </c>
      <c r="E2865" t="s">
        <v>15153</v>
      </c>
      <c r="F2865" t="s">
        <v>15154</v>
      </c>
      <c r="G2865" t="s">
        <v>121</v>
      </c>
      <c r="H2865" t="s">
        <v>121</v>
      </c>
    </row>
    <row r="2866" spans="1:8">
      <c r="A2866" t="s">
        <v>15155</v>
      </c>
      <c r="B2866" t="s">
        <v>15156</v>
      </c>
      <c r="C2866" t="s">
        <v>15157</v>
      </c>
      <c r="D2866">
        <v>620778401443</v>
      </c>
      <c r="E2866" t="s">
        <v>15158</v>
      </c>
      <c r="F2866" t="s">
        <v>15159</v>
      </c>
      <c r="G2866" t="s">
        <v>2290</v>
      </c>
      <c r="H2866" t="s">
        <v>97</v>
      </c>
    </row>
    <row r="2867" spans="1:8">
      <c r="A2867" t="s">
        <v>15160</v>
      </c>
      <c r="B2867" t="s">
        <v>1970</v>
      </c>
      <c r="C2867" t="s">
        <v>15161</v>
      </c>
      <c r="D2867">
        <v>620778334741</v>
      </c>
      <c r="E2867" t="s">
        <v>15162</v>
      </c>
      <c r="F2867" t="s">
        <v>13773</v>
      </c>
      <c r="G2867" t="s">
        <v>319</v>
      </c>
      <c r="H2867" t="s">
        <v>319</v>
      </c>
    </row>
    <row r="2868" spans="1:8">
      <c r="A2868" t="s">
        <v>15163</v>
      </c>
      <c r="B2868" t="s">
        <v>15164</v>
      </c>
      <c r="C2868" t="s">
        <v>15165</v>
      </c>
      <c r="D2868">
        <v>620778338534</v>
      </c>
      <c r="E2868" t="s">
        <v>15166</v>
      </c>
      <c r="F2868" t="s">
        <v>3033</v>
      </c>
      <c r="G2868" t="s">
        <v>2524</v>
      </c>
      <c r="H2868" t="s">
        <v>2525</v>
      </c>
    </row>
    <row r="2869" spans="1:8">
      <c r="A2869" t="s">
        <v>15167</v>
      </c>
      <c r="B2869" t="s">
        <v>15168</v>
      </c>
      <c r="C2869" t="s">
        <v>15169</v>
      </c>
      <c r="D2869">
        <v>620778321024</v>
      </c>
      <c r="E2869" t="s">
        <v>15170</v>
      </c>
      <c r="F2869" t="s">
        <v>15171</v>
      </c>
      <c r="G2869" t="s">
        <v>368</v>
      </c>
      <c r="H2869" t="s">
        <v>368</v>
      </c>
    </row>
    <row r="2870" spans="1:8">
      <c r="A2870" t="s">
        <v>15172</v>
      </c>
      <c r="B2870" t="s">
        <v>15173</v>
      </c>
      <c r="C2870" t="s">
        <v>15174</v>
      </c>
      <c r="D2870">
        <v>620778401450</v>
      </c>
      <c r="E2870" t="s">
        <v>10619</v>
      </c>
      <c r="F2870" t="s">
        <v>10620</v>
      </c>
      <c r="G2870" t="s">
        <v>2290</v>
      </c>
      <c r="H2870" t="s">
        <v>2290</v>
      </c>
    </row>
    <row r="2871" spans="1:8">
      <c r="A2871" t="s">
        <v>15175</v>
      </c>
      <c r="B2871" t="s">
        <v>15176</v>
      </c>
      <c r="C2871" t="s">
        <v>15177</v>
      </c>
      <c r="D2871">
        <v>620778401467</v>
      </c>
      <c r="E2871" t="s">
        <v>15178</v>
      </c>
      <c r="F2871" t="s">
        <v>15179</v>
      </c>
      <c r="G2871" t="s">
        <v>2290</v>
      </c>
      <c r="H2871" t="s">
        <v>80</v>
      </c>
    </row>
    <row r="2872" spans="1:8">
      <c r="A2872" t="s">
        <v>15180</v>
      </c>
      <c r="B2872" t="s">
        <v>15181</v>
      </c>
      <c r="C2872" t="s">
        <v>15182</v>
      </c>
      <c r="D2872">
        <v>620778317348</v>
      </c>
      <c r="E2872" t="s">
        <v>15183</v>
      </c>
      <c r="F2872" t="s">
        <v>7594</v>
      </c>
      <c r="G2872" t="s">
        <v>368</v>
      </c>
      <c r="H2872" t="s">
        <v>368</v>
      </c>
    </row>
    <row r="2873" spans="1:8">
      <c r="A2873" t="s">
        <v>15184</v>
      </c>
      <c r="B2873" t="s">
        <v>15185</v>
      </c>
      <c r="C2873" t="s">
        <v>15186</v>
      </c>
      <c r="D2873">
        <v>620778321796</v>
      </c>
      <c r="E2873" t="s">
        <v>15187</v>
      </c>
      <c r="F2873" t="s">
        <v>2836</v>
      </c>
      <c r="G2873" t="s">
        <v>673</v>
      </c>
      <c r="H2873" t="s">
        <v>673</v>
      </c>
    </row>
    <row r="2874" spans="1:8">
      <c r="A2874" t="s">
        <v>15188</v>
      </c>
      <c r="B2874" t="s">
        <v>15189</v>
      </c>
      <c r="C2874" t="s">
        <v>15190</v>
      </c>
      <c r="D2874">
        <v>620778401474</v>
      </c>
      <c r="E2874" t="s">
        <v>15191</v>
      </c>
      <c r="F2874" t="s">
        <v>15192</v>
      </c>
      <c r="G2874" t="s">
        <v>2290</v>
      </c>
      <c r="H2874" t="s">
        <v>2290</v>
      </c>
    </row>
    <row r="2875" spans="1:8">
      <c r="A2875" t="s">
        <v>15193</v>
      </c>
      <c r="B2875" t="s">
        <v>15194</v>
      </c>
      <c r="C2875" t="s">
        <v>15195</v>
      </c>
      <c r="D2875">
        <v>620778139452</v>
      </c>
      <c r="E2875" t="s">
        <v>15196</v>
      </c>
      <c r="F2875" t="s">
        <v>3048</v>
      </c>
      <c r="G2875" t="s">
        <v>3005</v>
      </c>
      <c r="H2875" t="s">
        <v>3006</v>
      </c>
    </row>
    <row r="2876" spans="1:8">
      <c r="A2876" t="s">
        <v>15197</v>
      </c>
      <c r="B2876" t="s">
        <v>15198</v>
      </c>
      <c r="C2876" t="s">
        <v>15199</v>
      </c>
      <c r="D2876">
        <v>620778401481</v>
      </c>
      <c r="E2876" t="s">
        <v>15200</v>
      </c>
      <c r="F2876" t="s">
        <v>10296</v>
      </c>
      <c r="G2876" t="s">
        <v>2290</v>
      </c>
      <c r="H2876" t="s">
        <v>99</v>
      </c>
    </row>
    <row r="2877" spans="1:8">
      <c r="A2877" t="s">
        <v>15201</v>
      </c>
      <c r="B2877" t="s">
        <v>15202</v>
      </c>
      <c r="C2877" t="s">
        <v>15203</v>
      </c>
      <c r="D2877">
        <v>620778333829</v>
      </c>
      <c r="E2877" t="s">
        <v>15204</v>
      </c>
      <c r="F2877" t="s">
        <v>15205</v>
      </c>
      <c r="G2877" t="s">
        <v>2524</v>
      </c>
      <c r="H2877" t="s">
        <v>2525</v>
      </c>
    </row>
    <row r="2878" spans="1:8">
      <c r="A2878" t="s">
        <v>15206</v>
      </c>
      <c r="B2878" t="s">
        <v>15207</v>
      </c>
      <c r="C2878" t="s">
        <v>15208</v>
      </c>
      <c r="D2878">
        <v>620778139469</v>
      </c>
      <c r="E2878" t="s">
        <v>15209</v>
      </c>
      <c r="F2878" t="s">
        <v>15210</v>
      </c>
      <c r="G2878" t="s">
        <v>3500</v>
      </c>
      <c r="H2878" t="s">
        <v>2416</v>
      </c>
    </row>
    <row r="2879" spans="1:8">
      <c r="A2879" t="s">
        <v>15211</v>
      </c>
      <c r="B2879" t="s">
        <v>15212</v>
      </c>
      <c r="C2879" t="s">
        <v>15213</v>
      </c>
      <c r="D2879">
        <v>620778401498</v>
      </c>
      <c r="E2879" t="s">
        <v>15214</v>
      </c>
      <c r="F2879" t="s">
        <v>3494</v>
      </c>
      <c r="G2879" t="s">
        <v>2290</v>
      </c>
      <c r="H2879" t="s">
        <v>316</v>
      </c>
    </row>
    <row r="2880" spans="1:8">
      <c r="A2880" t="s">
        <v>15215</v>
      </c>
      <c r="B2880" t="s">
        <v>15216</v>
      </c>
      <c r="C2880" t="s">
        <v>15217</v>
      </c>
      <c r="D2880">
        <v>620778401504</v>
      </c>
      <c r="E2880" t="s">
        <v>15218</v>
      </c>
      <c r="F2880" t="s">
        <v>15219</v>
      </c>
      <c r="H2880" t="s">
        <v>140</v>
      </c>
    </row>
    <row r="2881" spans="1:8">
      <c r="A2881" t="s">
        <v>15220</v>
      </c>
      <c r="B2881" t="s">
        <v>15221</v>
      </c>
      <c r="C2881" t="s">
        <v>15222</v>
      </c>
      <c r="D2881">
        <v>620778360573</v>
      </c>
      <c r="E2881" t="s">
        <v>15223</v>
      </c>
      <c r="F2881" t="s">
        <v>15224</v>
      </c>
      <c r="G2881" t="s">
        <v>319</v>
      </c>
      <c r="H2881" t="s">
        <v>319</v>
      </c>
    </row>
    <row r="2882" spans="1:8">
      <c r="A2882" t="s">
        <v>15225</v>
      </c>
      <c r="B2882" t="s">
        <v>15226</v>
      </c>
      <c r="C2882" t="s">
        <v>15227</v>
      </c>
      <c r="D2882">
        <v>620778329556</v>
      </c>
      <c r="E2882" t="s">
        <v>15228</v>
      </c>
      <c r="F2882" t="s">
        <v>2564</v>
      </c>
      <c r="G2882" t="s">
        <v>486</v>
      </c>
      <c r="H2882" t="s">
        <v>486</v>
      </c>
    </row>
    <row r="2883" spans="1:8">
      <c r="A2883" t="s">
        <v>15229</v>
      </c>
      <c r="B2883" t="s">
        <v>1100</v>
      </c>
      <c r="C2883" t="s">
        <v>15230</v>
      </c>
      <c r="D2883">
        <v>620778153823</v>
      </c>
      <c r="E2883" t="s">
        <v>15231</v>
      </c>
      <c r="F2883" t="s">
        <v>15232</v>
      </c>
      <c r="G2883" t="s">
        <v>121</v>
      </c>
      <c r="H2883" t="s">
        <v>121</v>
      </c>
    </row>
    <row r="2884" spans="1:8">
      <c r="A2884" t="s">
        <v>15233</v>
      </c>
      <c r="B2884" t="s">
        <v>15234</v>
      </c>
      <c r="C2884" t="s">
        <v>15235</v>
      </c>
      <c r="D2884">
        <v>620778401511</v>
      </c>
      <c r="E2884" t="s">
        <v>15236</v>
      </c>
      <c r="F2884" t="s">
        <v>15237</v>
      </c>
      <c r="H2884" t="s">
        <v>100</v>
      </c>
    </row>
    <row r="2885" spans="1:8">
      <c r="A2885" t="s">
        <v>15238</v>
      </c>
      <c r="B2885" t="s">
        <v>15239</v>
      </c>
      <c r="C2885" t="s">
        <v>15240</v>
      </c>
      <c r="D2885">
        <v>620778139476</v>
      </c>
      <c r="E2885" t="s">
        <v>15241</v>
      </c>
      <c r="F2885" t="s">
        <v>8774</v>
      </c>
      <c r="G2885" t="s">
        <v>2415</v>
      </c>
      <c r="H2885" t="s">
        <v>2416</v>
      </c>
    </row>
    <row r="2886" spans="1:8">
      <c r="A2886" t="s">
        <v>15242</v>
      </c>
      <c r="B2886" t="s">
        <v>15243</v>
      </c>
      <c r="C2886" t="s">
        <v>15244</v>
      </c>
      <c r="D2886">
        <v>620778401528</v>
      </c>
      <c r="E2886" t="s">
        <v>15245</v>
      </c>
      <c r="F2886" t="s">
        <v>15246</v>
      </c>
      <c r="G2886" t="s">
        <v>2290</v>
      </c>
      <c r="H2886" t="s">
        <v>319</v>
      </c>
    </row>
    <row r="2887" spans="1:8">
      <c r="A2887" t="s">
        <v>15247</v>
      </c>
      <c r="B2887" t="s">
        <v>15248</v>
      </c>
      <c r="C2887" t="s">
        <v>15249</v>
      </c>
      <c r="D2887">
        <v>620778320560</v>
      </c>
      <c r="E2887" t="s">
        <v>15250</v>
      </c>
      <c r="F2887" t="s">
        <v>8365</v>
      </c>
      <c r="G2887" t="s">
        <v>368</v>
      </c>
      <c r="H2887" t="s">
        <v>368</v>
      </c>
    </row>
    <row r="2888" spans="1:8">
      <c r="A2888" t="s">
        <v>15251</v>
      </c>
      <c r="B2888" t="s">
        <v>15252</v>
      </c>
      <c r="C2888" t="s">
        <v>15253</v>
      </c>
      <c r="D2888">
        <v>620778399955</v>
      </c>
      <c r="E2888" t="s">
        <v>15254</v>
      </c>
      <c r="F2888" t="s">
        <v>15255</v>
      </c>
      <c r="G2888" t="s">
        <v>319</v>
      </c>
      <c r="H2888" t="s">
        <v>319</v>
      </c>
    </row>
    <row r="2889" spans="1:8">
      <c r="A2889" t="s">
        <v>15256</v>
      </c>
      <c r="B2889" t="s">
        <v>15257</v>
      </c>
      <c r="C2889" t="s">
        <v>15258</v>
      </c>
      <c r="D2889">
        <v>620778139483</v>
      </c>
      <c r="E2889" t="s">
        <v>15259</v>
      </c>
      <c r="F2889" t="s">
        <v>15260</v>
      </c>
      <c r="G2889" t="s">
        <v>319</v>
      </c>
      <c r="H2889" t="s">
        <v>319</v>
      </c>
    </row>
    <row r="2890" spans="1:8">
      <c r="A2890" t="s">
        <v>15261</v>
      </c>
      <c r="B2890" t="s">
        <v>15262</v>
      </c>
      <c r="C2890" t="s">
        <v>15263</v>
      </c>
      <c r="D2890">
        <v>620778146924</v>
      </c>
      <c r="E2890" t="s">
        <v>15264</v>
      </c>
      <c r="F2890" t="s">
        <v>11204</v>
      </c>
      <c r="G2890" t="s">
        <v>196</v>
      </c>
      <c r="H2890" t="s">
        <v>196</v>
      </c>
    </row>
    <row r="2891" spans="1:8">
      <c r="A2891" t="s">
        <v>15265</v>
      </c>
      <c r="B2891" t="s">
        <v>15266</v>
      </c>
      <c r="D2891">
        <v>620778421342</v>
      </c>
      <c r="E2891" t="s">
        <v>2290</v>
      </c>
      <c r="F2891" t="s">
        <v>3598</v>
      </c>
      <c r="G2891" t="s">
        <v>2290</v>
      </c>
      <c r="H2891" t="s">
        <v>2290</v>
      </c>
    </row>
    <row r="2892" spans="1:8">
      <c r="A2892" t="s">
        <v>15267</v>
      </c>
      <c r="B2892" t="s">
        <v>15268</v>
      </c>
      <c r="C2892" t="s">
        <v>15269</v>
      </c>
      <c r="D2892">
        <v>620778401535</v>
      </c>
      <c r="E2892" t="s">
        <v>15270</v>
      </c>
      <c r="F2892" t="s">
        <v>15271</v>
      </c>
      <c r="H2892" t="s">
        <v>121</v>
      </c>
    </row>
    <row r="2893" spans="1:8">
      <c r="A2893" t="s">
        <v>15272</v>
      </c>
      <c r="B2893" t="s">
        <v>829</v>
      </c>
      <c r="C2893" t="s">
        <v>15273</v>
      </c>
      <c r="D2893">
        <v>620778313906</v>
      </c>
      <c r="E2893" t="s">
        <v>15274</v>
      </c>
      <c r="F2893" t="s">
        <v>15275</v>
      </c>
      <c r="G2893" t="s">
        <v>319</v>
      </c>
      <c r="H2893" t="s">
        <v>319</v>
      </c>
    </row>
    <row r="2894" spans="1:8">
      <c r="A2894" t="s">
        <v>15276</v>
      </c>
      <c r="B2894" t="s">
        <v>15277</v>
      </c>
      <c r="C2894" t="s">
        <v>15278</v>
      </c>
      <c r="D2894">
        <v>620778152642</v>
      </c>
      <c r="E2894" t="s">
        <v>15279</v>
      </c>
      <c r="F2894" t="s">
        <v>11810</v>
      </c>
      <c r="G2894" t="s">
        <v>121</v>
      </c>
      <c r="H2894" t="s">
        <v>121</v>
      </c>
    </row>
    <row r="2895" spans="1:8">
      <c r="A2895" t="s">
        <v>15280</v>
      </c>
      <c r="B2895" t="s">
        <v>410</v>
      </c>
      <c r="C2895" t="s">
        <v>15281</v>
      </c>
      <c r="D2895">
        <v>620778151706</v>
      </c>
      <c r="E2895" t="s">
        <v>15282</v>
      </c>
      <c r="F2895" t="s">
        <v>6677</v>
      </c>
      <c r="G2895" t="s">
        <v>121</v>
      </c>
      <c r="H2895" t="s">
        <v>121</v>
      </c>
    </row>
    <row r="2896" spans="1:8">
      <c r="A2896" t="s">
        <v>15283</v>
      </c>
      <c r="B2896" t="s">
        <v>15284</v>
      </c>
      <c r="C2896" t="s">
        <v>15285</v>
      </c>
      <c r="D2896">
        <v>620778139490</v>
      </c>
      <c r="E2896" t="s">
        <v>15286</v>
      </c>
      <c r="F2896" t="s">
        <v>15287</v>
      </c>
      <c r="G2896" t="s">
        <v>3500</v>
      </c>
      <c r="H2896" t="s">
        <v>2416</v>
      </c>
    </row>
    <row r="2897" spans="1:8">
      <c r="A2897" t="s">
        <v>15288</v>
      </c>
      <c r="B2897" t="s">
        <v>15289</v>
      </c>
      <c r="C2897" t="s">
        <v>15290</v>
      </c>
      <c r="D2897">
        <v>620778401542</v>
      </c>
      <c r="E2897" t="s">
        <v>15291</v>
      </c>
      <c r="F2897" t="s">
        <v>6436</v>
      </c>
      <c r="G2897" t="s">
        <v>2290</v>
      </c>
      <c r="H2897" t="s">
        <v>219</v>
      </c>
    </row>
    <row r="2898" spans="1:8">
      <c r="A2898" t="s">
        <v>15292</v>
      </c>
      <c r="B2898" t="s">
        <v>966</v>
      </c>
      <c r="C2898" t="s">
        <v>15293</v>
      </c>
      <c r="D2898">
        <v>620778337889</v>
      </c>
      <c r="E2898" t="s">
        <v>15294</v>
      </c>
      <c r="F2898" t="s">
        <v>6425</v>
      </c>
      <c r="G2898" t="s">
        <v>121</v>
      </c>
      <c r="H2898" t="s">
        <v>121</v>
      </c>
    </row>
    <row r="2899" spans="1:8">
      <c r="A2899" t="s">
        <v>15295</v>
      </c>
      <c r="B2899" t="s">
        <v>15296</v>
      </c>
      <c r="C2899" t="s">
        <v>15297</v>
      </c>
      <c r="D2899">
        <v>620778401559</v>
      </c>
      <c r="E2899" t="s">
        <v>15298</v>
      </c>
      <c r="F2899" t="s">
        <v>15299</v>
      </c>
      <c r="G2899" t="s">
        <v>2290</v>
      </c>
      <c r="H2899" t="s">
        <v>2290</v>
      </c>
    </row>
    <row r="2900" spans="1:8">
      <c r="A2900" t="s">
        <v>15300</v>
      </c>
      <c r="B2900" t="s">
        <v>15301</v>
      </c>
      <c r="C2900" t="s">
        <v>15302</v>
      </c>
      <c r="D2900">
        <v>620778345105</v>
      </c>
      <c r="E2900" t="s">
        <v>15303</v>
      </c>
      <c r="F2900" t="s">
        <v>15304</v>
      </c>
      <c r="G2900" t="s">
        <v>2524</v>
      </c>
      <c r="H2900" t="s">
        <v>2525</v>
      </c>
    </row>
    <row r="2901" spans="1:8">
      <c r="A2901" t="s">
        <v>15305</v>
      </c>
      <c r="B2901" t="s">
        <v>15306</v>
      </c>
      <c r="C2901" t="s">
        <v>15307</v>
      </c>
      <c r="D2901">
        <v>620778419936</v>
      </c>
      <c r="E2901" t="s">
        <v>15308</v>
      </c>
      <c r="F2901" t="s">
        <v>2978</v>
      </c>
      <c r="H2901" t="s">
        <v>71</v>
      </c>
    </row>
    <row r="2902" spans="1:8">
      <c r="A2902" t="s">
        <v>15309</v>
      </c>
      <c r="B2902" t="s">
        <v>15310</v>
      </c>
      <c r="C2902" t="s">
        <v>15311</v>
      </c>
      <c r="D2902">
        <v>620778139506</v>
      </c>
      <c r="E2902" t="s">
        <v>15312</v>
      </c>
      <c r="F2902" t="s">
        <v>8505</v>
      </c>
      <c r="G2902" t="s">
        <v>3005</v>
      </c>
      <c r="H2902" t="s">
        <v>3006</v>
      </c>
    </row>
    <row r="2903" spans="1:8">
      <c r="A2903" t="s">
        <v>15313</v>
      </c>
      <c r="B2903" t="s">
        <v>81</v>
      </c>
      <c r="C2903" t="s">
        <v>15314</v>
      </c>
      <c r="D2903">
        <v>620778401566</v>
      </c>
      <c r="E2903" t="s">
        <v>15315</v>
      </c>
      <c r="F2903" t="s">
        <v>7160</v>
      </c>
      <c r="H2903" t="s">
        <v>80</v>
      </c>
    </row>
    <row r="2904" spans="1:8">
      <c r="A2904" t="s">
        <v>15316</v>
      </c>
      <c r="B2904" t="s">
        <v>460</v>
      </c>
      <c r="C2904" t="s">
        <v>15317</v>
      </c>
      <c r="D2904">
        <v>620778333546</v>
      </c>
      <c r="E2904" t="s">
        <v>15318</v>
      </c>
      <c r="F2904" t="s">
        <v>15319</v>
      </c>
      <c r="G2904" t="s">
        <v>121</v>
      </c>
      <c r="H2904" t="s">
        <v>121</v>
      </c>
    </row>
    <row r="2905" spans="1:8">
      <c r="A2905" t="s">
        <v>15320</v>
      </c>
      <c r="B2905" t="s">
        <v>15321</v>
      </c>
      <c r="C2905" t="s">
        <v>15322</v>
      </c>
      <c r="D2905">
        <v>620778135621</v>
      </c>
      <c r="E2905" t="s">
        <v>15323</v>
      </c>
      <c r="F2905" t="s">
        <v>9196</v>
      </c>
      <c r="G2905" t="s">
        <v>6811</v>
      </c>
      <c r="H2905" t="s">
        <v>6811</v>
      </c>
    </row>
    <row r="2906" spans="1:8">
      <c r="A2906" t="s">
        <v>15324</v>
      </c>
      <c r="B2906" t="s">
        <v>15325</v>
      </c>
      <c r="C2906" t="s">
        <v>15326</v>
      </c>
      <c r="D2906">
        <v>620778139513</v>
      </c>
      <c r="E2906" t="s">
        <v>15327</v>
      </c>
      <c r="F2906" t="s">
        <v>7231</v>
      </c>
      <c r="G2906" t="s">
        <v>3500</v>
      </c>
      <c r="H2906" t="s">
        <v>2416</v>
      </c>
    </row>
    <row r="2907" spans="1:8">
      <c r="A2907" t="s">
        <v>15328</v>
      </c>
      <c r="B2907" t="s">
        <v>15329</v>
      </c>
      <c r="C2907" t="s">
        <v>15330</v>
      </c>
      <c r="D2907">
        <v>620778150396</v>
      </c>
      <c r="E2907" t="s">
        <v>15331</v>
      </c>
      <c r="F2907" t="s">
        <v>15332</v>
      </c>
      <c r="G2907" t="s">
        <v>319</v>
      </c>
      <c r="H2907" t="s">
        <v>319</v>
      </c>
    </row>
    <row r="2908" spans="1:8">
      <c r="A2908" t="s">
        <v>15333</v>
      </c>
      <c r="B2908" t="s">
        <v>15334</v>
      </c>
      <c r="C2908" t="s">
        <v>15335</v>
      </c>
      <c r="D2908">
        <v>620778139520</v>
      </c>
      <c r="E2908" t="s">
        <v>15336</v>
      </c>
      <c r="F2908" t="s">
        <v>8647</v>
      </c>
      <c r="G2908" t="s">
        <v>140</v>
      </c>
      <c r="H2908" t="s">
        <v>140</v>
      </c>
    </row>
    <row r="2909" spans="1:8">
      <c r="A2909" t="s">
        <v>15337</v>
      </c>
      <c r="B2909" t="s">
        <v>15338</v>
      </c>
      <c r="C2909" t="s">
        <v>15339</v>
      </c>
      <c r="D2909">
        <v>620778338190</v>
      </c>
      <c r="E2909" t="s">
        <v>15340</v>
      </c>
      <c r="F2909" t="s">
        <v>2945</v>
      </c>
      <c r="G2909" t="s">
        <v>368</v>
      </c>
      <c r="H2909" t="s">
        <v>368</v>
      </c>
    </row>
    <row r="2910" spans="1:8">
      <c r="A2910" t="s">
        <v>15341</v>
      </c>
      <c r="B2910" t="s">
        <v>15342</v>
      </c>
      <c r="C2910" t="s">
        <v>15343</v>
      </c>
      <c r="D2910">
        <v>620778139537</v>
      </c>
      <c r="E2910" t="s">
        <v>15344</v>
      </c>
      <c r="F2910" t="s">
        <v>5765</v>
      </c>
      <c r="G2910" t="s">
        <v>2458</v>
      </c>
      <c r="H2910" t="s">
        <v>2459</v>
      </c>
    </row>
    <row r="2911" spans="1:8">
      <c r="A2911" t="s">
        <v>15345</v>
      </c>
      <c r="B2911" t="s">
        <v>15346</v>
      </c>
      <c r="C2911" t="s">
        <v>15347</v>
      </c>
      <c r="D2911">
        <v>620778330378</v>
      </c>
      <c r="E2911" t="s">
        <v>15348</v>
      </c>
      <c r="F2911" t="s">
        <v>8417</v>
      </c>
      <c r="G2911" t="s">
        <v>2355</v>
      </c>
      <c r="H2911" t="s">
        <v>189</v>
      </c>
    </row>
    <row r="2912" spans="1:8">
      <c r="A2912" t="s">
        <v>15349</v>
      </c>
      <c r="B2912" t="s">
        <v>15350</v>
      </c>
      <c r="C2912" t="s">
        <v>15351</v>
      </c>
      <c r="D2912">
        <v>620778139544</v>
      </c>
      <c r="E2912" t="s">
        <v>15352</v>
      </c>
      <c r="F2912" t="s">
        <v>3987</v>
      </c>
      <c r="G2912" t="s">
        <v>2851</v>
      </c>
      <c r="H2912" t="s">
        <v>2851</v>
      </c>
    </row>
    <row r="2913" spans="1:8">
      <c r="A2913" t="s">
        <v>15353</v>
      </c>
      <c r="B2913" t="s">
        <v>15354</v>
      </c>
      <c r="C2913" t="s">
        <v>15355</v>
      </c>
      <c r="D2913">
        <v>620778401573</v>
      </c>
      <c r="E2913" t="s">
        <v>15356</v>
      </c>
      <c r="F2913" t="s">
        <v>15357</v>
      </c>
      <c r="H2913" t="s">
        <v>2290</v>
      </c>
    </row>
    <row r="2914" spans="1:8">
      <c r="A2914" t="s">
        <v>15358</v>
      </c>
      <c r="B2914" t="s">
        <v>15359</v>
      </c>
      <c r="C2914" t="s">
        <v>15360</v>
      </c>
      <c r="D2914">
        <v>620778331214</v>
      </c>
      <c r="E2914" t="s">
        <v>15361</v>
      </c>
      <c r="F2914" t="s">
        <v>7818</v>
      </c>
      <c r="G2914" t="s">
        <v>121</v>
      </c>
      <c r="H2914" t="s">
        <v>121</v>
      </c>
    </row>
    <row r="2915" spans="1:8">
      <c r="A2915" t="s">
        <v>15362</v>
      </c>
      <c r="B2915" t="s">
        <v>15363</v>
      </c>
      <c r="C2915" t="s">
        <v>15364</v>
      </c>
      <c r="D2915">
        <v>620778334437</v>
      </c>
      <c r="E2915" t="s">
        <v>15365</v>
      </c>
      <c r="F2915" t="s">
        <v>15366</v>
      </c>
      <c r="G2915" t="s">
        <v>3516</v>
      </c>
      <c r="H2915" t="s">
        <v>3516</v>
      </c>
    </row>
    <row r="2916" spans="1:8">
      <c r="A2916" t="s">
        <v>15367</v>
      </c>
      <c r="B2916" t="s">
        <v>15368</v>
      </c>
      <c r="C2916" t="s">
        <v>15369</v>
      </c>
      <c r="D2916">
        <v>620778401580</v>
      </c>
      <c r="E2916" t="s">
        <v>15370</v>
      </c>
      <c r="F2916" t="s">
        <v>15371</v>
      </c>
      <c r="H2916" t="s">
        <v>121</v>
      </c>
    </row>
    <row r="2917" spans="1:8">
      <c r="A2917" t="s">
        <v>15372</v>
      </c>
      <c r="B2917" t="s">
        <v>15373</v>
      </c>
      <c r="C2917" t="s">
        <v>15374</v>
      </c>
      <c r="D2917">
        <v>620778335601</v>
      </c>
      <c r="E2917" t="s">
        <v>15375</v>
      </c>
      <c r="F2917" t="s">
        <v>15376</v>
      </c>
      <c r="G2917" t="s">
        <v>368</v>
      </c>
      <c r="H2917" t="s">
        <v>368</v>
      </c>
    </row>
    <row r="2918" spans="1:8">
      <c r="A2918" t="s">
        <v>15377</v>
      </c>
      <c r="B2918" t="s">
        <v>15378</v>
      </c>
      <c r="C2918" t="s">
        <v>15379</v>
      </c>
      <c r="D2918">
        <v>620778401597</v>
      </c>
      <c r="E2918" t="s">
        <v>15380</v>
      </c>
      <c r="F2918" t="s">
        <v>15381</v>
      </c>
      <c r="H2918" t="s">
        <v>121</v>
      </c>
    </row>
    <row r="2919" spans="1:8">
      <c r="A2919" t="s">
        <v>15382</v>
      </c>
      <c r="B2919" t="s">
        <v>15383</v>
      </c>
      <c r="C2919" t="s">
        <v>15384</v>
      </c>
      <c r="D2919">
        <v>620778154868</v>
      </c>
      <c r="E2919" t="s">
        <v>15385</v>
      </c>
      <c r="F2919" t="s">
        <v>4770</v>
      </c>
      <c r="G2919" t="s">
        <v>368</v>
      </c>
      <c r="H2919" t="s">
        <v>368</v>
      </c>
    </row>
    <row r="2920" spans="1:8">
      <c r="A2920" t="s">
        <v>15386</v>
      </c>
      <c r="B2920" t="s">
        <v>15387</v>
      </c>
      <c r="C2920" t="s">
        <v>15388</v>
      </c>
      <c r="D2920">
        <v>620778401603</v>
      </c>
      <c r="E2920" t="s">
        <v>15389</v>
      </c>
      <c r="F2920" t="s">
        <v>13342</v>
      </c>
      <c r="G2920" t="s">
        <v>2290</v>
      </c>
      <c r="H2920" t="s">
        <v>100</v>
      </c>
    </row>
    <row r="2921" spans="1:8">
      <c r="A2921" t="s">
        <v>15390</v>
      </c>
      <c r="B2921" t="s">
        <v>15391</v>
      </c>
      <c r="C2921" t="s">
        <v>15392</v>
      </c>
      <c r="D2921">
        <v>620778401610</v>
      </c>
      <c r="E2921" t="s">
        <v>15393</v>
      </c>
      <c r="F2921" t="s">
        <v>15394</v>
      </c>
      <c r="H2921" t="s">
        <v>80</v>
      </c>
    </row>
    <row r="2922" spans="1:8">
      <c r="A2922" t="s">
        <v>15395</v>
      </c>
      <c r="B2922" t="s">
        <v>15396</v>
      </c>
      <c r="C2922" t="s">
        <v>15397</v>
      </c>
      <c r="D2922">
        <v>620778139551</v>
      </c>
      <c r="E2922" t="s">
        <v>15398</v>
      </c>
      <c r="F2922" t="s">
        <v>15399</v>
      </c>
      <c r="G2922" t="s">
        <v>2290</v>
      </c>
      <c r="H2922" t="s">
        <v>2290</v>
      </c>
    </row>
    <row r="2923" spans="1:8">
      <c r="A2923" t="s">
        <v>15400</v>
      </c>
      <c r="B2923" t="s">
        <v>15401</v>
      </c>
      <c r="C2923" t="s">
        <v>15402</v>
      </c>
      <c r="D2923">
        <v>620778336295</v>
      </c>
      <c r="E2923" t="s">
        <v>15403</v>
      </c>
      <c r="F2923" t="s">
        <v>15404</v>
      </c>
      <c r="G2923" t="s">
        <v>2911</v>
      </c>
      <c r="H2923" t="s">
        <v>2911</v>
      </c>
    </row>
    <row r="2924" spans="1:8">
      <c r="A2924" t="s">
        <v>15405</v>
      </c>
      <c r="B2924" t="s">
        <v>15406</v>
      </c>
      <c r="C2924" t="s">
        <v>15407</v>
      </c>
      <c r="D2924">
        <v>620778401627</v>
      </c>
      <c r="E2924" t="s">
        <v>15408</v>
      </c>
      <c r="F2924" t="s">
        <v>3240</v>
      </c>
      <c r="G2924" t="s">
        <v>2290</v>
      </c>
      <c r="H2924" t="s">
        <v>2290</v>
      </c>
    </row>
    <row r="2925" spans="1:8">
      <c r="A2925" t="s">
        <v>15409</v>
      </c>
      <c r="B2925" t="s">
        <v>15410</v>
      </c>
      <c r="C2925" t="s">
        <v>15411</v>
      </c>
      <c r="D2925">
        <v>620778401634</v>
      </c>
      <c r="E2925" t="s">
        <v>15412</v>
      </c>
      <c r="F2925" t="s">
        <v>2718</v>
      </c>
      <c r="G2925" t="s">
        <v>2290</v>
      </c>
      <c r="H2925" t="s">
        <v>2290</v>
      </c>
    </row>
    <row r="2926" spans="1:8">
      <c r="A2926" t="s">
        <v>15413</v>
      </c>
      <c r="B2926" t="s">
        <v>782</v>
      </c>
      <c r="C2926" t="s">
        <v>15414</v>
      </c>
      <c r="D2926">
        <v>620778327347</v>
      </c>
      <c r="E2926" t="s">
        <v>15415</v>
      </c>
      <c r="F2926" t="s">
        <v>5363</v>
      </c>
      <c r="G2926" t="s">
        <v>121</v>
      </c>
      <c r="H2926" t="s">
        <v>121</v>
      </c>
    </row>
    <row r="2927" spans="1:8">
      <c r="A2927" t="s">
        <v>15416</v>
      </c>
      <c r="B2927" t="s">
        <v>1871</v>
      </c>
      <c r="C2927" t="s">
        <v>15417</v>
      </c>
      <c r="D2927">
        <v>620778362621</v>
      </c>
      <c r="E2927" t="s">
        <v>15418</v>
      </c>
      <c r="F2927" t="s">
        <v>15419</v>
      </c>
      <c r="G2927" t="s">
        <v>319</v>
      </c>
      <c r="H2927" t="s">
        <v>319</v>
      </c>
    </row>
    <row r="2928" spans="1:8">
      <c r="A2928" t="s">
        <v>15420</v>
      </c>
      <c r="B2928" t="s">
        <v>15421</v>
      </c>
      <c r="C2928" t="s">
        <v>15422</v>
      </c>
      <c r="D2928">
        <v>620778401641</v>
      </c>
      <c r="E2928" t="s">
        <v>15423</v>
      </c>
      <c r="F2928" t="s">
        <v>4464</v>
      </c>
      <c r="G2928" t="s">
        <v>2290</v>
      </c>
      <c r="H2928" t="s">
        <v>2618</v>
      </c>
    </row>
    <row r="2929" spans="1:8">
      <c r="A2929" t="s">
        <v>15424</v>
      </c>
      <c r="B2929" t="s">
        <v>15425</v>
      </c>
      <c r="C2929" t="s">
        <v>15426</v>
      </c>
      <c r="D2929">
        <v>620778335915</v>
      </c>
      <c r="E2929" t="s">
        <v>15427</v>
      </c>
      <c r="F2929" t="s">
        <v>5084</v>
      </c>
      <c r="G2929" t="s">
        <v>121</v>
      </c>
      <c r="H2929" t="s">
        <v>121</v>
      </c>
    </row>
    <row r="2930" spans="1:8">
      <c r="A2930" t="s">
        <v>15428</v>
      </c>
      <c r="B2930" t="s">
        <v>15429</v>
      </c>
      <c r="C2930" t="s">
        <v>15430</v>
      </c>
      <c r="D2930">
        <v>620778401658</v>
      </c>
      <c r="E2930" t="s">
        <v>12865</v>
      </c>
      <c r="F2930" t="s">
        <v>12866</v>
      </c>
      <c r="G2930" t="s">
        <v>2290</v>
      </c>
      <c r="H2930" t="s">
        <v>2290</v>
      </c>
    </row>
    <row r="2931" spans="1:8">
      <c r="A2931" t="s">
        <v>15431</v>
      </c>
      <c r="B2931" t="s">
        <v>1816</v>
      </c>
      <c r="C2931" t="s">
        <v>15432</v>
      </c>
      <c r="D2931">
        <v>620778144654</v>
      </c>
      <c r="E2931" t="s">
        <v>15433</v>
      </c>
      <c r="F2931" t="s">
        <v>3743</v>
      </c>
      <c r="G2931" t="s">
        <v>121</v>
      </c>
      <c r="H2931" t="s">
        <v>121</v>
      </c>
    </row>
    <row r="2932" spans="1:8">
      <c r="A2932" t="s">
        <v>15434</v>
      </c>
      <c r="B2932" t="s">
        <v>15435</v>
      </c>
      <c r="C2932" t="s">
        <v>15436</v>
      </c>
      <c r="D2932">
        <v>620778144524</v>
      </c>
      <c r="E2932" t="s">
        <v>15437</v>
      </c>
      <c r="F2932" t="s">
        <v>15438</v>
      </c>
      <c r="G2932" t="s">
        <v>319</v>
      </c>
      <c r="H2932" t="s">
        <v>319</v>
      </c>
    </row>
    <row r="2933" spans="1:8">
      <c r="A2933" t="s">
        <v>15439</v>
      </c>
      <c r="B2933" t="s">
        <v>15440</v>
      </c>
      <c r="C2933" t="s">
        <v>15441</v>
      </c>
      <c r="D2933">
        <v>620778401665</v>
      </c>
      <c r="E2933" t="s">
        <v>15442</v>
      </c>
      <c r="F2933" t="s">
        <v>4347</v>
      </c>
      <c r="G2933" t="s">
        <v>2290</v>
      </c>
      <c r="H2933" t="s">
        <v>262</v>
      </c>
    </row>
    <row r="2934" spans="1:8">
      <c r="A2934" t="s">
        <v>15443</v>
      </c>
      <c r="B2934" t="s">
        <v>15444</v>
      </c>
      <c r="C2934" t="s">
        <v>15445</v>
      </c>
      <c r="D2934">
        <v>620778401672</v>
      </c>
      <c r="E2934" t="s">
        <v>15446</v>
      </c>
      <c r="F2934" t="s">
        <v>15447</v>
      </c>
      <c r="H2934" t="s">
        <v>121</v>
      </c>
    </row>
    <row r="2935" spans="1:8">
      <c r="A2935" t="s">
        <v>15448</v>
      </c>
      <c r="B2935" t="s">
        <v>15449</v>
      </c>
      <c r="C2935" t="s">
        <v>15450</v>
      </c>
      <c r="D2935">
        <v>620778401689</v>
      </c>
      <c r="E2935" t="s">
        <v>15451</v>
      </c>
      <c r="F2935" t="s">
        <v>8189</v>
      </c>
      <c r="G2935" t="s">
        <v>2290</v>
      </c>
      <c r="H2935" t="s">
        <v>2290</v>
      </c>
    </row>
    <row r="2936" spans="1:8">
      <c r="A2936" t="s">
        <v>15452</v>
      </c>
      <c r="B2936" t="s">
        <v>15453</v>
      </c>
      <c r="C2936" t="s">
        <v>15454</v>
      </c>
      <c r="D2936">
        <v>620778401696</v>
      </c>
      <c r="E2936" t="s">
        <v>15455</v>
      </c>
      <c r="F2936" t="s">
        <v>15456</v>
      </c>
      <c r="G2936" t="s">
        <v>2290</v>
      </c>
      <c r="H2936" t="s">
        <v>2290</v>
      </c>
    </row>
    <row r="2937" spans="1:8">
      <c r="A2937" t="s">
        <v>15457</v>
      </c>
      <c r="B2937" t="s">
        <v>15458</v>
      </c>
      <c r="C2937" t="s">
        <v>15459</v>
      </c>
      <c r="D2937">
        <v>620778401702</v>
      </c>
      <c r="E2937" t="s">
        <v>15460</v>
      </c>
      <c r="F2937" t="s">
        <v>15461</v>
      </c>
      <c r="H2937" t="s">
        <v>319</v>
      </c>
    </row>
    <row r="2938" spans="1:8">
      <c r="A2938" t="s">
        <v>15462</v>
      </c>
      <c r="B2938" t="s">
        <v>15463</v>
      </c>
      <c r="C2938" t="s">
        <v>15464</v>
      </c>
      <c r="D2938">
        <v>620778401719</v>
      </c>
      <c r="E2938" t="s">
        <v>15465</v>
      </c>
      <c r="F2938" t="s">
        <v>15466</v>
      </c>
      <c r="H2938" t="s">
        <v>319</v>
      </c>
    </row>
    <row r="2939" spans="1:8">
      <c r="A2939" t="s">
        <v>15467</v>
      </c>
      <c r="B2939" t="s">
        <v>15468</v>
      </c>
      <c r="C2939" t="s">
        <v>15469</v>
      </c>
      <c r="D2939">
        <v>620778345457</v>
      </c>
      <c r="E2939" t="s">
        <v>15470</v>
      </c>
      <c r="F2939" t="s">
        <v>3408</v>
      </c>
      <c r="G2939" t="s">
        <v>13643</v>
      </c>
      <c r="H2939" t="s">
        <v>13644</v>
      </c>
    </row>
    <row r="2940" spans="1:8">
      <c r="A2940" t="s">
        <v>15471</v>
      </c>
      <c r="B2940" t="s">
        <v>15472</v>
      </c>
      <c r="C2940" t="s">
        <v>15473</v>
      </c>
      <c r="D2940">
        <v>620778334383</v>
      </c>
      <c r="E2940" t="s">
        <v>15474</v>
      </c>
      <c r="F2940" t="s">
        <v>15237</v>
      </c>
      <c r="G2940" t="s">
        <v>2427</v>
      </c>
      <c r="H2940" t="s">
        <v>2428</v>
      </c>
    </row>
    <row r="2941" spans="1:8">
      <c r="A2941" t="s">
        <v>15475</v>
      </c>
      <c r="B2941" t="s">
        <v>15476</v>
      </c>
      <c r="C2941" t="s">
        <v>15477</v>
      </c>
      <c r="D2941">
        <v>620778328481</v>
      </c>
      <c r="E2941" t="s">
        <v>15478</v>
      </c>
      <c r="F2941" t="s">
        <v>5614</v>
      </c>
      <c r="G2941" t="s">
        <v>121</v>
      </c>
      <c r="H2941" t="s">
        <v>121</v>
      </c>
    </row>
    <row r="2942" spans="1:8">
      <c r="A2942" t="s">
        <v>15479</v>
      </c>
      <c r="B2942" t="s">
        <v>2092</v>
      </c>
      <c r="C2942" t="s">
        <v>15480</v>
      </c>
      <c r="D2942">
        <v>620778401726</v>
      </c>
      <c r="E2942" t="s">
        <v>15481</v>
      </c>
      <c r="F2942" t="s">
        <v>13266</v>
      </c>
      <c r="H2942" t="s">
        <v>319</v>
      </c>
    </row>
    <row r="2943" spans="1:8">
      <c r="A2943" t="s">
        <v>15482</v>
      </c>
      <c r="B2943" t="s">
        <v>15483</v>
      </c>
      <c r="C2943" t="s">
        <v>15484</v>
      </c>
      <c r="D2943">
        <v>620778401733</v>
      </c>
      <c r="E2943" t="s">
        <v>15485</v>
      </c>
      <c r="F2943" t="s">
        <v>15486</v>
      </c>
      <c r="G2943" t="s">
        <v>2290</v>
      </c>
      <c r="H2943" t="s">
        <v>2290</v>
      </c>
    </row>
    <row r="2944" spans="1:8">
      <c r="A2944" t="s">
        <v>15487</v>
      </c>
      <c r="B2944" t="s">
        <v>15488</v>
      </c>
      <c r="C2944" t="s">
        <v>15489</v>
      </c>
      <c r="D2944">
        <v>620778337209</v>
      </c>
      <c r="E2944" t="s">
        <v>15490</v>
      </c>
      <c r="F2944" t="s">
        <v>5614</v>
      </c>
      <c r="G2944" t="s">
        <v>77</v>
      </c>
      <c r="H2944" t="s">
        <v>77</v>
      </c>
    </row>
    <row r="2945" spans="1:8">
      <c r="A2945" t="s">
        <v>15491</v>
      </c>
      <c r="B2945" t="s">
        <v>15492</v>
      </c>
      <c r="C2945" t="s">
        <v>15493</v>
      </c>
      <c r="D2945">
        <v>620778401740</v>
      </c>
      <c r="E2945" t="s">
        <v>15494</v>
      </c>
      <c r="F2945" t="s">
        <v>15495</v>
      </c>
      <c r="G2945" t="s">
        <v>2290</v>
      </c>
      <c r="H2945" t="s">
        <v>2290</v>
      </c>
    </row>
    <row r="2946" spans="1:8">
      <c r="A2946" t="s">
        <v>15496</v>
      </c>
      <c r="B2946" t="s">
        <v>15497</v>
      </c>
      <c r="C2946" t="s">
        <v>15498</v>
      </c>
      <c r="D2946">
        <v>620778401757</v>
      </c>
      <c r="E2946" t="s">
        <v>15499</v>
      </c>
      <c r="F2946" t="s">
        <v>15500</v>
      </c>
      <c r="H2946" t="s">
        <v>121</v>
      </c>
    </row>
    <row r="2947" spans="1:8">
      <c r="A2947" t="s">
        <v>15501</v>
      </c>
      <c r="B2947" t="s">
        <v>1150</v>
      </c>
      <c r="C2947" t="s">
        <v>15502</v>
      </c>
      <c r="D2947">
        <v>620778152109</v>
      </c>
      <c r="E2947" t="s">
        <v>15503</v>
      </c>
      <c r="F2947" t="s">
        <v>2414</v>
      </c>
      <c r="G2947" t="s">
        <v>1152</v>
      </c>
      <c r="H2947" t="s">
        <v>1152</v>
      </c>
    </row>
    <row r="2948" spans="1:8">
      <c r="A2948" t="s">
        <v>15504</v>
      </c>
      <c r="B2948" t="s">
        <v>15505</v>
      </c>
      <c r="C2948" t="s">
        <v>15506</v>
      </c>
      <c r="D2948">
        <v>620778401764</v>
      </c>
      <c r="E2948" t="s">
        <v>15507</v>
      </c>
      <c r="F2948" t="s">
        <v>6594</v>
      </c>
      <c r="G2948" t="s">
        <v>2290</v>
      </c>
      <c r="H2948" t="s">
        <v>97</v>
      </c>
    </row>
    <row r="2949" spans="1:8">
      <c r="A2949" t="s">
        <v>15508</v>
      </c>
      <c r="B2949" t="s">
        <v>1612</v>
      </c>
      <c r="C2949" t="s">
        <v>15509</v>
      </c>
      <c r="D2949">
        <v>620778420543</v>
      </c>
      <c r="E2949" t="s">
        <v>15510</v>
      </c>
      <c r="F2949" t="s">
        <v>7787</v>
      </c>
      <c r="G2949" t="s">
        <v>2290</v>
      </c>
      <c r="H2949" t="s">
        <v>121</v>
      </c>
    </row>
    <row r="2950" spans="1:8">
      <c r="A2950" t="s">
        <v>15511</v>
      </c>
      <c r="B2950" t="s">
        <v>1441</v>
      </c>
      <c r="C2950" t="s">
        <v>15512</v>
      </c>
      <c r="D2950">
        <v>620778339289</v>
      </c>
      <c r="E2950" t="s">
        <v>15513</v>
      </c>
      <c r="F2950" t="s">
        <v>15514</v>
      </c>
      <c r="G2950" t="s">
        <v>319</v>
      </c>
      <c r="H2950" t="s">
        <v>319</v>
      </c>
    </row>
    <row r="2951" spans="1:8">
      <c r="A2951" t="s">
        <v>15515</v>
      </c>
      <c r="B2951" t="s">
        <v>15516</v>
      </c>
      <c r="C2951" t="s">
        <v>15517</v>
      </c>
      <c r="D2951">
        <v>620778401771</v>
      </c>
      <c r="E2951" t="s">
        <v>15518</v>
      </c>
      <c r="F2951" t="s">
        <v>7991</v>
      </c>
      <c r="G2951" t="s">
        <v>2290</v>
      </c>
      <c r="H2951" t="s">
        <v>2618</v>
      </c>
    </row>
    <row r="2952" spans="1:8">
      <c r="A2952" t="s">
        <v>15519</v>
      </c>
      <c r="B2952" t="s">
        <v>15520</v>
      </c>
      <c r="C2952" t="s">
        <v>15521</v>
      </c>
      <c r="D2952">
        <v>620778401788</v>
      </c>
      <c r="E2952" t="s">
        <v>15522</v>
      </c>
      <c r="F2952" t="s">
        <v>12888</v>
      </c>
      <c r="H2952" t="s">
        <v>2290</v>
      </c>
    </row>
    <row r="2953" spans="1:8">
      <c r="A2953" t="s">
        <v>15523</v>
      </c>
      <c r="B2953" t="s">
        <v>15524</v>
      </c>
      <c r="C2953" t="s">
        <v>15525</v>
      </c>
      <c r="D2953">
        <v>620778401795</v>
      </c>
      <c r="E2953" t="s">
        <v>15526</v>
      </c>
      <c r="F2953" t="s">
        <v>2926</v>
      </c>
      <c r="G2953" t="s">
        <v>2290</v>
      </c>
      <c r="H2953" t="s">
        <v>1482</v>
      </c>
    </row>
    <row r="2954" spans="1:8">
      <c r="A2954" t="s">
        <v>15527</v>
      </c>
      <c r="B2954" t="s">
        <v>15528</v>
      </c>
      <c r="C2954" t="s">
        <v>15529</v>
      </c>
      <c r="D2954">
        <v>620778326883</v>
      </c>
      <c r="E2954" t="s">
        <v>15530</v>
      </c>
      <c r="F2954" t="s">
        <v>15531</v>
      </c>
      <c r="G2954" t="s">
        <v>121</v>
      </c>
      <c r="H2954" t="s">
        <v>121</v>
      </c>
    </row>
    <row r="2955" spans="1:8">
      <c r="A2955" t="s">
        <v>15532</v>
      </c>
      <c r="B2955" t="s">
        <v>15533</v>
      </c>
      <c r="C2955" t="s">
        <v>15534</v>
      </c>
      <c r="D2955">
        <v>620778401801</v>
      </c>
      <c r="E2955" t="s">
        <v>15535</v>
      </c>
      <c r="F2955" t="s">
        <v>15536</v>
      </c>
      <c r="H2955" t="s">
        <v>319</v>
      </c>
    </row>
    <row r="2956" spans="1:8">
      <c r="A2956" t="s">
        <v>15537</v>
      </c>
      <c r="B2956" t="s">
        <v>15538</v>
      </c>
      <c r="C2956" t="s">
        <v>15539</v>
      </c>
      <c r="D2956">
        <v>620778401818</v>
      </c>
      <c r="E2956" t="s">
        <v>15540</v>
      </c>
      <c r="F2956" t="s">
        <v>7119</v>
      </c>
      <c r="G2956" t="s">
        <v>2290</v>
      </c>
      <c r="H2956" t="s">
        <v>2290</v>
      </c>
    </row>
    <row r="2957" spans="1:8">
      <c r="A2957" t="s">
        <v>15541</v>
      </c>
      <c r="B2957" t="s">
        <v>15542</v>
      </c>
      <c r="C2957" t="s">
        <v>15543</v>
      </c>
      <c r="D2957">
        <v>620778401825</v>
      </c>
      <c r="E2957" t="s">
        <v>15544</v>
      </c>
      <c r="F2957" t="s">
        <v>15545</v>
      </c>
      <c r="H2957" t="s">
        <v>319</v>
      </c>
    </row>
    <row r="2958" spans="1:8">
      <c r="A2958" t="s">
        <v>15546</v>
      </c>
      <c r="B2958" t="s">
        <v>15547</v>
      </c>
      <c r="C2958" t="s">
        <v>15548</v>
      </c>
      <c r="D2958">
        <v>620778401832</v>
      </c>
      <c r="E2958" t="s">
        <v>15549</v>
      </c>
      <c r="F2958" t="s">
        <v>5110</v>
      </c>
      <c r="G2958" t="s">
        <v>2290</v>
      </c>
      <c r="H2958" t="s">
        <v>100</v>
      </c>
    </row>
    <row r="2959" spans="1:8">
      <c r="A2959" t="s">
        <v>15550</v>
      </c>
      <c r="B2959" t="s">
        <v>15551</v>
      </c>
      <c r="C2959" t="s">
        <v>15552</v>
      </c>
      <c r="D2959">
        <v>620778342661</v>
      </c>
      <c r="E2959" t="s">
        <v>15553</v>
      </c>
      <c r="F2959" t="s">
        <v>11581</v>
      </c>
      <c r="G2959" t="s">
        <v>121</v>
      </c>
      <c r="H2959" t="s">
        <v>121</v>
      </c>
    </row>
    <row r="2960" spans="1:8">
      <c r="A2960" t="s">
        <v>15554</v>
      </c>
      <c r="B2960" t="s">
        <v>15555</v>
      </c>
      <c r="C2960" t="s">
        <v>15556</v>
      </c>
      <c r="D2960">
        <v>620778401849</v>
      </c>
      <c r="E2960" t="s">
        <v>15557</v>
      </c>
      <c r="F2960" t="s">
        <v>15558</v>
      </c>
      <c r="H2960" t="s">
        <v>121</v>
      </c>
    </row>
    <row r="2961" spans="1:8">
      <c r="A2961" t="s">
        <v>15559</v>
      </c>
      <c r="B2961" t="s">
        <v>402</v>
      </c>
      <c r="C2961" t="s">
        <v>15560</v>
      </c>
      <c r="D2961">
        <v>620778155421</v>
      </c>
      <c r="E2961" t="s">
        <v>15561</v>
      </c>
      <c r="F2961" t="s">
        <v>8122</v>
      </c>
      <c r="G2961" t="s">
        <v>3988</v>
      </c>
      <c r="H2961" t="s">
        <v>3989</v>
      </c>
    </row>
    <row r="2962" spans="1:8">
      <c r="A2962" t="s">
        <v>15562</v>
      </c>
      <c r="B2962" t="s">
        <v>15563</v>
      </c>
      <c r="C2962" t="s">
        <v>15564</v>
      </c>
      <c r="D2962">
        <v>620778139568</v>
      </c>
      <c r="E2962" t="s">
        <v>15565</v>
      </c>
      <c r="F2962" t="s">
        <v>2592</v>
      </c>
      <c r="G2962" t="s">
        <v>2415</v>
      </c>
      <c r="H2962" t="s">
        <v>2416</v>
      </c>
    </row>
    <row r="2963" spans="1:8">
      <c r="A2963" t="s">
        <v>15566</v>
      </c>
      <c r="B2963" t="s">
        <v>15567</v>
      </c>
      <c r="C2963" t="s">
        <v>15568</v>
      </c>
      <c r="D2963">
        <v>620778361013</v>
      </c>
      <c r="E2963" t="s">
        <v>15569</v>
      </c>
      <c r="F2963" t="s">
        <v>15570</v>
      </c>
      <c r="G2963" t="s">
        <v>319</v>
      </c>
      <c r="H2963" t="s">
        <v>319</v>
      </c>
    </row>
    <row r="2964" spans="1:8">
      <c r="A2964" t="s">
        <v>15571</v>
      </c>
      <c r="B2964" t="s">
        <v>15572</v>
      </c>
      <c r="C2964" t="s">
        <v>15573</v>
      </c>
      <c r="D2964">
        <v>620778401856</v>
      </c>
      <c r="E2964" t="s">
        <v>15574</v>
      </c>
      <c r="F2964" t="s">
        <v>2650</v>
      </c>
      <c r="G2964" t="s">
        <v>2290</v>
      </c>
      <c r="H2964" t="s">
        <v>2290</v>
      </c>
    </row>
    <row r="2965" spans="1:8">
      <c r="A2965" t="s">
        <v>15575</v>
      </c>
      <c r="B2965" t="s">
        <v>15576</v>
      </c>
      <c r="C2965" t="s">
        <v>15577</v>
      </c>
      <c r="D2965">
        <v>620778336967</v>
      </c>
      <c r="E2965" t="s">
        <v>15578</v>
      </c>
      <c r="F2965" t="s">
        <v>8657</v>
      </c>
      <c r="G2965" t="s">
        <v>121</v>
      </c>
      <c r="H2965" t="s">
        <v>121</v>
      </c>
    </row>
    <row r="2966" spans="1:8">
      <c r="A2966" t="s">
        <v>15579</v>
      </c>
      <c r="B2966" t="s">
        <v>15580</v>
      </c>
      <c r="C2966" t="s">
        <v>15581</v>
      </c>
      <c r="D2966">
        <v>620778401863</v>
      </c>
      <c r="E2966" t="s">
        <v>10334</v>
      </c>
      <c r="F2966" t="s">
        <v>10335</v>
      </c>
      <c r="H2966" t="s">
        <v>121</v>
      </c>
    </row>
    <row r="2967" spans="1:8">
      <c r="A2967" t="s">
        <v>15582</v>
      </c>
      <c r="B2967" t="s">
        <v>15583</v>
      </c>
      <c r="C2967" t="s">
        <v>15584</v>
      </c>
      <c r="D2967">
        <v>620778401870</v>
      </c>
      <c r="E2967" t="s">
        <v>15585</v>
      </c>
      <c r="F2967" t="s">
        <v>10794</v>
      </c>
      <c r="G2967" t="s">
        <v>2290</v>
      </c>
      <c r="H2967" t="s">
        <v>121</v>
      </c>
    </row>
    <row r="2968" spans="1:8">
      <c r="A2968" t="s">
        <v>15586</v>
      </c>
      <c r="B2968" t="s">
        <v>15587</v>
      </c>
      <c r="C2968" t="s">
        <v>15588</v>
      </c>
      <c r="D2968">
        <v>620778340490</v>
      </c>
      <c r="E2968" t="s">
        <v>15589</v>
      </c>
      <c r="F2968" t="s">
        <v>12861</v>
      </c>
      <c r="G2968" t="s">
        <v>2730</v>
      </c>
      <c r="H2968" t="s">
        <v>2731</v>
      </c>
    </row>
    <row r="2969" spans="1:8">
      <c r="A2969" t="s">
        <v>15590</v>
      </c>
      <c r="B2969" t="s">
        <v>15591</v>
      </c>
      <c r="C2969" t="s">
        <v>15592</v>
      </c>
      <c r="D2969">
        <v>620778401887</v>
      </c>
      <c r="E2969" t="s">
        <v>15593</v>
      </c>
      <c r="F2969" t="s">
        <v>15594</v>
      </c>
      <c r="H2969" t="s">
        <v>319</v>
      </c>
    </row>
    <row r="2970" spans="1:8">
      <c r="A2970" t="s">
        <v>15595</v>
      </c>
      <c r="B2970" t="s">
        <v>15596</v>
      </c>
      <c r="C2970" t="s">
        <v>15597</v>
      </c>
      <c r="D2970">
        <v>620778327439</v>
      </c>
      <c r="E2970" t="s">
        <v>15598</v>
      </c>
      <c r="F2970" t="s">
        <v>6539</v>
      </c>
      <c r="G2970" t="s">
        <v>2851</v>
      </c>
      <c r="H2970" t="s">
        <v>2851</v>
      </c>
    </row>
    <row r="2971" spans="1:8">
      <c r="A2971" t="s">
        <v>15599</v>
      </c>
      <c r="B2971" t="s">
        <v>530</v>
      </c>
      <c r="C2971" t="s">
        <v>15600</v>
      </c>
      <c r="D2971">
        <v>620778401894</v>
      </c>
      <c r="E2971" t="s">
        <v>15601</v>
      </c>
      <c r="F2971" t="s">
        <v>15602</v>
      </c>
      <c r="H2971" t="s">
        <v>121</v>
      </c>
    </row>
    <row r="2972" spans="1:8">
      <c r="A2972" t="s">
        <v>15603</v>
      </c>
      <c r="B2972" t="s">
        <v>15604</v>
      </c>
      <c r="C2972" t="s">
        <v>15605</v>
      </c>
      <c r="D2972">
        <v>620778343378</v>
      </c>
      <c r="E2972" t="s">
        <v>15606</v>
      </c>
      <c r="F2972" t="s">
        <v>15607</v>
      </c>
      <c r="G2972" t="s">
        <v>2911</v>
      </c>
      <c r="H2972" t="s">
        <v>2911</v>
      </c>
    </row>
    <row r="2973" spans="1:8">
      <c r="A2973" t="s">
        <v>15608</v>
      </c>
      <c r="B2973" t="s">
        <v>1647</v>
      </c>
      <c r="C2973" t="s">
        <v>15609</v>
      </c>
      <c r="D2973">
        <v>620778343217</v>
      </c>
      <c r="E2973" t="s">
        <v>15610</v>
      </c>
      <c r="F2973" t="s">
        <v>10562</v>
      </c>
      <c r="G2973" t="s">
        <v>121</v>
      </c>
      <c r="H2973" t="s">
        <v>121</v>
      </c>
    </row>
    <row r="2974" spans="1:8">
      <c r="A2974" t="s">
        <v>15611</v>
      </c>
      <c r="B2974" t="s">
        <v>15612</v>
      </c>
      <c r="D2974">
        <v>620778421144</v>
      </c>
      <c r="E2974" t="s">
        <v>2290</v>
      </c>
      <c r="F2974" t="s">
        <v>3598</v>
      </c>
      <c r="G2974" t="s">
        <v>2290</v>
      </c>
      <c r="H2974" t="s">
        <v>2290</v>
      </c>
    </row>
    <row r="2975" spans="1:8">
      <c r="A2975" t="s">
        <v>15613</v>
      </c>
      <c r="B2975" t="s">
        <v>15614</v>
      </c>
      <c r="C2975" t="s">
        <v>15615</v>
      </c>
      <c r="D2975">
        <v>620778401900</v>
      </c>
      <c r="E2975" t="s">
        <v>15616</v>
      </c>
      <c r="F2975" t="s">
        <v>15617</v>
      </c>
      <c r="H2975" t="s">
        <v>121</v>
      </c>
    </row>
    <row r="2976" spans="1:8">
      <c r="A2976" t="s">
        <v>15618</v>
      </c>
      <c r="B2976" t="s">
        <v>15619</v>
      </c>
      <c r="C2976" t="s">
        <v>15620</v>
      </c>
      <c r="D2976">
        <v>620778323004</v>
      </c>
      <c r="E2976" t="s">
        <v>15621</v>
      </c>
      <c r="F2976" t="s">
        <v>14874</v>
      </c>
      <c r="G2976" t="s">
        <v>2524</v>
      </c>
      <c r="H2976" t="s">
        <v>2525</v>
      </c>
    </row>
    <row r="2977" spans="1:8">
      <c r="A2977" t="s">
        <v>15622</v>
      </c>
      <c r="B2977" t="s">
        <v>15623</v>
      </c>
      <c r="C2977" t="s">
        <v>15624</v>
      </c>
      <c r="D2977">
        <v>620778401917</v>
      </c>
      <c r="E2977" t="s">
        <v>15625</v>
      </c>
      <c r="F2977" t="s">
        <v>15558</v>
      </c>
      <c r="H2977" t="s">
        <v>319</v>
      </c>
    </row>
    <row r="2978" spans="1:8">
      <c r="A2978" t="s">
        <v>15626</v>
      </c>
      <c r="B2978" t="s">
        <v>15627</v>
      </c>
      <c r="C2978" t="s">
        <v>15628</v>
      </c>
      <c r="D2978">
        <v>620778139582</v>
      </c>
      <c r="E2978" t="s">
        <v>15629</v>
      </c>
      <c r="F2978" t="s">
        <v>7734</v>
      </c>
      <c r="G2978" t="s">
        <v>2458</v>
      </c>
      <c r="H2978" t="s">
        <v>2459</v>
      </c>
    </row>
    <row r="2979" spans="1:8">
      <c r="A2979" t="s">
        <v>15630</v>
      </c>
      <c r="B2979" t="s">
        <v>15631</v>
      </c>
      <c r="C2979" t="s">
        <v>15632</v>
      </c>
      <c r="D2979">
        <v>620778328511</v>
      </c>
      <c r="E2979" t="s">
        <v>15633</v>
      </c>
      <c r="F2979" t="s">
        <v>6539</v>
      </c>
      <c r="G2979" t="s">
        <v>1105</v>
      </c>
      <c r="H2979" t="s">
        <v>1105</v>
      </c>
    </row>
    <row r="2980" spans="1:8">
      <c r="A2980" t="s">
        <v>15634</v>
      </c>
      <c r="B2980" t="s">
        <v>2083</v>
      </c>
      <c r="C2980" t="s">
        <v>15635</v>
      </c>
      <c r="D2980">
        <v>620778401924</v>
      </c>
      <c r="E2980" t="s">
        <v>11569</v>
      </c>
      <c r="F2980" t="s">
        <v>11570</v>
      </c>
      <c r="H2980" t="s">
        <v>2290</v>
      </c>
    </row>
    <row r="2981" spans="1:8">
      <c r="A2981" t="s">
        <v>15636</v>
      </c>
      <c r="B2981" t="s">
        <v>15637</v>
      </c>
      <c r="C2981" t="s">
        <v>15638</v>
      </c>
      <c r="D2981">
        <v>620778401931</v>
      </c>
      <c r="E2981" t="s">
        <v>15639</v>
      </c>
      <c r="F2981" t="s">
        <v>15640</v>
      </c>
      <c r="H2981" t="s">
        <v>121</v>
      </c>
    </row>
    <row r="2982" spans="1:8">
      <c r="A2982" t="s">
        <v>15641</v>
      </c>
      <c r="B2982" t="s">
        <v>15642</v>
      </c>
      <c r="C2982" t="s">
        <v>15643</v>
      </c>
      <c r="D2982">
        <v>620778401948</v>
      </c>
      <c r="E2982" t="s">
        <v>15644</v>
      </c>
      <c r="F2982" t="s">
        <v>10979</v>
      </c>
      <c r="G2982" t="s">
        <v>2290</v>
      </c>
      <c r="H2982" t="s">
        <v>2290</v>
      </c>
    </row>
    <row r="2983" spans="1:8">
      <c r="A2983" t="s">
        <v>15645</v>
      </c>
      <c r="B2983" t="s">
        <v>15646</v>
      </c>
      <c r="C2983" t="s">
        <v>15647</v>
      </c>
      <c r="D2983">
        <v>620778340810</v>
      </c>
      <c r="E2983" t="s">
        <v>15648</v>
      </c>
      <c r="F2983" t="s">
        <v>7042</v>
      </c>
      <c r="G2983" t="s">
        <v>2524</v>
      </c>
      <c r="H2983" t="s">
        <v>2525</v>
      </c>
    </row>
    <row r="2984" spans="1:8">
      <c r="A2984" t="s">
        <v>15649</v>
      </c>
      <c r="B2984" t="s">
        <v>15650</v>
      </c>
      <c r="C2984" t="s">
        <v>15651</v>
      </c>
      <c r="D2984">
        <v>620778326531</v>
      </c>
      <c r="E2984" t="s">
        <v>15652</v>
      </c>
      <c r="F2984" t="s">
        <v>5600</v>
      </c>
      <c r="G2984" t="s">
        <v>2366</v>
      </c>
      <c r="H2984" t="s">
        <v>2366</v>
      </c>
    </row>
    <row r="2985" spans="1:8">
      <c r="A2985" t="s">
        <v>15653</v>
      </c>
      <c r="B2985" t="s">
        <v>15654</v>
      </c>
      <c r="C2985" t="s">
        <v>15655</v>
      </c>
      <c r="D2985">
        <v>620778401955</v>
      </c>
      <c r="E2985" t="s">
        <v>15656</v>
      </c>
      <c r="F2985" t="s">
        <v>15657</v>
      </c>
      <c r="G2985" t="s">
        <v>2290</v>
      </c>
      <c r="H2985" t="s">
        <v>77</v>
      </c>
    </row>
    <row r="2986" spans="1:8">
      <c r="A2986" t="s">
        <v>15658</v>
      </c>
      <c r="B2986" t="s">
        <v>15659</v>
      </c>
      <c r="C2986" t="s">
        <v>15660</v>
      </c>
      <c r="D2986">
        <v>620778401962</v>
      </c>
      <c r="E2986" t="s">
        <v>15661</v>
      </c>
      <c r="F2986" t="s">
        <v>15662</v>
      </c>
      <c r="H2986" t="s">
        <v>2290</v>
      </c>
    </row>
    <row r="2987" spans="1:8">
      <c r="A2987" t="s">
        <v>15663</v>
      </c>
      <c r="B2987" t="s">
        <v>15664</v>
      </c>
      <c r="C2987" t="s">
        <v>15665</v>
      </c>
      <c r="D2987">
        <v>620778145941</v>
      </c>
      <c r="E2987" t="s">
        <v>15666</v>
      </c>
      <c r="F2987" t="s">
        <v>8487</v>
      </c>
      <c r="G2987" t="s">
        <v>319</v>
      </c>
      <c r="H2987" t="s">
        <v>319</v>
      </c>
    </row>
    <row r="2988" spans="1:8">
      <c r="A2988" t="s">
        <v>15667</v>
      </c>
      <c r="B2988" t="s">
        <v>15668</v>
      </c>
      <c r="C2988" t="s">
        <v>15669</v>
      </c>
      <c r="D2988">
        <v>620778401979</v>
      </c>
      <c r="E2988" t="s">
        <v>15670</v>
      </c>
      <c r="F2988" t="s">
        <v>15671</v>
      </c>
      <c r="H2988" t="s">
        <v>368</v>
      </c>
    </row>
    <row r="2989" spans="1:8">
      <c r="A2989" t="s">
        <v>15672</v>
      </c>
      <c r="B2989" t="s">
        <v>15673</v>
      </c>
      <c r="C2989" t="s">
        <v>15674</v>
      </c>
      <c r="D2989">
        <v>620778401986</v>
      </c>
      <c r="E2989" t="s">
        <v>15675</v>
      </c>
      <c r="F2989" t="s">
        <v>15676</v>
      </c>
      <c r="H2989" t="s">
        <v>319</v>
      </c>
    </row>
    <row r="2990" spans="1:8">
      <c r="A2990" t="s">
        <v>15677</v>
      </c>
      <c r="B2990" t="s">
        <v>15678</v>
      </c>
      <c r="C2990" t="s">
        <v>15679</v>
      </c>
      <c r="D2990">
        <v>620778401993</v>
      </c>
      <c r="E2990" t="s">
        <v>15680</v>
      </c>
      <c r="F2990" t="s">
        <v>12164</v>
      </c>
      <c r="G2990" t="s">
        <v>2290</v>
      </c>
      <c r="H2990" t="s">
        <v>196</v>
      </c>
    </row>
    <row r="2991" spans="1:8">
      <c r="A2991" t="s">
        <v>15681</v>
      </c>
      <c r="B2991" t="s">
        <v>15682</v>
      </c>
      <c r="C2991" t="s">
        <v>15683</v>
      </c>
      <c r="D2991">
        <v>620778402006</v>
      </c>
      <c r="E2991" t="s">
        <v>15684</v>
      </c>
      <c r="F2991" t="s">
        <v>6796</v>
      </c>
      <c r="G2991" t="s">
        <v>2290</v>
      </c>
      <c r="H2991" t="s">
        <v>2618</v>
      </c>
    </row>
    <row r="2992" spans="1:8">
      <c r="A2992" t="s">
        <v>15685</v>
      </c>
      <c r="B2992" t="s">
        <v>15686</v>
      </c>
      <c r="C2992" t="s">
        <v>15687</v>
      </c>
      <c r="D2992">
        <v>620778154349</v>
      </c>
      <c r="E2992" t="s">
        <v>15688</v>
      </c>
      <c r="F2992" t="s">
        <v>3171</v>
      </c>
      <c r="G2992" t="s">
        <v>121</v>
      </c>
      <c r="H2992" t="s">
        <v>121</v>
      </c>
    </row>
    <row r="2993" spans="1:8">
      <c r="A2993" t="s">
        <v>15689</v>
      </c>
      <c r="B2993" t="s">
        <v>15690</v>
      </c>
      <c r="C2993" t="s">
        <v>15691</v>
      </c>
      <c r="D2993">
        <v>620778402013</v>
      </c>
      <c r="E2993" t="s">
        <v>15692</v>
      </c>
      <c r="F2993" t="s">
        <v>3987</v>
      </c>
      <c r="G2993" t="s">
        <v>2290</v>
      </c>
      <c r="H2993" t="s">
        <v>2618</v>
      </c>
    </row>
    <row r="2994" spans="1:8">
      <c r="A2994" t="s">
        <v>15693</v>
      </c>
      <c r="B2994" t="s">
        <v>15694</v>
      </c>
      <c r="C2994" t="s">
        <v>15695</v>
      </c>
      <c r="D2994">
        <v>620778402020</v>
      </c>
      <c r="E2994" t="s">
        <v>15696</v>
      </c>
      <c r="F2994" t="s">
        <v>15697</v>
      </c>
      <c r="G2994" t="s">
        <v>2290</v>
      </c>
      <c r="H2994" t="s">
        <v>2290</v>
      </c>
    </row>
    <row r="2995" spans="1:8">
      <c r="A2995" t="s">
        <v>15698</v>
      </c>
      <c r="B2995" t="s">
        <v>15699</v>
      </c>
      <c r="C2995" t="s">
        <v>15700</v>
      </c>
      <c r="D2995">
        <v>620778402037</v>
      </c>
      <c r="E2995" t="s">
        <v>15701</v>
      </c>
      <c r="F2995" t="s">
        <v>15702</v>
      </c>
      <c r="H2995" t="s">
        <v>59</v>
      </c>
    </row>
    <row r="2996" spans="1:8">
      <c r="A2996" t="s">
        <v>15703</v>
      </c>
      <c r="B2996" t="s">
        <v>1298</v>
      </c>
      <c r="C2996" t="s">
        <v>15704</v>
      </c>
      <c r="D2996">
        <v>620778402044</v>
      </c>
      <c r="E2996" t="s">
        <v>15705</v>
      </c>
      <c r="F2996" t="s">
        <v>2890</v>
      </c>
      <c r="G2996" t="s">
        <v>2290</v>
      </c>
      <c r="H2996" t="s">
        <v>69</v>
      </c>
    </row>
    <row r="2997" spans="1:8">
      <c r="A2997" t="s">
        <v>15706</v>
      </c>
      <c r="B2997" t="s">
        <v>15707</v>
      </c>
      <c r="C2997" t="s">
        <v>15708</v>
      </c>
      <c r="D2997">
        <v>620778402051</v>
      </c>
      <c r="E2997" t="s">
        <v>15709</v>
      </c>
      <c r="F2997" t="s">
        <v>3460</v>
      </c>
      <c r="G2997" t="s">
        <v>2290</v>
      </c>
      <c r="H2997" t="s">
        <v>2290</v>
      </c>
    </row>
    <row r="2998" spans="1:8">
      <c r="A2998" t="s">
        <v>15710</v>
      </c>
      <c r="B2998" t="s">
        <v>15711</v>
      </c>
      <c r="C2998" t="s">
        <v>15712</v>
      </c>
      <c r="D2998">
        <v>620778139599</v>
      </c>
      <c r="E2998" t="s">
        <v>15713</v>
      </c>
      <c r="F2998" t="s">
        <v>15714</v>
      </c>
      <c r="G2998" t="s">
        <v>2415</v>
      </c>
      <c r="H2998" t="s">
        <v>2416</v>
      </c>
    </row>
    <row r="2999" spans="1:8">
      <c r="A2999" t="s">
        <v>15715</v>
      </c>
      <c r="B2999" t="s">
        <v>15716</v>
      </c>
      <c r="C2999" t="s">
        <v>15717</v>
      </c>
      <c r="D2999">
        <v>620778332921</v>
      </c>
      <c r="E2999" t="s">
        <v>15718</v>
      </c>
      <c r="F2999" t="s">
        <v>15719</v>
      </c>
      <c r="G2999" t="s">
        <v>121</v>
      </c>
      <c r="H2999" t="s">
        <v>121</v>
      </c>
    </row>
    <row r="3000" spans="1:8">
      <c r="A3000" t="s">
        <v>15720</v>
      </c>
      <c r="B3000" t="s">
        <v>15721</v>
      </c>
      <c r="C3000" t="s">
        <v>15722</v>
      </c>
      <c r="D3000">
        <v>620778156800</v>
      </c>
      <c r="E3000" t="s">
        <v>15723</v>
      </c>
      <c r="F3000" t="s">
        <v>15724</v>
      </c>
      <c r="G3000" t="s">
        <v>319</v>
      </c>
      <c r="H3000" t="s">
        <v>319</v>
      </c>
    </row>
    <row r="3001" spans="1:8">
      <c r="A3001" t="s">
        <v>15725</v>
      </c>
      <c r="B3001" t="s">
        <v>15726</v>
      </c>
      <c r="C3001" t="s">
        <v>15727</v>
      </c>
      <c r="D3001">
        <v>620778335625</v>
      </c>
      <c r="E3001" t="s">
        <v>15728</v>
      </c>
      <c r="F3001" t="s">
        <v>2632</v>
      </c>
      <c r="G3001" t="s">
        <v>368</v>
      </c>
      <c r="H3001" t="s">
        <v>368</v>
      </c>
    </row>
    <row r="3002" spans="1:8">
      <c r="A3002" t="s">
        <v>15729</v>
      </c>
      <c r="B3002" t="s">
        <v>15730</v>
      </c>
      <c r="C3002" t="s">
        <v>15731</v>
      </c>
      <c r="D3002">
        <v>620778402068</v>
      </c>
      <c r="E3002" t="s">
        <v>15732</v>
      </c>
      <c r="F3002" t="s">
        <v>15733</v>
      </c>
      <c r="G3002" t="s">
        <v>2290</v>
      </c>
      <c r="H3002" t="s">
        <v>319</v>
      </c>
    </row>
    <row r="3003" spans="1:8">
      <c r="A3003" t="s">
        <v>15734</v>
      </c>
      <c r="B3003" t="s">
        <v>15735</v>
      </c>
      <c r="C3003" t="s">
        <v>15736</v>
      </c>
      <c r="D3003">
        <v>620778402075</v>
      </c>
      <c r="E3003" t="s">
        <v>15737</v>
      </c>
      <c r="F3003" t="s">
        <v>15738</v>
      </c>
      <c r="G3003" t="s">
        <v>2290</v>
      </c>
      <c r="H3003" t="s">
        <v>130</v>
      </c>
    </row>
    <row r="3004" spans="1:8">
      <c r="A3004" t="s">
        <v>15739</v>
      </c>
      <c r="B3004" t="s">
        <v>15740</v>
      </c>
      <c r="C3004" t="s">
        <v>15741</v>
      </c>
      <c r="D3004">
        <v>620778402082</v>
      </c>
      <c r="E3004" t="s">
        <v>15742</v>
      </c>
      <c r="F3004" t="s">
        <v>15743</v>
      </c>
      <c r="H3004" t="s">
        <v>196</v>
      </c>
    </row>
    <row r="3005" spans="1:8">
      <c r="A3005" t="s">
        <v>15744</v>
      </c>
      <c r="B3005" t="s">
        <v>15745</v>
      </c>
      <c r="C3005" t="s">
        <v>15746</v>
      </c>
      <c r="D3005">
        <v>620778402099</v>
      </c>
      <c r="E3005" t="s">
        <v>15747</v>
      </c>
      <c r="F3005" t="s">
        <v>15748</v>
      </c>
      <c r="H3005" t="s">
        <v>121</v>
      </c>
    </row>
    <row r="3006" spans="1:8">
      <c r="A3006" t="s">
        <v>15749</v>
      </c>
      <c r="B3006" t="s">
        <v>15750</v>
      </c>
      <c r="C3006" t="s">
        <v>15751</v>
      </c>
      <c r="D3006">
        <v>620778153267</v>
      </c>
      <c r="E3006" t="s">
        <v>15752</v>
      </c>
      <c r="F3006" t="s">
        <v>15753</v>
      </c>
      <c r="G3006" t="s">
        <v>121</v>
      </c>
      <c r="H3006" t="s">
        <v>121</v>
      </c>
    </row>
    <row r="3007" spans="1:8">
      <c r="A3007" t="s">
        <v>15754</v>
      </c>
      <c r="B3007" t="s">
        <v>279</v>
      </c>
      <c r="C3007" t="s">
        <v>15755</v>
      </c>
      <c r="D3007">
        <v>620778402105</v>
      </c>
      <c r="E3007" t="s">
        <v>15756</v>
      </c>
      <c r="F3007" t="s">
        <v>2723</v>
      </c>
      <c r="G3007" t="s">
        <v>2290</v>
      </c>
      <c r="H3007" t="s">
        <v>280</v>
      </c>
    </row>
    <row r="3008" spans="1:8">
      <c r="A3008" t="s">
        <v>15757</v>
      </c>
      <c r="B3008" t="s">
        <v>15758</v>
      </c>
      <c r="C3008" t="s">
        <v>15759</v>
      </c>
      <c r="D3008">
        <v>620778332075</v>
      </c>
      <c r="E3008" t="s">
        <v>15760</v>
      </c>
      <c r="F3008" t="s">
        <v>2797</v>
      </c>
      <c r="G3008" t="s">
        <v>77</v>
      </c>
      <c r="H3008" t="s">
        <v>77</v>
      </c>
    </row>
    <row r="3009" spans="1:8">
      <c r="A3009" t="s">
        <v>15761</v>
      </c>
      <c r="B3009" t="s">
        <v>15762</v>
      </c>
      <c r="C3009" t="s">
        <v>15763</v>
      </c>
      <c r="D3009">
        <v>620778402112</v>
      </c>
      <c r="E3009" t="s">
        <v>15764</v>
      </c>
      <c r="F3009" t="s">
        <v>10676</v>
      </c>
      <c r="G3009" t="s">
        <v>2290</v>
      </c>
      <c r="H3009" t="s">
        <v>280</v>
      </c>
    </row>
    <row r="3010" spans="1:8">
      <c r="A3010" t="s">
        <v>15765</v>
      </c>
      <c r="B3010" t="s">
        <v>15766</v>
      </c>
      <c r="C3010" t="s">
        <v>15767</v>
      </c>
      <c r="D3010">
        <v>620778332112</v>
      </c>
      <c r="E3010" t="s">
        <v>15768</v>
      </c>
      <c r="F3010" t="s">
        <v>15769</v>
      </c>
      <c r="G3010" t="s">
        <v>319</v>
      </c>
      <c r="H3010" t="s">
        <v>319</v>
      </c>
    </row>
    <row r="3011" spans="1:8">
      <c r="A3011" t="s">
        <v>15770</v>
      </c>
      <c r="B3011" t="s">
        <v>15771</v>
      </c>
      <c r="C3011" t="s">
        <v>15772</v>
      </c>
      <c r="D3011">
        <v>620778139605</v>
      </c>
      <c r="E3011" t="s">
        <v>15773</v>
      </c>
      <c r="F3011" t="s">
        <v>2329</v>
      </c>
      <c r="G3011" t="s">
        <v>6811</v>
      </c>
      <c r="H3011" t="s">
        <v>6811</v>
      </c>
    </row>
    <row r="3012" spans="1:8">
      <c r="A3012" t="s">
        <v>15774</v>
      </c>
      <c r="B3012" t="s">
        <v>15775</v>
      </c>
      <c r="C3012" t="s">
        <v>15776</v>
      </c>
      <c r="D3012">
        <v>620778148904</v>
      </c>
      <c r="E3012" t="s">
        <v>15777</v>
      </c>
      <c r="F3012" t="s">
        <v>10061</v>
      </c>
      <c r="G3012" t="s">
        <v>319</v>
      </c>
      <c r="H3012" t="s">
        <v>319</v>
      </c>
    </row>
    <row r="3013" spans="1:8">
      <c r="A3013" t="s">
        <v>15778</v>
      </c>
      <c r="B3013" t="s">
        <v>15779</v>
      </c>
      <c r="C3013" t="s">
        <v>15780</v>
      </c>
      <c r="D3013">
        <v>620778323271</v>
      </c>
      <c r="E3013" t="s">
        <v>15781</v>
      </c>
      <c r="F3013" t="s">
        <v>11082</v>
      </c>
      <c r="G3013" t="s">
        <v>121</v>
      </c>
      <c r="H3013" t="s">
        <v>121</v>
      </c>
    </row>
    <row r="3014" spans="1:8">
      <c r="A3014" t="s">
        <v>15782</v>
      </c>
      <c r="B3014" t="s">
        <v>1463</v>
      </c>
      <c r="C3014" t="s">
        <v>15783</v>
      </c>
      <c r="D3014">
        <v>620778402129</v>
      </c>
      <c r="E3014" t="s">
        <v>15784</v>
      </c>
      <c r="F3014" t="s">
        <v>15785</v>
      </c>
      <c r="H3014" t="s">
        <v>121</v>
      </c>
    </row>
    <row r="3015" spans="1:8">
      <c r="A3015" t="s">
        <v>15786</v>
      </c>
      <c r="B3015" t="s">
        <v>15787</v>
      </c>
      <c r="C3015" t="s">
        <v>15788</v>
      </c>
      <c r="D3015">
        <v>620778329440</v>
      </c>
      <c r="E3015" t="s">
        <v>15789</v>
      </c>
      <c r="F3015" t="s">
        <v>15790</v>
      </c>
      <c r="G3015" t="s">
        <v>368</v>
      </c>
      <c r="H3015" t="s">
        <v>368</v>
      </c>
    </row>
    <row r="3016" spans="1:8">
      <c r="A3016" t="s">
        <v>15791</v>
      </c>
      <c r="B3016" t="s">
        <v>15792</v>
      </c>
      <c r="C3016" t="s">
        <v>15793</v>
      </c>
      <c r="D3016">
        <v>620778139612</v>
      </c>
      <c r="E3016" t="s">
        <v>15794</v>
      </c>
      <c r="F3016" t="s">
        <v>15795</v>
      </c>
      <c r="G3016" t="s">
        <v>75</v>
      </c>
      <c r="H3016" t="s">
        <v>75</v>
      </c>
    </row>
    <row r="3017" spans="1:8">
      <c r="A3017" t="s">
        <v>15796</v>
      </c>
      <c r="B3017" t="s">
        <v>15797</v>
      </c>
      <c r="C3017" t="s">
        <v>15798</v>
      </c>
      <c r="D3017">
        <v>620778335793</v>
      </c>
      <c r="E3017" t="s">
        <v>15799</v>
      </c>
      <c r="F3017" t="s">
        <v>14632</v>
      </c>
      <c r="G3017" t="s">
        <v>319</v>
      </c>
      <c r="H3017" t="s">
        <v>319</v>
      </c>
    </row>
    <row r="3018" spans="1:8">
      <c r="A3018" t="s">
        <v>15800</v>
      </c>
      <c r="B3018" t="s">
        <v>343</v>
      </c>
      <c r="C3018" t="s">
        <v>15801</v>
      </c>
      <c r="D3018">
        <v>620778321772</v>
      </c>
      <c r="E3018" t="s">
        <v>15802</v>
      </c>
      <c r="F3018" t="s">
        <v>2945</v>
      </c>
      <c r="G3018" t="s">
        <v>121</v>
      </c>
      <c r="H3018" t="s">
        <v>121</v>
      </c>
    </row>
    <row r="3019" spans="1:8">
      <c r="A3019" t="s">
        <v>15803</v>
      </c>
      <c r="B3019" t="s">
        <v>15804</v>
      </c>
      <c r="C3019" t="s">
        <v>15805</v>
      </c>
      <c r="D3019">
        <v>620778151911</v>
      </c>
      <c r="E3019" t="s">
        <v>15806</v>
      </c>
      <c r="F3019" t="s">
        <v>3577</v>
      </c>
      <c r="G3019" t="s">
        <v>368</v>
      </c>
      <c r="H3019" t="s">
        <v>368</v>
      </c>
    </row>
    <row r="3020" spans="1:8">
      <c r="A3020" t="s">
        <v>15807</v>
      </c>
      <c r="B3020" t="s">
        <v>15808</v>
      </c>
      <c r="C3020" t="s">
        <v>15809</v>
      </c>
      <c r="D3020">
        <v>620778324230</v>
      </c>
      <c r="E3020" t="s">
        <v>15810</v>
      </c>
      <c r="F3020" t="s">
        <v>15811</v>
      </c>
      <c r="G3020" t="s">
        <v>77</v>
      </c>
      <c r="H3020" t="s">
        <v>77</v>
      </c>
    </row>
    <row r="3021" spans="1:8">
      <c r="A3021" t="s">
        <v>15812</v>
      </c>
      <c r="B3021" t="s">
        <v>15813</v>
      </c>
      <c r="C3021" t="s">
        <v>15814</v>
      </c>
      <c r="D3021">
        <v>620778328900</v>
      </c>
      <c r="E3021" t="s">
        <v>15815</v>
      </c>
      <c r="F3021" t="s">
        <v>4585</v>
      </c>
      <c r="G3021" t="s">
        <v>121</v>
      </c>
      <c r="H3021" t="s">
        <v>121</v>
      </c>
    </row>
    <row r="3022" spans="1:8">
      <c r="A3022" t="s">
        <v>15816</v>
      </c>
      <c r="B3022" t="s">
        <v>15817</v>
      </c>
      <c r="C3022" t="s">
        <v>15818</v>
      </c>
      <c r="D3022">
        <v>620778331566</v>
      </c>
      <c r="E3022" t="s">
        <v>15819</v>
      </c>
      <c r="F3022" t="s">
        <v>15820</v>
      </c>
      <c r="G3022" t="s">
        <v>319</v>
      </c>
      <c r="H3022" t="s">
        <v>319</v>
      </c>
    </row>
    <row r="3023" spans="1:8">
      <c r="A3023" t="s">
        <v>15821</v>
      </c>
      <c r="B3023" t="s">
        <v>15822</v>
      </c>
      <c r="C3023" t="s">
        <v>15823</v>
      </c>
      <c r="D3023">
        <v>620778323530</v>
      </c>
      <c r="E3023" t="s">
        <v>15824</v>
      </c>
      <c r="F3023" t="s">
        <v>9326</v>
      </c>
      <c r="G3023" t="s">
        <v>2730</v>
      </c>
      <c r="H3023" t="s">
        <v>2731</v>
      </c>
    </row>
    <row r="3024" spans="1:8">
      <c r="A3024" t="s">
        <v>15825</v>
      </c>
      <c r="B3024" t="s">
        <v>1341</v>
      </c>
      <c r="C3024" t="s">
        <v>15826</v>
      </c>
      <c r="D3024">
        <v>620778402136</v>
      </c>
      <c r="E3024" t="s">
        <v>15827</v>
      </c>
      <c r="F3024" t="s">
        <v>4784</v>
      </c>
      <c r="G3024" t="s">
        <v>2290</v>
      </c>
      <c r="H3024" t="s">
        <v>116</v>
      </c>
    </row>
    <row r="3025" spans="1:8">
      <c r="A3025" t="s">
        <v>15828</v>
      </c>
      <c r="B3025" t="s">
        <v>15829</v>
      </c>
      <c r="C3025" t="s">
        <v>15830</v>
      </c>
      <c r="D3025">
        <v>620778402143</v>
      </c>
      <c r="E3025" t="s">
        <v>15831</v>
      </c>
      <c r="F3025" t="s">
        <v>15832</v>
      </c>
      <c r="H3025" t="s">
        <v>368</v>
      </c>
    </row>
    <row r="3026" spans="1:8">
      <c r="A3026" t="s">
        <v>15833</v>
      </c>
      <c r="B3026" t="s">
        <v>15834</v>
      </c>
      <c r="C3026" t="s">
        <v>15835</v>
      </c>
      <c r="D3026">
        <v>620778402150</v>
      </c>
      <c r="E3026" t="s">
        <v>15836</v>
      </c>
      <c r="F3026" t="s">
        <v>15084</v>
      </c>
      <c r="G3026" t="s">
        <v>2290</v>
      </c>
      <c r="H3026" t="s">
        <v>368</v>
      </c>
    </row>
    <row r="3027" spans="1:8">
      <c r="A3027" t="s">
        <v>15837</v>
      </c>
      <c r="B3027" t="s">
        <v>15838</v>
      </c>
      <c r="C3027" t="s">
        <v>15839</v>
      </c>
      <c r="D3027">
        <v>620778402167</v>
      </c>
      <c r="E3027" t="s">
        <v>15840</v>
      </c>
      <c r="F3027" t="s">
        <v>15841</v>
      </c>
      <c r="G3027" t="s">
        <v>2290</v>
      </c>
      <c r="H3027" t="s">
        <v>368</v>
      </c>
    </row>
    <row r="3028" spans="1:8">
      <c r="A3028" t="s">
        <v>15842</v>
      </c>
      <c r="B3028" t="s">
        <v>15843</v>
      </c>
      <c r="C3028" t="s">
        <v>15844</v>
      </c>
      <c r="D3028">
        <v>620778402174</v>
      </c>
      <c r="E3028" t="s">
        <v>15845</v>
      </c>
      <c r="F3028" t="s">
        <v>15846</v>
      </c>
      <c r="H3028" t="s">
        <v>196</v>
      </c>
    </row>
    <row r="3029" spans="1:8">
      <c r="A3029" t="s">
        <v>15847</v>
      </c>
      <c r="B3029" t="s">
        <v>15848</v>
      </c>
      <c r="C3029" t="s">
        <v>15849</v>
      </c>
      <c r="D3029">
        <v>620778402181</v>
      </c>
      <c r="E3029" t="s">
        <v>15850</v>
      </c>
      <c r="F3029" t="s">
        <v>8557</v>
      </c>
      <c r="H3029" t="s">
        <v>121</v>
      </c>
    </row>
    <row r="3030" spans="1:8">
      <c r="A3030" t="s">
        <v>15851</v>
      </c>
      <c r="B3030" t="s">
        <v>15852</v>
      </c>
      <c r="C3030" t="s">
        <v>15853</v>
      </c>
      <c r="D3030">
        <v>620778139629</v>
      </c>
      <c r="E3030" t="s">
        <v>15854</v>
      </c>
      <c r="F3030" t="s">
        <v>11531</v>
      </c>
      <c r="G3030" t="s">
        <v>77</v>
      </c>
      <c r="H3030" t="s">
        <v>77</v>
      </c>
    </row>
    <row r="3031" spans="1:8">
      <c r="A3031" t="s">
        <v>15855</v>
      </c>
      <c r="B3031" t="s">
        <v>15856</v>
      </c>
      <c r="C3031" t="s">
        <v>15857</v>
      </c>
      <c r="D3031">
        <v>620778402198</v>
      </c>
      <c r="E3031" t="s">
        <v>15858</v>
      </c>
      <c r="F3031" t="s">
        <v>15859</v>
      </c>
      <c r="H3031" t="s">
        <v>121</v>
      </c>
    </row>
    <row r="3032" spans="1:8">
      <c r="A3032" t="s">
        <v>15860</v>
      </c>
      <c r="B3032" t="s">
        <v>15861</v>
      </c>
      <c r="C3032" t="s">
        <v>15862</v>
      </c>
      <c r="D3032">
        <v>620778402204</v>
      </c>
      <c r="E3032" t="s">
        <v>15863</v>
      </c>
      <c r="F3032" t="s">
        <v>8774</v>
      </c>
      <c r="H3032" t="s">
        <v>241</v>
      </c>
    </row>
    <row r="3033" spans="1:8">
      <c r="A3033" t="s">
        <v>15864</v>
      </c>
      <c r="B3033" t="s">
        <v>15865</v>
      </c>
      <c r="C3033" t="s">
        <v>15866</v>
      </c>
      <c r="D3033">
        <v>620778402211</v>
      </c>
      <c r="E3033" t="s">
        <v>15867</v>
      </c>
      <c r="F3033" t="s">
        <v>15868</v>
      </c>
      <c r="G3033" t="s">
        <v>2290</v>
      </c>
      <c r="H3033" t="s">
        <v>2290</v>
      </c>
    </row>
    <row r="3034" spans="1:8">
      <c r="A3034" t="s">
        <v>15869</v>
      </c>
      <c r="B3034" t="s">
        <v>15870</v>
      </c>
      <c r="C3034" t="s">
        <v>15871</v>
      </c>
      <c r="D3034">
        <v>620778324483</v>
      </c>
      <c r="E3034" t="s">
        <v>15872</v>
      </c>
      <c r="F3034" t="s">
        <v>6067</v>
      </c>
      <c r="G3034" t="s">
        <v>368</v>
      </c>
      <c r="H3034" t="s">
        <v>368</v>
      </c>
    </row>
    <row r="3035" spans="1:8">
      <c r="A3035" t="s">
        <v>15873</v>
      </c>
      <c r="B3035" t="s">
        <v>15874</v>
      </c>
      <c r="C3035" t="s">
        <v>15875</v>
      </c>
      <c r="D3035">
        <v>620778139636</v>
      </c>
      <c r="E3035" t="s">
        <v>15876</v>
      </c>
      <c r="F3035" t="s">
        <v>5070</v>
      </c>
      <c r="G3035" t="s">
        <v>316</v>
      </c>
      <c r="H3035" t="s">
        <v>316</v>
      </c>
    </row>
    <row r="3036" spans="1:8">
      <c r="A3036" t="s">
        <v>15877</v>
      </c>
      <c r="B3036" t="s">
        <v>15878</v>
      </c>
      <c r="C3036" t="s">
        <v>15879</v>
      </c>
      <c r="D3036">
        <v>620778402228</v>
      </c>
      <c r="E3036" t="s">
        <v>15880</v>
      </c>
      <c r="F3036" t="s">
        <v>15881</v>
      </c>
      <c r="G3036" t="s">
        <v>2290</v>
      </c>
      <c r="H3036" t="s">
        <v>2290</v>
      </c>
    </row>
    <row r="3037" spans="1:8">
      <c r="A3037" t="s">
        <v>15882</v>
      </c>
      <c r="B3037" t="s">
        <v>15883</v>
      </c>
      <c r="C3037" t="s">
        <v>15884</v>
      </c>
      <c r="D3037">
        <v>620778402235</v>
      </c>
      <c r="E3037" t="s">
        <v>15885</v>
      </c>
      <c r="F3037" t="s">
        <v>15886</v>
      </c>
      <c r="G3037" t="s">
        <v>2290</v>
      </c>
      <c r="H3037" t="s">
        <v>75</v>
      </c>
    </row>
    <row r="3038" spans="1:8">
      <c r="A3038" t="s">
        <v>15887</v>
      </c>
      <c r="B3038" t="s">
        <v>15888</v>
      </c>
      <c r="C3038" t="s">
        <v>15889</v>
      </c>
      <c r="D3038">
        <v>620778402242</v>
      </c>
      <c r="E3038" t="s">
        <v>15890</v>
      </c>
      <c r="F3038" t="s">
        <v>15891</v>
      </c>
      <c r="G3038" t="s">
        <v>2290</v>
      </c>
      <c r="H3038" t="s">
        <v>2290</v>
      </c>
    </row>
    <row r="3039" spans="1:8">
      <c r="A3039" t="s">
        <v>15892</v>
      </c>
      <c r="B3039" t="s">
        <v>15893</v>
      </c>
      <c r="C3039" t="s">
        <v>15894</v>
      </c>
      <c r="D3039">
        <v>620778336417</v>
      </c>
      <c r="E3039" t="s">
        <v>15895</v>
      </c>
      <c r="F3039" t="s">
        <v>15896</v>
      </c>
      <c r="G3039" t="s">
        <v>121</v>
      </c>
      <c r="H3039" t="s">
        <v>121</v>
      </c>
    </row>
    <row r="3040" spans="1:8">
      <c r="A3040" t="s">
        <v>15897</v>
      </c>
      <c r="B3040" t="s">
        <v>15898</v>
      </c>
      <c r="C3040" t="s">
        <v>15899</v>
      </c>
      <c r="D3040">
        <v>620778402259</v>
      </c>
      <c r="E3040" t="s">
        <v>15900</v>
      </c>
      <c r="F3040" t="s">
        <v>4765</v>
      </c>
      <c r="H3040" t="s">
        <v>15901</v>
      </c>
    </row>
    <row r="3041" spans="1:8">
      <c r="A3041" t="s">
        <v>15902</v>
      </c>
      <c r="B3041" t="s">
        <v>15903</v>
      </c>
      <c r="C3041" t="s">
        <v>15904</v>
      </c>
      <c r="D3041">
        <v>620778325008</v>
      </c>
      <c r="E3041" t="s">
        <v>15905</v>
      </c>
      <c r="F3041" t="s">
        <v>6974</v>
      </c>
      <c r="G3041" t="s">
        <v>2911</v>
      </c>
      <c r="H3041" t="s">
        <v>2911</v>
      </c>
    </row>
    <row r="3042" spans="1:8">
      <c r="A3042" t="s">
        <v>15906</v>
      </c>
      <c r="B3042" t="s">
        <v>15907</v>
      </c>
      <c r="C3042" t="s">
        <v>15908</v>
      </c>
      <c r="D3042">
        <v>620778402266</v>
      </c>
      <c r="E3042" t="s">
        <v>15909</v>
      </c>
      <c r="F3042" t="s">
        <v>4342</v>
      </c>
      <c r="G3042" t="s">
        <v>2290</v>
      </c>
      <c r="H3042" t="s">
        <v>2290</v>
      </c>
    </row>
    <row r="3043" spans="1:8">
      <c r="A3043" t="s">
        <v>15910</v>
      </c>
      <c r="B3043" t="s">
        <v>15911</v>
      </c>
      <c r="C3043" t="s">
        <v>15912</v>
      </c>
      <c r="D3043">
        <v>620778342791</v>
      </c>
      <c r="E3043" t="s">
        <v>15913</v>
      </c>
      <c r="F3043" t="s">
        <v>4245</v>
      </c>
      <c r="G3043" t="s">
        <v>77</v>
      </c>
      <c r="H3043" t="s">
        <v>77</v>
      </c>
    </row>
    <row r="3044" spans="1:8">
      <c r="A3044" t="s">
        <v>15914</v>
      </c>
      <c r="B3044" t="s">
        <v>15915</v>
      </c>
      <c r="C3044" t="s">
        <v>15916</v>
      </c>
      <c r="D3044">
        <v>620778139643</v>
      </c>
      <c r="E3044" t="s">
        <v>15917</v>
      </c>
      <c r="F3044" t="s">
        <v>15918</v>
      </c>
      <c r="G3044" t="s">
        <v>3005</v>
      </c>
      <c r="H3044" t="s">
        <v>3006</v>
      </c>
    </row>
    <row r="3045" spans="1:8">
      <c r="A3045" t="s">
        <v>15919</v>
      </c>
      <c r="B3045" t="s">
        <v>15920</v>
      </c>
      <c r="C3045" t="s">
        <v>15921</v>
      </c>
      <c r="D3045">
        <v>620778345198</v>
      </c>
      <c r="E3045" t="s">
        <v>15922</v>
      </c>
      <c r="F3045" t="s">
        <v>12040</v>
      </c>
      <c r="G3045" t="s">
        <v>2524</v>
      </c>
      <c r="H3045" t="s">
        <v>2525</v>
      </c>
    </row>
    <row r="3046" spans="1:8">
      <c r="A3046" t="s">
        <v>15923</v>
      </c>
      <c r="B3046" t="s">
        <v>15924</v>
      </c>
      <c r="C3046" t="s">
        <v>15925</v>
      </c>
      <c r="D3046">
        <v>620778402273</v>
      </c>
      <c r="E3046" t="s">
        <v>15926</v>
      </c>
      <c r="F3046" t="s">
        <v>15927</v>
      </c>
      <c r="H3046" t="s">
        <v>121</v>
      </c>
    </row>
    <row r="3047" spans="1:8">
      <c r="A3047" t="s">
        <v>15928</v>
      </c>
      <c r="B3047" t="s">
        <v>85</v>
      </c>
      <c r="C3047" t="s">
        <v>15929</v>
      </c>
      <c r="D3047">
        <v>620778311780</v>
      </c>
      <c r="E3047" t="s">
        <v>15930</v>
      </c>
      <c r="F3047" t="s">
        <v>2271</v>
      </c>
      <c r="G3047" t="s">
        <v>69</v>
      </c>
      <c r="H3047" t="s">
        <v>69</v>
      </c>
    </row>
    <row r="3048" spans="1:8">
      <c r="A3048" t="s">
        <v>15931</v>
      </c>
      <c r="B3048" t="s">
        <v>15932</v>
      </c>
      <c r="C3048" t="s">
        <v>15933</v>
      </c>
      <c r="D3048">
        <v>620778333171</v>
      </c>
      <c r="E3048" t="s">
        <v>15934</v>
      </c>
      <c r="F3048" t="s">
        <v>15935</v>
      </c>
      <c r="G3048" t="s">
        <v>121</v>
      </c>
      <c r="H3048" t="s">
        <v>121</v>
      </c>
    </row>
    <row r="3049" spans="1:8">
      <c r="A3049" t="s">
        <v>15936</v>
      </c>
      <c r="B3049" t="s">
        <v>15937</v>
      </c>
      <c r="C3049" t="s">
        <v>15938</v>
      </c>
      <c r="D3049">
        <v>620778321628</v>
      </c>
      <c r="E3049" t="s">
        <v>15939</v>
      </c>
      <c r="F3049" t="s">
        <v>15940</v>
      </c>
      <c r="G3049" t="s">
        <v>319</v>
      </c>
      <c r="H3049" t="s">
        <v>319</v>
      </c>
    </row>
    <row r="3050" spans="1:8">
      <c r="A3050" t="s">
        <v>15941</v>
      </c>
      <c r="B3050" t="s">
        <v>15942</v>
      </c>
      <c r="C3050" t="s">
        <v>15943</v>
      </c>
      <c r="D3050">
        <v>620778139650</v>
      </c>
      <c r="E3050" t="s">
        <v>15944</v>
      </c>
      <c r="F3050" t="s">
        <v>2284</v>
      </c>
      <c r="G3050" t="s">
        <v>319</v>
      </c>
      <c r="H3050" t="s">
        <v>319</v>
      </c>
    </row>
    <row r="3051" spans="1:8">
      <c r="A3051" t="s">
        <v>15945</v>
      </c>
      <c r="B3051" t="s">
        <v>15946</v>
      </c>
      <c r="C3051" t="s">
        <v>15947</v>
      </c>
      <c r="D3051">
        <v>620778402280</v>
      </c>
      <c r="E3051" t="s">
        <v>15948</v>
      </c>
      <c r="F3051" t="s">
        <v>2395</v>
      </c>
      <c r="G3051" t="s">
        <v>2290</v>
      </c>
      <c r="H3051" t="s">
        <v>2618</v>
      </c>
    </row>
    <row r="3052" spans="1:8">
      <c r="A3052" t="s">
        <v>15949</v>
      </c>
      <c r="B3052" t="s">
        <v>339</v>
      </c>
      <c r="C3052" t="s">
        <v>15950</v>
      </c>
      <c r="D3052">
        <v>620778326180</v>
      </c>
      <c r="E3052" t="s">
        <v>15951</v>
      </c>
      <c r="F3052" t="s">
        <v>2778</v>
      </c>
      <c r="G3052" t="s">
        <v>121</v>
      </c>
      <c r="H3052" t="s">
        <v>121</v>
      </c>
    </row>
    <row r="3053" spans="1:8">
      <c r="A3053" t="s">
        <v>15952</v>
      </c>
      <c r="B3053" t="s">
        <v>970</v>
      </c>
      <c r="C3053" t="s">
        <v>15953</v>
      </c>
      <c r="D3053">
        <v>620778330989</v>
      </c>
      <c r="E3053" t="s">
        <v>15954</v>
      </c>
      <c r="F3053" t="s">
        <v>8288</v>
      </c>
      <c r="G3053" t="s">
        <v>121</v>
      </c>
      <c r="H3053" t="s">
        <v>121</v>
      </c>
    </row>
    <row r="3054" spans="1:8">
      <c r="A3054" t="s">
        <v>15955</v>
      </c>
      <c r="B3054" t="s">
        <v>15956</v>
      </c>
      <c r="C3054" t="s">
        <v>15957</v>
      </c>
      <c r="D3054">
        <v>620778139667</v>
      </c>
      <c r="E3054" t="s">
        <v>15958</v>
      </c>
      <c r="F3054" t="s">
        <v>15959</v>
      </c>
      <c r="G3054" t="s">
        <v>121</v>
      </c>
      <c r="H3054" t="s">
        <v>121</v>
      </c>
    </row>
    <row r="3055" spans="1:8">
      <c r="A3055" t="s">
        <v>15960</v>
      </c>
      <c r="B3055" t="s">
        <v>15961</v>
      </c>
      <c r="C3055" t="s">
        <v>15962</v>
      </c>
      <c r="D3055">
        <v>620778402297</v>
      </c>
      <c r="E3055" t="s">
        <v>15963</v>
      </c>
      <c r="F3055" t="s">
        <v>15964</v>
      </c>
      <c r="H3055" t="s">
        <v>99</v>
      </c>
    </row>
    <row r="3056" spans="1:8">
      <c r="A3056" t="s">
        <v>15965</v>
      </c>
      <c r="B3056" t="s">
        <v>15966</v>
      </c>
      <c r="C3056" t="s">
        <v>15967</v>
      </c>
      <c r="D3056">
        <v>620778402303</v>
      </c>
      <c r="E3056" t="s">
        <v>15968</v>
      </c>
      <c r="F3056" t="s">
        <v>15969</v>
      </c>
      <c r="H3056" t="s">
        <v>2290</v>
      </c>
    </row>
    <row r="3057" spans="1:8">
      <c r="A3057" t="s">
        <v>15970</v>
      </c>
      <c r="B3057" t="s">
        <v>15971</v>
      </c>
      <c r="C3057" t="s">
        <v>15972</v>
      </c>
      <c r="D3057">
        <v>620778402310</v>
      </c>
      <c r="E3057" t="s">
        <v>15973</v>
      </c>
      <c r="F3057" t="s">
        <v>15974</v>
      </c>
      <c r="G3057" t="s">
        <v>2290</v>
      </c>
      <c r="H3057" t="s">
        <v>2290</v>
      </c>
    </row>
    <row r="3058" spans="1:8">
      <c r="A3058" t="s">
        <v>15975</v>
      </c>
      <c r="B3058" t="s">
        <v>15976</v>
      </c>
      <c r="C3058" t="s">
        <v>15977</v>
      </c>
      <c r="D3058">
        <v>620778139674</v>
      </c>
      <c r="E3058" t="s">
        <v>15978</v>
      </c>
      <c r="F3058" t="s">
        <v>5141</v>
      </c>
      <c r="G3058" t="s">
        <v>313</v>
      </c>
      <c r="H3058" t="s">
        <v>4897</v>
      </c>
    </row>
    <row r="3059" spans="1:8">
      <c r="A3059" t="s">
        <v>15979</v>
      </c>
      <c r="B3059" t="s">
        <v>15980</v>
      </c>
      <c r="C3059" t="s">
        <v>15981</v>
      </c>
      <c r="D3059">
        <v>620778147174</v>
      </c>
      <c r="E3059" t="s">
        <v>15982</v>
      </c>
      <c r="F3059" t="s">
        <v>9204</v>
      </c>
      <c r="G3059" t="s">
        <v>3151</v>
      </c>
      <c r="H3059" t="s">
        <v>3152</v>
      </c>
    </row>
    <row r="3060" spans="1:8">
      <c r="A3060" t="s">
        <v>15983</v>
      </c>
      <c r="B3060" t="s">
        <v>15984</v>
      </c>
      <c r="C3060" t="s">
        <v>15985</v>
      </c>
      <c r="D3060">
        <v>620778325169</v>
      </c>
      <c r="E3060" t="s">
        <v>15986</v>
      </c>
      <c r="F3060" t="s">
        <v>9547</v>
      </c>
      <c r="G3060" t="s">
        <v>121</v>
      </c>
      <c r="H3060" t="s">
        <v>121</v>
      </c>
    </row>
    <row r="3061" spans="1:8">
      <c r="A3061" t="s">
        <v>15987</v>
      </c>
      <c r="B3061" t="s">
        <v>15988</v>
      </c>
      <c r="C3061" t="s">
        <v>15989</v>
      </c>
      <c r="D3061">
        <v>620778139681</v>
      </c>
      <c r="E3061" t="s">
        <v>15990</v>
      </c>
      <c r="F3061" t="s">
        <v>2523</v>
      </c>
      <c r="G3061" t="s">
        <v>2458</v>
      </c>
      <c r="H3061" t="s">
        <v>2459</v>
      </c>
    </row>
    <row r="3062" spans="1:8">
      <c r="A3062" t="s">
        <v>15991</v>
      </c>
      <c r="B3062" t="s">
        <v>15992</v>
      </c>
      <c r="C3062" t="s">
        <v>15993</v>
      </c>
      <c r="D3062">
        <v>620778354282</v>
      </c>
      <c r="E3062" t="s">
        <v>15994</v>
      </c>
      <c r="F3062" t="s">
        <v>15995</v>
      </c>
      <c r="G3062" t="s">
        <v>319</v>
      </c>
      <c r="H3062" t="s">
        <v>319</v>
      </c>
    </row>
    <row r="3063" spans="1:8">
      <c r="A3063" t="s">
        <v>15996</v>
      </c>
      <c r="B3063" t="s">
        <v>15997</v>
      </c>
      <c r="C3063" t="s">
        <v>15998</v>
      </c>
      <c r="D3063">
        <v>620778315245</v>
      </c>
      <c r="E3063" t="s">
        <v>15999</v>
      </c>
      <c r="F3063" t="s">
        <v>3290</v>
      </c>
      <c r="G3063" t="s">
        <v>121</v>
      </c>
      <c r="H3063" t="s">
        <v>121</v>
      </c>
    </row>
    <row r="3064" spans="1:8">
      <c r="A3064" t="s">
        <v>16000</v>
      </c>
      <c r="B3064" t="s">
        <v>16001</v>
      </c>
      <c r="C3064" t="s">
        <v>16002</v>
      </c>
      <c r="D3064">
        <v>620778402327</v>
      </c>
      <c r="E3064" t="s">
        <v>16003</v>
      </c>
      <c r="F3064" t="s">
        <v>7589</v>
      </c>
      <c r="H3064" t="s">
        <v>121</v>
      </c>
    </row>
    <row r="3065" spans="1:8">
      <c r="A3065" t="s">
        <v>16004</v>
      </c>
      <c r="B3065" t="s">
        <v>16005</v>
      </c>
      <c r="C3065" t="s">
        <v>16006</v>
      </c>
      <c r="D3065">
        <v>620778139698</v>
      </c>
      <c r="E3065" t="s">
        <v>16007</v>
      </c>
      <c r="F3065" t="s">
        <v>2564</v>
      </c>
      <c r="G3065" t="s">
        <v>64</v>
      </c>
      <c r="H3065" t="s">
        <v>64</v>
      </c>
    </row>
    <row r="3066" spans="1:8">
      <c r="A3066" t="s">
        <v>16008</v>
      </c>
      <c r="B3066" t="s">
        <v>16009</v>
      </c>
      <c r="C3066" t="s">
        <v>16010</v>
      </c>
      <c r="D3066">
        <v>620778162443</v>
      </c>
      <c r="E3066" t="s">
        <v>16011</v>
      </c>
      <c r="F3066" t="s">
        <v>2505</v>
      </c>
      <c r="G3066" t="s">
        <v>319</v>
      </c>
      <c r="H3066" t="s">
        <v>319</v>
      </c>
    </row>
    <row r="3067" spans="1:8">
      <c r="A3067" t="s">
        <v>16012</v>
      </c>
      <c r="B3067" t="s">
        <v>16013</v>
      </c>
      <c r="C3067" t="s">
        <v>16014</v>
      </c>
      <c r="D3067">
        <v>620778402334</v>
      </c>
      <c r="E3067" t="s">
        <v>16015</v>
      </c>
      <c r="F3067" t="s">
        <v>16016</v>
      </c>
      <c r="H3067" t="s">
        <v>2290</v>
      </c>
    </row>
    <row r="3068" spans="1:8">
      <c r="A3068" t="s">
        <v>16017</v>
      </c>
      <c r="B3068" t="s">
        <v>16018</v>
      </c>
      <c r="C3068" t="s">
        <v>16019</v>
      </c>
      <c r="D3068">
        <v>620778402341</v>
      </c>
      <c r="E3068" t="s">
        <v>16020</v>
      </c>
      <c r="F3068" t="s">
        <v>2564</v>
      </c>
      <c r="G3068" t="s">
        <v>2290</v>
      </c>
      <c r="H3068" t="s">
        <v>368</v>
      </c>
    </row>
    <row r="3069" spans="1:8">
      <c r="A3069" t="s">
        <v>16021</v>
      </c>
      <c r="B3069" t="s">
        <v>16022</v>
      </c>
      <c r="C3069" t="s">
        <v>16023</v>
      </c>
      <c r="D3069">
        <v>620778323127</v>
      </c>
      <c r="E3069" t="s">
        <v>16024</v>
      </c>
      <c r="F3069" t="s">
        <v>7170</v>
      </c>
      <c r="G3069" t="s">
        <v>121</v>
      </c>
      <c r="H3069" t="s">
        <v>121</v>
      </c>
    </row>
    <row r="3070" spans="1:8">
      <c r="A3070" t="s">
        <v>16025</v>
      </c>
      <c r="B3070" t="s">
        <v>16026</v>
      </c>
      <c r="C3070" t="s">
        <v>16027</v>
      </c>
      <c r="D3070">
        <v>620778402358</v>
      </c>
      <c r="E3070" t="s">
        <v>16028</v>
      </c>
      <c r="F3070" t="s">
        <v>2992</v>
      </c>
      <c r="G3070" t="s">
        <v>2290</v>
      </c>
      <c r="H3070" t="s">
        <v>69</v>
      </c>
    </row>
    <row r="3071" spans="1:8">
      <c r="A3071" t="s">
        <v>16029</v>
      </c>
      <c r="B3071" t="s">
        <v>1572</v>
      </c>
      <c r="C3071" t="s">
        <v>16030</v>
      </c>
      <c r="D3071">
        <v>620778337377</v>
      </c>
      <c r="E3071" t="s">
        <v>16031</v>
      </c>
      <c r="F3071" t="s">
        <v>13128</v>
      </c>
      <c r="G3071" t="s">
        <v>121</v>
      </c>
      <c r="H3071" t="s">
        <v>121</v>
      </c>
    </row>
    <row r="3072" spans="1:8">
      <c r="A3072" t="s">
        <v>16032</v>
      </c>
      <c r="B3072" t="s">
        <v>16033</v>
      </c>
      <c r="C3072" t="s">
        <v>16034</v>
      </c>
      <c r="D3072">
        <v>620778139704</v>
      </c>
      <c r="E3072" t="s">
        <v>16035</v>
      </c>
      <c r="F3072" t="s">
        <v>7538</v>
      </c>
      <c r="G3072" t="s">
        <v>486</v>
      </c>
      <c r="H3072" t="s">
        <v>486</v>
      </c>
    </row>
    <row r="3073" spans="1:8">
      <c r="A3073" t="s">
        <v>16036</v>
      </c>
      <c r="B3073" t="s">
        <v>16037</v>
      </c>
      <c r="C3073" t="s">
        <v>16038</v>
      </c>
      <c r="D3073">
        <v>620778341947</v>
      </c>
      <c r="E3073" t="s">
        <v>16039</v>
      </c>
      <c r="F3073" t="s">
        <v>3028</v>
      </c>
      <c r="G3073" t="s">
        <v>121</v>
      </c>
      <c r="H3073" t="s">
        <v>121</v>
      </c>
    </row>
    <row r="3074" spans="1:8">
      <c r="A3074" t="s">
        <v>16040</v>
      </c>
      <c r="B3074" t="s">
        <v>851</v>
      </c>
      <c r="C3074" t="s">
        <v>16041</v>
      </c>
      <c r="D3074">
        <v>620778322441</v>
      </c>
      <c r="E3074" t="s">
        <v>16042</v>
      </c>
      <c r="F3074" t="s">
        <v>5431</v>
      </c>
      <c r="G3074" t="s">
        <v>121</v>
      </c>
      <c r="H3074" t="s">
        <v>121</v>
      </c>
    </row>
    <row r="3075" spans="1:8">
      <c r="A3075" t="s">
        <v>16043</v>
      </c>
      <c r="B3075" t="s">
        <v>16044</v>
      </c>
      <c r="C3075" t="s">
        <v>16045</v>
      </c>
      <c r="D3075">
        <v>620778402365</v>
      </c>
      <c r="E3075" t="s">
        <v>16046</v>
      </c>
      <c r="F3075" t="s">
        <v>16047</v>
      </c>
      <c r="G3075" t="s">
        <v>2290</v>
      </c>
      <c r="H3075" t="s">
        <v>2290</v>
      </c>
    </row>
    <row r="3076" spans="1:8">
      <c r="A3076" t="s">
        <v>16048</v>
      </c>
      <c r="B3076" t="s">
        <v>16049</v>
      </c>
      <c r="D3076">
        <v>620778355227</v>
      </c>
      <c r="E3076" t="s">
        <v>2290</v>
      </c>
      <c r="F3076" t="s">
        <v>3598</v>
      </c>
      <c r="G3076" t="s">
        <v>2290</v>
      </c>
      <c r="H3076" t="s">
        <v>2290</v>
      </c>
    </row>
    <row r="3077" spans="1:8">
      <c r="A3077" t="s">
        <v>16050</v>
      </c>
      <c r="B3077" t="s">
        <v>16051</v>
      </c>
      <c r="C3077" t="s">
        <v>16052</v>
      </c>
      <c r="D3077">
        <v>620778402372</v>
      </c>
      <c r="E3077" t="s">
        <v>16053</v>
      </c>
      <c r="F3077" t="s">
        <v>11282</v>
      </c>
      <c r="H3077" t="s">
        <v>319</v>
      </c>
    </row>
    <row r="3078" spans="1:8">
      <c r="A3078" t="s">
        <v>16054</v>
      </c>
      <c r="B3078" t="s">
        <v>16055</v>
      </c>
      <c r="C3078" t="s">
        <v>16056</v>
      </c>
      <c r="D3078">
        <v>620778139711</v>
      </c>
      <c r="E3078" t="s">
        <v>16057</v>
      </c>
      <c r="F3078" t="s">
        <v>14532</v>
      </c>
      <c r="G3078" t="s">
        <v>3005</v>
      </c>
      <c r="H3078" t="s">
        <v>3006</v>
      </c>
    </row>
    <row r="3079" spans="1:8">
      <c r="A3079" t="s">
        <v>16058</v>
      </c>
      <c r="B3079" t="s">
        <v>16059</v>
      </c>
      <c r="C3079" t="s">
        <v>16060</v>
      </c>
      <c r="D3079">
        <v>620778402389</v>
      </c>
      <c r="E3079" t="s">
        <v>16061</v>
      </c>
      <c r="F3079" t="s">
        <v>3689</v>
      </c>
      <c r="G3079" t="s">
        <v>2290</v>
      </c>
      <c r="H3079" t="s">
        <v>163</v>
      </c>
    </row>
    <row r="3080" spans="1:8">
      <c r="A3080" t="s">
        <v>16062</v>
      </c>
      <c r="B3080" t="s">
        <v>16063</v>
      </c>
      <c r="C3080" t="s">
        <v>16064</v>
      </c>
      <c r="D3080">
        <v>620778402396</v>
      </c>
      <c r="E3080" t="s">
        <v>16065</v>
      </c>
      <c r="F3080" t="s">
        <v>16066</v>
      </c>
      <c r="G3080" t="s">
        <v>2290</v>
      </c>
      <c r="H3080" t="s">
        <v>2290</v>
      </c>
    </row>
    <row r="3081" spans="1:8">
      <c r="A3081" t="s">
        <v>16067</v>
      </c>
      <c r="B3081" t="s">
        <v>16068</v>
      </c>
      <c r="C3081" t="s">
        <v>16069</v>
      </c>
      <c r="D3081">
        <v>620778159030</v>
      </c>
      <c r="E3081" t="s">
        <v>16070</v>
      </c>
      <c r="F3081" t="s">
        <v>11581</v>
      </c>
      <c r="G3081" t="s">
        <v>319</v>
      </c>
      <c r="H3081" t="s">
        <v>319</v>
      </c>
    </row>
    <row r="3082" spans="1:8">
      <c r="A3082" t="s">
        <v>16071</v>
      </c>
      <c r="B3082" t="s">
        <v>16072</v>
      </c>
      <c r="C3082" t="s">
        <v>16073</v>
      </c>
      <c r="D3082">
        <v>620778402402</v>
      </c>
      <c r="E3082" t="s">
        <v>16074</v>
      </c>
      <c r="F3082" t="s">
        <v>12009</v>
      </c>
      <c r="H3082" t="s">
        <v>121</v>
      </c>
    </row>
    <row r="3083" spans="1:8">
      <c r="A3083" t="s">
        <v>16075</v>
      </c>
      <c r="B3083" t="s">
        <v>16076</v>
      </c>
      <c r="C3083" t="s">
        <v>16077</v>
      </c>
      <c r="D3083">
        <v>620778325893</v>
      </c>
      <c r="E3083" t="s">
        <v>16078</v>
      </c>
      <c r="F3083" t="s">
        <v>6687</v>
      </c>
      <c r="G3083" t="s">
        <v>2911</v>
      </c>
      <c r="H3083" t="s">
        <v>2911</v>
      </c>
    </row>
    <row r="3084" spans="1:8">
      <c r="A3084" t="s">
        <v>16079</v>
      </c>
      <c r="B3084" t="s">
        <v>16080</v>
      </c>
      <c r="C3084" t="s">
        <v>16081</v>
      </c>
      <c r="D3084">
        <v>620778402419</v>
      </c>
      <c r="E3084" t="s">
        <v>16082</v>
      </c>
      <c r="F3084" t="s">
        <v>16083</v>
      </c>
      <c r="H3084" t="s">
        <v>319</v>
      </c>
    </row>
    <row r="3085" spans="1:8">
      <c r="A3085" t="s">
        <v>16084</v>
      </c>
      <c r="B3085" t="s">
        <v>16085</v>
      </c>
      <c r="C3085" t="s">
        <v>16086</v>
      </c>
      <c r="D3085">
        <v>620778146115</v>
      </c>
      <c r="E3085" t="s">
        <v>16087</v>
      </c>
      <c r="F3085" t="s">
        <v>4551</v>
      </c>
      <c r="G3085" t="s">
        <v>121</v>
      </c>
      <c r="H3085" t="s">
        <v>121</v>
      </c>
    </row>
    <row r="3086" spans="1:8">
      <c r="A3086" t="s">
        <v>16088</v>
      </c>
      <c r="B3086" t="s">
        <v>16089</v>
      </c>
      <c r="C3086" t="s">
        <v>16090</v>
      </c>
      <c r="D3086">
        <v>620778402426</v>
      </c>
      <c r="E3086" t="s">
        <v>16091</v>
      </c>
      <c r="F3086" t="s">
        <v>6296</v>
      </c>
      <c r="G3086" t="s">
        <v>2290</v>
      </c>
      <c r="H3086" t="s">
        <v>75</v>
      </c>
    </row>
    <row r="3087" spans="1:8">
      <c r="A3087" t="s">
        <v>16092</v>
      </c>
      <c r="B3087" t="s">
        <v>16093</v>
      </c>
      <c r="C3087" t="s">
        <v>16094</v>
      </c>
      <c r="D3087">
        <v>620778402433</v>
      </c>
      <c r="E3087" t="s">
        <v>16095</v>
      </c>
      <c r="F3087" t="s">
        <v>16096</v>
      </c>
      <c r="H3087" t="s">
        <v>2290</v>
      </c>
    </row>
    <row r="3088" spans="1:8">
      <c r="A3088" t="s">
        <v>16097</v>
      </c>
      <c r="B3088" t="s">
        <v>2209</v>
      </c>
      <c r="C3088" t="s">
        <v>16098</v>
      </c>
      <c r="D3088">
        <v>620778402440</v>
      </c>
      <c r="E3088" t="s">
        <v>16099</v>
      </c>
      <c r="F3088" t="s">
        <v>16100</v>
      </c>
      <c r="H3088" t="s">
        <v>368</v>
      </c>
    </row>
    <row r="3089" spans="1:8">
      <c r="A3089" t="s">
        <v>16101</v>
      </c>
      <c r="B3089" t="s">
        <v>1703</v>
      </c>
      <c r="C3089" t="s">
        <v>16102</v>
      </c>
      <c r="D3089">
        <v>620778154110</v>
      </c>
      <c r="E3089" t="s">
        <v>16103</v>
      </c>
      <c r="F3089" t="s">
        <v>6291</v>
      </c>
      <c r="G3089" t="s">
        <v>121</v>
      </c>
      <c r="H3089" t="s">
        <v>121</v>
      </c>
    </row>
    <row r="3090" spans="1:8">
      <c r="A3090" t="s">
        <v>16104</v>
      </c>
      <c r="B3090" t="s">
        <v>1586</v>
      </c>
      <c r="C3090" t="s">
        <v>16105</v>
      </c>
      <c r="D3090">
        <v>620778338305</v>
      </c>
      <c r="E3090" t="s">
        <v>16106</v>
      </c>
      <c r="F3090" t="s">
        <v>16107</v>
      </c>
      <c r="G3090" t="s">
        <v>121</v>
      </c>
      <c r="H3090" t="s">
        <v>121</v>
      </c>
    </row>
    <row r="3091" spans="1:8">
      <c r="A3091" t="s">
        <v>16108</v>
      </c>
      <c r="B3091" t="s">
        <v>2190</v>
      </c>
      <c r="C3091" t="s">
        <v>16109</v>
      </c>
      <c r="D3091">
        <v>620778328221</v>
      </c>
      <c r="E3091" t="s">
        <v>16110</v>
      </c>
      <c r="F3091" t="s">
        <v>16111</v>
      </c>
      <c r="G3091" t="s">
        <v>121</v>
      </c>
      <c r="H3091" t="s">
        <v>121</v>
      </c>
    </row>
    <row r="3092" spans="1:8">
      <c r="A3092" t="s">
        <v>16112</v>
      </c>
      <c r="B3092" t="s">
        <v>16113</v>
      </c>
      <c r="C3092" t="s">
        <v>16114</v>
      </c>
      <c r="D3092">
        <v>620778326333</v>
      </c>
      <c r="E3092" t="s">
        <v>16115</v>
      </c>
      <c r="F3092" t="s">
        <v>6358</v>
      </c>
      <c r="G3092" t="s">
        <v>77</v>
      </c>
      <c r="H3092" t="s">
        <v>77</v>
      </c>
    </row>
    <row r="3093" spans="1:8">
      <c r="A3093" t="s">
        <v>16116</v>
      </c>
      <c r="B3093" t="s">
        <v>16117</v>
      </c>
      <c r="C3093" t="s">
        <v>16118</v>
      </c>
      <c r="D3093">
        <v>620778147976</v>
      </c>
      <c r="E3093" t="s">
        <v>16119</v>
      </c>
      <c r="F3093" t="s">
        <v>2474</v>
      </c>
      <c r="G3093" t="s">
        <v>2290</v>
      </c>
      <c r="H3093" t="s">
        <v>16120</v>
      </c>
    </row>
    <row r="3094" spans="1:8">
      <c r="A3094" t="s">
        <v>16121</v>
      </c>
      <c r="B3094" t="s">
        <v>16122</v>
      </c>
      <c r="C3094" t="s">
        <v>16123</v>
      </c>
      <c r="D3094">
        <v>620778139728</v>
      </c>
      <c r="E3094" t="s">
        <v>16124</v>
      </c>
      <c r="F3094" t="s">
        <v>12119</v>
      </c>
      <c r="G3094" t="s">
        <v>2458</v>
      </c>
      <c r="H3094" t="s">
        <v>2459</v>
      </c>
    </row>
    <row r="3095" spans="1:8">
      <c r="A3095" t="s">
        <v>16125</v>
      </c>
      <c r="B3095" t="s">
        <v>16126</v>
      </c>
      <c r="C3095" t="s">
        <v>16127</v>
      </c>
      <c r="D3095">
        <v>620778139735</v>
      </c>
      <c r="E3095" t="s">
        <v>16128</v>
      </c>
      <c r="F3095" t="s">
        <v>12119</v>
      </c>
      <c r="G3095" t="s">
        <v>3005</v>
      </c>
      <c r="H3095" t="s">
        <v>3006</v>
      </c>
    </row>
    <row r="3096" spans="1:8">
      <c r="A3096" t="s">
        <v>16129</v>
      </c>
      <c r="B3096" t="s">
        <v>16130</v>
      </c>
      <c r="C3096" t="s">
        <v>16131</v>
      </c>
      <c r="D3096">
        <v>620778355753</v>
      </c>
      <c r="E3096" t="s">
        <v>16132</v>
      </c>
      <c r="F3096" t="s">
        <v>5282</v>
      </c>
      <c r="G3096" t="s">
        <v>319</v>
      </c>
      <c r="H3096" t="s">
        <v>319</v>
      </c>
    </row>
    <row r="3097" spans="1:8">
      <c r="A3097" t="s">
        <v>16133</v>
      </c>
      <c r="B3097" t="s">
        <v>16134</v>
      </c>
      <c r="C3097" t="s">
        <v>16135</v>
      </c>
      <c r="D3097">
        <v>620778402457</v>
      </c>
      <c r="E3097" t="s">
        <v>16136</v>
      </c>
      <c r="F3097" t="s">
        <v>16137</v>
      </c>
      <c r="H3097" t="s">
        <v>319</v>
      </c>
    </row>
    <row r="3098" spans="1:8">
      <c r="A3098" t="s">
        <v>16138</v>
      </c>
      <c r="B3098" t="s">
        <v>969</v>
      </c>
      <c r="C3098" t="s">
        <v>16139</v>
      </c>
      <c r="D3098">
        <v>620778139742</v>
      </c>
      <c r="E3098" t="s">
        <v>16140</v>
      </c>
      <c r="F3098" t="s">
        <v>6425</v>
      </c>
      <c r="G3098" t="s">
        <v>140</v>
      </c>
      <c r="H3098" t="s">
        <v>140</v>
      </c>
    </row>
    <row r="3099" spans="1:8">
      <c r="A3099" t="s">
        <v>16141</v>
      </c>
      <c r="B3099" t="s">
        <v>16142</v>
      </c>
      <c r="C3099" t="s">
        <v>16143</v>
      </c>
      <c r="D3099">
        <v>620778402464</v>
      </c>
      <c r="E3099" t="s">
        <v>16144</v>
      </c>
      <c r="F3099" t="s">
        <v>3166</v>
      </c>
      <c r="G3099" t="s">
        <v>2290</v>
      </c>
      <c r="H3099" t="s">
        <v>2290</v>
      </c>
    </row>
    <row r="3100" spans="1:8">
      <c r="A3100" t="s">
        <v>16145</v>
      </c>
      <c r="B3100" t="s">
        <v>16146</v>
      </c>
      <c r="C3100" t="s">
        <v>16147</v>
      </c>
      <c r="D3100">
        <v>620778326906</v>
      </c>
      <c r="E3100" t="s">
        <v>16148</v>
      </c>
      <c r="F3100" t="s">
        <v>16149</v>
      </c>
      <c r="G3100" t="s">
        <v>77</v>
      </c>
      <c r="H3100" t="s">
        <v>77</v>
      </c>
    </row>
    <row r="3101" spans="1:8">
      <c r="A3101" t="s">
        <v>16150</v>
      </c>
      <c r="B3101" t="s">
        <v>16151</v>
      </c>
      <c r="C3101" t="s">
        <v>16152</v>
      </c>
      <c r="D3101">
        <v>620778402471</v>
      </c>
      <c r="E3101" t="s">
        <v>16153</v>
      </c>
      <c r="F3101" t="s">
        <v>16154</v>
      </c>
      <c r="H3101" t="s">
        <v>121</v>
      </c>
    </row>
    <row r="3102" spans="1:8">
      <c r="A3102" t="s">
        <v>16155</v>
      </c>
      <c r="B3102" t="s">
        <v>16156</v>
      </c>
      <c r="C3102" t="s">
        <v>16157</v>
      </c>
      <c r="D3102">
        <v>620778139759</v>
      </c>
      <c r="E3102" t="s">
        <v>16158</v>
      </c>
      <c r="F3102" t="s">
        <v>4784</v>
      </c>
      <c r="G3102" t="s">
        <v>486</v>
      </c>
      <c r="H3102" t="s">
        <v>486</v>
      </c>
    </row>
    <row r="3103" spans="1:8">
      <c r="A3103" t="s">
        <v>16159</v>
      </c>
      <c r="B3103" t="s">
        <v>16160</v>
      </c>
      <c r="C3103" t="s">
        <v>16161</v>
      </c>
      <c r="D3103">
        <v>620778362317</v>
      </c>
      <c r="E3103" t="s">
        <v>16162</v>
      </c>
      <c r="F3103" t="s">
        <v>11050</v>
      </c>
      <c r="G3103" t="s">
        <v>1148</v>
      </c>
      <c r="H3103" t="s">
        <v>1148</v>
      </c>
    </row>
    <row r="3104" spans="1:8">
      <c r="A3104" t="s">
        <v>16163</v>
      </c>
      <c r="B3104" t="s">
        <v>16164</v>
      </c>
      <c r="C3104" t="s">
        <v>16165</v>
      </c>
      <c r="D3104">
        <v>620778335953</v>
      </c>
      <c r="E3104" t="s">
        <v>16166</v>
      </c>
      <c r="F3104" t="s">
        <v>5141</v>
      </c>
      <c r="G3104" t="s">
        <v>486</v>
      </c>
      <c r="H3104" t="s">
        <v>486</v>
      </c>
    </row>
    <row r="3105" spans="1:8">
      <c r="A3105" t="s">
        <v>16167</v>
      </c>
      <c r="B3105" t="s">
        <v>16168</v>
      </c>
      <c r="C3105" t="s">
        <v>16169</v>
      </c>
      <c r="D3105">
        <v>620778402488</v>
      </c>
      <c r="E3105" t="s">
        <v>16170</v>
      </c>
      <c r="F3105" t="s">
        <v>11146</v>
      </c>
      <c r="G3105" t="s">
        <v>2290</v>
      </c>
      <c r="H3105" t="s">
        <v>211</v>
      </c>
    </row>
    <row r="3106" spans="1:8">
      <c r="A3106" t="s">
        <v>16171</v>
      </c>
      <c r="B3106" t="s">
        <v>16172</v>
      </c>
      <c r="C3106" t="s">
        <v>16173</v>
      </c>
      <c r="D3106">
        <v>620778355555</v>
      </c>
      <c r="E3106" t="s">
        <v>16174</v>
      </c>
      <c r="F3106" t="s">
        <v>4837</v>
      </c>
      <c r="G3106" t="s">
        <v>319</v>
      </c>
      <c r="H3106" t="s">
        <v>319</v>
      </c>
    </row>
    <row r="3107" spans="1:8">
      <c r="A3107" t="s">
        <v>16175</v>
      </c>
      <c r="B3107" t="s">
        <v>16176</v>
      </c>
      <c r="C3107" t="s">
        <v>16177</v>
      </c>
      <c r="D3107">
        <v>620778335977</v>
      </c>
      <c r="E3107" t="s">
        <v>16178</v>
      </c>
      <c r="F3107" t="s">
        <v>6123</v>
      </c>
      <c r="G3107" t="s">
        <v>368</v>
      </c>
      <c r="H3107" t="s">
        <v>368</v>
      </c>
    </row>
    <row r="3108" spans="1:8">
      <c r="A3108" t="s">
        <v>16179</v>
      </c>
      <c r="B3108" t="s">
        <v>16180</v>
      </c>
      <c r="C3108" t="s">
        <v>16181</v>
      </c>
      <c r="D3108">
        <v>620778139766</v>
      </c>
      <c r="E3108" t="s">
        <v>16182</v>
      </c>
      <c r="F3108" t="s">
        <v>3408</v>
      </c>
      <c r="G3108" t="s">
        <v>16183</v>
      </c>
      <c r="H3108" t="s">
        <v>16184</v>
      </c>
    </row>
    <row r="3109" spans="1:8">
      <c r="A3109" t="s">
        <v>16185</v>
      </c>
      <c r="B3109" t="s">
        <v>16186</v>
      </c>
      <c r="C3109" t="s">
        <v>16187</v>
      </c>
      <c r="D3109">
        <v>620778313289</v>
      </c>
      <c r="E3109" t="s">
        <v>16188</v>
      </c>
      <c r="F3109" t="s">
        <v>3021</v>
      </c>
      <c r="G3109" t="s">
        <v>368</v>
      </c>
      <c r="H3109" t="s">
        <v>368</v>
      </c>
    </row>
    <row r="3110" spans="1:8">
      <c r="A3110" t="s">
        <v>16189</v>
      </c>
      <c r="B3110" t="s">
        <v>16190</v>
      </c>
      <c r="C3110" t="s">
        <v>16191</v>
      </c>
      <c r="D3110">
        <v>620778139780</v>
      </c>
      <c r="E3110" t="s">
        <v>16192</v>
      </c>
      <c r="F3110" t="s">
        <v>14012</v>
      </c>
      <c r="G3110" t="s">
        <v>2415</v>
      </c>
      <c r="H3110" t="s">
        <v>2416</v>
      </c>
    </row>
    <row r="3111" spans="1:8">
      <c r="A3111" t="s">
        <v>16193</v>
      </c>
      <c r="B3111" t="s">
        <v>16194</v>
      </c>
      <c r="C3111" t="s">
        <v>16195</v>
      </c>
      <c r="D3111">
        <v>620778402495</v>
      </c>
      <c r="E3111" t="s">
        <v>16196</v>
      </c>
      <c r="F3111" t="s">
        <v>16197</v>
      </c>
      <c r="H3111" t="s">
        <v>121</v>
      </c>
    </row>
    <row r="3112" spans="1:8">
      <c r="A3112" t="s">
        <v>16198</v>
      </c>
      <c r="B3112" t="s">
        <v>16199</v>
      </c>
      <c r="C3112" t="s">
        <v>16200</v>
      </c>
      <c r="D3112">
        <v>620778402501</v>
      </c>
      <c r="E3112" t="s">
        <v>16201</v>
      </c>
      <c r="F3112" t="s">
        <v>8370</v>
      </c>
      <c r="G3112" t="s">
        <v>2290</v>
      </c>
      <c r="H3112" t="s">
        <v>1112</v>
      </c>
    </row>
    <row r="3113" spans="1:8">
      <c r="A3113" t="s">
        <v>16202</v>
      </c>
      <c r="B3113" t="s">
        <v>16203</v>
      </c>
      <c r="C3113" t="s">
        <v>16204</v>
      </c>
      <c r="D3113">
        <v>620778402518</v>
      </c>
      <c r="E3113" t="s">
        <v>16205</v>
      </c>
      <c r="F3113" t="s">
        <v>15366</v>
      </c>
      <c r="G3113" t="s">
        <v>2290</v>
      </c>
      <c r="H3113" t="s">
        <v>2290</v>
      </c>
    </row>
    <row r="3114" spans="1:8">
      <c r="A3114" t="s">
        <v>16206</v>
      </c>
      <c r="B3114" t="s">
        <v>16207</v>
      </c>
      <c r="C3114" t="s">
        <v>16208</v>
      </c>
      <c r="D3114">
        <v>620778402525</v>
      </c>
      <c r="E3114" t="s">
        <v>16209</v>
      </c>
      <c r="F3114" t="s">
        <v>14409</v>
      </c>
      <c r="G3114" t="s">
        <v>2290</v>
      </c>
      <c r="H3114" t="s">
        <v>2290</v>
      </c>
    </row>
    <row r="3115" spans="1:8">
      <c r="A3115" t="s">
        <v>16210</v>
      </c>
      <c r="B3115" t="s">
        <v>16211</v>
      </c>
      <c r="C3115" t="s">
        <v>16212</v>
      </c>
      <c r="D3115">
        <v>620778402532</v>
      </c>
      <c r="E3115" t="s">
        <v>16213</v>
      </c>
      <c r="F3115" t="s">
        <v>2871</v>
      </c>
      <c r="H3115" t="s">
        <v>2290</v>
      </c>
    </row>
    <row r="3116" spans="1:8">
      <c r="A3116" t="s">
        <v>16214</v>
      </c>
      <c r="B3116" t="s">
        <v>16215</v>
      </c>
      <c r="C3116" t="s">
        <v>16216</v>
      </c>
      <c r="D3116">
        <v>620778150624</v>
      </c>
      <c r="E3116" t="s">
        <v>16217</v>
      </c>
      <c r="F3116" t="s">
        <v>13378</v>
      </c>
      <c r="G3116" t="s">
        <v>368</v>
      </c>
      <c r="H3116" t="s">
        <v>368</v>
      </c>
    </row>
    <row r="3117" spans="1:8">
      <c r="A3117" t="s">
        <v>16218</v>
      </c>
      <c r="B3117" t="s">
        <v>16219</v>
      </c>
      <c r="C3117" t="s">
        <v>16220</v>
      </c>
      <c r="D3117">
        <v>620778331788</v>
      </c>
      <c r="E3117" t="s">
        <v>16221</v>
      </c>
      <c r="F3117" t="s">
        <v>2421</v>
      </c>
      <c r="G3117" t="s">
        <v>121</v>
      </c>
      <c r="H3117" t="s">
        <v>121</v>
      </c>
    </row>
    <row r="3118" spans="1:8">
      <c r="A3118" t="s">
        <v>16222</v>
      </c>
      <c r="B3118" t="s">
        <v>16223</v>
      </c>
      <c r="C3118" t="s">
        <v>16224</v>
      </c>
      <c r="D3118">
        <v>620778402549</v>
      </c>
      <c r="E3118" t="s">
        <v>16225</v>
      </c>
      <c r="F3118" t="s">
        <v>2414</v>
      </c>
      <c r="G3118" t="s">
        <v>2290</v>
      </c>
      <c r="H3118" t="s">
        <v>121</v>
      </c>
    </row>
    <row r="3119" spans="1:8">
      <c r="A3119" t="s">
        <v>16226</v>
      </c>
      <c r="B3119" t="s">
        <v>16227</v>
      </c>
      <c r="C3119" t="s">
        <v>16228</v>
      </c>
      <c r="D3119">
        <v>620778324360</v>
      </c>
      <c r="E3119" t="s">
        <v>16229</v>
      </c>
      <c r="F3119" t="s">
        <v>7502</v>
      </c>
      <c r="G3119" t="s">
        <v>77</v>
      </c>
      <c r="H3119" t="s">
        <v>77</v>
      </c>
    </row>
    <row r="3120" spans="1:8">
      <c r="A3120" t="s">
        <v>16230</v>
      </c>
      <c r="B3120" t="s">
        <v>16231</v>
      </c>
      <c r="C3120" t="s">
        <v>16232</v>
      </c>
      <c r="D3120">
        <v>620778140427</v>
      </c>
      <c r="E3120" t="s">
        <v>16233</v>
      </c>
      <c r="F3120" t="s">
        <v>2778</v>
      </c>
      <c r="G3120" t="s">
        <v>368</v>
      </c>
      <c r="H3120" t="s">
        <v>368</v>
      </c>
    </row>
    <row r="3121" spans="1:8">
      <c r="A3121" t="s">
        <v>16234</v>
      </c>
      <c r="B3121" t="s">
        <v>16235</v>
      </c>
      <c r="C3121" t="s">
        <v>16236</v>
      </c>
      <c r="D3121">
        <v>620778402556</v>
      </c>
      <c r="E3121" t="s">
        <v>16237</v>
      </c>
      <c r="F3121" t="s">
        <v>16238</v>
      </c>
      <c r="H3121" t="s">
        <v>368</v>
      </c>
    </row>
    <row r="3122" spans="1:8">
      <c r="A3122" t="s">
        <v>16239</v>
      </c>
      <c r="B3122" t="s">
        <v>1864</v>
      </c>
      <c r="C3122" t="s">
        <v>16240</v>
      </c>
      <c r="D3122">
        <v>620778402563</v>
      </c>
      <c r="E3122" t="s">
        <v>16241</v>
      </c>
      <c r="F3122" t="s">
        <v>15299</v>
      </c>
      <c r="H3122" t="s">
        <v>319</v>
      </c>
    </row>
    <row r="3123" spans="1:8">
      <c r="A3123" t="s">
        <v>16242</v>
      </c>
      <c r="B3123" t="s">
        <v>935</v>
      </c>
      <c r="C3123" t="s">
        <v>16243</v>
      </c>
      <c r="D3123">
        <v>620778402570</v>
      </c>
      <c r="E3123" t="s">
        <v>16244</v>
      </c>
      <c r="F3123" t="s">
        <v>5115</v>
      </c>
      <c r="G3123" t="s">
        <v>2290</v>
      </c>
      <c r="H3123" t="s">
        <v>140</v>
      </c>
    </row>
    <row r="3124" spans="1:8">
      <c r="A3124" t="s">
        <v>16245</v>
      </c>
      <c r="B3124" t="s">
        <v>16246</v>
      </c>
      <c r="C3124" t="s">
        <v>16247</v>
      </c>
      <c r="D3124">
        <v>620778139797</v>
      </c>
      <c r="E3124" t="s">
        <v>16248</v>
      </c>
      <c r="F3124" t="s">
        <v>3231</v>
      </c>
      <c r="G3124" t="s">
        <v>9114</v>
      </c>
      <c r="H3124" t="s">
        <v>116</v>
      </c>
    </row>
    <row r="3125" spans="1:8">
      <c r="A3125" t="s">
        <v>16249</v>
      </c>
      <c r="B3125" t="s">
        <v>16250</v>
      </c>
      <c r="C3125" t="s">
        <v>16251</v>
      </c>
      <c r="D3125">
        <v>620778402587</v>
      </c>
      <c r="E3125" t="s">
        <v>16252</v>
      </c>
      <c r="F3125" t="s">
        <v>11965</v>
      </c>
      <c r="G3125" t="s">
        <v>2290</v>
      </c>
      <c r="H3125" t="s">
        <v>2290</v>
      </c>
    </row>
    <row r="3126" spans="1:8">
      <c r="A3126" t="s">
        <v>16253</v>
      </c>
      <c r="B3126" t="s">
        <v>16254</v>
      </c>
      <c r="C3126" t="s">
        <v>16255</v>
      </c>
      <c r="D3126">
        <v>620778139803</v>
      </c>
      <c r="E3126" t="s">
        <v>16256</v>
      </c>
      <c r="F3126" t="s">
        <v>6152</v>
      </c>
      <c r="G3126" t="s">
        <v>16257</v>
      </c>
      <c r="H3126" t="s">
        <v>2290</v>
      </c>
    </row>
    <row r="3127" spans="1:8">
      <c r="A3127" t="s">
        <v>16258</v>
      </c>
      <c r="B3127" t="s">
        <v>16259</v>
      </c>
      <c r="C3127" t="s">
        <v>16260</v>
      </c>
      <c r="D3127">
        <v>620778312008</v>
      </c>
      <c r="E3127" t="s">
        <v>16261</v>
      </c>
      <c r="F3127" t="s">
        <v>9336</v>
      </c>
      <c r="G3127" t="s">
        <v>2911</v>
      </c>
      <c r="H3127" t="s">
        <v>2911</v>
      </c>
    </row>
    <row r="3128" spans="1:8">
      <c r="A3128" t="s">
        <v>16262</v>
      </c>
      <c r="B3128" t="s">
        <v>16263</v>
      </c>
      <c r="C3128" t="s">
        <v>16264</v>
      </c>
      <c r="D3128">
        <v>620778360498</v>
      </c>
      <c r="E3128" t="s">
        <v>16265</v>
      </c>
      <c r="F3128" t="s">
        <v>16266</v>
      </c>
      <c r="G3128" t="s">
        <v>319</v>
      </c>
      <c r="H3128" t="s">
        <v>319</v>
      </c>
    </row>
    <row r="3129" spans="1:8">
      <c r="A3129" t="s">
        <v>16267</v>
      </c>
      <c r="B3129" t="s">
        <v>16268</v>
      </c>
      <c r="C3129" t="s">
        <v>16269</v>
      </c>
      <c r="D3129">
        <v>620778402594</v>
      </c>
      <c r="E3129" t="s">
        <v>16270</v>
      </c>
      <c r="F3129" t="s">
        <v>7488</v>
      </c>
      <c r="G3129" t="s">
        <v>2290</v>
      </c>
      <c r="H3129" t="s">
        <v>2290</v>
      </c>
    </row>
    <row r="3130" spans="1:8">
      <c r="A3130" t="s">
        <v>16271</v>
      </c>
      <c r="B3130" t="s">
        <v>16272</v>
      </c>
      <c r="C3130" t="s">
        <v>16273</v>
      </c>
      <c r="D3130">
        <v>620778139810</v>
      </c>
      <c r="E3130" t="s">
        <v>16274</v>
      </c>
      <c r="F3130" t="s">
        <v>10048</v>
      </c>
      <c r="G3130" t="s">
        <v>2458</v>
      </c>
      <c r="H3130" t="s">
        <v>2459</v>
      </c>
    </row>
    <row r="3131" spans="1:8">
      <c r="A3131" t="s">
        <v>16275</v>
      </c>
      <c r="B3131" t="s">
        <v>16276</v>
      </c>
      <c r="C3131" t="s">
        <v>16277</v>
      </c>
      <c r="D3131">
        <v>620778333713</v>
      </c>
      <c r="E3131" t="s">
        <v>16278</v>
      </c>
      <c r="F3131" t="s">
        <v>4802</v>
      </c>
      <c r="G3131" t="s">
        <v>231</v>
      </c>
      <c r="H3131" t="s">
        <v>231</v>
      </c>
    </row>
    <row r="3132" spans="1:8">
      <c r="A3132" t="s">
        <v>16279</v>
      </c>
      <c r="B3132" t="s">
        <v>16280</v>
      </c>
      <c r="C3132" t="s">
        <v>16281</v>
      </c>
      <c r="D3132">
        <v>620778402600</v>
      </c>
      <c r="E3132" t="s">
        <v>16282</v>
      </c>
      <c r="F3132" t="s">
        <v>10676</v>
      </c>
      <c r="G3132" t="s">
        <v>2290</v>
      </c>
      <c r="H3132" t="s">
        <v>211</v>
      </c>
    </row>
    <row r="3133" spans="1:8">
      <c r="A3133" t="s">
        <v>16283</v>
      </c>
      <c r="B3133" t="s">
        <v>941</v>
      </c>
      <c r="C3133" t="s">
        <v>16284</v>
      </c>
      <c r="D3133">
        <v>620778402617</v>
      </c>
      <c r="E3133" t="s">
        <v>16285</v>
      </c>
      <c r="F3133" t="s">
        <v>5561</v>
      </c>
      <c r="G3133" t="s">
        <v>2290</v>
      </c>
      <c r="H3133" t="s">
        <v>140</v>
      </c>
    </row>
    <row r="3134" spans="1:8">
      <c r="A3134" t="s">
        <v>16286</v>
      </c>
      <c r="B3134" t="s">
        <v>16287</v>
      </c>
      <c r="C3134" t="s">
        <v>16288</v>
      </c>
      <c r="D3134">
        <v>620778402624</v>
      </c>
      <c r="E3134" t="s">
        <v>16289</v>
      </c>
      <c r="F3134" t="s">
        <v>8087</v>
      </c>
      <c r="H3134" t="s">
        <v>4523</v>
      </c>
    </row>
    <row r="3135" spans="1:8">
      <c r="A3135" t="s">
        <v>16290</v>
      </c>
      <c r="B3135" t="s">
        <v>16291</v>
      </c>
      <c r="C3135" t="s">
        <v>16292</v>
      </c>
      <c r="D3135">
        <v>620778402631</v>
      </c>
      <c r="E3135" t="s">
        <v>16293</v>
      </c>
      <c r="F3135" t="s">
        <v>16294</v>
      </c>
      <c r="G3135" t="s">
        <v>2290</v>
      </c>
      <c r="H3135" t="s">
        <v>2290</v>
      </c>
    </row>
    <row r="3136" spans="1:8">
      <c r="A3136" t="s">
        <v>16295</v>
      </c>
      <c r="B3136" t="s">
        <v>16296</v>
      </c>
      <c r="C3136" t="s">
        <v>16297</v>
      </c>
      <c r="D3136">
        <v>620778341275</v>
      </c>
      <c r="E3136" t="s">
        <v>16298</v>
      </c>
      <c r="F3136" t="s">
        <v>5886</v>
      </c>
      <c r="G3136" t="s">
        <v>2524</v>
      </c>
      <c r="H3136" t="s">
        <v>2525</v>
      </c>
    </row>
    <row r="3137" spans="1:8">
      <c r="A3137" t="s">
        <v>16299</v>
      </c>
      <c r="B3137" t="s">
        <v>1503</v>
      </c>
      <c r="C3137" t="s">
        <v>16300</v>
      </c>
      <c r="D3137">
        <v>620778327408</v>
      </c>
      <c r="E3137" t="s">
        <v>16301</v>
      </c>
      <c r="F3137" t="s">
        <v>3694</v>
      </c>
      <c r="G3137" t="s">
        <v>121</v>
      </c>
      <c r="H3137" t="s">
        <v>121</v>
      </c>
    </row>
    <row r="3138" spans="1:8">
      <c r="A3138" t="s">
        <v>16302</v>
      </c>
      <c r="B3138" t="s">
        <v>1224</v>
      </c>
      <c r="C3138" t="s">
        <v>16303</v>
      </c>
      <c r="D3138">
        <v>620778139575</v>
      </c>
      <c r="E3138" t="s">
        <v>16304</v>
      </c>
      <c r="F3138" t="s">
        <v>4627</v>
      </c>
      <c r="G3138" t="s">
        <v>16305</v>
      </c>
      <c r="H3138" t="s">
        <v>2731</v>
      </c>
    </row>
    <row r="3139" spans="1:8">
      <c r="A3139" t="s">
        <v>16306</v>
      </c>
      <c r="B3139" t="s">
        <v>16307</v>
      </c>
      <c r="C3139" t="s">
        <v>16308</v>
      </c>
      <c r="D3139">
        <v>620778402648</v>
      </c>
      <c r="E3139" t="s">
        <v>16309</v>
      </c>
      <c r="F3139" t="s">
        <v>6296</v>
      </c>
      <c r="G3139" t="s">
        <v>2290</v>
      </c>
      <c r="H3139" t="s">
        <v>100</v>
      </c>
    </row>
    <row r="3140" spans="1:8">
      <c r="A3140" t="s">
        <v>16310</v>
      </c>
      <c r="B3140" t="s">
        <v>1531</v>
      </c>
      <c r="C3140" t="s">
        <v>16311</v>
      </c>
      <c r="D3140">
        <v>620778151188</v>
      </c>
      <c r="E3140" t="s">
        <v>16312</v>
      </c>
      <c r="F3140" t="s">
        <v>5014</v>
      </c>
      <c r="G3140" t="s">
        <v>121</v>
      </c>
      <c r="H3140" t="s">
        <v>121</v>
      </c>
    </row>
    <row r="3141" spans="1:8">
      <c r="A3141" t="s">
        <v>16313</v>
      </c>
      <c r="B3141" t="s">
        <v>16314</v>
      </c>
      <c r="C3141" t="s">
        <v>16315</v>
      </c>
      <c r="D3141">
        <v>620778139834</v>
      </c>
      <c r="E3141" t="s">
        <v>16316</v>
      </c>
      <c r="F3141" t="s">
        <v>4687</v>
      </c>
      <c r="G3141" t="s">
        <v>2415</v>
      </c>
      <c r="H3141" t="s">
        <v>2416</v>
      </c>
    </row>
    <row r="3142" spans="1:8">
      <c r="A3142" t="s">
        <v>16317</v>
      </c>
      <c r="B3142" t="s">
        <v>16318</v>
      </c>
      <c r="C3142" t="s">
        <v>16319</v>
      </c>
      <c r="D3142">
        <v>620778402655</v>
      </c>
      <c r="E3142" t="s">
        <v>16320</v>
      </c>
      <c r="F3142" t="s">
        <v>16321</v>
      </c>
      <c r="H3142" t="s">
        <v>319</v>
      </c>
    </row>
    <row r="3143" spans="1:8">
      <c r="A3143" t="s">
        <v>16322</v>
      </c>
      <c r="B3143" t="s">
        <v>16323</v>
      </c>
      <c r="C3143" t="s">
        <v>16324</v>
      </c>
      <c r="D3143">
        <v>620778402662</v>
      </c>
      <c r="E3143" t="s">
        <v>16325</v>
      </c>
      <c r="F3143" t="s">
        <v>16326</v>
      </c>
      <c r="H3143" t="s">
        <v>77</v>
      </c>
    </row>
    <row r="3144" spans="1:8">
      <c r="A3144" t="s">
        <v>16327</v>
      </c>
      <c r="B3144" t="s">
        <v>16328</v>
      </c>
      <c r="C3144" t="s">
        <v>16329</v>
      </c>
      <c r="D3144">
        <v>620778402679</v>
      </c>
      <c r="E3144" t="s">
        <v>16330</v>
      </c>
      <c r="F3144" t="s">
        <v>16331</v>
      </c>
      <c r="H3144" t="s">
        <v>319</v>
      </c>
    </row>
    <row r="3145" spans="1:8">
      <c r="A3145" t="s">
        <v>16332</v>
      </c>
      <c r="B3145" t="s">
        <v>16333</v>
      </c>
      <c r="C3145" t="s">
        <v>16334</v>
      </c>
      <c r="D3145">
        <v>620778139841</v>
      </c>
      <c r="E3145" t="s">
        <v>16335</v>
      </c>
      <c r="F3145" t="s">
        <v>2890</v>
      </c>
      <c r="G3145" t="s">
        <v>16336</v>
      </c>
      <c r="H3145" t="s">
        <v>16336</v>
      </c>
    </row>
    <row r="3146" spans="1:8">
      <c r="A3146" t="s">
        <v>16337</v>
      </c>
      <c r="B3146" t="s">
        <v>156</v>
      </c>
      <c r="C3146" t="s">
        <v>16338</v>
      </c>
      <c r="D3146">
        <v>620778402686</v>
      </c>
      <c r="E3146" t="s">
        <v>16339</v>
      </c>
      <c r="F3146" t="s">
        <v>6296</v>
      </c>
      <c r="G3146" t="s">
        <v>2290</v>
      </c>
      <c r="H3146" t="s">
        <v>94</v>
      </c>
    </row>
    <row r="3147" spans="1:8">
      <c r="A3147" t="s">
        <v>16340</v>
      </c>
      <c r="B3147" t="s">
        <v>16341</v>
      </c>
      <c r="C3147" t="s">
        <v>16342</v>
      </c>
      <c r="D3147">
        <v>620778402693</v>
      </c>
      <c r="E3147" t="s">
        <v>16343</v>
      </c>
      <c r="F3147" t="s">
        <v>16344</v>
      </c>
      <c r="H3147" t="s">
        <v>319</v>
      </c>
    </row>
    <row r="3148" spans="1:8">
      <c r="A3148" t="s">
        <v>16345</v>
      </c>
      <c r="B3148" t="s">
        <v>16346</v>
      </c>
      <c r="C3148" t="s">
        <v>16347</v>
      </c>
      <c r="D3148">
        <v>620778147549</v>
      </c>
      <c r="E3148" t="s">
        <v>16348</v>
      </c>
      <c r="F3148" t="s">
        <v>3554</v>
      </c>
      <c r="G3148" t="s">
        <v>77</v>
      </c>
      <c r="H3148" t="s">
        <v>77</v>
      </c>
    </row>
    <row r="3149" spans="1:8">
      <c r="A3149" t="s">
        <v>16349</v>
      </c>
      <c r="B3149" t="s">
        <v>16350</v>
      </c>
      <c r="C3149" t="s">
        <v>16351</v>
      </c>
      <c r="D3149">
        <v>620778332396</v>
      </c>
      <c r="E3149" t="s">
        <v>16352</v>
      </c>
      <c r="F3149" t="s">
        <v>7185</v>
      </c>
      <c r="G3149" t="s">
        <v>2355</v>
      </c>
      <c r="H3149" t="s">
        <v>189</v>
      </c>
    </row>
    <row r="3150" spans="1:8">
      <c r="A3150" t="s">
        <v>16353</v>
      </c>
      <c r="B3150" t="s">
        <v>16354</v>
      </c>
      <c r="C3150" t="s">
        <v>16355</v>
      </c>
      <c r="D3150">
        <v>620778402709</v>
      </c>
      <c r="E3150" t="s">
        <v>10395</v>
      </c>
      <c r="F3150" t="s">
        <v>6436</v>
      </c>
      <c r="G3150" t="s">
        <v>2290</v>
      </c>
      <c r="H3150" t="s">
        <v>2290</v>
      </c>
    </row>
    <row r="3151" spans="1:8">
      <c r="A3151" t="s">
        <v>16356</v>
      </c>
      <c r="B3151" t="s">
        <v>16357</v>
      </c>
      <c r="C3151" t="s">
        <v>16358</v>
      </c>
      <c r="D3151">
        <v>620778402716</v>
      </c>
      <c r="E3151" t="s">
        <v>16359</v>
      </c>
      <c r="F3151" t="s">
        <v>3777</v>
      </c>
      <c r="H3151" t="s">
        <v>121</v>
      </c>
    </row>
    <row r="3152" spans="1:8">
      <c r="A3152" t="s">
        <v>16360</v>
      </c>
      <c r="B3152" t="s">
        <v>16361</v>
      </c>
      <c r="C3152" t="s">
        <v>16362</v>
      </c>
      <c r="D3152">
        <v>620778345846</v>
      </c>
      <c r="E3152" t="s">
        <v>16363</v>
      </c>
      <c r="F3152" t="s">
        <v>6545</v>
      </c>
      <c r="G3152" t="s">
        <v>3516</v>
      </c>
      <c r="H3152" t="s">
        <v>3516</v>
      </c>
    </row>
    <row r="3153" spans="1:8">
      <c r="A3153" t="s">
        <v>16364</v>
      </c>
      <c r="B3153" t="s">
        <v>16365</v>
      </c>
      <c r="C3153" t="s">
        <v>16366</v>
      </c>
      <c r="D3153">
        <v>620778140496</v>
      </c>
      <c r="E3153" t="s">
        <v>16367</v>
      </c>
      <c r="F3153" t="s">
        <v>16368</v>
      </c>
      <c r="G3153" t="s">
        <v>3151</v>
      </c>
      <c r="H3153" t="s">
        <v>3152</v>
      </c>
    </row>
    <row r="3154" spans="1:8">
      <c r="A3154" t="s">
        <v>16369</v>
      </c>
      <c r="B3154" t="s">
        <v>1733</v>
      </c>
      <c r="C3154" t="s">
        <v>16370</v>
      </c>
      <c r="D3154">
        <v>620778331191</v>
      </c>
      <c r="E3154" t="s">
        <v>16371</v>
      </c>
      <c r="F3154" t="s">
        <v>16372</v>
      </c>
      <c r="G3154" t="s">
        <v>121</v>
      </c>
      <c r="H3154" t="s">
        <v>121</v>
      </c>
    </row>
    <row r="3155" spans="1:8">
      <c r="A3155" t="s">
        <v>16373</v>
      </c>
      <c r="B3155" t="s">
        <v>16374</v>
      </c>
      <c r="C3155" t="s">
        <v>16375</v>
      </c>
      <c r="D3155">
        <v>620778402723</v>
      </c>
      <c r="E3155" t="s">
        <v>16376</v>
      </c>
      <c r="F3155" t="s">
        <v>16377</v>
      </c>
      <c r="H3155" t="s">
        <v>196</v>
      </c>
    </row>
    <row r="3156" spans="1:8">
      <c r="A3156" t="s">
        <v>16378</v>
      </c>
      <c r="B3156" t="s">
        <v>237</v>
      </c>
      <c r="C3156" t="s">
        <v>16379</v>
      </c>
      <c r="D3156">
        <v>620778402730</v>
      </c>
      <c r="E3156" t="s">
        <v>16380</v>
      </c>
      <c r="F3156" t="s">
        <v>10676</v>
      </c>
      <c r="G3156" t="s">
        <v>2290</v>
      </c>
      <c r="H3156" t="s">
        <v>97</v>
      </c>
    </row>
    <row r="3157" spans="1:8">
      <c r="A3157" t="s">
        <v>16381</v>
      </c>
      <c r="B3157" t="s">
        <v>16382</v>
      </c>
      <c r="C3157" t="s">
        <v>16383</v>
      </c>
      <c r="D3157">
        <v>620778402747</v>
      </c>
      <c r="E3157" t="s">
        <v>6445</v>
      </c>
      <c r="F3157" t="s">
        <v>6446</v>
      </c>
      <c r="G3157" t="s">
        <v>2290</v>
      </c>
      <c r="H3157" t="s">
        <v>2290</v>
      </c>
    </row>
    <row r="3158" spans="1:8">
      <c r="A3158" t="s">
        <v>16384</v>
      </c>
      <c r="B3158" t="s">
        <v>16385</v>
      </c>
      <c r="C3158" t="s">
        <v>16386</v>
      </c>
      <c r="D3158">
        <v>620778139858</v>
      </c>
      <c r="E3158" t="s">
        <v>16387</v>
      </c>
      <c r="F3158" t="s">
        <v>2723</v>
      </c>
      <c r="G3158" t="s">
        <v>161</v>
      </c>
      <c r="H3158" t="s">
        <v>161</v>
      </c>
    </row>
    <row r="3159" spans="1:8">
      <c r="A3159" t="s">
        <v>16388</v>
      </c>
      <c r="B3159" t="s">
        <v>16389</v>
      </c>
      <c r="C3159" t="s">
        <v>16390</v>
      </c>
      <c r="D3159">
        <v>620778402754</v>
      </c>
      <c r="E3159" t="s">
        <v>16391</v>
      </c>
      <c r="F3159" t="s">
        <v>16392</v>
      </c>
      <c r="H3159" t="s">
        <v>121</v>
      </c>
    </row>
    <row r="3160" spans="1:8">
      <c r="A3160" t="s">
        <v>16393</v>
      </c>
      <c r="B3160" t="s">
        <v>322</v>
      </c>
      <c r="C3160" t="s">
        <v>16394</v>
      </c>
      <c r="D3160">
        <v>620778151720</v>
      </c>
      <c r="E3160" t="s">
        <v>16395</v>
      </c>
      <c r="F3160" t="s">
        <v>16396</v>
      </c>
      <c r="G3160" t="s">
        <v>121</v>
      </c>
      <c r="H3160" t="s">
        <v>121</v>
      </c>
    </row>
    <row r="3161" spans="1:8">
      <c r="A3161" t="s">
        <v>16397</v>
      </c>
      <c r="B3161" t="s">
        <v>16398</v>
      </c>
      <c r="C3161" t="s">
        <v>16399</v>
      </c>
      <c r="D3161">
        <v>620778311841</v>
      </c>
      <c r="E3161" t="s">
        <v>16400</v>
      </c>
      <c r="F3161" t="s">
        <v>16401</v>
      </c>
      <c r="G3161" t="s">
        <v>2427</v>
      </c>
      <c r="H3161" t="s">
        <v>2428</v>
      </c>
    </row>
    <row r="3162" spans="1:8">
      <c r="A3162" t="s">
        <v>16402</v>
      </c>
      <c r="B3162" t="s">
        <v>16403</v>
      </c>
      <c r="C3162" t="s">
        <v>16404</v>
      </c>
      <c r="D3162">
        <v>620778402761</v>
      </c>
      <c r="E3162" t="s">
        <v>16405</v>
      </c>
      <c r="F3162" t="s">
        <v>16406</v>
      </c>
      <c r="G3162" t="s">
        <v>2290</v>
      </c>
      <c r="H3162" t="s">
        <v>2290</v>
      </c>
    </row>
    <row r="3163" spans="1:8">
      <c r="A3163" t="s">
        <v>16407</v>
      </c>
      <c r="B3163" t="s">
        <v>16408</v>
      </c>
      <c r="C3163" t="s">
        <v>16409</v>
      </c>
      <c r="D3163">
        <v>620778402778</v>
      </c>
      <c r="E3163" t="s">
        <v>16410</v>
      </c>
      <c r="F3163" t="s">
        <v>15868</v>
      </c>
      <c r="G3163" t="s">
        <v>2290</v>
      </c>
      <c r="H3163" t="s">
        <v>2618</v>
      </c>
    </row>
    <row r="3164" spans="1:8">
      <c r="A3164" t="s">
        <v>16411</v>
      </c>
      <c r="B3164" t="s">
        <v>16412</v>
      </c>
      <c r="C3164" t="s">
        <v>16413</v>
      </c>
      <c r="D3164">
        <v>620778330187</v>
      </c>
      <c r="E3164" t="s">
        <v>16414</v>
      </c>
      <c r="F3164" t="s">
        <v>16415</v>
      </c>
      <c r="G3164" t="s">
        <v>319</v>
      </c>
      <c r="H3164" t="s">
        <v>319</v>
      </c>
    </row>
    <row r="3165" spans="1:8">
      <c r="A3165" t="s">
        <v>16416</v>
      </c>
      <c r="B3165" t="s">
        <v>16417</v>
      </c>
      <c r="C3165" t="s">
        <v>16418</v>
      </c>
      <c r="D3165">
        <v>620778139865</v>
      </c>
      <c r="E3165" t="s">
        <v>16419</v>
      </c>
      <c r="F3165" t="s">
        <v>15640</v>
      </c>
      <c r="G3165" t="s">
        <v>2415</v>
      </c>
      <c r="H3165" t="s">
        <v>2416</v>
      </c>
    </row>
    <row r="3166" spans="1:8">
      <c r="A3166" t="s">
        <v>16420</v>
      </c>
      <c r="B3166" t="s">
        <v>16421</v>
      </c>
      <c r="C3166" t="s">
        <v>16422</v>
      </c>
      <c r="D3166">
        <v>620778420550</v>
      </c>
      <c r="E3166" t="s">
        <v>16423</v>
      </c>
      <c r="F3166" t="s">
        <v>3269</v>
      </c>
      <c r="G3166" t="s">
        <v>2290</v>
      </c>
      <c r="H3166" t="s">
        <v>2290</v>
      </c>
    </row>
    <row r="3167" spans="1:8">
      <c r="A3167" t="s">
        <v>16424</v>
      </c>
      <c r="B3167" t="s">
        <v>16425</v>
      </c>
      <c r="C3167" t="s">
        <v>16426</v>
      </c>
      <c r="D3167">
        <v>620778402785</v>
      </c>
      <c r="E3167" t="s">
        <v>16427</v>
      </c>
      <c r="F3167" t="s">
        <v>16428</v>
      </c>
      <c r="H3167" t="s">
        <v>64</v>
      </c>
    </row>
    <row r="3168" spans="1:8">
      <c r="A3168" t="s">
        <v>16429</v>
      </c>
      <c r="B3168" t="s">
        <v>1226</v>
      </c>
      <c r="C3168" t="s">
        <v>16430</v>
      </c>
      <c r="D3168">
        <v>620778159139</v>
      </c>
      <c r="E3168" t="s">
        <v>16431</v>
      </c>
      <c r="F3168" t="s">
        <v>3136</v>
      </c>
      <c r="G3168" t="s">
        <v>2730</v>
      </c>
      <c r="H3168" t="s">
        <v>2731</v>
      </c>
    </row>
    <row r="3169" spans="1:8">
      <c r="A3169" t="s">
        <v>16432</v>
      </c>
      <c r="B3169" t="s">
        <v>16433</v>
      </c>
      <c r="C3169" t="s">
        <v>16434</v>
      </c>
      <c r="D3169">
        <v>620778356491</v>
      </c>
      <c r="E3169" t="s">
        <v>14436</v>
      </c>
      <c r="F3169" t="s">
        <v>16435</v>
      </c>
      <c r="G3169" t="s">
        <v>121</v>
      </c>
      <c r="H3169" t="s">
        <v>121</v>
      </c>
    </row>
    <row r="3170" spans="1:8">
      <c r="A3170" t="s">
        <v>16436</v>
      </c>
      <c r="B3170" t="s">
        <v>16437</v>
      </c>
      <c r="C3170" t="s">
        <v>16438</v>
      </c>
      <c r="D3170">
        <v>620778325244</v>
      </c>
      <c r="E3170" t="s">
        <v>16439</v>
      </c>
      <c r="F3170" t="s">
        <v>12897</v>
      </c>
      <c r="G3170" t="s">
        <v>2524</v>
      </c>
      <c r="H3170" t="s">
        <v>2525</v>
      </c>
    </row>
    <row r="3171" spans="1:8">
      <c r="A3171" t="s">
        <v>16440</v>
      </c>
      <c r="B3171" t="s">
        <v>16441</v>
      </c>
      <c r="C3171" t="s">
        <v>16442</v>
      </c>
      <c r="D3171">
        <v>620778402792</v>
      </c>
      <c r="E3171" t="s">
        <v>16443</v>
      </c>
      <c r="F3171" t="s">
        <v>3859</v>
      </c>
      <c r="G3171" t="s">
        <v>2290</v>
      </c>
      <c r="H3171" t="s">
        <v>59</v>
      </c>
    </row>
    <row r="3172" spans="1:8">
      <c r="A3172" t="s">
        <v>16444</v>
      </c>
      <c r="B3172" t="s">
        <v>16445</v>
      </c>
      <c r="C3172" t="s">
        <v>16446</v>
      </c>
      <c r="D3172">
        <v>620778402808</v>
      </c>
      <c r="E3172" t="s">
        <v>16447</v>
      </c>
      <c r="F3172" t="s">
        <v>16448</v>
      </c>
      <c r="H3172" t="s">
        <v>56</v>
      </c>
    </row>
    <row r="3173" spans="1:8">
      <c r="A3173" t="s">
        <v>16449</v>
      </c>
      <c r="B3173" t="s">
        <v>16450</v>
      </c>
      <c r="C3173" t="s">
        <v>16451</v>
      </c>
      <c r="D3173">
        <v>620778402815</v>
      </c>
      <c r="E3173" t="s">
        <v>16452</v>
      </c>
      <c r="F3173" t="s">
        <v>16453</v>
      </c>
      <c r="H3173" t="s">
        <v>99</v>
      </c>
    </row>
    <row r="3174" spans="1:8">
      <c r="A3174" t="s">
        <v>16454</v>
      </c>
      <c r="B3174" t="s">
        <v>16455</v>
      </c>
      <c r="C3174" t="s">
        <v>16456</v>
      </c>
      <c r="D3174">
        <v>620778157043</v>
      </c>
      <c r="E3174" t="s">
        <v>16457</v>
      </c>
      <c r="F3174" t="s">
        <v>3554</v>
      </c>
      <c r="G3174" t="s">
        <v>679</v>
      </c>
      <c r="H3174" t="s">
        <v>679</v>
      </c>
    </row>
    <row r="3175" spans="1:8">
      <c r="A3175" t="s">
        <v>16458</v>
      </c>
      <c r="B3175" t="s">
        <v>16459</v>
      </c>
      <c r="C3175" t="s">
        <v>16460</v>
      </c>
      <c r="D3175">
        <v>620778402822</v>
      </c>
      <c r="E3175" t="s">
        <v>16461</v>
      </c>
      <c r="F3175" t="s">
        <v>3822</v>
      </c>
      <c r="G3175" t="s">
        <v>2290</v>
      </c>
      <c r="H3175" t="s">
        <v>189</v>
      </c>
    </row>
    <row r="3176" spans="1:8">
      <c r="A3176" t="s">
        <v>16462</v>
      </c>
      <c r="B3176" t="s">
        <v>16463</v>
      </c>
      <c r="C3176" t="s">
        <v>16464</v>
      </c>
      <c r="D3176">
        <v>620778323097</v>
      </c>
      <c r="E3176" t="s">
        <v>16465</v>
      </c>
      <c r="F3176" t="s">
        <v>16466</v>
      </c>
      <c r="G3176" t="s">
        <v>319</v>
      </c>
      <c r="H3176" t="s">
        <v>319</v>
      </c>
    </row>
    <row r="3177" spans="1:8">
      <c r="A3177" t="s">
        <v>16467</v>
      </c>
      <c r="B3177" t="s">
        <v>16468</v>
      </c>
      <c r="C3177" t="s">
        <v>16469</v>
      </c>
      <c r="D3177">
        <v>620778326036</v>
      </c>
      <c r="E3177" t="s">
        <v>16470</v>
      </c>
      <c r="F3177" t="s">
        <v>10439</v>
      </c>
      <c r="G3177" t="s">
        <v>121</v>
      </c>
      <c r="H3177" t="s">
        <v>121</v>
      </c>
    </row>
    <row r="3178" spans="1:8">
      <c r="A3178" t="s">
        <v>16471</v>
      </c>
      <c r="B3178" t="s">
        <v>16472</v>
      </c>
      <c r="C3178" t="s">
        <v>16473</v>
      </c>
      <c r="D3178">
        <v>620778402839</v>
      </c>
      <c r="E3178" t="s">
        <v>16474</v>
      </c>
      <c r="F3178" t="s">
        <v>16475</v>
      </c>
      <c r="H3178" t="s">
        <v>368</v>
      </c>
    </row>
    <row r="3179" spans="1:8">
      <c r="A3179" t="s">
        <v>16476</v>
      </c>
      <c r="B3179" t="s">
        <v>445</v>
      </c>
      <c r="C3179" t="s">
        <v>16477</v>
      </c>
      <c r="D3179">
        <v>620778135591</v>
      </c>
      <c r="E3179" t="s">
        <v>16478</v>
      </c>
      <c r="F3179" t="s">
        <v>5034</v>
      </c>
      <c r="G3179" t="s">
        <v>121</v>
      </c>
      <c r="H3179" t="s">
        <v>121</v>
      </c>
    </row>
    <row r="3180" spans="1:8">
      <c r="A3180" t="s">
        <v>16479</v>
      </c>
      <c r="B3180" t="s">
        <v>242</v>
      </c>
      <c r="C3180" t="s">
        <v>16480</v>
      </c>
      <c r="D3180">
        <v>620778333164</v>
      </c>
      <c r="E3180" t="s">
        <v>16481</v>
      </c>
      <c r="F3180" t="s">
        <v>11575</v>
      </c>
      <c r="G3180" t="s">
        <v>59</v>
      </c>
      <c r="H3180" t="s">
        <v>59</v>
      </c>
    </row>
    <row r="3181" spans="1:8">
      <c r="A3181" t="s">
        <v>16482</v>
      </c>
      <c r="B3181" t="s">
        <v>16483</v>
      </c>
      <c r="C3181" t="s">
        <v>16484</v>
      </c>
      <c r="D3181">
        <v>620778402846</v>
      </c>
      <c r="E3181" t="s">
        <v>16485</v>
      </c>
      <c r="F3181" t="s">
        <v>16486</v>
      </c>
      <c r="H3181" t="s">
        <v>121</v>
      </c>
    </row>
    <row r="3182" spans="1:8">
      <c r="A3182" t="s">
        <v>16487</v>
      </c>
      <c r="B3182" t="s">
        <v>16488</v>
      </c>
      <c r="C3182" t="s">
        <v>16489</v>
      </c>
      <c r="D3182">
        <v>620778402853</v>
      </c>
      <c r="E3182" t="s">
        <v>11154</v>
      </c>
      <c r="F3182" t="s">
        <v>3959</v>
      </c>
      <c r="H3182" t="s">
        <v>3285</v>
      </c>
    </row>
    <row r="3183" spans="1:8">
      <c r="A3183" t="s">
        <v>16490</v>
      </c>
      <c r="B3183" t="s">
        <v>16491</v>
      </c>
      <c r="C3183" t="s">
        <v>16492</v>
      </c>
      <c r="D3183">
        <v>620778148355</v>
      </c>
      <c r="E3183" t="s">
        <v>16493</v>
      </c>
      <c r="F3183" t="s">
        <v>2474</v>
      </c>
      <c r="G3183" t="s">
        <v>2290</v>
      </c>
      <c r="H3183" t="s">
        <v>16494</v>
      </c>
    </row>
    <row r="3184" spans="1:8">
      <c r="A3184" t="s">
        <v>16495</v>
      </c>
      <c r="B3184" t="s">
        <v>16496</v>
      </c>
      <c r="C3184" t="s">
        <v>16497</v>
      </c>
      <c r="D3184">
        <v>620778402860</v>
      </c>
      <c r="E3184" t="s">
        <v>16498</v>
      </c>
      <c r="F3184" t="s">
        <v>16499</v>
      </c>
      <c r="H3184" t="s">
        <v>77</v>
      </c>
    </row>
    <row r="3185" spans="1:8">
      <c r="A3185" t="s">
        <v>16500</v>
      </c>
      <c r="B3185" t="s">
        <v>16501</v>
      </c>
      <c r="C3185" t="s">
        <v>16502</v>
      </c>
      <c r="D3185">
        <v>620778402877</v>
      </c>
      <c r="E3185" t="s">
        <v>16503</v>
      </c>
      <c r="F3185" t="s">
        <v>6425</v>
      </c>
      <c r="G3185" t="s">
        <v>2290</v>
      </c>
      <c r="H3185" t="s">
        <v>2290</v>
      </c>
    </row>
    <row r="3186" spans="1:8">
      <c r="A3186" t="s">
        <v>16504</v>
      </c>
      <c r="B3186" t="s">
        <v>16505</v>
      </c>
      <c r="C3186" t="s">
        <v>16506</v>
      </c>
      <c r="D3186">
        <v>620778402884</v>
      </c>
      <c r="E3186" t="s">
        <v>16507</v>
      </c>
      <c r="F3186" t="s">
        <v>3494</v>
      </c>
      <c r="H3186" t="s">
        <v>2290</v>
      </c>
    </row>
    <row r="3187" spans="1:8">
      <c r="A3187" t="s">
        <v>16508</v>
      </c>
      <c r="B3187" t="s">
        <v>16509</v>
      </c>
      <c r="C3187" t="s">
        <v>16510</v>
      </c>
      <c r="D3187">
        <v>620778333157</v>
      </c>
      <c r="E3187" t="s">
        <v>16511</v>
      </c>
      <c r="F3187" t="s">
        <v>16512</v>
      </c>
      <c r="G3187" t="s">
        <v>121</v>
      </c>
      <c r="H3187" t="s">
        <v>121</v>
      </c>
    </row>
    <row r="3188" spans="1:8">
      <c r="A3188" t="s">
        <v>16513</v>
      </c>
      <c r="B3188" t="s">
        <v>16514</v>
      </c>
      <c r="C3188" t="s">
        <v>16515</v>
      </c>
      <c r="D3188">
        <v>620778402891</v>
      </c>
      <c r="E3188" t="s">
        <v>16516</v>
      </c>
      <c r="F3188" t="s">
        <v>16517</v>
      </c>
      <c r="H3188" t="s">
        <v>319</v>
      </c>
    </row>
    <row r="3189" spans="1:8">
      <c r="A3189" t="s">
        <v>16518</v>
      </c>
      <c r="B3189" t="s">
        <v>972</v>
      </c>
      <c r="C3189" t="s">
        <v>16519</v>
      </c>
      <c r="D3189">
        <v>620778139919</v>
      </c>
      <c r="E3189" t="s">
        <v>16520</v>
      </c>
      <c r="F3189" t="s">
        <v>7056</v>
      </c>
      <c r="G3189" t="s">
        <v>319</v>
      </c>
      <c r="H3189" t="s">
        <v>319</v>
      </c>
    </row>
    <row r="3190" spans="1:8">
      <c r="A3190" t="s">
        <v>16521</v>
      </c>
      <c r="B3190" t="s">
        <v>16522</v>
      </c>
      <c r="C3190" t="s">
        <v>16523</v>
      </c>
      <c r="D3190">
        <v>620778419943</v>
      </c>
      <c r="E3190" t="s">
        <v>16524</v>
      </c>
      <c r="F3190" t="s">
        <v>2978</v>
      </c>
      <c r="H3190" t="s">
        <v>3285</v>
      </c>
    </row>
    <row r="3191" spans="1:8">
      <c r="A3191" t="s">
        <v>16525</v>
      </c>
      <c r="B3191" t="s">
        <v>16526</v>
      </c>
      <c r="C3191" t="s">
        <v>16527</v>
      </c>
      <c r="D3191">
        <v>620778324124</v>
      </c>
      <c r="E3191" t="s">
        <v>16528</v>
      </c>
      <c r="F3191" t="s">
        <v>16529</v>
      </c>
      <c r="G3191" t="s">
        <v>319</v>
      </c>
      <c r="H3191" t="s">
        <v>319</v>
      </c>
    </row>
    <row r="3192" spans="1:8">
      <c r="A3192" t="s">
        <v>16530</v>
      </c>
      <c r="B3192" t="s">
        <v>16531</v>
      </c>
      <c r="C3192" t="s">
        <v>16532</v>
      </c>
      <c r="D3192">
        <v>620778139889</v>
      </c>
      <c r="E3192" t="s">
        <v>16533</v>
      </c>
      <c r="F3192" t="s">
        <v>16534</v>
      </c>
      <c r="G3192" t="s">
        <v>2415</v>
      </c>
      <c r="H3192" t="s">
        <v>2416</v>
      </c>
    </row>
    <row r="3193" spans="1:8">
      <c r="A3193" t="s">
        <v>16535</v>
      </c>
      <c r="B3193" t="s">
        <v>16536</v>
      </c>
      <c r="C3193" t="s">
        <v>16537</v>
      </c>
      <c r="D3193">
        <v>620778139896</v>
      </c>
      <c r="E3193" t="s">
        <v>16538</v>
      </c>
      <c r="F3193" t="s">
        <v>2723</v>
      </c>
      <c r="G3193" t="s">
        <v>219</v>
      </c>
      <c r="H3193" t="s">
        <v>219</v>
      </c>
    </row>
    <row r="3194" spans="1:8">
      <c r="A3194" t="s">
        <v>16539</v>
      </c>
      <c r="B3194" t="s">
        <v>16540</v>
      </c>
      <c r="C3194" t="s">
        <v>16541</v>
      </c>
      <c r="D3194">
        <v>620778150983</v>
      </c>
      <c r="E3194" t="s">
        <v>16542</v>
      </c>
      <c r="F3194" t="s">
        <v>12441</v>
      </c>
      <c r="G3194" t="s">
        <v>368</v>
      </c>
      <c r="H3194" t="s">
        <v>368</v>
      </c>
    </row>
    <row r="3195" spans="1:8">
      <c r="A3195" t="s">
        <v>16543</v>
      </c>
      <c r="B3195" t="s">
        <v>399</v>
      </c>
      <c r="C3195" t="s">
        <v>16544</v>
      </c>
      <c r="D3195">
        <v>620778153953</v>
      </c>
      <c r="E3195" t="s">
        <v>16545</v>
      </c>
      <c r="F3195" t="s">
        <v>13483</v>
      </c>
      <c r="G3195" t="s">
        <v>319</v>
      </c>
      <c r="H3195" t="s">
        <v>319</v>
      </c>
    </row>
    <row r="3196" spans="1:8">
      <c r="A3196" t="s">
        <v>16546</v>
      </c>
      <c r="B3196" t="s">
        <v>16547</v>
      </c>
      <c r="C3196" t="s">
        <v>16548</v>
      </c>
      <c r="D3196">
        <v>620778338411</v>
      </c>
      <c r="E3196" t="s">
        <v>16549</v>
      </c>
      <c r="F3196" t="s">
        <v>11634</v>
      </c>
      <c r="G3196" t="s">
        <v>121</v>
      </c>
      <c r="H3196" t="s">
        <v>121</v>
      </c>
    </row>
    <row r="3197" spans="1:8">
      <c r="A3197" t="s">
        <v>16550</v>
      </c>
      <c r="B3197" t="s">
        <v>16551</v>
      </c>
      <c r="C3197" t="s">
        <v>16552</v>
      </c>
      <c r="D3197">
        <v>620778420567</v>
      </c>
      <c r="E3197" t="s">
        <v>16553</v>
      </c>
      <c r="F3197" t="s">
        <v>2792</v>
      </c>
      <c r="G3197" t="s">
        <v>2290</v>
      </c>
      <c r="H3197" t="s">
        <v>319</v>
      </c>
    </row>
    <row r="3198" spans="1:8">
      <c r="A3198" t="s">
        <v>16554</v>
      </c>
      <c r="B3198" t="s">
        <v>16555</v>
      </c>
      <c r="C3198" t="s">
        <v>16556</v>
      </c>
      <c r="D3198">
        <v>620778402907</v>
      </c>
      <c r="E3198" t="s">
        <v>16557</v>
      </c>
      <c r="F3198" t="s">
        <v>6415</v>
      </c>
      <c r="H3198" t="s">
        <v>319</v>
      </c>
    </row>
    <row r="3199" spans="1:8">
      <c r="A3199" t="s">
        <v>16558</v>
      </c>
      <c r="B3199" t="s">
        <v>16559</v>
      </c>
      <c r="C3199" t="s">
        <v>16560</v>
      </c>
      <c r="D3199">
        <v>620778402914</v>
      </c>
      <c r="E3199" t="s">
        <v>16561</v>
      </c>
      <c r="F3199" t="s">
        <v>6296</v>
      </c>
      <c r="H3199" t="s">
        <v>59</v>
      </c>
    </row>
    <row r="3200" spans="1:8">
      <c r="A3200" t="s">
        <v>16562</v>
      </c>
      <c r="B3200" t="s">
        <v>16563</v>
      </c>
      <c r="C3200" t="s">
        <v>16564</v>
      </c>
      <c r="D3200">
        <v>620778402921</v>
      </c>
      <c r="E3200" t="s">
        <v>16565</v>
      </c>
      <c r="F3200" t="s">
        <v>16566</v>
      </c>
      <c r="H3200" t="s">
        <v>319</v>
      </c>
    </row>
    <row r="3201" spans="1:8">
      <c r="A3201" t="s">
        <v>16567</v>
      </c>
      <c r="B3201" t="s">
        <v>2256</v>
      </c>
      <c r="C3201" t="s">
        <v>16568</v>
      </c>
      <c r="D3201">
        <v>620778402938</v>
      </c>
      <c r="E3201" t="s">
        <v>16569</v>
      </c>
      <c r="F3201" t="s">
        <v>16570</v>
      </c>
      <c r="H3201" t="s">
        <v>319</v>
      </c>
    </row>
    <row r="3202" spans="1:8">
      <c r="A3202" t="s">
        <v>16571</v>
      </c>
      <c r="B3202" t="s">
        <v>16572</v>
      </c>
      <c r="C3202" t="s">
        <v>16573</v>
      </c>
      <c r="D3202">
        <v>620778139902</v>
      </c>
      <c r="E3202" t="s">
        <v>16574</v>
      </c>
      <c r="F3202" t="s">
        <v>10367</v>
      </c>
      <c r="G3202" t="s">
        <v>3005</v>
      </c>
      <c r="H3202" t="s">
        <v>3006</v>
      </c>
    </row>
    <row r="3203" spans="1:8">
      <c r="A3203" t="s">
        <v>16575</v>
      </c>
      <c r="B3203" t="s">
        <v>526</v>
      </c>
      <c r="C3203" t="s">
        <v>16576</v>
      </c>
      <c r="D3203">
        <v>620778336769</v>
      </c>
      <c r="E3203" t="s">
        <v>16577</v>
      </c>
      <c r="F3203" t="s">
        <v>13276</v>
      </c>
      <c r="G3203" t="s">
        <v>121</v>
      </c>
      <c r="H3203" t="s">
        <v>121</v>
      </c>
    </row>
    <row r="3204" spans="1:8">
      <c r="A3204" t="s">
        <v>16578</v>
      </c>
      <c r="B3204" t="s">
        <v>16579</v>
      </c>
      <c r="C3204" t="s">
        <v>16580</v>
      </c>
      <c r="D3204">
        <v>620778324490</v>
      </c>
      <c r="E3204" t="s">
        <v>16581</v>
      </c>
      <c r="F3204" t="s">
        <v>16582</v>
      </c>
      <c r="G3204" t="s">
        <v>121</v>
      </c>
      <c r="H3204" t="s">
        <v>121</v>
      </c>
    </row>
    <row r="3205" spans="1:8">
      <c r="A3205" t="s">
        <v>16583</v>
      </c>
      <c r="B3205" t="s">
        <v>16584</v>
      </c>
      <c r="C3205" t="s">
        <v>16585</v>
      </c>
      <c r="D3205">
        <v>620778147242</v>
      </c>
      <c r="E3205" t="s">
        <v>16586</v>
      </c>
      <c r="F3205" t="s">
        <v>16587</v>
      </c>
      <c r="G3205" t="s">
        <v>140</v>
      </c>
      <c r="H3205" t="s">
        <v>140</v>
      </c>
    </row>
    <row r="3206" spans="1:8">
      <c r="A3206" t="s">
        <v>16588</v>
      </c>
      <c r="B3206" t="s">
        <v>16589</v>
      </c>
      <c r="C3206" t="s">
        <v>16590</v>
      </c>
      <c r="D3206">
        <v>620778139926</v>
      </c>
      <c r="E3206" t="s">
        <v>16591</v>
      </c>
      <c r="F3206" t="s">
        <v>7141</v>
      </c>
      <c r="G3206" t="s">
        <v>2458</v>
      </c>
      <c r="H3206" t="s">
        <v>2459</v>
      </c>
    </row>
    <row r="3207" spans="1:8">
      <c r="A3207" t="s">
        <v>16592</v>
      </c>
      <c r="B3207" t="s">
        <v>16593</v>
      </c>
      <c r="C3207" t="s">
        <v>16594</v>
      </c>
      <c r="D3207">
        <v>620778402945</v>
      </c>
      <c r="E3207" t="s">
        <v>16595</v>
      </c>
      <c r="F3207" t="s">
        <v>16596</v>
      </c>
      <c r="H3207" t="s">
        <v>2290</v>
      </c>
    </row>
    <row r="3208" spans="1:8">
      <c r="A3208" t="s">
        <v>16597</v>
      </c>
      <c r="B3208" t="s">
        <v>16598</v>
      </c>
      <c r="C3208" t="s">
        <v>16599</v>
      </c>
      <c r="D3208">
        <v>620778328672</v>
      </c>
      <c r="E3208" t="s">
        <v>16600</v>
      </c>
      <c r="F3208" t="s">
        <v>3290</v>
      </c>
      <c r="G3208" t="s">
        <v>77</v>
      </c>
      <c r="H3208" t="s">
        <v>77</v>
      </c>
    </row>
    <row r="3209" spans="1:8">
      <c r="A3209" t="s">
        <v>16601</v>
      </c>
      <c r="B3209" t="s">
        <v>16602</v>
      </c>
      <c r="C3209" t="s">
        <v>16603</v>
      </c>
      <c r="D3209">
        <v>620778402952</v>
      </c>
      <c r="E3209" t="s">
        <v>16604</v>
      </c>
      <c r="F3209" t="s">
        <v>16605</v>
      </c>
      <c r="H3209" t="s">
        <v>319</v>
      </c>
    </row>
    <row r="3210" spans="1:8">
      <c r="A3210" t="s">
        <v>16606</v>
      </c>
      <c r="B3210" t="s">
        <v>16607</v>
      </c>
      <c r="C3210" t="s">
        <v>16608</v>
      </c>
      <c r="D3210">
        <v>620778341640</v>
      </c>
      <c r="E3210" t="s">
        <v>16609</v>
      </c>
      <c r="F3210" t="s">
        <v>11823</v>
      </c>
      <c r="G3210" t="s">
        <v>368</v>
      </c>
      <c r="H3210" t="s">
        <v>368</v>
      </c>
    </row>
    <row r="3211" spans="1:8">
      <c r="A3211" t="s">
        <v>16610</v>
      </c>
      <c r="B3211" t="s">
        <v>16611</v>
      </c>
      <c r="C3211" t="s">
        <v>16612</v>
      </c>
      <c r="D3211">
        <v>620778402969</v>
      </c>
      <c r="E3211" t="s">
        <v>16613</v>
      </c>
      <c r="F3211" t="s">
        <v>16614</v>
      </c>
      <c r="H3211" t="s">
        <v>121</v>
      </c>
    </row>
    <row r="3212" spans="1:8">
      <c r="A3212" t="s">
        <v>16615</v>
      </c>
      <c r="B3212" t="s">
        <v>16616</v>
      </c>
      <c r="C3212" t="s">
        <v>16617</v>
      </c>
      <c r="D3212">
        <v>620778139933</v>
      </c>
      <c r="E3212" t="s">
        <v>16618</v>
      </c>
      <c r="F3212" t="s">
        <v>4290</v>
      </c>
      <c r="G3212" t="s">
        <v>2415</v>
      </c>
      <c r="H3212" t="s">
        <v>2416</v>
      </c>
    </row>
    <row r="3213" spans="1:8">
      <c r="A3213" t="s">
        <v>16619</v>
      </c>
      <c r="B3213" t="s">
        <v>916</v>
      </c>
      <c r="C3213" t="s">
        <v>16620</v>
      </c>
      <c r="D3213">
        <v>620778149932</v>
      </c>
      <c r="E3213" t="s">
        <v>16621</v>
      </c>
      <c r="F3213" t="s">
        <v>2723</v>
      </c>
      <c r="G3213" t="s">
        <v>16622</v>
      </c>
      <c r="H3213" t="s">
        <v>16623</v>
      </c>
    </row>
    <row r="3214" spans="1:8">
      <c r="A3214" t="s">
        <v>16624</v>
      </c>
      <c r="B3214" t="s">
        <v>16625</v>
      </c>
      <c r="C3214" t="s">
        <v>16626</v>
      </c>
      <c r="D3214">
        <v>620778148225</v>
      </c>
      <c r="E3214" t="s">
        <v>16627</v>
      </c>
      <c r="F3214" t="s">
        <v>2474</v>
      </c>
      <c r="G3214" t="s">
        <v>2290</v>
      </c>
      <c r="H3214" t="s">
        <v>16628</v>
      </c>
    </row>
    <row r="3215" spans="1:8">
      <c r="A3215" t="s">
        <v>16629</v>
      </c>
      <c r="B3215" t="s">
        <v>16630</v>
      </c>
      <c r="C3215" t="s">
        <v>16631</v>
      </c>
      <c r="D3215">
        <v>620778402976</v>
      </c>
      <c r="E3215" t="s">
        <v>16632</v>
      </c>
      <c r="F3215" t="s">
        <v>16633</v>
      </c>
      <c r="H3215" t="s">
        <v>2290</v>
      </c>
    </row>
    <row r="3216" spans="1:8">
      <c r="A3216" t="s">
        <v>16634</v>
      </c>
      <c r="B3216" t="s">
        <v>16635</v>
      </c>
      <c r="C3216" t="s">
        <v>16636</v>
      </c>
      <c r="D3216">
        <v>620778402983</v>
      </c>
      <c r="E3216" t="s">
        <v>16637</v>
      </c>
      <c r="F3216" t="s">
        <v>16638</v>
      </c>
      <c r="H3216" t="s">
        <v>121</v>
      </c>
    </row>
    <row r="3217" spans="1:8">
      <c r="A3217" t="s">
        <v>16639</v>
      </c>
      <c r="B3217" t="s">
        <v>1320</v>
      </c>
      <c r="C3217" t="s">
        <v>16640</v>
      </c>
      <c r="D3217">
        <v>620778402990</v>
      </c>
      <c r="E3217" t="s">
        <v>16641</v>
      </c>
      <c r="F3217" t="s">
        <v>2783</v>
      </c>
      <c r="G3217" t="s">
        <v>2290</v>
      </c>
      <c r="H3217" t="s">
        <v>64</v>
      </c>
    </row>
    <row r="3218" spans="1:8">
      <c r="A3218" t="s">
        <v>16642</v>
      </c>
      <c r="B3218" t="s">
        <v>16643</v>
      </c>
      <c r="C3218" t="s">
        <v>16644</v>
      </c>
      <c r="D3218">
        <v>620778345594</v>
      </c>
      <c r="E3218" t="s">
        <v>16645</v>
      </c>
      <c r="F3218" t="s">
        <v>16646</v>
      </c>
      <c r="G3218" t="s">
        <v>319</v>
      </c>
      <c r="H3218" t="s">
        <v>319</v>
      </c>
    </row>
    <row r="3219" spans="1:8">
      <c r="A3219" t="s">
        <v>16647</v>
      </c>
      <c r="B3219" t="s">
        <v>968</v>
      </c>
      <c r="C3219" t="s">
        <v>16648</v>
      </c>
      <c r="D3219">
        <v>620778403003</v>
      </c>
      <c r="E3219" t="s">
        <v>16649</v>
      </c>
      <c r="F3219" t="s">
        <v>6425</v>
      </c>
      <c r="G3219" t="s">
        <v>2290</v>
      </c>
      <c r="H3219" t="s">
        <v>196</v>
      </c>
    </row>
    <row r="3220" spans="1:8">
      <c r="A3220" t="s">
        <v>16650</v>
      </c>
      <c r="B3220" t="s">
        <v>16651</v>
      </c>
      <c r="C3220" t="s">
        <v>16652</v>
      </c>
      <c r="D3220">
        <v>620778403010</v>
      </c>
      <c r="E3220" t="s">
        <v>16653</v>
      </c>
      <c r="F3220" t="s">
        <v>3987</v>
      </c>
      <c r="G3220" t="s">
        <v>2290</v>
      </c>
      <c r="H3220" t="s">
        <v>2290</v>
      </c>
    </row>
    <row r="3221" spans="1:8">
      <c r="A3221" t="s">
        <v>16654</v>
      </c>
      <c r="B3221" t="s">
        <v>16655</v>
      </c>
      <c r="C3221" t="s">
        <v>16656</v>
      </c>
      <c r="D3221">
        <v>620778403027</v>
      </c>
      <c r="E3221" t="s">
        <v>16657</v>
      </c>
      <c r="F3221" t="s">
        <v>16658</v>
      </c>
      <c r="H3221" t="s">
        <v>319</v>
      </c>
    </row>
    <row r="3222" spans="1:8">
      <c r="A3222" t="s">
        <v>16659</v>
      </c>
      <c r="B3222" t="s">
        <v>16660</v>
      </c>
      <c r="C3222" t="s">
        <v>16661</v>
      </c>
      <c r="D3222">
        <v>620778403034</v>
      </c>
      <c r="E3222" t="s">
        <v>16662</v>
      </c>
      <c r="F3222" t="s">
        <v>16663</v>
      </c>
      <c r="H3222" t="s">
        <v>319</v>
      </c>
    </row>
    <row r="3223" spans="1:8">
      <c r="A3223" t="s">
        <v>16664</v>
      </c>
      <c r="B3223" t="s">
        <v>16665</v>
      </c>
      <c r="C3223" t="s">
        <v>16666</v>
      </c>
      <c r="D3223">
        <v>620778403041</v>
      </c>
      <c r="E3223" t="s">
        <v>16667</v>
      </c>
      <c r="F3223" t="s">
        <v>4406</v>
      </c>
      <c r="H3223" t="s">
        <v>2290</v>
      </c>
    </row>
    <row r="3224" spans="1:8">
      <c r="A3224" t="s">
        <v>16668</v>
      </c>
      <c r="B3224" t="s">
        <v>209</v>
      </c>
      <c r="C3224" t="s">
        <v>16669</v>
      </c>
      <c r="D3224">
        <v>620778403058</v>
      </c>
      <c r="E3224" t="s">
        <v>16670</v>
      </c>
      <c r="F3224" t="s">
        <v>7136</v>
      </c>
      <c r="G3224" t="s">
        <v>2290</v>
      </c>
      <c r="H3224" t="s">
        <v>161</v>
      </c>
    </row>
    <row r="3225" spans="1:8">
      <c r="A3225" t="s">
        <v>16671</v>
      </c>
      <c r="B3225" t="s">
        <v>16672</v>
      </c>
      <c r="C3225" t="s">
        <v>16673</v>
      </c>
      <c r="D3225">
        <v>620778403065</v>
      </c>
      <c r="E3225" t="s">
        <v>16674</v>
      </c>
      <c r="F3225" t="s">
        <v>16675</v>
      </c>
      <c r="H3225" t="s">
        <v>368</v>
      </c>
    </row>
    <row r="3226" spans="1:8">
      <c r="A3226" t="s">
        <v>16676</v>
      </c>
      <c r="B3226" t="s">
        <v>16677</v>
      </c>
      <c r="C3226" t="s">
        <v>16678</v>
      </c>
      <c r="D3226">
        <v>620778403072</v>
      </c>
      <c r="E3226" t="s">
        <v>16679</v>
      </c>
      <c r="F3226" t="s">
        <v>16680</v>
      </c>
      <c r="H3226" t="s">
        <v>121</v>
      </c>
    </row>
    <row r="3227" spans="1:8">
      <c r="A3227" t="s">
        <v>16681</v>
      </c>
      <c r="B3227" t="s">
        <v>16682</v>
      </c>
      <c r="C3227" t="s">
        <v>16683</v>
      </c>
      <c r="D3227">
        <v>620778139940</v>
      </c>
      <c r="E3227" t="s">
        <v>16684</v>
      </c>
      <c r="F3227" t="s">
        <v>4444</v>
      </c>
      <c r="G3227" t="s">
        <v>4677</v>
      </c>
      <c r="H3227" t="s">
        <v>248</v>
      </c>
    </row>
    <row r="3228" spans="1:8">
      <c r="A3228" t="s">
        <v>16685</v>
      </c>
      <c r="B3228" t="s">
        <v>16686</v>
      </c>
      <c r="C3228" t="s">
        <v>16687</v>
      </c>
      <c r="D3228">
        <v>620778147365</v>
      </c>
      <c r="E3228" t="s">
        <v>16688</v>
      </c>
      <c r="F3228" t="s">
        <v>9176</v>
      </c>
      <c r="G3228" t="s">
        <v>3151</v>
      </c>
      <c r="H3228" t="s">
        <v>3152</v>
      </c>
    </row>
    <row r="3229" spans="1:8">
      <c r="A3229" t="s">
        <v>16689</v>
      </c>
      <c r="B3229" t="s">
        <v>16690</v>
      </c>
      <c r="C3229" t="s">
        <v>16691</v>
      </c>
      <c r="D3229">
        <v>620778403089</v>
      </c>
      <c r="E3229" t="s">
        <v>16692</v>
      </c>
      <c r="F3229" t="s">
        <v>16693</v>
      </c>
      <c r="H3229" t="s">
        <v>121</v>
      </c>
    </row>
    <row r="3230" spans="1:8">
      <c r="A3230" t="s">
        <v>16694</v>
      </c>
      <c r="B3230" t="s">
        <v>16695</v>
      </c>
      <c r="C3230" t="s">
        <v>16696</v>
      </c>
      <c r="D3230">
        <v>620778139957</v>
      </c>
      <c r="E3230" t="s">
        <v>16697</v>
      </c>
      <c r="F3230" t="s">
        <v>9375</v>
      </c>
      <c r="G3230" t="s">
        <v>121</v>
      </c>
      <c r="H3230" t="s">
        <v>121</v>
      </c>
    </row>
    <row r="3231" spans="1:8">
      <c r="A3231" t="s">
        <v>16698</v>
      </c>
      <c r="B3231" t="s">
        <v>1330</v>
      </c>
      <c r="C3231" t="s">
        <v>16699</v>
      </c>
      <c r="D3231">
        <v>620778310929</v>
      </c>
      <c r="E3231" t="s">
        <v>16700</v>
      </c>
      <c r="F3231" t="s">
        <v>12906</v>
      </c>
      <c r="G3231" t="s">
        <v>121</v>
      </c>
      <c r="H3231" t="s">
        <v>121</v>
      </c>
    </row>
    <row r="3232" spans="1:8">
      <c r="A3232" t="s">
        <v>16701</v>
      </c>
      <c r="B3232" t="s">
        <v>16702</v>
      </c>
      <c r="C3232" t="s">
        <v>16703</v>
      </c>
      <c r="D3232">
        <v>620778403096</v>
      </c>
      <c r="E3232" t="s">
        <v>16704</v>
      </c>
      <c r="F3232" t="s">
        <v>11595</v>
      </c>
      <c r="H3232" t="s">
        <v>319</v>
      </c>
    </row>
    <row r="3233" spans="1:8">
      <c r="A3233" t="s">
        <v>16705</v>
      </c>
      <c r="B3233" t="s">
        <v>16706</v>
      </c>
      <c r="C3233" t="s">
        <v>16707</v>
      </c>
      <c r="D3233">
        <v>620778403102</v>
      </c>
      <c r="E3233" t="s">
        <v>16708</v>
      </c>
      <c r="F3233" t="s">
        <v>16709</v>
      </c>
      <c r="H3233" t="s">
        <v>2290</v>
      </c>
    </row>
    <row r="3234" spans="1:8">
      <c r="A3234" t="s">
        <v>16710</v>
      </c>
      <c r="B3234" t="s">
        <v>16711</v>
      </c>
      <c r="C3234" t="s">
        <v>16712</v>
      </c>
      <c r="D3234">
        <v>620778139964</v>
      </c>
      <c r="E3234" t="s">
        <v>16713</v>
      </c>
      <c r="F3234" t="s">
        <v>8535</v>
      </c>
      <c r="G3234" t="s">
        <v>3005</v>
      </c>
      <c r="H3234" t="s">
        <v>3006</v>
      </c>
    </row>
    <row r="3235" spans="1:8">
      <c r="A3235" t="s">
        <v>16714</v>
      </c>
      <c r="B3235" t="s">
        <v>886</v>
      </c>
      <c r="C3235" t="s">
        <v>16715</v>
      </c>
      <c r="D3235">
        <v>620778324315</v>
      </c>
      <c r="E3235" t="s">
        <v>16716</v>
      </c>
      <c r="F3235" t="s">
        <v>3595</v>
      </c>
      <c r="G3235" t="s">
        <v>77</v>
      </c>
      <c r="H3235" t="s">
        <v>77</v>
      </c>
    </row>
    <row r="3236" spans="1:8">
      <c r="A3236" t="s">
        <v>16717</v>
      </c>
      <c r="B3236" t="s">
        <v>16718</v>
      </c>
      <c r="C3236" t="s">
        <v>16719</v>
      </c>
      <c r="D3236">
        <v>620778403119</v>
      </c>
      <c r="E3236" t="s">
        <v>16720</v>
      </c>
      <c r="F3236" t="s">
        <v>7608</v>
      </c>
      <c r="G3236" t="s">
        <v>2290</v>
      </c>
      <c r="H3236" t="s">
        <v>4523</v>
      </c>
    </row>
    <row r="3237" spans="1:8">
      <c r="A3237" t="s">
        <v>16721</v>
      </c>
      <c r="B3237" t="s">
        <v>16722</v>
      </c>
      <c r="C3237" t="s">
        <v>16723</v>
      </c>
      <c r="D3237">
        <v>620778344252</v>
      </c>
      <c r="E3237" t="s">
        <v>16724</v>
      </c>
      <c r="F3237" t="s">
        <v>16725</v>
      </c>
      <c r="G3237" t="s">
        <v>77</v>
      </c>
      <c r="H3237" t="s">
        <v>77</v>
      </c>
    </row>
    <row r="3238" spans="1:8">
      <c r="A3238" t="s">
        <v>16726</v>
      </c>
      <c r="B3238" t="s">
        <v>252</v>
      </c>
      <c r="C3238" t="s">
        <v>16727</v>
      </c>
      <c r="D3238">
        <v>620778332105</v>
      </c>
      <c r="E3238" t="s">
        <v>16728</v>
      </c>
      <c r="F3238" t="s">
        <v>12782</v>
      </c>
      <c r="G3238" t="s">
        <v>196</v>
      </c>
      <c r="H3238" t="s">
        <v>196</v>
      </c>
    </row>
    <row r="3239" spans="1:8">
      <c r="A3239" t="s">
        <v>16729</v>
      </c>
      <c r="B3239" t="s">
        <v>16730</v>
      </c>
      <c r="C3239" t="s">
        <v>16731</v>
      </c>
      <c r="D3239">
        <v>620778403126</v>
      </c>
      <c r="E3239" t="s">
        <v>16732</v>
      </c>
      <c r="F3239" t="s">
        <v>16733</v>
      </c>
      <c r="H3239" t="s">
        <v>319</v>
      </c>
    </row>
    <row r="3240" spans="1:8">
      <c r="A3240" t="s">
        <v>16734</v>
      </c>
      <c r="B3240" t="s">
        <v>16735</v>
      </c>
      <c r="C3240" t="s">
        <v>16736</v>
      </c>
      <c r="D3240">
        <v>620778139971</v>
      </c>
      <c r="E3240" t="s">
        <v>16737</v>
      </c>
      <c r="F3240" t="s">
        <v>4941</v>
      </c>
      <c r="G3240" t="s">
        <v>3005</v>
      </c>
      <c r="H3240" t="s">
        <v>3006</v>
      </c>
    </row>
    <row r="3241" spans="1:8">
      <c r="A3241" t="s">
        <v>16738</v>
      </c>
      <c r="B3241" t="s">
        <v>16739</v>
      </c>
      <c r="C3241" t="s">
        <v>16740</v>
      </c>
      <c r="D3241">
        <v>620778403133</v>
      </c>
      <c r="E3241" t="s">
        <v>16741</v>
      </c>
      <c r="F3241" t="s">
        <v>13934</v>
      </c>
      <c r="H3241" t="s">
        <v>56</v>
      </c>
    </row>
    <row r="3242" spans="1:8">
      <c r="A3242" t="s">
        <v>16742</v>
      </c>
      <c r="B3242" t="s">
        <v>476</v>
      </c>
      <c r="C3242" t="s">
        <v>16743</v>
      </c>
      <c r="D3242">
        <v>620778326685</v>
      </c>
      <c r="E3242" t="s">
        <v>16744</v>
      </c>
      <c r="F3242" t="s">
        <v>2289</v>
      </c>
      <c r="G3242" t="s">
        <v>319</v>
      </c>
      <c r="H3242" t="s">
        <v>319</v>
      </c>
    </row>
    <row r="3243" spans="1:8">
      <c r="A3243" t="s">
        <v>16745</v>
      </c>
      <c r="B3243" t="s">
        <v>16746</v>
      </c>
      <c r="C3243" t="s">
        <v>16747</v>
      </c>
      <c r="D3243">
        <v>620778403140</v>
      </c>
      <c r="E3243" t="s">
        <v>16748</v>
      </c>
      <c r="F3243" t="s">
        <v>16749</v>
      </c>
      <c r="H3243" t="s">
        <v>121</v>
      </c>
    </row>
    <row r="3244" spans="1:8">
      <c r="A3244" t="s">
        <v>16750</v>
      </c>
      <c r="B3244" t="s">
        <v>1754</v>
      </c>
      <c r="C3244" t="s">
        <v>16751</v>
      </c>
      <c r="D3244">
        <v>620778329877</v>
      </c>
      <c r="E3244" t="s">
        <v>16752</v>
      </c>
      <c r="F3244" t="s">
        <v>13303</v>
      </c>
      <c r="G3244" t="s">
        <v>121</v>
      </c>
      <c r="H3244" t="s">
        <v>121</v>
      </c>
    </row>
    <row r="3245" spans="1:8">
      <c r="A3245" t="s">
        <v>16753</v>
      </c>
      <c r="B3245" t="s">
        <v>16754</v>
      </c>
      <c r="C3245" t="s">
        <v>16755</v>
      </c>
      <c r="D3245">
        <v>620778330835</v>
      </c>
      <c r="E3245" t="s">
        <v>16756</v>
      </c>
      <c r="F3245" t="s">
        <v>6820</v>
      </c>
      <c r="G3245" t="s">
        <v>319</v>
      </c>
      <c r="H3245" t="s">
        <v>319</v>
      </c>
    </row>
    <row r="3246" spans="1:8">
      <c r="A3246" t="s">
        <v>16757</v>
      </c>
      <c r="B3246" t="s">
        <v>16758</v>
      </c>
      <c r="C3246" t="s">
        <v>16759</v>
      </c>
      <c r="D3246">
        <v>620778420574</v>
      </c>
      <c r="E3246" t="s">
        <v>16760</v>
      </c>
      <c r="F3246" t="s">
        <v>16761</v>
      </c>
      <c r="G3246" t="s">
        <v>2290</v>
      </c>
      <c r="H3246" t="s">
        <v>2290</v>
      </c>
    </row>
    <row r="3247" spans="1:8">
      <c r="A3247" t="s">
        <v>16762</v>
      </c>
      <c r="B3247" t="s">
        <v>16763</v>
      </c>
      <c r="C3247" t="s">
        <v>16764</v>
      </c>
      <c r="D3247">
        <v>620778355074</v>
      </c>
      <c r="E3247" t="s">
        <v>16765</v>
      </c>
      <c r="F3247" t="s">
        <v>16766</v>
      </c>
      <c r="G3247" t="s">
        <v>319</v>
      </c>
      <c r="H3247" t="s">
        <v>319</v>
      </c>
    </row>
    <row r="3248" spans="1:8">
      <c r="A3248" t="s">
        <v>16767</v>
      </c>
      <c r="B3248" t="s">
        <v>16768</v>
      </c>
      <c r="C3248" t="s">
        <v>16769</v>
      </c>
      <c r="D3248">
        <v>620778403157</v>
      </c>
      <c r="E3248" t="s">
        <v>16770</v>
      </c>
      <c r="F3248" t="s">
        <v>16771</v>
      </c>
      <c r="H3248" t="s">
        <v>368</v>
      </c>
    </row>
    <row r="3249" spans="1:8">
      <c r="A3249" t="s">
        <v>16772</v>
      </c>
      <c r="B3249" t="s">
        <v>16773</v>
      </c>
      <c r="C3249" t="s">
        <v>16774</v>
      </c>
      <c r="D3249">
        <v>620778403164</v>
      </c>
      <c r="E3249" t="s">
        <v>16775</v>
      </c>
      <c r="F3249" t="s">
        <v>16614</v>
      </c>
      <c r="H3249" t="s">
        <v>319</v>
      </c>
    </row>
    <row r="3250" spans="1:8">
      <c r="A3250" t="s">
        <v>16776</v>
      </c>
      <c r="B3250" t="s">
        <v>16777</v>
      </c>
      <c r="C3250" t="s">
        <v>16778</v>
      </c>
      <c r="D3250">
        <v>620778403171</v>
      </c>
      <c r="E3250" t="s">
        <v>16779</v>
      </c>
      <c r="F3250" t="s">
        <v>5070</v>
      </c>
      <c r="G3250" t="s">
        <v>2290</v>
      </c>
      <c r="H3250" t="s">
        <v>2618</v>
      </c>
    </row>
    <row r="3251" spans="1:8">
      <c r="A3251" t="s">
        <v>16780</v>
      </c>
      <c r="B3251" t="s">
        <v>537</v>
      </c>
      <c r="C3251" t="s">
        <v>16781</v>
      </c>
      <c r="D3251">
        <v>620778153731</v>
      </c>
      <c r="E3251" t="s">
        <v>16782</v>
      </c>
      <c r="F3251" t="s">
        <v>5946</v>
      </c>
      <c r="G3251" t="s">
        <v>121</v>
      </c>
      <c r="H3251" t="s">
        <v>121</v>
      </c>
    </row>
    <row r="3252" spans="1:8">
      <c r="A3252" t="s">
        <v>16783</v>
      </c>
      <c r="B3252" t="s">
        <v>441</v>
      </c>
      <c r="C3252" t="s">
        <v>16784</v>
      </c>
      <c r="D3252">
        <v>620778135676</v>
      </c>
      <c r="E3252" t="s">
        <v>16785</v>
      </c>
      <c r="F3252" t="s">
        <v>16786</v>
      </c>
      <c r="G3252" t="s">
        <v>121</v>
      </c>
      <c r="H3252" t="s">
        <v>121</v>
      </c>
    </row>
    <row r="3253" spans="1:8">
      <c r="A3253" t="s">
        <v>16787</v>
      </c>
      <c r="B3253" t="s">
        <v>16788</v>
      </c>
      <c r="C3253" t="s">
        <v>16789</v>
      </c>
      <c r="D3253">
        <v>620778340575</v>
      </c>
      <c r="E3253" t="s">
        <v>16790</v>
      </c>
      <c r="F3253" t="s">
        <v>12355</v>
      </c>
      <c r="G3253" t="s">
        <v>368</v>
      </c>
      <c r="H3253" t="s">
        <v>368</v>
      </c>
    </row>
    <row r="3254" spans="1:8">
      <c r="A3254" t="s">
        <v>16791</v>
      </c>
      <c r="B3254" t="s">
        <v>16792</v>
      </c>
      <c r="C3254" t="s">
        <v>16793</v>
      </c>
      <c r="D3254">
        <v>620778139988</v>
      </c>
      <c r="E3254" t="s">
        <v>16794</v>
      </c>
      <c r="F3254" t="s">
        <v>11186</v>
      </c>
      <c r="G3254" t="s">
        <v>3500</v>
      </c>
      <c r="H3254" t="s">
        <v>2416</v>
      </c>
    </row>
    <row r="3255" spans="1:8">
      <c r="A3255" t="s">
        <v>16795</v>
      </c>
      <c r="B3255" t="s">
        <v>16796</v>
      </c>
      <c r="C3255" t="s">
        <v>16797</v>
      </c>
      <c r="D3255">
        <v>620778139995</v>
      </c>
      <c r="E3255" t="s">
        <v>16798</v>
      </c>
      <c r="F3255" t="s">
        <v>16799</v>
      </c>
      <c r="G3255" t="s">
        <v>2415</v>
      </c>
      <c r="H3255" t="s">
        <v>2416</v>
      </c>
    </row>
    <row r="3256" spans="1:8">
      <c r="A3256" t="s">
        <v>16800</v>
      </c>
      <c r="B3256" t="s">
        <v>2011</v>
      </c>
      <c r="C3256" t="s">
        <v>16801</v>
      </c>
      <c r="D3256">
        <v>620778322762</v>
      </c>
      <c r="E3256" t="s">
        <v>16802</v>
      </c>
      <c r="F3256" t="s">
        <v>6892</v>
      </c>
      <c r="G3256" t="s">
        <v>121</v>
      </c>
      <c r="H3256" t="s">
        <v>121</v>
      </c>
    </row>
    <row r="3257" spans="1:8">
      <c r="A3257" t="s">
        <v>16803</v>
      </c>
      <c r="B3257" t="s">
        <v>16804</v>
      </c>
      <c r="C3257" t="s">
        <v>16805</v>
      </c>
      <c r="D3257">
        <v>620778403188</v>
      </c>
      <c r="E3257" t="s">
        <v>16806</v>
      </c>
      <c r="F3257" t="s">
        <v>16807</v>
      </c>
      <c r="G3257" t="s">
        <v>2290</v>
      </c>
      <c r="H3257" t="s">
        <v>2290</v>
      </c>
    </row>
    <row r="3258" spans="1:8">
      <c r="A3258" t="s">
        <v>16808</v>
      </c>
      <c r="B3258" t="s">
        <v>16809</v>
      </c>
      <c r="C3258" t="s">
        <v>16810</v>
      </c>
      <c r="D3258">
        <v>620778403195</v>
      </c>
      <c r="E3258" t="s">
        <v>16811</v>
      </c>
      <c r="F3258" t="s">
        <v>16812</v>
      </c>
      <c r="H3258" t="s">
        <v>77</v>
      </c>
    </row>
    <row r="3259" spans="1:8">
      <c r="A3259" t="s">
        <v>16813</v>
      </c>
      <c r="B3259" t="s">
        <v>16814</v>
      </c>
      <c r="C3259" t="s">
        <v>16815</v>
      </c>
      <c r="D3259">
        <v>620778403201</v>
      </c>
      <c r="E3259" t="s">
        <v>16816</v>
      </c>
      <c r="F3259" t="s">
        <v>11132</v>
      </c>
      <c r="G3259" t="s">
        <v>2290</v>
      </c>
      <c r="H3259" t="s">
        <v>130</v>
      </c>
    </row>
    <row r="3260" spans="1:8">
      <c r="A3260" t="s">
        <v>16817</v>
      </c>
      <c r="B3260" t="s">
        <v>16818</v>
      </c>
      <c r="C3260" t="s">
        <v>16819</v>
      </c>
      <c r="D3260">
        <v>620778403218</v>
      </c>
      <c r="E3260" t="s">
        <v>16820</v>
      </c>
      <c r="F3260" t="s">
        <v>3850</v>
      </c>
      <c r="G3260" t="s">
        <v>2290</v>
      </c>
      <c r="H3260" t="s">
        <v>2290</v>
      </c>
    </row>
    <row r="3261" spans="1:8">
      <c r="A3261" t="s">
        <v>16821</v>
      </c>
      <c r="B3261" t="s">
        <v>16822</v>
      </c>
      <c r="C3261" t="s">
        <v>16823</v>
      </c>
      <c r="D3261">
        <v>620778403225</v>
      </c>
      <c r="E3261" t="s">
        <v>16824</v>
      </c>
      <c r="F3261" t="s">
        <v>16825</v>
      </c>
      <c r="H3261" t="s">
        <v>368</v>
      </c>
    </row>
    <row r="3262" spans="1:8">
      <c r="A3262" t="s">
        <v>16826</v>
      </c>
      <c r="B3262" t="s">
        <v>16827</v>
      </c>
      <c r="C3262" t="s">
        <v>16828</v>
      </c>
      <c r="D3262">
        <v>620778140007</v>
      </c>
      <c r="E3262" t="s">
        <v>16829</v>
      </c>
      <c r="F3262" t="s">
        <v>5551</v>
      </c>
      <c r="G3262" t="s">
        <v>2415</v>
      </c>
      <c r="H3262" t="s">
        <v>2416</v>
      </c>
    </row>
    <row r="3263" spans="1:8">
      <c r="A3263" t="s">
        <v>16830</v>
      </c>
      <c r="B3263" t="s">
        <v>1927</v>
      </c>
      <c r="C3263" t="s">
        <v>16831</v>
      </c>
      <c r="D3263">
        <v>620778403232</v>
      </c>
      <c r="E3263" t="s">
        <v>16832</v>
      </c>
      <c r="F3263" t="s">
        <v>16833</v>
      </c>
      <c r="H3263" t="s">
        <v>121</v>
      </c>
    </row>
    <row r="3264" spans="1:8">
      <c r="A3264" t="s">
        <v>16834</v>
      </c>
      <c r="B3264" t="s">
        <v>397</v>
      </c>
      <c r="D3264">
        <v>620778420130</v>
      </c>
      <c r="E3264" t="s">
        <v>2290</v>
      </c>
      <c r="F3264" t="s">
        <v>3598</v>
      </c>
      <c r="G3264" t="s">
        <v>2290</v>
      </c>
      <c r="H3264" t="s">
        <v>2290</v>
      </c>
    </row>
    <row r="3265" spans="1:8">
      <c r="A3265" t="s">
        <v>16835</v>
      </c>
      <c r="B3265" t="s">
        <v>16836</v>
      </c>
      <c r="C3265" t="s">
        <v>16837</v>
      </c>
      <c r="D3265">
        <v>620778145927</v>
      </c>
      <c r="E3265" t="s">
        <v>16838</v>
      </c>
      <c r="F3265" t="s">
        <v>5054</v>
      </c>
      <c r="G3265" t="s">
        <v>77</v>
      </c>
      <c r="H3265" t="s">
        <v>77</v>
      </c>
    </row>
    <row r="3266" spans="1:8">
      <c r="A3266" t="s">
        <v>16839</v>
      </c>
      <c r="B3266" t="s">
        <v>16840</v>
      </c>
      <c r="C3266" t="s">
        <v>16841</v>
      </c>
      <c r="D3266">
        <v>620778403249</v>
      </c>
      <c r="E3266" t="s">
        <v>16842</v>
      </c>
      <c r="F3266" t="s">
        <v>16843</v>
      </c>
      <c r="H3266" t="s">
        <v>77</v>
      </c>
    </row>
    <row r="3267" spans="1:8">
      <c r="A3267" t="s">
        <v>16844</v>
      </c>
      <c r="B3267" t="s">
        <v>16845</v>
      </c>
      <c r="C3267" t="s">
        <v>16846</v>
      </c>
      <c r="D3267">
        <v>620778403256</v>
      </c>
      <c r="E3267" t="s">
        <v>16847</v>
      </c>
      <c r="F3267" t="s">
        <v>3916</v>
      </c>
      <c r="G3267" t="s">
        <v>2290</v>
      </c>
      <c r="H3267" t="s">
        <v>2290</v>
      </c>
    </row>
    <row r="3268" spans="1:8">
      <c r="A3268" t="s">
        <v>16848</v>
      </c>
      <c r="B3268" t="s">
        <v>16849</v>
      </c>
      <c r="C3268" t="s">
        <v>16850</v>
      </c>
      <c r="D3268">
        <v>620778403263</v>
      </c>
      <c r="E3268" t="s">
        <v>16851</v>
      </c>
      <c r="F3268" t="s">
        <v>5490</v>
      </c>
      <c r="G3268" t="s">
        <v>2290</v>
      </c>
      <c r="H3268" t="s">
        <v>116</v>
      </c>
    </row>
    <row r="3269" spans="1:8">
      <c r="A3269" t="s">
        <v>16852</v>
      </c>
      <c r="B3269" t="s">
        <v>16853</v>
      </c>
      <c r="C3269" t="s">
        <v>16854</v>
      </c>
      <c r="D3269">
        <v>620778403270</v>
      </c>
      <c r="E3269" t="s">
        <v>16855</v>
      </c>
      <c r="F3269" t="s">
        <v>16856</v>
      </c>
      <c r="H3269" t="s">
        <v>121</v>
      </c>
    </row>
    <row r="3270" spans="1:8">
      <c r="A3270" t="s">
        <v>16857</v>
      </c>
      <c r="B3270" t="s">
        <v>16858</v>
      </c>
      <c r="C3270" t="s">
        <v>16859</v>
      </c>
      <c r="D3270">
        <v>620778403287</v>
      </c>
      <c r="E3270" t="s">
        <v>16860</v>
      </c>
      <c r="F3270" t="s">
        <v>13438</v>
      </c>
      <c r="H3270" t="s">
        <v>53</v>
      </c>
    </row>
    <row r="3271" spans="1:8">
      <c r="A3271" t="s">
        <v>16861</v>
      </c>
      <c r="B3271" t="s">
        <v>16862</v>
      </c>
      <c r="C3271" t="s">
        <v>16863</v>
      </c>
      <c r="D3271">
        <v>620778403294</v>
      </c>
      <c r="E3271" t="s">
        <v>16864</v>
      </c>
      <c r="F3271" t="s">
        <v>3603</v>
      </c>
      <c r="G3271" t="s">
        <v>2290</v>
      </c>
      <c r="H3271" t="s">
        <v>2618</v>
      </c>
    </row>
    <row r="3272" spans="1:8">
      <c r="A3272" t="s">
        <v>16865</v>
      </c>
      <c r="B3272" t="s">
        <v>1714</v>
      </c>
      <c r="C3272" t="s">
        <v>16866</v>
      </c>
      <c r="D3272">
        <v>620778332174</v>
      </c>
      <c r="E3272" t="s">
        <v>16867</v>
      </c>
      <c r="F3272" t="s">
        <v>13821</v>
      </c>
      <c r="G3272" t="s">
        <v>121</v>
      </c>
      <c r="H3272" t="s">
        <v>121</v>
      </c>
    </row>
    <row r="3273" spans="1:8">
      <c r="A3273" t="s">
        <v>16868</v>
      </c>
      <c r="B3273" t="s">
        <v>16869</v>
      </c>
      <c r="C3273" t="s">
        <v>16870</v>
      </c>
      <c r="D3273">
        <v>620778403300</v>
      </c>
      <c r="E3273" t="s">
        <v>16871</v>
      </c>
      <c r="F3273" t="s">
        <v>2783</v>
      </c>
      <c r="G3273" t="s">
        <v>2290</v>
      </c>
      <c r="H3273" t="s">
        <v>2290</v>
      </c>
    </row>
    <row r="3274" spans="1:8">
      <c r="A3274" t="s">
        <v>16872</v>
      </c>
      <c r="B3274" t="s">
        <v>16873</v>
      </c>
      <c r="C3274" t="s">
        <v>16874</v>
      </c>
      <c r="D3274">
        <v>620778403317</v>
      </c>
      <c r="E3274" t="s">
        <v>16875</v>
      </c>
      <c r="F3274" t="s">
        <v>16876</v>
      </c>
      <c r="H3274" t="s">
        <v>319</v>
      </c>
    </row>
    <row r="3275" spans="1:8">
      <c r="A3275" t="s">
        <v>16877</v>
      </c>
      <c r="B3275" t="s">
        <v>16878</v>
      </c>
      <c r="C3275" t="s">
        <v>16879</v>
      </c>
      <c r="D3275">
        <v>620778322496</v>
      </c>
      <c r="E3275" t="s">
        <v>16880</v>
      </c>
      <c r="F3275" t="s">
        <v>4245</v>
      </c>
      <c r="G3275" t="s">
        <v>368</v>
      </c>
      <c r="H3275" t="s">
        <v>368</v>
      </c>
    </row>
    <row r="3276" spans="1:8">
      <c r="A3276" t="s">
        <v>16881</v>
      </c>
      <c r="B3276" t="s">
        <v>16882</v>
      </c>
      <c r="C3276" t="s">
        <v>16883</v>
      </c>
      <c r="D3276">
        <v>620778345952</v>
      </c>
      <c r="E3276" t="s">
        <v>16884</v>
      </c>
      <c r="F3276" t="s">
        <v>6373</v>
      </c>
      <c r="G3276" t="s">
        <v>2911</v>
      </c>
      <c r="H3276" t="s">
        <v>2911</v>
      </c>
    </row>
    <row r="3277" spans="1:8">
      <c r="A3277" t="s">
        <v>16885</v>
      </c>
      <c r="B3277" t="s">
        <v>16886</v>
      </c>
      <c r="C3277" t="s">
        <v>16887</v>
      </c>
      <c r="D3277">
        <v>620778403324</v>
      </c>
      <c r="E3277" t="s">
        <v>16888</v>
      </c>
      <c r="F3277" t="s">
        <v>16889</v>
      </c>
      <c r="G3277" t="s">
        <v>2290</v>
      </c>
      <c r="H3277" t="s">
        <v>2290</v>
      </c>
    </row>
    <row r="3278" spans="1:8">
      <c r="A3278" t="s">
        <v>16890</v>
      </c>
      <c r="B3278" t="s">
        <v>1488</v>
      </c>
      <c r="C3278" t="s">
        <v>16891</v>
      </c>
      <c r="D3278">
        <v>620778311926</v>
      </c>
      <c r="E3278" t="s">
        <v>16892</v>
      </c>
      <c r="F3278" t="s">
        <v>4264</v>
      </c>
      <c r="G3278" t="s">
        <v>196</v>
      </c>
      <c r="H3278" t="s">
        <v>196</v>
      </c>
    </row>
    <row r="3279" spans="1:8">
      <c r="A3279" t="s">
        <v>16893</v>
      </c>
      <c r="B3279" t="s">
        <v>16894</v>
      </c>
      <c r="C3279" t="s">
        <v>16895</v>
      </c>
      <c r="D3279">
        <v>620778146351</v>
      </c>
      <c r="E3279" t="s">
        <v>16896</v>
      </c>
      <c r="F3279" t="s">
        <v>16897</v>
      </c>
      <c r="G3279" t="s">
        <v>77</v>
      </c>
      <c r="H3279" t="s">
        <v>77</v>
      </c>
    </row>
    <row r="3280" spans="1:8">
      <c r="A3280" t="s">
        <v>16898</v>
      </c>
      <c r="B3280" t="s">
        <v>16899</v>
      </c>
      <c r="C3280" t="s">
        <v>16900</v>
      </c>
      <c r="D3280">
        <v>620778403331</v>
      </c>
      <c r="E3280" t="s">
        <v>16901</v>
      </c>
      <c r="F3280" t="s">
        <v>8949</v>
      </c>
      <c r="H3280" t="s">
        <v>319</v>
      </c>
    </row>
    <row r="3281" spans="1:8">
      <c r="A3281" t="s">
        <v>16902</v>
      </c>
      <c r="B3281" t="s">
        <v>2230</v>
      </c>
      <c r="C3281" t="s">
        <v>16903</v>
      </c>
      <c r="D3281">
        <v>620778403348</v>
      </c>
      <c r="E3281" t="s">
        <v>16904</v>
      </c>
      <c r="F3281" t="s">
        <v>16905</v>
      </c>
      <c r="H3281" t="s">
        <v>319</v>
      </c>
    </row>
    <row r="3282" spans="1:8">
      <c r="A3282" t="s">
        <v>16906</v>
      </c>
      <c r="B3282" t="s">
        <v>16907</v>
      </c>
      <c r="C3282" t="s">
        <v>16908</v>
      </c>
      <c r="D3282">
        <v>620778403355</v>
      </c>
      <c r="E3282" t="s">
        <v>16909</v>
      </c>
      <c r="F3282" t="s">
        <v>2469</v>
      </c>
      <c r="G3282" t="s">
        <v>2290</v>
      </c>
      <c r="H3282" t="s">
        <v>262</v>
      </c>
    </row>
    <row r="3283" spans="1:8">
      <c r="A3283" t="s">
        <v>16910</v>
      </c>
      <c r="B3283" t="s">
        <v>1640</v>
      </c>
      <c r="C3283" t="s">
        <v>16911</v>
      </c>
      <c r="D3283">
        <v>620778140014</v>
      </c>
      <c r="E3283" t="s">
        <v>16912</v>
      </c>
      <c r="F3283" t="s">
        <v>16913</v>
      </c>
      <c r="G3283" t="s">
        <v>121</v>
      </c>
      <c r="H3283" t="s">
        <v>121</v>
      </c>
    </row>
    <row r="3284" spans="1:8">
      <c r="A3284" t="s">
        <v>16914</v>
      </c>
      <c r="B3284" t="s">
        <v>16915</v>
      </c>
      <c r="C3284" t="s">
        <v>16916</v>
      </c>
      <c r="D3284">
        <v>620778140021</v>
      </c>
      <c r="E3284" t="s">
        <v>16917</v>
      </c>
      <c r="F3284" t="s">
        <v>16918</v>
      </c>
      <c r="G3284" t="s">
        <v>121</v>
      </c>
      <c r="H3284" t="s">
        <v>121</v>
      </c>
    </row>
    <row r="3285" spans="1:8">
      <c r="A3285" t="s">
        <v>16919</v>
      </c>
      <c r="B3285" t="s">
        <v>16920</v>
      </c>
      <c r="C3285" t="s">
        <v>16921</v>
      </c>
      <c r="D3285">
        <v>620778403362</v>
      </c>
      <c r="E3285" t="s">
        <v>16922</v>
      </c>
      <c r="F3285" t="s">
        <v>9517</v>
      </c>
      <c r="G3285" t="s">
        <v>2290</v>
      </c>
      <c r="H3285" t="s">
        <v>319</v>
      </c>
    </row>
    <row r="3286" spans="1:8">
      <c r="A3286" t="s">
        <v>16923</v>
      </c>
      <c r="B3286" t="s">
        <v>16924</v>
      </c>
      <c r="C3286" t="s">
        <v>16925</v>
      </c>
      <c r="D3286">
        <v>620778403379</v>
      </c>
      <c r="E3286" t="s">
        <v>16926</v>
      </c>
      <c r="F3286" t="s">
        <v>7805</v>
      </c>
      <c r="G3286" t="s">
        <v>2290</v>
      </c>
      <c r="H3286" t="s">
        <v>1112</v>
      </c>
    </row>
    <row r="3287" spans="1:8">
      <c r="A3287" t="s">
        <v>16927</v>
      </c>
      <c r="B3287" t="s">
        <v>16928</v>
      </c>
      <c r="C3287" t="s">
        <v>16929</v>
      </c>
      <c r="D3287">
        <v>620778403386</v>
      </c>
      <c r="E3287" t="s">
        <v>16930</v>
      </c>
      <c r="F3287" t="s">
        <v>16931</v>
      </c>
      <c r="H3287" t="s">
        <v>319</v>
      </c>
    </row>
    <row r="3288" spans="1:8">
      <c r="A3288" t="s">
        <v>16932</v>
      </c>
      <c r="B3288" t="s">
        <v>16933</v>
      </c>
      <c r="C3288" t="s">
        <v>16934</v>
      </c>
      <c r="D3288">
        <v>620778354916</v>
      </c>
      <c r="E3288" t="s">
        <v>16935</v>
      </c>
      <c r="F3288" t="s">
        <v>3092</v>
      </c>
      <c r="G3288" t="s">
        <v>53</v>
      </c>
      <c r="H3288" t="s">
        <v>53</v>
      </c>
    </row>
    <row r="3289" spans="1:8">
      <c r="A3289" t="s">
        <v>16936</v>
      </c>
      <c r="B3289" t="s">
        <v>16937</v>
      </c>
      <c r="C3289" t="s">
        <v>16938</v>
      </c>
      <c r="D3289">
        <v>620778403393</v>
      </c>
      <c r="E3289" t="s">
        <v>16939</v>
      </c>
      <c r="F3289" t="s">
        <v>11581</v>
      </c>
      <c r="G3289" t="s">
        <v>2290</v>
      </c>
      <c r="H3289" t="s">
        <v>4523</v>
      </c>
    </row>
    <row r="3290" spans="1:8">
      <c r="A3290" t="s">
        <v>16940</v>
      </c>
      <c r="B3290" t="s">
        <v>16941</v>
      </c>
      <c r="C3290" t="s">
        <v>16942</v>
      </c>
      <c r="D3290">
        <v>620778403409</v>
      </c>
      <c r="E3290" t="s">
        <v>5069</v>
      </c>
      <c r="F3290" t="s">
        <v>5070</v>
      </c>
      <c r="G3290" t="s">
        <v>2290</v>
      </c>
      <c r="H3290" t="s">
        <v>2290</v>
      </c>
    </row>
    <row r="3291" spans="1:8">
      <c r="A3291" t="s">
        <v>16943</v>
      </c>
      <c r="B3291" t="s">
        <v>952</v>
      </c>
      <c r="C3291" t="s">
        <v>16944</v>
      </c>
      <c r="D3291">
        <v>620778140038</v>
      </c>
      <c r="E3291" t="s">
        <v>16945</v>
      </c>
      <c r="F3291" t="s">
        <v>13873</v>
      </c>
      <c r="G3291" t="s">
        <v>196</v>
      </c>
      <c r="H3291" t="s">
        <v>196</v>
      </c>
    </row>
    <row r="3292" spans="1:8">
      <c r="A3292" t="s">
        <v>16946</v>
      </c>
      <c r="B3292" t="s">
        <v>16947</v>
      </c>
      <c r="C3292" t="s">
        <v>16948</v>
      </c>
      <c r="D3292">
        <v>620778403416</v>
      </c>
      <c r="E3292" t="s">
        <v>16949</v>
      </c>
      <c r="F3292" t="s">
        <v>16950</v>
      </c>
      <c r="H3292" t="s">
        <v>2290</v>
      </c>
    </row>
    <row r="3293" spans="1:8">
      <c r="A3293" t="s">
        <v>16951</v>
      </c>
      <c r="B3293" t="s">
        <v>16952</v>
      </c>
      <c r="C3293" t="s">
        <v>16953</v>
      </c>
      <c r="D3293">
        <v>620778403423</v>
      </c>
      <c r="E3293" t="s">
        <v>16954</v>
      </c>
      <c r="F3293" t="s">
        <v>16955</v>
      </c>
      <c r="H3293" t="s">
        <v>53</v>
      </c>
    </row>
    <row r="3294" spans="1:8">
      <c r="A3294" t="s">
        <v>16956</v>
      </c>
      <c r="B3294" t="s">
        <v>16957</v>
      </c>
      <c r="C3294" t="s">
        <v>16958</v>
      </c>
      <c r="D3294">
        <v>620778403430</v>
      </c>
      <c r="E3294" t="s">
        <v>16959</v>
      </c>
      <c r="F3294" t="s">
        <v>7645</v>
      </c>
      <c r="H3294" t="s">
        <v>2290</v>
      </c>
    </row>
    <row r="3295" spans="1:8">
      <c r="A3295" t="s">
        <v>16960</v>
      </c>
      <c r="B3295" t="s">
        <v>16961</v>
      </c>
      <c r="C3295" t="s">
        <v>16962</v>
      </c>
      <c r="D3295">
        <v>620778403447</v>
      </c>
      <c r="E3295" t="s">
        <v>16963</v>
      </c>
      <c r="F3295" t="s">
        <v>16964</v>
      </c>
      <c r="H3295" t="s">
        <v>368</v>
      </c>
    </row>
    <row r="3296" spans="1:8">
      <c r="A3296" t="s">
        <v>16965</v>
      </c>
      <c r="B3296" t="s">
        <v>16966</v>
      </c>
      <c r="C3296" t="s">
        <v>16967</v>
      </c>
      <c r="D3296">
        <v>620778403454</v>
      </c>
      <c r="E3296" t="s">
        <v>16968</v>
      </c>
      <c r="F3296" t="s">
        <v>16969</v>
      </c>
      <c r="G3296" t="s">
        <v>2290</v>
      </c>
      <c r="H3296" t="s">
        <v>99</v>
      </c>
    </row>
    <row r="3297" spans="1:8">
      <c r="A3297" t="s">
        <v>16970</v>
      </c>
      <c r="B3297" t="s">
        <v>16971</v>
      </c>
      <c r="C3297" t="s">
        <v>16972</v>
      </c>
      <c r="D3297">
        <v>620778403461</v>
      </c>
      <c r="E3297" t="s">
        <v>16973</v>
      </c>
      <c r="F3297" t="s">
        <v>15034</v>
      </c>
      <c r="H3297" t="s">
        <v>319</v>
      </c>
    </row>
    <row r="3298" spans="1:8">
      <c r="A3298" t="s">
        <v>16974</v>
      </c>
      <c r="B3298" t="s">
        <v>16975</v>
      </c>
      <c r="C3298" t="s">
        <v>16976</v>
      </c>
      <c r="D3298">
        <v>620778144784</v>
      </c>
      <c r="E3298" t="s">
        <v>16977</v>
      </c>
      <c r="F3298" t="s">
        <v>16978</v>
      </c>
      <c r="G3298" t="s">
        <v>319</v>
      </c>
      <c r="H3298" t="s">
        <v>319</v>
      </c>
    </row>
    <row r="3299" spans="1:8">
      <c r="A3299" t="s">
        <v>16979</v>
      </c>
      <c r="B3299" t="s">
        <v>16980</v>
      </c>
      <c r="C3299" t="s">
        <v>16981</v>
      </c>
      <c r="D3299">
        <v>620778403478</v>
      </c>
      <c r="E3299" t="s">
        <v>16982</v>
      </c>
      <c r="F3299" t="s">
        <v>16983</v>
      </c>
      <c r="G3299" t="s">
        <v>2290</v>
      </c>
      <c r="H3299" t="s">
        <v>2290</v>
      </c>
    </row>
    <row r="3300" spans="1:8">
      <c r="A3300" t="s">
        <v>16984</v>
      </c>
      <c r="B3300" t="s">
        <v>506</v>
      </c>
      <c r="C3300" t="s">
        <v>16985</v>
      </c>
      <c r="D3300">
        <v>620778325381</v>
      </c>
      <c r="E3300" t="s">
        <v>16986</v>
      </c>
      <c r="F3300" t="s">
        <v>9785</v>
      </c>
      <c r="G3300" t="s">
        <v>121</v>
      </c>
      <c r="H3300" t="s">
        <v>121</v>
      </c>
    </row>
    <row r="3301" spans="1:8">
      <c r="A3301" t="s">
        <v>16987</v>
      </c>
      <c r="B3301" t="s">
        <v>16988</v>
      </c>
      <c r="C3301" t="s">
        <v>16989</v>
      </c>
      <c r="D3301">
        <v>620778354596</v>
      </c>
      <c r="E3301" t="s">
        <v>16990</v>
      </c>
      <c r="F3301" t="s">
        <v>6038</v>
      </c>
      <c r="G3301" t="s">
        <v>16991</v>
      </c>
      <c r="H3301" t="s">
        <v>1240</v>
      </c>
    </row>
    <row r="3302" spans="1:8">
      <c r="A3302" t="s">
        <v>16992</v>
      </c>
      <c r="B3302" t="s">
        <v>16993</v>
      </c>
      <c r="C3302" t="s">
        <v>16994</v>
      </c>
      <c r="D3302">
        <v>620778403485</v>
      </c>
      <c r="E3302" t="s">
        <v>16995</v>
      </c>
      <c r="F3302" t="s">
        <v>2940</v>
      </c>
      <c r="G3302" t="s">
        <v>2290</v>
      </c>
      <c r="H3302" t="s">
        <v>316</v>
      </c>
    </row>
    <row r="3303" spans="1:8">
      <c r="A3303" t="s">
        <v>16996</v>
      </c>
      <c r="B3303" t="s">
        <v>16997</v>
      </c>
      <c r="C3303" t="s">
        <v>16998</v>
      </c>
      <c r="D3303">
        <v>620778403492</v>
      </c>
      <c r="E3303" t="s">
        <v>16999</v>
      </c>
      <c r="F3303" t="s">
        <v>3777</v>
      </c>
      <c r="G3303" t="s">
        <v>2290</v>
      </c>
      <c r="H3303" t="s">
        <v>2290</v>
      </c>
    </row>
    <row r="3304" spans="1:8">
      <c r="A3304" t="s">
        <v>17000</v>
      </c>
      <c r="B3304" t="s">
        <v>17001</v>
      </c>
      <c r="C3304" t="s">
        <v>17002</v>
      </c>
      <c r="D3304">
        <v>620778403508</v>
      </c>
      <c r="E3304" t="s">
        <v>17003</v>
      </c>
      <c r="F3304" t="s">
        <v>8807</v>
      </c>
      <c r="G3304" t="s">
        <v>2290</v>
      </c>
      <c r="H3304" t="s">
        <v>368</v>
      </c>
    </row>
    <row r="3305" spans="1:8">
      <c r="A3305" t="s">
        <v>17004</v>
      </c>
      <c r="B3305" t="s">
        <v>1121</v>
      </c>
      <c r="C3305" t="s">
        <v>17005</v>
      </c>
      <c r="D3305">
        <v>620778155438</v>
      </c>
      <c r="E3305" t="s">
        <v>17006</v>
      </c>
      <c r="F3305" t="s">
        <v>17007</v>
      </c>
      <c r="G3305" t="s">
        <v>17008</v>
      </c>
      <c r="H3305" t="s">
        <v>17009</v>
      </c>
    </row>
    <row r="3306" spans="1:8">
      <c r="A3306" t="s">
        <v>17010</v>
      </c>
      <c r="B3306" t="s">
        <v>17011</v>
      </c>
      <c r="C3306" t="s">
        <v>17012</v>
      </c>
      <c r="D3306">
        <v>620778346522</v>
      </c>
      <c r="E3306" t="s">
        <v>17013</v>
      </c>
      <c r="F3306" t="s">
        <v>11661</v>
      </c>
      <c r="G3306" t="s">
        <v>319</v>
      </c>
      <c r="H3306" t="s">
        <v>319</v>
      </c>
    </row>
    <row r="3307" spans="1:8">
      <c r="A3307" t="s">
        <v>17014</v>
      </c>
      <c r="B3307" t="s">
        <v>17015</v>
      </c>
      <c r="C3307" t="s">
        <v>17016</v>
      </c>
      <c r="D3307">
        <v>620778340865</v>
      </c>
      <c r="E3307" t="s">
        <v>17017</v>
      </c>
      <c r="F3307" t="s">
        <v>11586</v>
      </c>
      <c r="G3307" t="s">
        <v>2355</v>
      </c>
      <c r="H3307" t="s">
        <v>189</v>
      </c>
    </row>
    <row r="3308" spans="1:8">
      <c r="A3308" t="s">
        <v>17018</v>
      </c>
      <c r="B3308" t="s">
        <v>17019</v>
      </c>
      <c r="C3308" t="s">
        <v>17020</v>
      </c>
      <c r="D3308">
        <v>620778403515</v>
      </c>
      <c r="F3308" t="s">
        <v>12892</v>
      </c>
      <c r="H3308" t="s">
        <v>319</v>
      </c>
    </row>
    <row r="3309" spans="1:8">
      <c r="A3309" t="s">
        <v>17021</v>
      </c>
      <c r="B3309" t="s">
        <v>17022</v>
      </c>
      <c r="C3309" t="s">
        <v>17023</v>
      </c>
      <c r="D3309">
        <v>620778403522</v>
      </c>
      <c r="E3309" t="s">
        <v>17024</v>
      </c>
      <c r="F3309" t="s">
        <v>17025</v>
      </c>
      <c r="H3309" t="s">
        <v>3316</v>
      </c>
    </row>
    <row r="3310" spans="1:8">
      <c r="A3310" t="s">
        <v>17026</v>
      </c>
      <c r="B3310" t="s">
        <v>17027</v>
      </c>
      <c r="C3310" t="s">
        <v>17028</v>
      </c>
      <c r="D3310">
        <v>620778140045</v>
      </c>
      <c r="E3310" t="s">
        <v>17029</v>
      </c>
      <c r="F3310" t="s">
        <v>2783</v>
      </c>
      <c r="G3310" t="s">
        <v>2851</v>
      </c>
      <c r="H3310" t="s">
        <v>2851</v>
      </c>
    </row>
    <row r="3311" spans="1:8">
      <c r="A3311" t="s">
        <v>17030</v>
      </c>
      <c r="B3311" t="s">
        <v>334</v>
      </c>
      <c r="C3311" t="s">
        <v>17031</v>
      </c>
      <c r="D3311">
        <v>620778140052</v>
      </c>
      <c r="E3311" t="s">
        <v>17032</v>
      </c>
      <c r="F3311" t="s">
        <v>7566</v>
      </c>
      <c r="G3311" t="s">
        <v>319</v>
      </c>
      <c r="H3311" t="s">
        <v>319</v>
      </c>
    </row>
    <row r="3312" spans="1:8">
      <c r="A3312" t="s">
        <v>17033</v>
      </c>
      <c r="B3312" t="s">
        <v>598</v>
      </c>
      <c r="C3312" t="s">
        <v>17034</v>
      </c>
      <c r="D3312">
        <v>620778323387</v>
      </c>
      <c r="E3312" t="s">
        <v>17035</v>
      </c>
      <c r="F3312" t="s">
        <v>4245</v>
      </c>
      <c r="G3312" t="s">
        <v>121</v>
      </c>
      <c r="H3312" t="s">
        <v>121</v>
      </c>
    </row>
    <row r="3313" spans="1:8">
      <c r="A3313" t="s">
        <v>17036</v>
      </c>
      <c r="B3313" t="s">
        <v>17037</v>
      </c>
      <c r="C3313" t="s">
        <v>17038</v>
      </c>
      <c r="D3313">
        <v>620778333393</v>
      </c>
      <c r="E3313" t="s">
        <v>17039</v>
      </c>
      <c r="F3313" t="s">
        <v>4320</v>
      </c>
      <c r="G3313" t="s">
        <v>2730</v>
      </c>
      <c r="H3313" t="s">
        <v>2731</v>
      </c>
    </row>
    <row r="3314" spans="1:8">
      <c r="A3314" t="s">
        <v>17040</v>
      </c>
      <c r="B3314" t="s">
        <v>17041</v>
      </c>
      <c r="C3314" t="s">
        <v>17042</v>
      </c>
      <c r="D3314">
        <v>620778341466</v>
      </c>
      <c r="E3314" t="s">
        <v>17043</v>
      </c>
      <c r="F3314" t="s">
        <v>4946</v>
      </c>
      <c r="G3314" t="s">
        <v>368</v>
      </c>
      <c r="H3314" t="s">
        <v>368</v>
      </c>
    </row>
    <row r="3315" spans="1:8">
      <c r="A3315" t="s">
        <v>17044</v>
      </c>
      <c r="B3315" t="s">
        <v>17045</v>
      </c>
      <c r="C3315" t="s">
        <v>17046</v>
      </c>
      <c r="D3315">
        <v>620778322618</v>
      </c>
      <c r="E3315" t="s">
        <v>17047</v>
      </c>
      <c r="F3315" t="s">
        <v>17048</v>
      </c>
      <c r="G3315" t="s">
        <v>121</v>
      </c>
      <c r="H3315" t="s">
        <v>121</v>
      </c>
    </row>
    <row r="3316" spans="1:8">
      <c r="A3316" t="s">
        <v>17049</v>
      </c>
      <c r="B3316" t="s">
        <v>17050</v>
      </c>
      <c r="C3316" t="s">
        <v>17051</v>
      </c>
      <c r="D3316">
        <v>620778355418</v>
      </c>
      <c r="E3316" t="s">
        <v>17052</v>
      </c>
      <c r="F3316" t="s">
        <v>17053</v>
      </c>
      <c r="G3316" t="s">
        <v>319</v>
      </c>
      <c r="H3316" t="s">
        <v>319</v>
      </c>
    </row>
    <row r="3317" spans="1:8">
      <c r="A3317" t="s">
        <v>17054</v>
      </c>
      <c r="B3317" t="s">
        <v>17055</v>
      </c>
      <c r="C3317" t="s">
        <v>17056</v>
      </c>
      <c r="D3317">
        <v>620778332341</v>
      </c>
      <c r="E3317" t="s">
        <v>17057</v>
      </c>
      <c r="F3317" t="s">
        <v>17058</v>
      </c>
      <c r="G3317" t="s">
        <v>319</v>
      </c>
      <c r="H3317" t="s">
        <v>319</v>
      </c>
    </row>
    <row r="3318" spans="1:8">
      <c r="A3318" t="s">
        <v>17059</v>
      </c>
      <c r="B3318" t="s">
        <v>17060</v>
      </c>
      <c r="C3318" t="s">
        <v>17061</v>
      </c>
      <c r="D3318">
        <v>620778332709</v>
      </c>
      <c r="E3318" t="s">
        <v>17062</v>
      </c>
      <c r="F3318" t="s">
        <v>14874</v>
      </c>
      <c r="G3318" t="s">
        <v>368</v>
      </c>
      <c r="H3318" t="s">
        <v>368</v>
      </c>
    </row>
    <row r="3319" spans="1:8">
      <c r="A3319" t="s">
        <v>17063</v>
      </c>
      <c r="B3319" t="s">
        <v>17064</v>
      </c>
      <c r="C3319" t="s">
        <v>17065</v>
      </c>
      <c r="D3319">
        <v>620778321611</v>
      </c>
      <c r="E3319" t="s">
        <v>17066</v>
      </c>
      <c r="F3319" t="s">
        <v>17067</v>
      </c>
      <c r="G3319" t="s">
        <v>319</v>
      </c>
      <c r="H3319" t="s">
        <v>319</v>
      </c>
    </row>
    <row r="3320" spans="1:8">
      <c r="A3320" t="s">
        <v>17068</v>
      </c>
      <c r="B3320" t="s">
        <v>17069</v>
      </c>
      <c r="C3320" t="s">
        <v>17070</v>
      </c>
      <c r="D3320">
        <v>620778403539</v>
      </c>
      <c r="E3320" t="s">
        <v>17071</v>
      </c>
      <c r="F3320" t="s">
        <v>17072</v>
      </c>
      <c r="H3320" t="s">
        <v>17073</v>
      </c>
    </row>
    <row r="3321" spans="1:8">
      <c r="A3321" t="s">
        <v>17074</v>
      </c>
      <c r="B3321" t="s">
        <v>17075</v>
      </c>
      <c r="C3321" t="s">
        <v>17076</v>
      </c>
      <c r="D3321">
        <v>620778340742</v>
      </c>
      <c r="E3321" t="s">
        <v>17077</v>
      </c>
      <c r="F3321" t="s">
        <v>5014</v>
      </c>
      <c r="G3321" t="s">
        <v>368</v>
      </c>
      <c r="H3321" t="s">
        <v>368</v>
      </c>
    </row>
    <row r="3322" spans="1:8">
      <c r="A3322" t="s">
        <v>17078</v>
      </c>
      <c r="B3322" t="s">
        <v>17079</v>
      </c>
      <c r="C3322" t="s">
        <v>17080</v>
      </c>
      <c r="D3322">
        <v>620778140069</v>
      </c>
      <c r="E3322" t="s">
        <v>17081</v>
      </c>
      <c r="F3322" t="s">
        <v>17082</v>
      </c>
      <c r="G3322" t="s">
        <v>121</v>
      </c>
      <c r="H3322" t="s">
        <v>121</v>
      </c>
    </row>
    <row r="3323" spans="1:8">
      <c r="A3323" t="s">
        <v>17083</v>
      </c>
      <c r="B3323" t="s">
        <v>17084</v>
      </c>
      <c r="C3323" t="s">
        <v>17085</v>
      </c>
      <c r="D3323">
        <v>620778151577</v>
      </c>
      <c r="E3323" t="s">
        <v>17086</v>
      </c>
      <c r="F3323" t="s">
        <v>10076</v>
      </c>
      <c r="G3323" t="s">
        <v>368</v>
      </c>
      <c r="H3323" t="s">
        <v>368</v>
      </c>
    </row>
    <row r="3324" spans="1:8">
      <c r="A3324" t="s">
        <v>17087</v>
      </c>
      <c r="B3324" t="s">
        <v>17088</v>
      </c>
      <c r="C3324" t="s">
        <v>17089</v>
      </c>
      <c r="D3324">
        <v>620778140076</v>
      </c>
      <c r="E3324" t="s">
        <v>17090</v>
      </c>
      <c r="F3324" t="s">
        <v>10898</v>
      </c>
      <c r="G3324" t="s">
        <v>3500</v>
      </c>
      <c r="H3324" t="s">
        <v>2416</v>
      </c>
    </row>
    <row r="3325" spans="1:8">
      <c r="A3325" t="s">
        <v>17091</v>
      </c>
      <c r="B3325" t="s">
        <v>2183</v>
      </c>
      <c r="C3325" t="s">
        <v>17092</v>
      </c>
      <c r="D3325">
        <v>620778403546</v>
      </c>
      <c r="E3325" t="s">
        <v>17093</v>
      </c>
      <c r="F3325" t="s">
        <v>14337</v>
      </c>
      <c r="H3325" t="s">
        <v>121</v>
      </c>
    </row>
    <row r="3326" spans="1:8">
      <c r="A3326" t="s">
        <v>17094</v>
      </c>
      <c r="B3326" t="s">
        <v>17095</v>
      </c>
      <c r="C3326" t="s">
        <v>17096</v>
      </c>
      <c r="D3326">
        <v>620778336080</v>
      </c>
      <c r="E3326" t="s">
        <v>17097</v>
      </c>
      <c r="F3326" t="s">
        <v>2550</v>
      </c>
      <c r="G3326" t="s">
        <v>368</v>
      </c>
      <c r="H3326" t="s">
        <v>368</v>
      </c>
    </row>
    <row r="3327" spans="1:8">
      <c r="A3327" t="s">
        <v>17098</v>
      </c>
      <c r="B3327" t="s">
        <v>17099</v>
      </c>
      <c r="C3327" t="s">
        <v>17100</v>
      </c>
      <c r="D3327">
        <v>620778403553</v>
      </c>
      <c r="E3327" t="s">
        <v>17101</v>
      </c>
      <c r="F3327" t="s">
        <v>17102</v>
      </c>
      <c r="H3327" t="s">
        <v>196</v>
      </c>
    </row>
    <row r="3328" spans="1:8">
      <c r="A3328" t="s">
        <v>17103</v>
      </c>
      <c r="B3328" t="s">
        <v>17104</v>
      </c>
      <c r="C3328" t="s">
        <v>17105</v>
      </c>
      <c r="D3328">
        <v>620778403560</v>
      </c>
      <c r="E3328" t="s">
        <v>17106</v>
      </c>
      <c r="F3328" t="s">
        <v>2723</v>
      </c>
      <c r="G3328" t="s">
        <v>2290</v>
      </c>
      <c r="H3328" t="s">
        <v>162</v>
      </c>
    </row>
    <row r="3329" spans="1:8">
      <c r="A3329" t="s">
        <v>17107</v>
      </c>
      <c r="B3329" t="s">
        <v>17108</v>
      </c>
      <c r="C3329" t="s">
        <v>17109</v>
      </c>
      <c r="D3329">
        <v>620778148362</v>
      </c>
      <c r="E3329" t="s">
        <v>17110</v>
      </c>
      <c r="F3329" t="s">
        <v>2474</v>
      </c>
      <c r="G3329" t="s">
        <v>2290</v>
      </c>
      <c r="H3329" t="s">
        <v>17111</v>
      </c>
    </row>
    <row r="3330" spans="1:8">
      <c r="A3330" t="s">
        <v>17112</v>
      </c>
      <c r="B3330" t="s">
        <v>17113</v>
      </c>
      <c r="C3330" t="s">
        <v>17114</v>
      </c>
      <c r="D3330">
        <v>620778403577</v>
      </c>
      <c r="E3330" t="s">
        <v>17115</v>
      </c>
      <c r="F3330" t="s">
        <v>14175</v>
      </c>
      <c r="G3330" t="s">
        <v>2290</v>
      </c>
      <c r="H3330" t="s">
        <v>2290</v>
      </c>
    </row>
    <row r="3331" spans="1:8">
      <c r="A3331" t="s">
        <v>17116</v>
      </c>
      <c r="B3331" t="s">
        <v>17117</v>
      </c>
      <c r="C3331" t="s">
        <v>17118</v>
      </c>
      <c r="D3331">
        <v>620778140083</v>
      </c>
      <c r="E3331" t="s">
        <v>17119</v>
      </c>
      <c r="F3331" t="s">
        <v>7379</v>
      </c>
      <c r="G3331" t="s">
        <v>3005</v>
      </c>
      <c r="H3331" t="s">
        <v>3006</v>
      </c>
    </row>
    <row r="3332" spans="1:8">
      <c r="A3332" t="s">
        <v>17120</v>
      </c>
      <c r="B3332" t="s">
        <v>484</v>
      </c>
      <c r="C3332" t="s">
        <v>17121</v>
      </c>
      <c r="D3332">
        <v>620778146368</v>
      </c>
      <c r="E3332" t="s">
        <v>17122</v>
      </c>
      <c r="F3332" t="s">
        <v>17123</v>
      </c>
      <c r="G3332" t="s">
        <v>486</v>
      </c>
      <c r="H3332" t="s">
        <v>486</v>
      </c>
    </row>
    <row r="3333" spans="1:8">
      <c r="A3333" t="s">
        <v>17124</v>
      </c>
      <c r="B3333" t="s">
        <v>17125</v>
      </c>
      <c r="C3333" t="s">
        <v>17126</v>
      </c>
      <c r="D3333">
        <v>620778403584</v>
      </c>
      <c r="E3333" t="s">
        <v>17127</v>
      </c>
      <c r="F3333" t="s">
        <v>6806</v>
      </c>
      <c r="H3333" t="s">
        <v>114</v>
      </c>
    </row>
    <row r="3334" spans="1:8">
      <c r="A3334" t="s">
        <v>17128</v>
      </c>
      <c r="B3334" t="s">
        <v>17129</v>
      </c>
      <c r="C3334" t="s">
        <v>17130</v>
      </c>
      <c r="D3334">
        <v>620778403591</v>
      </c>
      <c r="E3334" t="s">
        <v>17131</v>
      </c>
      <c r="F3334" t="s">
        <v>17132</v>
      </c>
      <c r="H3334" t="s">
        <v>162</v>
      </c>
    </row>
    <row r="3335" spans="1:8">
      <c r="A3335" t="s">
        <v>17133</v>
      </c>
      <c r="B3335" t="s">
        <v>17134</v>
      </c>
      <c r="C3335" t="s">
        <v>17135</v>
      </c>
      <c r="D3335">
        <v>620778147037</v>
      </c>
      <c r="E3335" t="s">
        <v>17136</v>
      </c>
      <c r="F3335" t="s">
        <v>2926</v>
      </c>
      <c r="G3335" t="s">
        <v>3151</v>
      </c>
      <c r="H3335" t="s">
        <v>3152</v>
      </c>
    </row>
    <row r="3336" spans="1:8">
      <c r="A3336" t="s">
        <v>17137</v>
      </c>
      <c r="B3336" t="s">
        <v>17138</v>
      </c>
      <c r="C3336" t="s">
        <v>17139</v>
      </c>
      <c r="D3336">
        <v>620778403607</v>
      </c>
      <c r="E3336" t="s">
        <v>17140</v>
      </c>
      <c r="F3336" t="s">
        <v>17141</v>
      </c>
      <c r="H3336" t="s">
        <v>368</v>
      </c>
    </row>
    <row r="3337" spans="1:8">
      <c r="A3337" t="s">
        <v>17142</v>
      </c>
      <c r="B3337" t="s">
        <v>95</v>
      </c>
      <c r="C3337" t="s">
        <v>17143</v>
      </c>
      <c r="D3337">
        <v>620778140090</v>
      </c>
      <c r="E3337" t="s">
        <v>17144</v>
      </c>
      <c r="F3337" t="s">
        <v>12530</v>
      </c>
      <c r="G3337" t="s">
        <v>80</v>
      </c>
      <c r="H3337" t="s">
        <v>80</v>
      </c>
    </row>
    <row r="3338" spans="1:8">
      <c r="A3338" t="s">
        <v>17145</v>
      </c>
      <c r="B3338" t="s">
        <v>17146</v>
      </c>
      <c r="C3338" t="s">
        <v>17147</v>
      </c>
      <c r="D3338">
        <v>620778403614</v>
      </c>
      <c r="E3338" t="s">
        <v>17148</v>
      </c>
      <c r="F3338" t="s">
        <v>17149</v>
      </c>
      <c r="H3338" t="s">
        <v>319</v>
      </c>
    </row>
    <row r="3339" spans="1:8">
      <c r="A3339" t="s">
        <v>17150</v>
      </c>
      <c r="B3339" t="s">
        <v>17151</v>
      </c>
      <c r="C3339" t="s">
        <v>17152</v>
      </c>
      <c r="D3339">
        <v>620778403621</v>
      </c>
      <c r="E3339" t="s">
        <v>17153</v>
      </c>
      <c r="F3339" t="s">
        <v>17154</v>
      </c>
      <c r="H3339" t="s">
        <v>2290</v>
      </c>
    </row>
    <row r="3340" spans="1:8">
      <c r="A3340" t="s">
        <v>17155</v>
      </c>
      <c r="B3340" t="s">
        <v>17156</v>
      </c>
      <c r="C3340" t="s">
        <v>17157</v>
      </c>
      <c r="D3340">
        <v>620778403638</v>
      </c>
      <c r="E3340" t="s">
        <v>17158</v>
      </c>
      <c r="F3340" t="s">
        <v>17159</v>
      </c>
      <c r="H3340" t="s">
        <v>368</v>
      </c>
    </row>
    <row r="3341" spans="1:8">
      <c r="A3341" t="s">
        <v>17160</v>
      </c>
      <c r="B3341" t="s">
        <v>17161</v>
      </c>
      <c r="C3341" t="s">
        <v>17162</v>
      </c>
      <c r="D3341">
        <v>620778403645</v>
      </c>
      <c r="F3341" t="s">
        <v>3655</v>
      </c>
      <c r="H3341" t="s">
        <v>121</v>
      </c>
    </row>
    <row r="3342" spans="1:8">
      <c r="A3342" t="s">
        <v>17163</v>
      </c>
      <c r="B3342" t="s">
        <v>17164</v>
      </c>
      <c r="C3342" t="s">
        <v>17165</v>
      </c>
      <c r="D3342">
        <v>620778403652</v>
      </c>
      <c r="E3342" t="s">
        <v>17166</v>
      </c>
      <c r="F3342" t="s">
        <v>17167</v>
      </c>
      <c r="G3342" t="s">
        <v>2290</v>
      </c>
      <c r="H3342" t="s">
        <v>2290</v>
      </c>
    </row>
    <row r="3343" spans="1:8">
      <c r="A3343" t="s">
        <v>17168</v>
      </c>
      <c r="B3343" t="s">
        <v>17169</v>
      </c>
      <c r="C3343" t="s">
        <v>17170</v>
      </c>
      <c r="D3343">
        <v>620778403669</v>
      </c>
      <c r="E3343" t="s">
        <v>17171</v>
      </c>
      <c r="F3343" t="s">
        <v>17172</v>
      </c>
      <c r="H3343" t="s">
        <v>319</v>
      </c>
    </row>
    <row r="3344" spans="1:8">
      <c r="A3344" t="s">
        <v>17173</v>
      </c>
      <c r="B3344" t="s">
        <v>17174</v>
      </c>
      <c r="C3344" t="s">
        <v>17175</v>
      </c>
      <c r="D3344">
        <v>620778148232</v>
      </c>
      <c r="E3344" t="s">
        <v>17176</v>
      </c>
      <c r="F3344" t="s">
        <v>2474</v>
      </c>
      <c r="G3344" t="s">
        <v>2290</v>
      </c>
      <c r="H3344" t="s">
        <v>17177</v>
      </c>
    </row>
    <row r="3345" spans="1:8">
      <c r="A3345" t="s">
        <v>17178</v>
      </c>
      <c r="B3345" t="s">
        <v>703</v>
      </c>
      <c r="C3345" t="s">
        <v>17179</v>
      </c>
      <c r="D3345">
        <v>620778312244</v>
      </c>
      <c r="E3345" t="s">
        <v>17180</v>
      </c>
      <c r="F3345" t="s">
        <v>17181</v>
      </c>
      <c r="G3345" t="s">
        <v>121</v>
      </c>
      <c r="H3345" t="s">
        <v>121</v>
      </c>
    </row>
    <row r="3346" spans="1:8">
      <c r="A3346" t="s">
        <v>17182</v>
      </c>
      <c r="B3346" t="s">
        <v>17183</v>
      </c>
      <c r="C3346" t="s">
        <v>17184</v>
      </c>
      <c r="D3346">
        <v>620778403676</v>
      </c>
      <c r="E3346" t="s">
        <v>17185</v>
      </c>
      <c r="F3346" t="s">
        <v>3794</v>
      </c>
      <c r="H3346" t="s">
        <v>130</v>
      </c>
    </row>
    <row r="3347" spans="1:8">
      <c r="A3347" t="s">
        <v>17186</v>
      </c>
      <c r="B3347" t="s">
        <v>202</v>
      </c>
      <c r="C3347" t="s">
        <v>17187</v>
      </c>
      <c r="D3347">
        <v>620778403683</v>
      </c>
      <c r="E3347" t="s">
        <v>17188</v>
      </c>
      <c r="F3347" t="s">
        <v>2992</v>
      </c>
      <c r="G3347" t="s">
        <v>2290</v>
      </c>
      <c r="H3347" t="s">
        <v>97</v>
      </c>
    </row>
    <row r="3348" spans="1:8">
      <c r="A3348" t="s">
        <v>17189</v>
      </c>
      <c r="B3348" t="s">
        <v>17190</v>
      </c>
      <c r="C3348" t="s">
        <v>17191</v>
      </c>
      <c r="D3348">
        <v>620778403690</v>
      </c>
      <c r="E3348" t="s">
        <v>13655</v>
      </c>
      <c r="F3348" t="s">
        <v>8864</v>
      </c>
      <c r="G3348" t="s">
        <v>2290</v>
      </c>
      <c r="H3348" t="s">
        <v>4523</v>
      </c>
    </row>
    <row r="3349" spans="1:8">
      <c r="A3349" t="s">
        <v>17192</v>
      </c>
      <c r="B3349" t="s">
        <v>17193</v>
      </c>
      <c r="C3349" t="s">
        <v>17194</v>
      </c>
      <c r="D3349">
        <v>620778403706</v>
      </c>
      <c r="E3349" t="s">
        <v>17195</v>
      </c>
      <c r="F3349" t="s">
        <v>3577</v>
      </c>
      <c r="G3349" t="s">
        <v>2290</v>
      </c>
      <c r="H3349" t="s">
        <v>2290</v>
      </c>
    </row>
    <row r="3350" spans="1:8">
      <c r="A3350" t="s">
        <v>17196</v>
      </c>
      <c r="B3350" t="s">
        <v>17197</v>
      </c>
      <c r="C3350" t="s">
        <v>17198</v>
      </c>
      <c r="D3350">
        <v>620778420581</v>
      </c>
      <c r="E3350" t="s">
        <v>12678</v>
      </c>
      <c r="F3350" t="s">
        <v>12679</v>
      </c>
      <c r="G3350" t="s">
        <v>2290</v>
      </c>
      <c r="H3350" t="s">
        <v>262</v>
      </c>
    </row>
    <row r="3351" spans="1:8">
      <c r="A3351" t="s">
        <v>17199</v>
      </c>
      <c r="B3351" t="s">
        <v>17200</v>
      </c>
      <c r="C3351" t="s">
        <v>17201</v>
      </c>
      <c r="D3351">
        <v>620778403713</v>
      </c>
      <c r="E3351" t="s">
        <v>17202</v>
      </c>
      <c r="F3351" t="s">
        <v>17203</v>
      </c>
      <c r="H3351" t="s">
        <v>319</v>
      </c>
    </row>
    <row r="3352" spans="1:8">
      <c r="A3352" t="s">
        <v>17204</v>
      </c>
      <c r="B3352" t="s">
        <v>17205</v>
      </c>
      <c r="C3352" t="s">
        <v>17206</v>
      </c>
      <c r="D3352">
        <v>620778140106</v>
      </c>
      <c r="E3352" t="s">
        <v>17207</v>
      </c>
      <c r="F3352" t="s">
        <v>13364</v>
      </c>
      <c r="G3352" t="s">
        <v>3005</v>
      </c>
      <c r="H3352" t="s">
        <v>3006</v>
      </c>
    </row>
    <row r="3353" spans="1:8">
      <c r="A3353" t="s">
        <v>17208</v>
      </c>
      <c r="B3353" t="s">
        <v>17209</v>
      </c>
      <c r="C3353" t="s">
        <v>17210</v>
      </c>
      <c r="D3353">
        <v>620778403720</v>
      </c>
      <c r="E3353" t="s">
        <v>17211</v>
      </c>
      <c r="F3353" t="s">
        <v>8370</v>
      </c>
      <c r="G3353" t="s">
        <v>2290</v>
      </c>
      <c r="H3353" t="s">
        <v>114</v>
      </c>
    </row>
    <row r="3354" spans="1:8">
      <c r="A3354" t="s">
        <v>17212</v>
      </c>
      <c r="B3354" t="s">
        <v>17213</v>
      </c>
      <c r="C3354" t="s">
        <v>17214</v>
      </c>
      <c r="D3354">
        <v>620778403737</v>
      </c>
      <c r="E3354" t="s">
        <v>17215</v>
      </c>
      <c r="F3354" t="s">
        <v>2992</v>
      </c>
      <c r="H3354" t="s">
        <v>2290</v>
      </c>
    </row>
    <row r="3355" spans="1:8">
      <c r="A3355" t="s">
        <v>17216</v>
      </c>
      <c r="B3355" t="s">
        <v>17217</v>
      </c>
      <c r="C3355" t="s">
        <v>17218</v>
      </c>
      <c r="D3355">
        <v>620778325534</v>
      </c>
      <c r="E3355" t="s">
        <v>17219</v>
      </c>
      <c r="F3355" t="s">
        <v>17220</v>
      </c>
      <c r="G3355" t="s">
        <v>2730</v>
      </c>
      <c r="H3355" t="s">
        <v>2731</v>
      </c>
    </row>
    <row r="3356" spans="1:8">
      <c r="A3356" t="s">
        <v>17221</v>
      </c>
      <c r="B3356" t="s">
        <v>17222</v>
      </c>
      <c r="C3356" t="s">
        <v>17223</v>
      </c>
      <c r="D3356">
        <v>620778403744</v>
      </c>
      <c r="E3356" t="s">
        <v>17224</v>
      </c>
      <c r="F3356" t="s">
        <v>12400</v>
      </c>
      <c r="H3356" t="s">
        <v>368</v>
      </c>
    </row>
    <row r="3357" spans="1:8">
      <c r="A3357" t="s">
        <v>17225</v>
      </c>
      <c r="B3357" t="s">
        <v>17226</v>
      </c>
      <c r="C3357" t="s">
        <v>17227</v>
      </c>
      <c r="D3357">
        <v>620778140113</v>
      </c>
      <c r="E3357" t="s">
        <v>17228</v>
      </c>
      <c r="F3357" t="s">
        <v>17229</v>
      </c>
      <c r="G3357" t="s">
        <v>2415</v>
      </c>
      <c r="H3357" t="s">
        <v>2416</v>
      </c>
    </row>
    <row r="3358" spans="1:8">
      <c r="A3358" t="s">
        <v>17230</v>
      </c>
      <c r="B3358" t="s">
        <v>17231</v>
      </c>
      <c r="C3358" t="s">
        <v>17232</v>
      </c>
      <c r="D3358">
        <v>620778140120</v>
      </c>
      <c r="E3358" t="s">
        <v>17233</v>
      </c>
      <c r="F3358" t="s">
        <v>6157</v>
      </c>
      <c r="G3358" t="s">
        <v>3005</v>
      </c>
      <c r="H3358" t="s">
        <v>3006</v>
      </c>
    </row>
    <row r="3359" spans="1:8">
      <c r="A3359" t="s">
        <v>17234</v>
      </c>
      <c r="B3359" t="s">
        <v>17235</v>
      </c>
      <c r="C3359" t="s">
        <v>17236</v>
      </c>
      <c r="D3359">
        <v>620778403751</v>
      </c>
      <c r="E3359" t="s">
        <v>17237</v>
      </c>
      <c r="F3359" t="s">
        <v>17238</v>
      </c>
      <c r="H3359" t="s">
        <v>2618</v>
      </c>
    </row>
    <row r="3360" spans="1:8">
      <c r="A3360" t="s">
        <v>17239</v>
      </c>
      <c r="B3360" t="s">
        <v>17240</v>
      </c>
      <c r="C3360" t="s">
        <v>17241</v>
      </c>
      <c r="D3360">
        <v>620778140137</v>
      </c>
      <c r="E3360" t="s">
        <v>17242</v>
      </c>
      <c r="F3360" t="s">
        <v>10076</v>
      </c>
      <c r="G3360" t="s">
        <v>77</v>
      </c>
      <c r="H3360" t="s">
        <v>77</v>
      </c>
    </row>
    <row r="3361" spans="1:8">
      <c r="A3361" t="s">
        <v>17243</v>
      </c>
      <c r="B3361" t="s">
        <v>17244</v>
      </c>
      <c r="C3361" t="s">
        <v>17245</v>
      </c>
      <c r="D3361">
        <v>620778150686</v>
      </c>
      <c r="E3361" t="s">
        <v>17246</v>
      </c>
      <c r="F3361" t="s">
        <v>2289</v>
      </c>
      <c r="G3361" t="s">
        <v>140</v>
      </c>
      <c r="H3361" t="s">
        <v>140</v>
      </c>
    </row>
    <row r="3362" spans="1:8">
      <c r="A3362" t="s">
        <v>17247</v>
      </c>
      <c r="B3362" t="s">
        <v>1468</v>
      </c>
      <c r="C3362" t="s">
        <v>17248</v>
      </c>
      <c r="D3362">
        <v>620778328863</v>
      </c>
      <c r="E3362" t="s">
        <v>17249</v>
      </c>
      <c r="F3362" t="s">
        <v>9592</v>
      </c>
      <c r="G3362" t="s">
        <v>121</v>
      </c>
      <c r="H3362" t="s">
        <v>121</v>
      </c>
    </row>
    <row r="3363" spans="1:8">
      <c r="A3363" t="s">
        <v>17250</v>
      </c>
      <c r="B3363" t="s">
        <v>17251</v>
      </c>
      <c r="C3363" t="s">
        <v>17252</v>
      </c>
      <c r="D3363">
        <v>620778399948</v>
      </c>
      <c r="E3363" t="s">
        <v>17253</v>
      </c>
      <c r="F3363" t="s">
        <v>2802</v>
      </c>
      <c r="G3363" t="s">
        <v>121</v>
      </c>
      <c r="H3363" t="s">
        <v>121</v>
      </c>
    </row>
    <row r="3364" spans="1:8">
      <c r="A3364" t="s">
        <v>17254</v>
      </c>
      <c r="B3364" t="s">
        <v>867</v>
      </c>
      <c r="C3364" t="s">
        <v>17255</v>
      </c>
      <c r="D3364">
        <v>620778329891</v>
      </c>
      <c r="E3364" t="s">
        <v>17256</v>
      </c>
      <c r="F3364" t="s">
        <v>9018</v>
      </c>
      <c r="G3364" t="s">
        <v>121</v>
      </c>
      <c r="H3364" t="s">
        <v>121</v>
      </c>
    </row>
    <row r="3365" spans="1:8">
      <c r="A3365" t="s">
        <v>17257</v>
      </c>
      <c r="B3365" t="s">
        <v>17258</v>
      </c>
      <c r="C3365" t="s">
        <v>17259</v>
      </c>
      <c r="D3365">
        <v>620778403768</v>
      </c>
      <c r="E3365" t="s">
        <v>17260</v>
      </c>
      <c r="F3365" t="s">
        <v>17261</v>
      </c>
      <c r="H3365" t="s">
        <v>53</v>
      </c>
    </row>
    <row r="3366" spans="1:8">
      <c r="A3366" t="s">
        <v>17262</v>
      </c>
      <c r="B3366" t="s">
        <v>17263</v>
      </c>
      <c r="C3366" t="s">
        <v>17264</v>
      </c>
      <c r="D3366">
        <v>620778140144</v>
      </c>
      <c r="E3366" t="s">
        <v>17265</v>
      </c>
      <c r="F3366" t="s">
        <v>17266</v>
      </c>
      <c r="G3366" t="s">
        <v>121</v>
      </c>
      <c r="H3366" t="s">
        <v>121</v>
      </c>
    </row>
    <row r="3367" spans="1:8">
      <c r="A3367" t="s">
        <v>17267</v>
      </c>
      <c r="B3367" t="s">
        <v>17268</v>
      </c>
      <c r="C3367" t="s">
        <v>17269</v>
      </c>
      <c r="D3367">
        <v>620778327606</v>
      </c>
      <c r="E3367" t="s">
        <v>17270</v>
      </c>
      <c r="F3367" t="s">
        <v>6761</v>
      </c>
      <c r="G3367" t="s">
        <v>319</v>
      </c>
      <c r="H3367" t="s">
        <v>319</v>
      </c>
    </row>
    <row r="3368" spans="1:8">
      <c r="A3368" t="s">
        <v>17271</v>
      </c>
      <c r="B3368" t="s">
        <v>1501</v>
      </c>
      <c r="C3368" t="s">
        <v>17272</v>
      </c>
      <c r="D3368">
        <v>620778140151</v>
      </c>
      <c r="E3368" t="s">
        <v>17273</v>
      </c>
      <c r="F3368" t="s">
        <v>12655</v>
      </c>
      <c r="G3368" t="s">
        <v>121</v>
      </c>
      <c r="H3368" t="s">
        <v>121</v>
      </c>
    </row>
    <row r="3369" spans="1:8">
      <c r="A3369" t="s">
        <v>17274</v>
      </c>
      <c r="B3369" t="s">
        <v>17275</v>
      </c>
      <c r="C3369" t="s">
        <v>17276</v>
      </c>
      <c r="D3369">
        <v>620778140168</v>
      </c>
      <c r="E3369" t="s">
        <v>17277</v>
      </c>
      <c r="F3369" t="s">
        <v>8218</v>
      </c>
      <c r="G3369" t="s">
        <v>3500</v>
      </c>
      <c r="H3369" t="s">
        <v>2416</v>
      </c>
    </row>
    <row r="3370" spans="1:8">
      <c r="A3370" t="s">
        <v>17278</v>
      </c>
      <c r="B3370" t="s">
        <v>17279</v>
      </c>
      <c r="C3370" t="s">
        <v>17280</v>
      </c>
      <c r="D3370">
        <v>620778420598</v>
      </c>
      <c r="E3370" t="s">
        <v>17281</v>
      </c>
      <c r="F3370" t="s">
        <v>8370</v>
      </c>
      <c r="G3370" t="s">
        <v>2290</v>
      </c>
      <c r="H3370" t="s">
        <v>189</v>
      </c>
    </row>
    <row r="3371" spans="1:8">
      <c r="A3371" t="s">
        <v>17282</v>
      </c>
      <c r="B3371" t="s">
        <v>509</v>
      </c>
      <c r="C3371" t="s">
        <v>17283</v>
      </c>
      <c r="D3371">
        <v>620778318963</v>
      </c>
      <c r="E3371" t="s">
        <v>17284</v>
      </c>
      <c r="F3371" t="s">
        <v>2409</v>
      </c>
      <c r="G3371" t="s">
        <v>319</v>
      </c>
      <c r="H3371" t="s">
        <v>319</v>
      </c>
    </row>
    <row r="3372" spans="1:8">
      <c r="A3372" t="s">
        <v>17285</v>
      </c>
      <c r="B3372" t="s">
        <v>17286</v>
      </c>
      <c r="C3372" t="s">
        <v>17287</v>
      </c>
      <c r="D3372">
        <v>620778403775</v>
      </c>
      <c r="E3372" t="s">
        <v>17288</v>
      </c>
      <c r="F3372" t="s">
        <v>7533</v>
      </c>
      <c r="H3372" t="s">
        <v>319</v>
      </c>
    </row>
    <row r="3373" spans="1:8">
      <c r="A3373" t="s">
        <v>17289</v>
      </c>
      <c r="B3373" t="s">
        <v>17290</v>
      </c>
      <c r="C3373" t="s">
        <v>17291</v>
      </c>
      <c r="D3373">
        <v>620778403782</v>
      </c>
      <c r="E3373" t="s">
        <v>17292</v>
      </c>
      <c r="F3373" t="s">
        <v>8370</v>
      </c>
      <c r="G3373" t="s">
        <v>2290</v>
      </c>
      <c r="H3373" t="s">
        <v>2290</v>
      </c>
    </row>
    <row r="3374" spans="1:8">
      <c r="A3374" t="s">
        <v>17293</v>
      </c>
      <c r="B3374" t="s">
        <v>1383</v>
      </c>
      <c r="C3374" t="s">
        <v>17294</v>
      </c>
      <c r="D3374">
        <v>620778338879</v>
      </c>
      <c r="E3374" t="s">
        <v>17295</v>
      </c>
      <c r="F3374" t="s">
        <v>17296</v>
      </c>
      <c r="G3374" t="s">
        <v>17297</v>
      </c>
      <c r="H3374" t="s">
        <v>17298</v>
      </c>
    </row>
    <row r="3375" spans="1:8">
      <c r="A3375" t="s">
        <v>17299</v>
      </c>
      <c r="B3375" t="s">
        <v>17300</v>
      </c>
      <c r="C3375" t="s">
        <v>17301</v>
      </c>
      <c r="D3375">
        <v>620778403799</v>
      </c>
      <c r="E3375" t="s">
        <v>17302</v>
      </c>
      <c r="F3375" t="s">
        <v>17303</v>
      </c>
      <c r="H3375" t="s">
        <v>368</v>
      </c>
    </row>
    <row r="3376" spans="1:8">
      <c r="A3376" t="s">
        <v>17304</v>
      </c>
      <c r="B3376" t="s">
        <v>17305</v>
      </c>
      <c r="C3376" t="s">
        <v>17306</v>
      </c>
      <c r="D3376">
        <v>620778403805</v>
      </c>
      <c r="E3376" t="s">
        <v>17307</v>
      </c>
      <c r="F3376" t="s">
        <v>17308</v>
      </c>
      <c r="H3376" t="s">
        <v>368</v>
      </c>
    </row>
    <row r="3377" spans="1:8">
      <c r="A3377" t="s">
        <v>17309</v>
      </c>
      <c r="B3377" t="s">
        <v>17310</v>
      </c>
      <c r="C3377" t="s">
        <v>17311</v>
      </c>
      <c r="D3377">
        <v>620778403812</v>
      </c>
      <c r="E3377" t="s">
        <v>17312</v>
      </c>
      <c r="F3377" t="s">
        <v>10386</v>
      </c>
      <c r="G3377" t="s">
        <v>2290</v>
      </c>
      <c r="H3377" t="s">
        <v>2290</v>
      </c>
    </row>
    <row r="3378" spans="1:8">
      <c r="A3378" t="s">
        <v>17313</v>
      </c>
      <c r="B3378" t="s">
        <v>17314</v>
      </c>
      <c r="C3378" t="s">
        <v>17315</v>
      </c>
      <c r="D3378">
        <v>620778403829</v>
      </c>
      <c r="E3378" t="s">
        <v>17316</v>
      </c>
      <c r="F3378" t="s">
        <v>17317</v>
      </c>
      <c r="G3378" t="s">
        <v>2290</v>
      </c>
      <c r="H3378" t="s">
        <v>1112</v>
      </c>
    </row>
    <row r="3379" spans="1:8">
      <c r="A3379" t="s">
        <v>17318</v>
      </c>
      <c r="B3379" t="s">
        <v>17319</v>
      </c>
      <c r="C3379" t="s">
        <v>17320</v>
      </c>
      <c r="D3379">
        <v>620778403836</v>
      </c>
      <c r="E3379" t="s">
        <v>17321</v>
      </c>
      <c r="F3379" t="s">
        <v>10676</v>
      </c>
      <c r="G3379" t="s">
        <v>2290</v>
      </c>
      <c r="H3379" t="s">
        <v>6546</v>
      </c>
    </row>
    <row r="3380" spans="1:8">
      <c r="A3380" t="s">
        <v>17322</v>
      </c>
      <c r="B3380" t="s">
        <v>17323</v>
      </c>
      <c r="C3380" t="s">
        <v>17324</v>
      </c>
      <c r="D3380">
        <v>620778360467</v>
      </c>
      <c r="E3380" t="s">
        <v>17325</v>
      </c>
      <c r="F3380" t="s">
        <v>17326</v>
      </c>
      <c r="G3380" t="s">
        <v>319</v>
      </c>
      <c r="H3380" t="s">
        <v>319</v>
      </c>
    </row>
    <row r="3381" spans="1:8">
      <c r="A3381" t="s">
        <v>17327</v>
      </c>
      <c r="B3381" t="s">
        <v>17328</v>
      </c>
      <c r="C3381" t="s">
        <v>17329</v>
      </c>
      <c r="D3381">
        <v>620778147860</v>
      </c>
      <c r="E3381" t="s">
        <v>17330</v>
      </c>
      <c r="F3381" t="s">
        <v>2474</v>
      </c>
      <c r="G3381" t="s">
        <v>2290</v>
      </c>
      <c r="H3381" t="s">
        <v>17331</v>
      </c>
    </row>
    <row r="3382" spans="1:8">
      <c r="A3382" t="s">
        <v>17332</v>
      </c>
      <c r="B3382" t="s">
        <v>2042</v>
      </c>
      <c r="C3382" t="s">
        <v>17333</v>
      </c>
      <c r="D3382">
        <v>620778334314</v>
      </c>
      <c r="E3382" t="s">
        <v>17334</v>
      </c>
      <c r="F3382" t="s">
        <v>17335</v>
      </c>
      <c r="G3382" t="s">
        <v>121</v>
      </c>
      <c r="H3382" t="s">
        <v>121</v>
      </c>
    </row>
    <row r="3383" spans="1:8">
      <c r="A3383" t="s">
        <v>17336</v>
      </c>
      <c r="B3383" t="s">
        <v>839</v>
      </c>
      <c r="C3383" t="s">
        <v>17337</v>
      </c>
      <c r="D3383">
        <v>620778158422</v>
      </c>
      <c r="E3383" t="s">
        <v>17338</v>
      </c>
      <c r="F3383" t="s">
        <v>10585</v>
      </c>
      <c r="G3383" t="s">
        <v>121</v>
      </c>
      <c r="H3383" t="s">
        <v>121</v>
      </c>
    </row>
    <row r="3384" spans="1:8">
      <c r="A3384" t="s">
        <v>17339</v>
      </c>
      <c r="B3384" t="s">
        <v>207</v>
      </c>
      <c r="C3384" t="s">
        <v>17340</v>
      </c>
      <c r="D3384">
        <v>620778403843</v>
      </c>
      <c r="E3384" t="s">
        <v>17341</v>
      </c>
      <c r="F3384" t="s">
        <v>7136</v>
      </c>
      <c r="G3384" t="s">
        <v>2290</v>
      </c>
      <c r="H3384" t="s">
        <v>97</v>
      </c>
    </row>
    <row r="3385" spans="1:8">
      <c r="A3385" t="s">
        <v>17342</v>
      </c>
      <c r="B3385" t="s">
        <v>1617</v>
      </c>
      <c r="C3385" t="s">
        <v>17343</v>
      </c>
      <c r="D3385">
        <v>620778328238</v>
      </c>
      <c r="E3385" t="s">
        <v>17344</v>
      </c>
      <c r="F3385" t="s">
        <v>13116</v>
      </c>
      <c r="G3385" t="s">
        <v>121</v>
      </c>
      <c r="H3385" t="s">
        <v>121</v>
      </c>
    </row>
    <row r="3386" spans="1:8">
      <c r="A3386" t="s">
        <v>17345</v>
      </c>
      <c r="B3386" t="s">
        <v>17346</v>
      </c>
      <c r="C3386" t="s">
        <v>17347</v>
      </c>
      <c r="D3386">
        <v>620778357085</v>
      </c>
      <c r="E3386" t="s">
        <v>17348</v>
      </c>
      <c r="F3386" t="s">
        <v>4936</v>
      </c>
      <c r="G3386" t="s">
        <v>486</v>
      </c>
      <c r="H3386" t="s">
        <v>486</v>
      </c>
    </row>
    <row r="3387" spans="1:8">
      <c r="A3387" t="s">
        <v>17349</v>
      </c>
      <c r="B3387" t="s">
        <v>17350</v>
      </c>
      <c r="C3387" t="s">
        <v>17351</v>
      </c>
      <c r="D3387">
        <v>620778403850</v>
      </c>
      <c r="E3387" t="s">
        <v>17352</v>
      </c>
      <c r="F3387" t="s">
        <v>5490</v>
      </c>
      <c r="G3387" t="s">
        <v>2290</v>
      </c>
      <c r="H3387" t="s">
        <v>99</v>
      </c>
    </row>
    <row r="3388" spans="1:8">
      <c r="A3388" t="s">
        <v>17353</v>
      </c>
      <c r="B3388" t="s">
        <v>17354</v>
      </c>
      <c r="C3388" t="s">
        <v>17355</v>
      </c>
      <c r="D3388">
        <v>620778403867</v>
      </c>
      <c r="E3388" t="s">
        <v>17356</v>
      </c>
      <c r="F3388" t="s">
        <v>7047</v>
      </c>
      <c r="H3388" t="s">
        <v>59</v>
      </c>
    </row>
    <row r="3389" spans="1:8">
      <c r="A3389" t="s">
        <v>17357</v>
      </c>
      <c r="B3389" t="s">
        <v>17358</v>
      </c>
      <c r="C3389" t="s">
        <v>17359</v>
      </c>
      <c r="D3389">
        <v>620778403874</v>
      </c>
      <c r="E3389" t="s">
        <v>17360</v>
      </c>
      <c r="F3389" t="s">
        <v>17361</v>
      </c>
      <c r="H3389" t="s">
        <v>319</v>
      </c>
    </row>
    <row r="3390" spans="1:8">
      <c r="A3390" t="s">
        <v>17362</v>
      </c>
      <c r="B3390" t="s">
        <v>17363</v>
      </c>
      <c r="C3390" t="s">
        <v>17364</v>
      </c>
      <c r="D3390">
        <v>620778140175</v>
      </c>
      <c r="E3390" t="s">
        <v>17365</v>
      </c>
      <c r="F3390" t="s">
        <v>12703</v>
      </c>
      <c r="G3390" t="s">
        <v>2458</v>
      </c>
      <c r="H3390" t="s">
        <v>2459</v>
      </c>
    </row>
    <row r="3391" spans="1:8">
      <c r="A3391" t="s">
        <v>17366</v>
      </c>
      <c r="B3391" t="s">
        <v>17367</v>
      </c>
      <c r="C3391" t="s">
        <v>17368</v>
      </c>
      <c r="D3391">
        <v>620778140182</v>
      </c>
      <c r="E3391" t="s">
        <v>17369</v>
      </c>
      <c r="F3391" t="s">
        <v>14400</v>
      </c>
      <c r="G3391" t="s">
        <v>3500</v>
      </c>
      <c r="H3391" t="s">
        <v>2416</v>
      </c>
    </row>
    <row r="3392" spans="1:8">
      <c r="A3392" t="s">
        <v>17370</v>
      </c>
      <c r="B3392" t="s">
        <v>17371</v>
      </c>
      <c r="C3392" t="s">
        <v>17372</v>
      </c>
      <c r="D3392">
        <v>620778355012</v>
      </c>
      <c r="E3392" t="s">
        <v>17373</v>
      </c>
      <c r="F3392" t="s">
        <v>3564</v>
      </c>
      <c r="G3392" t="s">
        <v>17374</v>
      </c>
      <c r="H3392" t="s">
        <v>2290</v>
      </c>
    </row>
    <row r="3393" spans="1:8">
      <c r="A3393" t="s">
        <v>17375</v>
      </c>
      <c r="B3393" t="s">
        <v>17376</v>
      </c>
      <c r="C3393" t="s">
        <v>17377</v>
      </c>
      <c r="D3393">
        <v>620778403881</v>
      </c>
      <c r="E3393" t="s">
        <v>17378</v>
      </c>
      <c r="F3393" t="s">
        <v>17379</v>
      </c>
      <c r="H3393" t="s">
        <v>319</v>
      </c>
    </row>
    <row r="3394" spans="1:8">
      <c r="A3394" t="s">
        <v>17380</v>
      </c>
      <c r="B3394" t="s">
        <v>17381</v>
      </c>
      <c r="C3394" t="s">
        <v>17382</v>
      </c>
      <c r="D3394">
        <v>620778403898</v>
      </c>
      <c r="E3394" t="s">
        <v>17383</v>
      </c>
      <c r="F3394" t="s">
        <v>17384</v>
      </c>
      <c r="H3394" t="s">
        <v>4186</v>
      </c>
    </row>
    <row r="3395" spans="1:8">
      <c r="A3395" t="s">
        <v>17385</v>
      </c>
      <c r="B3395" t="s">
        <v>208</v>
      </c>
      <c r="C3395" t="s">
        <v>17386</v>
      </c>
      <c r="D3395">
        <v>620778403904</v>
      </c>
      <c r="E3395" t="s">
        <v>17387</v>
      </c>
      <c r="F3395" t="s">
        <v>7136</v>
      </c>
      <c r="G3395" t="s">
        <v>2290</v>
      </c>
      <c r="H3395" t="s">
        <v>130</v>
      </c>
    </row>
    <row r="3396" spans="1:8">
      <c r="A3396" t="s">
        <v>17388</v>
      </c>
      <c r="B3396" t="s">
        <v>17389</v>
      </c>
      <c r="C3396" t="s">
        <v>17390</v>
      </c>
      <c r="D3396">
        <v>620778403911</v>
      </c>
      <c r="E3396" t="s">
        <v>17391</v>
      </c>
      <c r="F3396" t="s">
        <v>2811</v>
      </c>
      <c r="G3396" t="s">
        <v>2290</v>
      </c>
      <c r="H3396" t="s">
        <v>2290</v>
      </c>
    </row>
    <row r="3397" spans="1:8">
      <c r="A3397" t="s">
        <v>17392</v>
      </c>
      <c r="B3397" t="s">
        <v>17393</v>
      </c>
      <c r="C3397" t="s">
        <v>17394</v>
      </c>
      <c r="D3397">
        <v>620778140199</v>
      </c>
      <c r="E3397" t="s">
        <v>17395</v>
      </c>
      <c r="F3397" t="s">
        <v>17396</v>
      </c>
      <c r="G3397" t="s">
        <v>3500</v>
      </c>
      <c r="H3397" t="s">
        <v>2416</v>
      </c>
    </row>
    <row r="3398" spans="1:8">
      <c r="A3398" t="s">
        <v>17397</v>
      </c>
      <c r="B3398" t="s">
        <v>17398</v>
      </c>
      <c r="C3398" t="s">
        <v>17399</v>
      </c>
      <c r="D3398">
        <v>620778355241</v>
      </c>
      <c r="E3398" t="s">
        <v>17400</v>
      </c>
      <c r="F3398" t="s">
        <v>4797</v>
      </c>
      <c r="G3398" t="s">
        <v>319</v>
      </c>
      <c r="H3398" t="s">
        <v>319</v>
      </c>
    </row>
    <row r="3399" spans="1:8">
      <c r="A3399" t="s">
        <v>17401</v>
      </c>
      <c r="B3399" t="s">
        <v>17402</v>
      </c>
      <c r="C3399" t="s">
        <v>17403</v>
      </c>
      <c r="D3399">
        <v>620778421359</v>
      </c>
      <c r="E3399" t="s">
        <v>17404</v>
      </c>
      <c r="F3399" t="s">
        <v>5158</v>
      </c>
      <c r="G3399" t="s">
        <v>2290</v>
      </c>
      <c r="H3399" t="s">
        <v>17405</v>
      </c>
    </row>
    <row r="3400" spans="1:8">
      <c r="A3400" t="s">
        <v>17406</v>
      </c>
      <c r="B3400" t="s">
        <v>1356</v>
      </c>
      <c r="C3400" t="s">
        <v>17407</v>
      </c>
      <c r="D3400">
        <v>620778140205</v>
      </c>
      <c r="E3400" t="s">
        <v>17408</v>
      </c>
      <c r="F3400" t="s">
        <v>4444</v>
      </c>
      <c r="G3400" t="s">
        <v>17409</v>
      </c>
      <c r="H3400" t="s">
        <v>14071</v>
      </c>
    </row>
    <row r="3401" spans="1:8">
      <c r="A3401" t="s">
        <v>17410</v>
      </c>
      <c r="B3401" t="s">
        <v>1509</v>
      </c>
      <c r="C3401" t="s">
        <v>17411</v>
      </c>
      <c r="D3401">
        <v>620778331641</v>
      </c>
      <c r="E3401" t="s">
        <v>17412</v>
      </c>
      <c r="F3401" t="s">
        <v>17413</v>
      </c>
      <c r="G3401" t="s">
        <v>121</v>
      </c>
      <c r="H3401" t="s">
        <v>121</v>
      </c>
    </row>
    <row r="3402" spans="1:8">
      <c r="A3402" t="s">
        <v>17414</v>
      </c>
      <c r="B3402" t="s">
        <v>17415</v>
      </c>
      <c r="C3402" t="s">
        <v>17416</v>
      </c>
      <c r="D3402">
        <v>620778140212</v>
      </c>
      <c r="E3402" t="s">
        <v>17417</v>
      </c>
      <c r="F3402" t="s">
        <v>7761</v>
      </c>
      <c r="G3402" t="s">
        <v>2415</v>
      </c>
      <c r="H3402" t="s">
        <v>2416</v>
      </c>
    </row>
    <row r="3403" spans="1:8">
      <c r="A3403" t="s">
        <v>17418</v>
      </c>
      <c r="B3403" t="s">
        <v>17419</v>
      </c>
      <c r="C3403" t="s">
        <v>17420</v>
      </c>
      <c r="D3403">
        <v>620778403928</v>
      </c>
      <c r="E3403" t="s">
        <v>17421</v>
      </c>
      <c r="F3403" t="s">
        <v>17422</v>
      </c>
      <c r="H3403" t="s">
        <v>59</v>
      </c>
    </row>
    <row r="3404" spans="1:8">
      <c r="A3404" t="s">
        <v>17423</v>
      </c>
      <c r="B3404" t="s">
        <v>17424</v>
      </c>
      <c r="C3404" t="s">
        <v>17425</v>
      </c>
      <c r="D3404">
        <v>620778140229</v>
      </c>
      <c r="E3404" t="s">
        <v>17426</v>
      </c>
      <c r="F3404" t="s">
        <v>5946</v>
      </c>
      <c r="G3404" t="s">
        <v>319</v>
      </c>
      <c r="H3404" t="s">
        <v>319</v>
      </c>
    </row>
    <row r="3405" spans="1:8">
      <c r="A3405" t="s">
        <v>17427</v>
      </c>
      <c r="B3405" t="s">
        <v>1679</v>
      </c>
      <c r="C3405" t="s">
        <v>17428</v>
      </c>
      <c r="D3405">
        <v>620778329402</v>
      </c>
      <c r="E3405" t="s">
        <v>17429</v>
      </c>
      <c r="F3405" t="s">
        <v>4632</v>
      </c>
      <c r="G3405" t="s">
        <v>121</v>
      </c>
      <c r="H3405" t="s">
        <v>121</v>
      </c>
    </row>
    <row r="3406" spans="1:8">
      <c r="A3406" t="s">
        <v>17430</v>
      </c>
      <c r="B3406" t="s">
        <v>278</v>
      </c>
      <c r="C3406" t="s">
        <v>17431</v>
      </c>
      <c r="D3406">
        <v>620778140236</v>
      </c>
      <c r="E3406" t="s">
        <v>17432</v>
      </c>
      <c r="F3406" t="s">
        <v>2723</v>
      </c>
      <c r="G3406" t="s">
        <v>97</v>
      </c>
      <c r="H3406" t="s">
        <v>97</v>
      </c>
    </row>
    <row r="3407" spans="1:8">
      <c r="A3407" t="s">
        <v>17433</v>
      </c>
      <c r="B3407" t="s">
        <v>17434</v>
      </c>
      <c r="C3407" t="s">
        <v>17435</v>
      </c>
      <c r="D3407">
        <v>620778341213</v>
      </c>
      <c r="E3407" t="s">
        <v>17436</v>
      </c>
      <c r="F3407" t="s">
        <v>17437</v>
      </c>
      <c r="G3407" t="s">
        <v>121</v>
      </c>
      <c r="H3407" t="s">
        <v>121</v>
      </c>
    </row>
    <row r="3408" spans="1:8">
      <c r="A3408" t="s">
        <v>17438</v>
      </c>
      <c r="B3408" t="s">
        <v>17439</v>
      </c>
      <c r="C3408" t="s">
        <v>17440</v>
      </c>
      <c r="D3408">
        <v>620778403935</v>
      </c>
      <c r="E3408" t="s">
        <v>17441</v>
      </c>
      <c r="F3408" t="s">
        <v>17442</v>
      </c>
      <c r="H3408" t="s">
        <v>121</v>
      </c>
    </row>
    <row r="3409" spans="1:8">
      <c r="A3409" t="s">
        <v>17443</v>
      </c>
      <c r="B3409" t="s">
        <v>17444</v>
      </c>
      <c r="C3409" t="s">
        <v>17445</v>
      </c>
      <c r="D3409">
        <v>620778147334</v>
      </c>
      <c r="E3409" t="s">
        <v>17446</v>
      </c>
      <c r="F3409" t="s">
        <v>4528</v>
      </c>
      <c r="G3409" t="s">
        <v>3151</v>
      </c>
      <c r="H3409" t="s">
        <v>3152</v>
      </c>
    </row>
    <row r="3410" spans="1:8">
      <c r="A3410" t="s">
        <v>17447</v>
      </c>
      <c r="B3410" t="s">
        <v>17448</v>
      </c>
      <c r="C3410" t="s">
        <v>17449</v>
      </c>
      <c r="D3410">
        <v>620778403942</v>
      </c>
      <c r="E3410" t="s">
        <v>17450</v>
      </c>
      <c r="F3410" t="s">
        <v>17451</v>
      </c>
      <c r="H3410" t="s">
        <v>319</v>
      </c>
    </row>
    <row r="3411" spans="1:8">
      <c r="A3411" t="s">
        <v>17452</v>
      </c>
      <c r="B3411" t="s">
        <v>499</v>
      </c>
      <c r="C3411" t="s">
        <v>17453</v>
      </c>
      <c r="D3411">
        <v>620778355609</v>
      </c>
      <c r="E3411" t="s">
        <v>17454</v>
      </c>
      <c r="F3411" t="s">
        <v>17455</v>
      </c>
      <c r="G3411" t="s">
        <v>319</v>
      </c>
      <c r="H3411" t="s">
        <v>319</v>
      </c>
    </row>
    <row r="3412" spans="1:8">
      <c r="A3412" t="s">
        <v>17456</v>
      </c>
      <c r="B3412" t="s">
        <v>17457</v>
      </c>
      <c r="C3412" t="s">
        <v>17458</v>
      </c>
      <c r="D3412">
        <v>620778403959</v>
      </c>
      <c r="E3412" t="s">
        <v>17459</v>
      </c>
      <c r="F3412" t="s">
        <v>13342</v>
      </c>
      <c r="G3412" t="s">
        <v>2290</v>
      </c>
      <c r="H3412" t="s">
        <v>99</v>
      </c>
    </row>
    <row r="3413" spans="1:8">
      <c r="A3413" t="s">
        <v>17460</v>
      </c>
      <c r="B3413" t="s">
        <v>17461</v>
      </c>
      <c r="C3413" t="s">
        <v>17462</v>
      </c>
      <c r="D3413">
        <v>620778311940</v>
      </c>
      <c r="E3413" t="s">
        <v>17463</v>
      </c>
      <c r="F3413" t="s">
        <v>7498</v>
      </c>
      <c r="G3413" t="s">
        <v>2427</v>
      </c>
      <c r="H3413" t="s">
        <v>2428</v>
      </c>
    </row>
    <row r="3414" spans="1:8">
      <c r="A3414" t="s">
        <v>17464</v>
      </c>
      <c r="B3414" t="s">
        <v>17465</v>
      </c>
      <c r="C3414" t="s">
        <v>17466</v>
      </c>
      <c r="D3414">
        <v>620778403966</v>
      </c>
      <c r="E3414" t="s">
        <v>14039</v>
      </c>
      <c r="F3414" t="s">
        <v>14040</v>
      </c>
      <c r="G3414" t="s">
        <v>2290</v>
      </c>
      <c r="H3414" t="s">
        <v>2290</v>
      </c>
    </row>
    <row r="3415" spans="1:8">
      <c r="A3415" t="s">
        <v>17467</v>
      </c>
      <c r="B3415" t="s">
        <v>17468</v>
      </c>
      <c r="C3415" t="s">
        <v>17469</v>
      </c>
      <c r="D3415">
        <v>620778403973</v>
      </c>
      <c r="E3415" t="s">
        <v>17470</v>
      </c>
      <c r="F3415" t="s">
        <v>17471</v>
      </c>
      <c r="H3415" t="s">
        <v>319</v>
      </c>
    </row>
    <row r="3416" spans="1:8">
      <c r="A3416" t="s">
        <v>17472</v>
      </c>
      <c r="B3416" t="s">
        <v>17473</v>
      </c>
      <c r="C3416" t="s">
        <v>17474</v>
      </c>
      <c r="D3416">
        <v>620778420604</v>
      </c>
      <c r="E3416" t="s">
        <v>17475</v>
      </c>
      <c r="F3416" t="s">
        <v>6852</v>
      </c>
      <c r="G3416" t="s">
        <v>2290</v>
      </c>
      <c r="H3416" t="s">
        <v>121</v>
      </c>
    </row>
    <row r="3417" spans="1:8">
      <c r="A3417" t="s">
        <v>17476</v>
      </c>
      <c r="B3417" t="s">
        <v>17477</v>
      </c>
      <c r="C3417" t="s">
        <v>17478</v>
      </c>
      <c r="D3417">
        <v>620778403980</v>
      </c>
      <c r="E3417" t="s">
        <v>17479</v>
      </c>
      <c r="F3417" t="s">
        <v>5353</v>
      </c>
      <c r="H3417" t="s">
        <v>319</v>
      </c>
    </row>
    <row r="3418" spans="1:8">
      <c r="A3418" t="s">
        <v>17480</v>
      </c>
      <c r="B3418" t="s">
        <v>678</v>
      </c>
      <c r="C3418" t="s">
        <v>17481</v>
      </c>
      <c r="D3418">
        <v>620778331719</v>
      </c>
      <c r="E3418" t="s">
        <v>17482</v>
      </c>
      <c r="F3418" t="s">
        <v>11406</v>
      </c>
      <c r="G3418" t="s">
        <v>2524</v>
      </c>
      <c r="H3418" t="s">
        <v>2525</v>
      </c>
    </row>
    <row r="3419" spans="1:8">
      <c r="A3419" t="s">
        <v>17483</v>
      </c>
      <c r="B3419" t="s">
        <v>17484</v>
      </c>
      <c r="C3419" t="s">
        <v>17485</v>
      </c>
      <c r="D3419">
        <v>620778140243</v>
      </c>
      <c r="E3419" t="s">
        <v>17486</v>
      </c>
      <c r="F3419" t="s">
        <v>10728</v>
      </c>
      <c r="G3419" t="s">
        <v>3500</v>
      </c>
      <c r="H3419" t="s">
        <v>2416</v>
      </c>
    </row>
    <row r="3420" spans="1:8">
      <c r="A3420" t="s">
        <v>17487</v>
      </c>
      <c r="B3420" t="s">
        <v>17488</v>
      </c>
      <c r="C3420" t="s">
        <v>17489</v>
      </c>
      <c r="D3420">
        <v>620778140250</v>
      </c>
      <c r="E3420" t="s">
        <v>17490</v>
      </c>
      <c r="F3420" t="s">
        <v>17491</v>
      </c>
      <c r="G3420" t="s">
        <v>319</v>
      </c>
      <c r="H3420" t="s">
        <v>319</v>
      </c>
    </row>
    <row r="3421" spans="1:8">
      <c r="A3421" t="s">
        <v>17492</v>
      </c>
      <c r="B3421" t="s">
        <v>17493</v>
      </c>
      <c r="C3421" t="s">
        <v>17494</v>
      </c>
      <c r="D3421">
        <v>620778403997</v>
      </c>
      <c r="E3421" t="s">
        <v>4478</v>
      </c>
      <c r="F3421" t="s">
        <v>3569</v>
      </c>
      <c r="G3421" t="s">
        <v>2290</v>
      </c>
      <c r="H3421" t="s">
        <v>2290</v>
      </c>
    </row>
    <row r="3422" spans="1:8">
      <c r="A3422" t="s">
        <v>17495</v>
      </c>
      <c r="B3422" t="s">
        <v>17496</v>
      </c>
      <c r="C3422" t="s">
        <v>17497</v>
      </c>
      <c r="D3422">
        <v>620778321291</v>
      </c>
      <c r="E3422" t="s">
        <v>17498</v>
      </c>
      <c r="F3422" t="s">
        <v>6233</v>
      </c>
      <c r="G3422" t="s">
        <v>77</v>
      </c>
      <c r="H3422" t="s">
        <v>77</v>
      </c>
    </row>
    <row r="3423" spans="1:8">
      <c r="A3423" t="s">
        <v>17499</v>
      </c>
      <c r="B3423" t="s">
        <v>17500</v>
      </c>
      <c r="C3423" t="s">
        <v>17501</v>
      </c>
      <c r="D3423">
        <v>620778147488</v>
      </c>
      <c r="E3423" t="s">
        <v>17502</v>
      </c>
      <c r="F3423" t="s">
        <v>9068</v>
      </c>
      <c r="G3423" t="s">
        <v>77</v>
      </c>
      <c r="H3423" t="s">
        <v>77</v>
      </c>
    </row>
    <row r="3424" spans="1:8">
      <c r="A3424" t="s">
        <v>17503</v>
      </c>
      <c r="B3424" t="s">
        <v>17504</v>
      </c>
      <c r="D3424">
        <v>620778145385</v>
      </c>
      <c r="E3424" t="s">
        <v>2290</v>
      </c>
      <c r="F3424" t="s">
        <v>3598</v>
      </c>
      <c r="G3424" t="s">
        <v>2290</v>
      </c>
      <c r="H3424" t="s">
        <v>2290</v>
      </c>
    </row>
    <row r="3425" spans="1:8">
      <c r="A3425" t="s">
        <v>17505</v>
      </c>
      <c r="B3425" t="s">
        <v>17506</v>
      </c>
      <c r="C3425" t="s">
        <v>17507</v>
      </c>
      <c r="D3425">
        <v>620778327354</v>
      </c>
      <c r="E3425" t="s">
        <v>17508</v>
      </c>
      <c r="F3425" t="s">
        <v>17509</v>
      </c>
      <c r="G3425" t="s">
        <v>121</v>
      </c>
      <c r="H3425" t="s">
        <v>121</v>
      </c>
    </row>
    <row r="3426" spans="1:8">
      <c r="A3426" t="s">
        <v>17510</v>
      </c>
      <c r="B3426" t="s">
        <v>17511</v>
      </c>
      <c r="C3426" t="s">
        <v>17512</v>
      </c>
      <c r="D3426">
        <v>620778404000</v>
      </c>
      <c r="E3426" t="s">
        <v>6791</v>
      </c>
      <c r="F3426" t="s">
        <v>3864</v>
      </c>
      <c r="G3426" t="s">
        <v>2290</v>
      </c>
      <c r="H3426" t="s">
        <v>2618</v>
      </c>
    </row>
    <row r="3427" spans="1:8">
      <c r="A3427" t="s">
        <v>17513</v>
      </c>
      <c r="B3427" t="s">
        <v>17514</v>
      </c>
      <c r="C3427" t="s">
        <v>17515</v>
      </c>
      <c r="D3427">
        <v>620778404017</v>
      </c>
      <c r="E3427" t="s">
        <v>17516</v>
      </c>
      <c r="F3427" t="s">
        <v>6692</v>
      </c>
      <c r="G3427" t="s">
        <v>2290</v>
      </c>
      <c r="H3427" t="s">
        <v>196</v>
      </c>
    </row>
    <row r="3428" spans="1:8">
      <c r="A3428" t="s">
        <v>17517</v>
      </c>
      <c r="B3428" t="s">
        <v>17518</v>
      </c>
      <c r="C3428" t="s">
        <v>17519</v>
      </c>
      <c r="D3428">
        <v>620778140267</v>
      </c>
      <c r="E3428" t="s">
        <v>17520</v>
      </c>
      <c r="F3428" t="s">
        <v>6914</v>
      </c>
      <c r="G3428" t="s">
        <v>2415</v>
      </c>
      <c r="H3428" t="s">
        <v>2416</v>
      </c>
    </row>
    <row r="3429" spans="1:8">
      <c r="A3429" t="s">
        <v>17521</v>
      </c>
      <c r="B3429" t="s">
        <v>17522</v>
      </c>
      <c r="C3429" t="s">
        <v>17523</v>
      </c>
      <c r="D3429">
        <v>620778404024</v>
      </c>
      <c r="E3429" t="s">
        <v>17524</v>
      </c>
      <c r="F3429" t="s">
        <v>17525</v>
      </c>
      <c r="G3429" t="s">
        <v>2290</v>
      </c>
      <c r="H3429" t="s">
        <v>1478</v>
      </c>
    </row>
    <row r="3430" spans="1:8">
      <c r="A3430" t="s">
        <v>17526</v>
      </c>
      <c r="B3430" t="s">
        <v>17527</v>
      </c>
      <c r="C3430" t="s">
        <v>17528</v>
      </c>
      <c r="D3430">
        <v>620778404031</v>
      </c>
      <c r="E3430" t="s">
        <v>17529</v>
      </c>
      <c r="F3430" t="s">
        <v>17530</v>
      </c>
      <c r="H3430" t="s">
        <v>368</v>
      </c>
    </row>
    <row r="3431" spans="1:8">
      <c r="A3431" t="s">
        <v>17531</v>
      </c>
      <c r="B3431" t="s">
        <v>17532</v>
      </c>
      <c r="C3431" t="s">
        <v>17533</v>
      </c>
      <c r="D3431">
        <v>620778404048</v>
      </c>
      <c r="E3431" t="s">
        <v>17534</v>
      </c>
      <c r="F3431" t="s">
        <v>9615</v>
      </c>
      <c r="G3431" t="s">
        <v>2290</v>
      </c>
      <c r="H3431" t="s">
        <v>140</v>
      </c>
    </row>
    <row r="3432" spans="1:8">
      <c r="A3432" t="s">
        <v>17535</v>
      </c>
      <c r="B3432" t="s">
        <v>17536</v>
      </c>
      <c r="C3432" t="s">
        <v>17537</v>
      </c>
      <c r="D3432">
        <v>620778140274</v>
      </c>
      <c r="E3432" t="s">
        <v>17538</v>
      </c>
      <c r="F3432" t="s">
        <v>7538</v>
      </c>
      <c r="G3432" t="s">
        <v>114</v>
      </c>
      <c r="H3432" t="s">
        <v>114</v>
      </c>
    </row>
    <row r="3433" spans="1:8">
      <c r="A3433" t="s">
        <v>17539</v>
      </c>
      <c r="B3433" t="s">
        <v>17540</v>
      </c>
      <c r="C3433" t="s">
        <v>17541</v>
      </c>
      <c r="D3433">
        <v>620778140281</v>
      </c>
      <c r="E3433" t="s">
        <v>17542</v>
      </c>
      <c r="F3433" t="s">
        <v>11384</v>
      </c>
      <c r="G3433" t="s">
        <v>3500</v>
      </c>
      <c r="H3433" t="s">
        <v>2416</v>
      </c>
    </row>
    <row r="3434" spans="1:8">
      <c r="A3434" t="s">
        <v>17543</v>
      </c>
      <c r="B3434" t="s">
        <v>17544</v>
      </c>
      <c r="C3434" t="s">
        <v>17545</v>
      </c>
      <c r="D3434">
        <v>620778145828</v>
      </c>
      <c r="E3434" t="s">
        <v>17546</v>
      </c>
      <c r="F3434" t="s">
        <v>6104</v>
      </c>
      <c r="G3434" t="s">
        <v>64</v>
      </c>
      <c r="H3434" t="s">
        <v>64</v>
      </c>
    </row>
    <row r="3435" spans="1:8">
      <c r="A3435" t="s">
        <v>17547</v>
      </c>
      <c r="B3435" t="s">
        <v>17548</v>
      </c>
      <c r="C3435" t="s">
        <v>17549</v>
      </c>
      <c r="D3435">
        <v>620778404055</v>
      </c>
      <c r="E3435" t="s">
        <v>17550</v>
      </c>
      <c r="F3435" t="s">
        <v>12585</v>
      </c>
      <c r="H3435" t="s">
        <v>121</v>
      </c>
    </row>
    <row r="3436" spans="1:8">
      <c r="A3436" t="s">
        <v>17551</v>
      </c>
      <c r="B3436" t="s">
        <v>17552</v>
      </c>
      <c r="C3436" t="s">
        <v>17553</v>
      </c>
      <c r="D3436">
        <v>620778147068</v>
      </c>
      <c r="E3436" t="s">
        <v>17554</v>
      </c>
      <c r="F3436" t="s">
        <v>8386</v>
      </c>
      <c r="G3436" t="s">
        <v>3151</v>
      </c>
      <c r="H3436" t="s">
        <v>3152</v>
      </c>
    </row>
    <row r="3437" spans="1:8">
      <c r="A3437" t="s">
        <v>17555</v>
      </c>
      <c r="B3437" t="s">
        <v>17556</v>
      </c>
      <c r="C3437" t="s">
        <v>17557</v>
      </c>
      <c r="D3437">
        <v>620778317003</v>
      </c>
      <c r="E3437" t="s">
        <v>17558</v>
      </c>
      <c r="F3437" t="s">
        <v>5591</v>
      </c>
      <c r="G3437" t="s">
        <v>5142</v>
      </c>
      <c r="H3437" t="s">
        <v>5142</v>
      </c>
    </row>
    <row r="3438" spans="1:8">
      <c r="A3438" t="s">
        <v>17559</v>
      </c>
      <c r="B3438" t="s">
        <v>17560</v>
      </c>
      <c r="C3438" t="s">
        <v>17561</v>
      </c>
      <c r="D3438">
        <v>620778333461</v>
      </c>
      <c r="E3438" t="s">
        <v>17562</v>
      </c>
      <c r="F3438" t="s">
        <v>13554</v>
      </c>
      <c r="G3438" t="s">
        <v>196</v>
      </c>
      <c r="H3438" t="s">
        <v>196</v>
      </c>
    </row>
    <row r="3439" spans="1:8">
      <c r="A3439" t="s">
        <v>17563</v>
      </c>
      <c r="B3439" t="s">
        <v>17564</v>
      </c>
      <c r="C3439" t="s">
        <v>17565</v>
      </c>
      <c r="D3439">
        <v>620778404062</v>
      </c>
      <c r="E3439" t="s">
        <v>17566</v>
      </c>
      <c r="F3439" t="s">
        <v>17567</v>
      </c>
      <c r="H3439" t="s">
        <v>121</v>
      </c>
    </row>
    <row r="3440" spans="1:8">
      <c r="A3440" t="s">
        <v>17568</v>
      </c>
      <c r="B3440" t="s">
        <v>17569</v>
      </c>
      <c r="C3440" t="s">
        <v>17570</v>
      </c>
      <c r="D3440">
        <v>620778404079</v>
      </c>
      <c r="E3440" t="s">
        <v>17571</v>
      </c>
      <c r="F3440" t="s">
        <v>17572</v>
      </c>
      <c r="G3440" t="s">
        <v>2290</v>
      </c>
      <c r="H3440" t="s">
        <v>77</v>
      </c>
    </row>
    <row r="3441" spans="1:8">
      <c r="A3441" t="s">
        <v>17573</v>
      </c>
      <c r="B3441" t="s">
        <v>1389</v>
      </c>
      <c r="C3441" t="s">
        <v>17574</v>
      </c>
      <c r="D3441">
        <v>620778140304</v>
      </c>
      <c r="E3441" t="s">
        <v>17575</v>
      </c>
      <c r="F3441" t="s">
        <v>2774</v>
      </c>
      <c r="G3441" t="s">
        <v>17576</v>
      </c>
      <c r="H3441" t="s">
        <v>1390</v>
      </c>
    </row>
    <row r="3442" spans="1:8">
      <c r="A3442" t="s">
        <v>17577</v>
      </c>
      <c r="B3442" t="s">
        <v>1347</v>
      </c>
      <c r="C3442" t="s">
        <v>17578</v>
      </c>
      <c r="D3442">
        <v>620778140311</v>
      </c>
      <c r="E3442" t="s">
        <v>17579</v>
      </c>
      <c r="F3442" t="s">
        <v>10076</v>
      </c>
      <c r="G3442" t="s">
        <v>17580</v>
      </c>
      <c r="H3442" t="s">
        <v>184</v>
      </c>
    </row>
    <row r="3443" spans="1:8">
      <c r="A3443" t="s">
        <v>17581</v>
      </c>
      <c r="B3443" t="s">
        <v>17582</v>
      </c>
      <c r="C3443" t="s">
        <v>17583</v>
      </c>
      <c r="D3443">
        <v>620778145156</v>
      </c>
      <c r="E3443" t="s">
        <v>17584</v>
      </c>
      <c r="F3443" t="s">
        <v>17585</v>
      </c>
      <c r="G3443" t="s">
        <v>319</v>
      </c>
      <c r="H3443" t="s">
        <v>319</v>
      </c>
    </row>
    <row r="3444" spans="1:8">
      <c r="A3444" t="s">
        <v>17586</v>
      </c>
      <c r="B3444" t="s">
        <v>17587</v>
      </c>
      <c r="C3444" t="s">
        <v>17588</v>
      </c>
      <c r="D3444">
        <v>620778404086</v>
      </c>
      <c r="E3444" t="s">
        <v>17589</v>
      </c>
      <c r="F3444" t="s">
        <v>2861</v>
      </c>
      <c r="G3444" t="s">
        <v>2290</v>
      </c>
      <c r="H3444" t="s">
        <v>2290</v>
      </c>
    </row>
    <row r="3445" spans="1:8">
      <c r="A3445" t="s">
        <v>17590</v>
      </c>
      <c r="B3445" t="s">
        <v>17591</v>
      </c>
      <c r="C3445" t="s">
        <v>17592</v>
      </c>
      <c r="D3445">
        <v>620778154509</v>
      </c>
      <c r="E3445" t="s">
        <v>17593</v>
      </c>
      <c r="F3445" t="s">
        <v>17594</v>
      </c>
      <c r="G3445" t="s">
        <v>368</v>
      </c>
      <c r="H3445" t="s">
        <v>368</v>
      </c>
    </row>
    <row r="3446" spans="1:8">
      <c r="A3446" t="s">
        <v>17595</v>
      </c>
      <c r="B3446" t="s">
        <v>17596</v>
      </c>
      <c r="C3446" t="s">
        <v>17597</v>
      </c>
      <c r="D3446">
        <v>620778324087</v>
      </c>
      <c r="E3446" t="s">
        <v>17598</v>
      </c>
      <c r="F3446" t="s">
        <v>3590</v>
      </c>
      <c r="G3446" t="s">
        <v>319</v>
      </c>
      <c r="H3446" t="s">
        <v>319</v>
      </c>
    </row>
    <row r="3447" spans="1:8">
      <c r="A3447" t="s">
        <v>17599</v>
      </c>
      <c r="B3447" t="s">
        <v>17600</v>
      </c>
      <c r="C3447" t="s">
        <v>17601</v>
      </c>
      <c r="D3447">
        <v>620778140328</v>
      </c>
      <c r="E3447" t="s">
        <v>17602</v>
      </c>
      <c r="F3447" t="s">
        <v>11795</v>
      </c>
      <c r="G3447" t="s">
        <v>121</v>
      </c>
      <c r="H3447" t="s">
        <v>121</v>
      </c>
    </row>
    <row r="3448" spans="1:8">
      <c r="A3448" t="s">
        <v>17603</v>
      </c>
      <c r="B3448" t="s">
        <v>17604</v>
      </c>
      <c r="C3448" t="s">
        <v>17605</v>
      </c>
      <c r="D3448">
        <v>620778404093</v>
      </c>
      <c r="E3448" t="s">
        <v>17606</v>
      </c>
      <c r="F3448" t="s">
        <v>9768</v>
      </c>
      <c r="H3448" t="s">
        <v>319</v>
      </c>
    </row>
    <row r="3449" spans="1:8">
      <c r="A3449" t="s">
        <v>17607</v>
      </c>
      <c r="B3449" t="s">
        <v>17608</v>
      </c>
      <c r="C3449" t="s">
        <v>17609</v>
      </c>
      <c r="D3449">
        <v>620778140335</v>
      </c>
      <c r="E3449" t="s">
        <v>17610</v>
      </c>
      <c r="F3449" t="s">
        <v>3116</v>
      </c>
      <c r="G3449" t="s">
        <v>2458</v>
      </c>
      <c r="H3449" t="s">
        <v>2459</v>
      </c>
    </row>
    <row r="3450" spans="1:8">
      <c r="A3450" t="s">
        <v>17611</v>
      </c>
      <c r="B3450" t="s">
        <v>1943</v>
      </c>
      <c r="C3450" t="s">
        <v>17612</v>
      </c>
      <c r="D3450">
        <v>620778329136</v>
      </c>
      <c r="E3450" t="s">
        <v>17613</v>
      </c>
      <c r="F3450" t="s">
        <v>17614</v>
      </c>
      <c r="G3450" t="s">
        <v>121</v>
      </c>
      <c r="H3450" t="s">
        <v>121</v>
      </c>
    </row>
    <row r="3451" spans="1:8">
      <c r="A3451" t="s">
        <v>17615</v>
      </c>
      <c r="B3451" t="s">
        <v>17616</v>
      </c>
      <c r="D3451">
        <v>620778360863</v>
      </c>
      <c r="E3451" t="s">
        <v>2290</v>
      </c>
      <c r="F3451" t="s">
        <v>3598</v>
      </c>
      <c r="G3451" t="s">
        <v>2290</v>
      </c>
      <c r="H3451" t="s">
        <v>2290</v>
      </c>
    </row>
    <row r="3452" spans="1:8">
      <c r="A3452" t="s">
        <v>17617</v>
      </c>
      <c r="B3452" t="s">
        <v>17618</v>
      </c>
      <c r="C3452" t="s">
        <v>17619</v>
      </c>
      <c r="D3452">
        <v>620778159450</v>
      </c>
      <c r="E3452" t="s">
        <v>17620</v>
      </c>
      <c r="F3452" t="s">
        <v>6806</v>
      </c>
      <c r="G3452" t="s">
        <v>9503</v>
      </c>
      <c r="H3452" t="s">
        <v>9503</v>
      </c>
    </row>
    <row r="3453" spans="1:8">
      <c r="A3453" t="s">
        <v>17621</v>
      </c>
      <c r="B3453" t="s">
        <v>17622</v>
      </c>
      <c r="C3453" t="s">
        <v>17623</v>
      </c>
      <c r="D3453">
        <v>620778404109</v>
      </c>
      <c r="E3453" t="s">
        <v>17624</v>
      </c>
      <c r="F3453" t="s">
        <v>17625</v>
      </c>
      <c r="G3453" t="s">
        <v>2290</v>
      </c>
      <c r="H3453" t="s">
        <v>2290</v>
      </c>
    </row>
    <row r="3454" spans="1:8">
      <c r="A3454" t="s">
        <v>17626</v>
      </c>
      <c r="B3454" t="s">
        <v>17627</v>
      </c>
      <c r="C3454" t="s">
        <v>17628</v>
      </c>
      <c r="D3454">
        <v>620778404116</v>
      </c>
      <c r="E3454" t="s">
        <v>17629</v>
      </c>
      <c r="F3454" t="s">
        <v>2783</v>
      </c>
      <c r="G3454" t="s">
        <v>2290</v>
      </c>
      <c r="H3454" t="s">
        <v>99</v>
      </c>
    </row>
    <row r="3455" spans="1:8">
      <c r="A3455" t="s">
        <v>17630</v>
      </c>
      <c r="B3455" t="s">
        <v>986</v>
      </c>
      <c r="C3455" t="s">
        <v>17631</v>
      </c>
      <c r="D3455">
        <v>620778333683</v>
      </c>
      <c r="E3455" t="s">
        <v>17632</v>
      </c>
      <c r="F3455" t="s">
        <v>17633</v>
      </c>
      <c r="G3455" t="s">
        <v>121</v>
      </c>
      <c r="H3455" t="s">
        <v>121</v>
      </c>
    </row>
    <row r="3456" spans="1:8">
      <c r="A3456" t="s">
        <v>17634</v>
      </c>
      <c r="B3456" t="s">
        <v>17635</v>
      </c>
      <c r="C3456" t="s">
        <v>17636</v>
      </c>
      <c r="D3456">
        <v>620778404123</v>
      </c>
      <c r="E3456" t="s">
        <v>17637</v>
      </c>
      <c r="F3456" t="s">
        <v>17638</v>
      </c>
      <c r="H3456" t="s">
        <v>319</v>
      </c>
    </row>
    <row r="3457" spans="1:8">
      <c r="A3457" t="s">
        <v>17639</v>
      </c>
      <c r="B3457" t="s">
        <v>17640</v>
      </c>
      <c r="C3457" t="s">
        <v>17641</v>
      </c>
      <c r="D3457">
        <v>620778404130</v>
      </c>
      <c r="E3457" t="s">
        <v>17642</v>
      </c>
      <c r="F3457" t="s">
        <v>17643</v>
      </c>
      <c r="G3457" t="s">
        <v>2290</v>
      </c>
      <c r="H3457" t="s">
        <v>2290</v>
      </c>
    </row>
    <row r="3458" spans="1:8">
      <c r="A3458" t="s">
        <v>17644</v>
      </c>
      <c r="B3458" t="s">
        <v>17645</v>
      </c>
      <c r="C3458" t="s">
        <v>17646</v>
      </c>
      <c r="D3458">
        <v>620778140342</v>
      </c>
      <c r="E3458" t="s">
        <v>17647</v>
      </c>
      <c r="F3458" t="s">
        <v>3808</v>
      </c>
      <c r="G3458" t="s">
        <v>2458</v>
      </c>
      <c r="H3458" t="s">
        <v>2459</v>
      </c>
    </row>
    <row r="3459" spans="1:8">
      <c r="A3459" t="s">
        <v>17648</v>
      </c>
      <c r="B3459" t="s">
        <v>17649</v>
      </c>
      <c r="C3459" t="s">
        <v>17650</v>
      </c>
      <c r="D3459">
        <v>620778404147</v>
      </c>
      <c r="E3459" t="s">
        <v>17651</v>
      </c>
      <c r="F3459" t="s">
        <v>5733</v>
      </c>
      <c r="G3459" t="s">
        <v>2290</v>
      </c>
      <c r="H3459" t="s">
        <v>2290</v>
      </c>
    </row>
    <row r="3460" spans="1:8">
      <c r="A3460" t="s">
        <v>17652</v>
      </c>
      <c r="B3460" t="s">
        <v>17653</v>
      </c>
      <c r="C3460" t="s">
        <v>17654</v>
      </c>
      <c r="D3460">
        <v>620778404154</v>
      </c>
      <c r="E3460" t="s">
        <v>17655</v>
      </c>
      <c r="F3460" t="s">
        <v>10733</v>
      </c>
      <c r="G3460" t="s">
        <v>2290</v>
      </c>
      <c r="H3460" t="s">
        <v>99</v>
      </c>
    </row>
    <row r="3461" spans="1:8">
      <c r="A3461" t="s">
        <v>17656</v>
      </c>
      <c r="B3461" t="s">
        <v>17657</v>
      </c>
      <c r="C3461" t="s">
        <v>17658</v>
      </c>
      <c r="D3461">
        <v>620778404161</v>
      </c>
      <c r="E3461" t="s">
        <v>17659</v>
      </c>
      <c r="F3461" t="s">
        <v>2289</v>
      </c>
      <c r="G3461" t="s">
        <v>2290</v>
      </c>
      <c r="H3461" t="s">
        <v>2618</v>
      </c>
    </row>
    <row r="3462" spans="1:8">
      <c r="A3462" t="s">
        <v>17660</v>
      </c>
      <c r="B3462" t="s">
        <v>17661</v>
      </c>
      <c r="C3462" t="s">
        <v>17662</v>
      </c>
      <c r="D3462">
        <v>620778140359</v>
      </c>
      <c r="E3462" t="s">
        <v>17663</v>
      </c>
      <c r="F3462" t="s">
        <v>7650</v>
      </c>
      <c r="G3462" t="s">
        <v>2415</v>
      </c>
      <c r="H3462" t="s">
        <v>2416</v>
      </c>
    </row>
    <row r="3463" spans="1:8">
      <c r="A3463" t="s">
        <v>17664</v>
      </c>
      <c r="B3463" t="s">
        <v>1201</v>
      </c>
      <c r="C3463" t="s">
        <v>17665</v>
      </c>
      <c r="D3463">
        <v>620778360696</v>
      </c>
      <c r="E3463" t="s">
        <v>17666</v>
      </c>
      <c r="F3463" t="s">
        <v>2788</v>
      </c>
      <c r="G3463" t="s">
        <v>1202</v>
      </c>
      <c r="H3463" t="s">
        <v>1202</v>
      </c>
    </row>
    <row r="3464" spans="1:8">
      <c r="A3464" t="s">
        <v>17667</v>
      </c>
      <c r="B3464" t="s">
        <v>1360</v>
      </c>
      <c r="C3464" t="s">
        <v>17668</v>
      </c>
      <c r="D3464">
        <v>620778326838</v>
      </c>
      <c r="E3464" t="s">
        <v>17669</v>
      </c>
      <c r="F3464" t="s">
        <v>4444</v>
      </c>
      <c r="G3464" t="s">
        <v>17670</v>
      </c>
      <c r="H3464" t="s">
        <v>17671</v>
      </c>
    </row>
    <row r="3465" spans="1:8">
      <c r="A3465" t="s">
        <v>17672</v>
      </c>
      <c r="B3465" t="s">
        <v>17673</v>
      </c>
      <c r="C3465" t="s">
        <v>17674</v>
      </c>
      <c r="D3465">
        <v>620778404178</v>
      </c>
      <c r="E3465" t="s">
        <v>17675</v>
      </c>
      <c r="F3465" t="s">
        <v>17676</v>
      </c>
      <c r="H3465" t="s">
        <v>368</v>
      </c>
    </row>
    <row r="3466" spans="1:8">
      <c r="A3466" t="s">
        <v>17677</v>
      </c>
      <c r="B3466" t="s">
        <v>17678</v>
      </c>
      <c r="C3466" t="s">
        <v>17679</v>
      </c>
      <c r="D3466">
        <v>620778404185</v>
      </c>
      <c r="E3466" t="s">
        <v>17680</v>
      </c>
      <c r="F3466" t="s">
        <v>17681</v>
      </c>
      <c r="G3466" t="s">
        <v>2290</v>
      </c>
      <c r="H3466" t="s">
        <v>2290</v>
      </c>
    </row>
    <row r="3467" spans="1:8">
      <c r="A3467" t="s">
        <v>17682</v>
      </c>
      <c r="B3467" t="s">
        <v>648</v>
      </c>
      <c r="C3467" t="s">
        <v>17683</v>
      </c>
      <c r="D3467">
        <v>620778324797</v>
      </c>
      <c r="E3467" t="s">
        <v>17684</v>
      </c>
      <c r="F3467" t="s">
        <v>3896</v>
      </c>
      <c r="G3467" t="s">
        <v>319</v>
      </c>
      <c r="H3467" t="s">
        <v>319</v>
      </c>
    </row>
    <row r="3468" spans="1:8">
      <c r="A3468" t="s">
        <v>17685</v>
      </c>
      <c r="B3468" t="s">
        <v>17686</v>
      </c>
      <c r="C3468" t="s">
        <v>17687</v>
      </c>
      <c r="D3468">
        <v>620778404192</v>
      </c>
      <c r="E3468" t="s">
        <v>17688</v>
      </c>
      <c r="F3468" t="s">
        <v>17689</v>
      </c>
      <c r="H3468" t="s">
        <v>140</v>
      </c>
    </row>
    <row r="3469" spans="1:8">
      <c r="A3469" t="s">
        <v>17690</v>
      </c>
      <c r="B3469" t="s">
        <v>435</v>
      </c>
      <c r="C3469" t="s">
        <v>17691</v>
      </c>
      <c r="D3469">
        <v>620778328962</v>
      </c>
      <c r="E3469" t="s">
        <v>17692</v>
      </c>
      <c r="F3469" t="s">
        <v>10367</v>
      </c>
      <c r="G3469" t="s">
        <v>121</v>
      </c>
      <c r="H3469" t="s">
        <v>121</v>
      </c>
    </row>
    <row r="3470" spans="1:8">
      <c r="A3470" t="s">
        <v>17693</v>
      </c>
      <c r="B3470" t="s">
        <v>17694</v>
      </c>
      <c r="C3470" t="s">
        <v>17695</v>
      </c>
      <c r="D3470">
        <v>620778404208</v>
      </c>
      <c r="E3470" t="s">
        <v>17696</v>
      </c>
      <c r="F3470" t="s">
        <v>17697</v>
      </c>
      <c r="G3470" t="s">
        <v>2290</v>
      </c>
      <c r="H3470" t="s">
        <v>2290</v>
      </c>
    </row>
    <row r="3471" spans="1:8">
      <c r="A3471" t="s">
        <v>17698</v>
      </c>
      <c r="B3471" t="s">
        <v>17699</v>
      </c>
      <c r="C3471" t="s">
        <v>17700</v>
      </c>
      <c r="D3471">
        <v>620778404215</v>
      </c>
      <c r="E3471" t="s">
        <v>17701</v>
      </c>
      <c r="F3471" t="s">
        <v>17702</v>
      </c>
      <c r="H3471" t="s">
        <v>2290</v>
      </c>
    </row>
    <row r="3472" spans="1:8">
      <c r="A3472" t="s">
        <v>17703</v>
      </c>
      <c r="B3472" t="s">
        <v>17704</v>
      </c>
      <c r="C3472" t="s">
        <v>17705</v>
      </c>
      <c r="D3472">
        <v>620778404222</v>
      </c>
      <c r="E3472" t="s">
        <v>17706</v>
      </c>
      <c r="F3472" t="s">
        <v>17707</v>
      </c>
      <c r="H3472" t="s">
        <v>319</v>
      </c>
    </row>
    <row r="3473" spans="1:8">
      <c r="A3473" t="s">
        <v>17708</v>
      </c>
      <c r="B3473" t="s">
        <v>17709</v>
      </c>
      <c r="D3473">
        <v>620778143664</v>
      </c>
      <c r="E3473" t="s">
        <v>2290</v>
      </c>
      <c r="F3473" t="s">
        <v>3598</v>
      </c>
      <c r="G3473" t="s">
        <v>2290</v>
      </c>
      <c r="H3473" t="s">
        <v>2290</v>
      </c>
    </row>
    <row r="3474" spans="1:8">
      <c r="A3474" t="s">
        <v>17710</v>
      </c>
      <c r="B3474" t="s">
        <v>640</v>
      </c>
      <c r="C3474" t="s">
        <v>17711</v>
      </c>
      <c r="D3474">
        <v>620778328696</v>
      </c>
      <c r="E3474" t="s">
        <v>17712</v>
      </c>
      <c r="F3474" t="s">
        <v>6241</v>
      </c>
      <c r="G3474" t="s">
        <v>77</v>
      </c>
      <c r="H3474" t="s">
        <v>77</v>
      </c>
    </row>
    <row r="3475" spans="1:8">
      <c r="A3475" t="s">
        <v>17713</v>
      </c>
      <c r="B3475" t="s">
        <v>227</v>
      </c>
      <c r="C3475" t="s">
        <v>17714</v>
      </c>
      <c r="D3475">
        <v>620778404239</v>
      </c>
      <c r="E3475" t="s">
        <v>17715</v>
      </c>
      <c r="F3475" t="s">
        <v>10487</v>
      </c>
      <c r="H3475" t="s">
        <v>80</v>
      </c>
    </row>
    <row r="3476" spans="1:8">
      <c r="A3476" t="s">
        <v>17716</v>
      </c>
      <c r="B3476" t="s">
        <v>17717</v>
      </c>
      <c r="C3476" t="s">
        <v>17718</v>
      </c>
      <c r="D3476">
        <v>620778319182</v>
      </c>
      <c r="E3476" t="s">
        <v>17719</v>
      </c>
      <c r="F3476" t="s">
        <v>11712</v>
      </c>
      <c r="G3476" t="s">
        <v>368</v>
      </c>
      <c r="H3476" t="s">
        <v>368</v>
      </c>
    </row>
    <row r="3477" spans="1:8">
      <c r="A3477" t="s">
        <v>17720</v>
      </c>
      <c r="B3477" t="s">
        <v>17721</v>
      </c>
      <c r="C3477" t="s">
        <v>17722</v>
      </c>
      <c r="D3477">
        <v>620778147792</v>
      </c>
      <c r="E3477" t="s">
        <v>17723</v>
      </c>
      <c r="F3477" t="s">
        <v>9987</v>
      </c>
      <c r="G3477" t="s">
        <v>121</v>
      </c>
      <c r="H3477" t="s">
        <v>121</v>
      </c>
    </row>
    <row r="3478" spans="1:8">
      <c r="A3478" t="s">
        <v>17724</v>
      </c>
      <c r="B3478" t="s">
        <v>17725</v>
      </c>
      <c r="C3478" t="s">
        <v>17726</v>
      </c>
      <c r="D3478">
        <v>620778404246</v>
      </c>
      <c r="E3478" t="s">
        <v>17727</v>
      </c>
      <c r="F3478" t="s">
        <v>17728</v>
      </c>
      <c r="H3478" t="s">
        <v>368</v>
      </c>
    </row>
    <row r="3479" spans="1:8">
      <c r="A3479" t="s">
        <v>17729</v>
      </c>
      <c r="B3479" t="s">
        <v>849</v>
      </c>
      <c r="C3479" t="s">
        <v>17730</v>
      </c>
      <c r="D3479">
        <v>620778313944</v>
      </c>
      <c r="E3479" t="s">
        <v>17731</v>
      </c>
      <c r="F3479" t="s">
        <v>5431</v>
      </c>
      <c r="G3479" t="s">
        <v>319</v>
      </c>
      <c r="H3479" t="s">
        <v>319</v>
      </c>
    </row>
    <row r="3480" spans="1:8">
      <c r="A3480" t="s">
        <v>17732</v>
      </c>
      <c r="B3480" t="s">
        <v>2111</v>
      </c>
      <c r="C3480" t="s">
        <v>17733</v>
      </c>
      <c r="D3480">
        <v>620778404253</v>
      </c>
      <c r="E3480" t="s">
        <v>16405</v>
      </c>
      <c r="F3480" t="s">
        <v>16406</v>
      </c>
      <c r="H3480" t="s">
        <v>2290</v>
      </c>
    </row>
    <row r="3481" spans="1:8">
      <c r="A3481" t="s">
        <v>17734</v>
      </c>
      <c r="B3481" t="s">
        <v>17735</v>
      </c>
      <c r="C3481" t="s">
        <v>17736</v>
      </c>
      <c r="D3481">
        <v>620778404260</v>
      </c>
      <c r="E3481" t="s">
        <v>17737</v>
      </c>
      <c r="F3481" t="s">
        <v>4488</v>
      </c>
      <c r="G3481" t="s">
        <v>2290</v>
      </c>
      <c r="H3481" t="s">
        <v>368</v>
      </c>
    </row>
    <row r="3482" spans="1:8">
      <c r="A3482" t="s">
        <v>17738</v>
      </c>
      <c r="B3482" t="s">
        <v>17739</v>
      </c>
      <c r="C3482" t="s">
        <v>17740</v>
      </c>
      <c r="D3482">
        <v>620778404277</v>
      </c>
      <c r="E3482" t="s">
        <v>17741</v>
      </c>
      <c r="F3482" t="s">
        <v>7866</v>
      </c>
      <c r="G3482" t="s">
        <v>2290</v>
      </c>
      <c r="H3482" t="s">
        <v>2618</v>
      </c>
    </row>
    <row r="3483" spans="1:8">
      <c r="A3483" t="s">
        <v>17742</v>
      </c>
      <c r="B3483" t="s">
        <v>1018</v>
      </c>
      <c r="C3483" t="s">
        <v>17743</v>
      </c>
      <c r="D3483">
        <v>620778320966</v>
      </c>
      <c r="E3483" t="s">
        <v>17744</v>
      </c>
      <c r="F3483" t="s">
        <v>16725</v>
      </c>
      <c r="G3483" t="s">
        <v>121</v>
      </c>
      <c r="H3483" t="s">
        <v>121</v>
      </c>
    </row>
    <row r="3484" spans="1:8">
      <c r="A3484" t="s">
        <v>17745</v>
      </c>
      <c r="B3484" t="s">
        <v>1524</v>
      </c>
      <c r="C3484" t="s">
        <v>17746</v>
      </c>
      <c r="D3484">
        <v>620778329334</v>
      </c>
      <c r="E3484" t="s">
        <v>17747</v>
      </c>
      <c r="F3484" t="s">
        <v>2480</v>
      </c>
      <c r="G3484" t="s">
        <v>121</v>
      </c>
      <c r="H3484" t="s">
        <v>121</v>
      </c>
    </row>
    <row r="3485" spans="1:8">
      <c r="A3485" t="s">
        <v>17748</v>
      </c>
      <c r="B3485" t="s">
        <v>17749</v>
      </c>
      <c r="C3485" t="s">
        <v>17750</v>
      </c>
      <c r="D3485">
        <v>620778404284</v>
      </c>
      <c r="E3485" t="s">
        <v>17751</v>
      </c>
      <c r="F3485" t="s">
        <v>9068</v>
      </c>
      <c r="G3485" t="s">
        <v>2290</v>
      </c>
      <c r="H3485" t="s">
        <v>114</v>
      </c>
    </row>
    <row r="3486" spans="1:8">
      <c r="A3486" t="s">
        <v>17752</v>
      </c>
      <c r="B3486" t="s">
        <v>17753</v>
      </c>
      <c r="C3486" t="s">
        <v>17754</v>
      </c>
      <c r="D3486">
        <v>620778404291</v>
      </c>
      <c r="E3486" t="s">
        <v>17755</v>
      </c>
      <c r="F3486" t="s">
        <v>10207</v>
      </c>
      <c r="G3486" t="s">
        <v>2290</v>
      </c>
      <c r="H3486" t="s">
        <v>6546</v>
      </c>
    </row>
    <row r="3487" spans="1:8">
      <c r="A3487" t="s">
        <v>17756</v>
      </c>
      <c r="B3487" t="s">
        <v>17757</v>
      </c>
      <c r="C3487" t="s">
        <v>17758</v>
      </c>
      <c r="D3487">
        <v>620778335922</v>
      </c>
      <c r="E3487" t="s">
        <v>17759</v>
      </c>
      <c r="F3487" t="s">
        <v>17760</v>
      </c>
      <c r="G3487" t="s">
        <v>121</v>
      </c>
      <c r="H3487" t="s">
        <v>121</v>
      </c>
    </row>
    <row r="3488" spans="1:8">
      <c r="A3488" t="s">
        <v>17761</v>
      </c>
      <c r="B3488" t="s">
        <v>17762</v>
      </c>
      <c r="C3488" t="s">
        <v>17763</v>
      </c>
      <c r="D3488">
        <v>620778140366</v>
      </c>
      <c r="E3488" t="s">
        <v>17764</v>
      </c>
      <c r="F3488" t="s">
        <v>8492</v>
      </c>
      <c r="G3488" t="s">
        <v>3500</v>
      </c>
      <c r="H3488" t="s">
        <v>2416</v>
      </c>
    </row>
    <row r="3489" spans="1:8">
      <c r="A3489" t="s">
        <v>17765</v>
      </c>
      <c r="B3489" t="s">
        <v>17766</v>
      </c>
      <c r="C3489" t="s">
        <v>17767</v>
      </c>
      <c r="D3489">
        <v>620778404307</v>
      </c>
      <c r="E3489" t="s">
        <v>5982</v>
      </c>
      <c r="F3489" t="s">
        <v>5765</v>
      </c>
      <c r="G3489" t="s">
        <v>2290</v>
      </c>
      <c r="H3489" t="s">
        <v>2290</v>
      </c>
    </row>
    <row r="3490" spans="1:8">
      <c r="A3490" t="s">
        <v>17768</v>
      </c>
      <c r="B3490" t="s">
        <v>17769</v>
      </c>
      <c r="C3490" t="s">
        <v>17770</v>
      </c>
      <c r="D3490">
        <v>620778331610</v>
      </c>
      <c r="E3490" t="s">
        <v>17771</v>
      </c>
      <c r="F3490" t="s">
        <v>17772</v>
      </c>
      <c r="G3490" t="s">
        <v>121</v>
      </c>
      <c r="H3490" t="s">
        <v>121</v>
      </c>
    </row>
    <row r="3491" spans="1:8">
      <c r="A3491" t="s">
        <v>17773</v>
      </c>
      <c r="B3491" t="s">
        <v>17774</v>
      </c>
      <c r="C3491" t="s">
        <v>17775</v>
      </c>
      <c r="D3491">
        <v>620778404314</v>
      </c>
      <c r="E3491" t="s">
        <v>17776</v>
      </c>
      <c r="F3491" t="s">
        <v>15795</v>
      </c>
      <c r="G3491" t="s">
        <v>2290</v>
      </c>
      <c r="H3491" t="s">
        <v>280</v>
      </c>
    </row>
    <row r="3492" spans="1:8">
      <c r="A3492" t="s">
        <v>17777</v>
      </c>
      <c r="B3492" t="s">
        <v>17778</v>
      </c>
      <c r="C3492" t="s">
        <v>17779</v>
      </c>
      <c r="D3492">
        <v>620778404321</v>
      </c>
      <c r="E3492" t="s">
        <v>16820</v>
      </c>
      <c r="F3492" t="s">
        <v>3850</v>
      </c>
      <c r="H3492" t="s">
        <v>2290</v>
      </c>
    </row>
    <row r="3493" spans="1:8">
      <c r="A3493" t="s">
        <v>17780</v>
      </c>
      <c r="B3493" t="s">
        <v>17781</v>
      </c>
      <c r="C3493" t="s">
        <v>17782</v>
      </c>
      <c r="D3493">
        <v>620778404338</v>
      </c>
      <c r="E3493" t="s">
        <v>17783</v>
      </c>
      <c r="F3493" t="s">
        <v>17784</v>
      </c>
      <c r="H3493" t="s">
        <v>121</v>
      </c>
    </row>
    <row r="3494" spans="1:8">
      <c r="A3494" t="s">
        <v>17785</v>
      </c>
      <c r="B3494" t="s">
        <v>17786</v>
      </c>
      <c r="C3494" t="s">
        <v>17787</v>
      </c>
      <c r="D3494">
        <v>620778330118</v>
      </c>
      <c r="E3494" t="s">
        <v>17788</v>
      </c>
      <c r="F3494" t="s">
        <v>17789</v>
      </c>
      <c r="G3494" t="s">
        <v>319</v>
      </c>
      <c r="H3494" t="s">
        <v>319</v>
      </c>
    </row>
    <row r="3495" spans="1:8">
      <c r="A3495" t="s">
        <v>17790</v>
      </c>
      <c r="B3495" t="s">
        <v>17791</v>
      </c>
      <c r="C3495" t="s">
        <v>17792</v>
      </c>
      <c r="D3495">
        <v>620778404345</v>
      </c>
      <c r="E3495" t="s">
        <v>17793</v>
      </c>
      <c r="F3495" t="s">
        <v>2271</v>
      </c>
      <c r="H3495" t="s">
        <v>80</v>
      </c>
    </row>
    <row r="3496" spans="1:8">
      <c r="A3496" t="s">
        <v>17794</v>
      </c>
      <c r="B3496" t="s">
        <v>17795</v>
      </c>
      <c r="C3496" t="s">
        <v>17796</v>
      </c>
      <c r="D3496">
        <v>620778322717</v>
      </c>
      <c r="E3496" t="s">
        <v>17797</v>
      </c>
      <c r="F3496" t="s">
        <v>3541</v>
      </c>
      <c r="G3496" t="s">
        <v>368</v>
      </c>
      <c r="H3496" t="s">
        <v>368</v>
      </c>
    </row>
    <row r="3497" spans="1:8">
      <c r="A3497" t="s">
        <v>17798</v>
      </c>
      <c r="B3497" t="s">
        <v>17799</v>
      </c>
      <c r="C3497" t="s">
        <v>17800</v>
      </c>
      <c r="D3497">
        <v>620778345297</v>
      </c>
      <c r="E3497" t="s">
        <v>17801</v>
      </c>
      <c r="F3497" t="s">
        <v>4632</v>
      </c>
      <c r="G3497" t="s">
        <v>319</v>
      </c>
      <c r="H3497" t="s">
        <v>319</v>
      </c>
    </row>
    <row r="3498" spans="1:8">
      <c r="A3498" t="s">
        <v>17802</v>
      </c>
      <c r="B3498" t="s">
        <v>125</v>
      </c>
      <c r="C3498" t="s">
        <v>17803</v>
      </c>
      <c r="D3498">
        <v>620778140373</v>
      </c>
      <c r="E3498" t="s">
        <v>17804</v>
      </c>
      <c r="F3498" t="s">
        <v>15607</v>
      </c>
      <c r="G3498" t="s">
        <v>80</v>
      </c>
      <c r="H3498" t="s">
        <v>80</v>
      </c>
    </row>
    <row r="3499" spans="1:8">
      <c r="A3499" t="s">
        <v>17805</v>
      </c>
      <c r="B3499" t="s">
        <v>17806</v>
      </c>
      <c r="C3499" t="s">
        <v>17807</v>
      </c>
      <c r="D3499">
        <v>620778140380</v>
      </c>
      <c r="E3499" t="s">
        <v>17808</v>
      </c>
      <c r="F3499" t="s">
        <v>6677</v>
      </c>
      <c r="G3499" t="s">
        <v>3005</v>
      </c>
      <c r="H3499" t="s">
        <v>3006</v>
      </c>
    </row>
    <row r="3500" spans="1:8">
      <c r="A3500" t="s">
        <v>17809</v>
      </c>
      <c r="B3500" t="s">
        <v>17810</v>
      </c>
      <c r="C3500" t="s">
        <v>17811</v>
      </c>
      <c r="D3500">
        <v>620778404352</v>
      </c>
      <c r="E3500" t="s">
        <v>17812</v>
      </c>
      <c r="F3500" t="s">
        <v>17813</v>
      </c>
      <c r="G3500" t="s">
        <v>2290</v>
      </c>
      <c r="H3500" t="s">
        <v>196</v>
      </c>
    </row>
    <row r="3501" spans="1:8">
      <c r="A3501" t="s">
        <v>17814</v>
      </c>
      <c r="B3501" t="s">
        <v>17815</v>
      </c>
      <c r="C3501" t="s">
        <v>17816</v>
      </c>
      <c r="D3501">
        <v>620778404369</v>
      </c>
      <c r="E3501" t="s">
        <v>17817</v>
      </c>
      <c r="F3501" t="s">
        <v>17818</v>
      </c>
      <c r="G3501" t="s">
        <v>2290</v>
      </c>
      <c r="H3501" t="s">
        <v>319</v>
      </c>
    </row>
    <row r="3502" spans="1:8">
      <c r="A3502" t="s">
        <v>17819</v>
      </c>
      <c r="B3502" t="s">
        <v>674</v>
      </c>
      <c r="C3502" t="s">
        <v>17820</v>
      </c>
      <c r="D3502">
        <v>620778146252</v>
      </c>
      <c r="E3502" t="s">
        <v>17821</v>
      </c>
      <c r="F3502" t="s">
        <v>17822</v>
      </c>
      <c r="G3502" t="s">
        <v>121</v>
      </c>
      <c r="H3502" t="s">
        <v>121</v>
      </c>
    </row>
    <row r="3503" spans="1:8">
      <c r="A3503" t="s">
        <v>17823</v>
      </c>
      <c r="B3503" t="s">
        <v>17824</v>
      </c>
      <c r="C3503" t="s">
        <v>17825</v>
      </c>
      <c r="D3503">
        <v>620778404376</v>
      </c>
      <c r="E3503" t="s">
        <v>17826</v>
      </c>
      <c r="F3503" t="s">
        <v>4429</v>
      </c>
      <c r="H3503" t="s">
        <v>4186</v>
      </c>
    </row>
    <row r="3504" spans="1:8">
      <c r="A3504" t="s">
        <v>17827</v>
      </c>
      <c r="B3504" t="s">
        <v>17828</v>
      </c>
      <c r="C3504" t="s">
        <v>17829</v>
      </c>
      <c r="D3504">
        <v>620778404383</v>
      </c>
      <c r="E3504" t="s">
        <v>17830</v>
      </c>
      <c r="F3504" t="s">
        <v>2607</v>
      </c>
      <c r="H3504" t="s">
        <v>121</v>
      </c>
    </row>
    <row r="3505" spans="1:8">
      <c r="A3505" t="s">
        <v>17831</v>
      </c>
      <c r="B3505" t="s">
        <v>17832</v>
      </c>
      <c r="C3505" t="s">
        <v>17833</v>
      </c>
      <c r="D3505">
        <v>620778327545</v>
      </c>
      <c r="E3505" t="s">
        <v>17834</v>
      </c>
      <c r="F3505" t="s">
        <v>11843</v>
      </c>
      <c r="G3505" t="s">
        <v>121</v>
      </c>
      <c r="H3505" t="s">
        <v>121</v>
      </c>
    </row>
    <row r="3506" spans="1:8">
      <c r="A3506" t="s">
        <v>17835</v>
      </c>
      <c r="B3506" t="s">
        <v>17836</v>
      </c>
      <c r="C3506" t="s">
        <v>17837</v>
      </c>
      <c r="D3506">
        <v>620778342159</v>
      </c>
      <c r="E3506" t="s">
        <v>17838</v>
      </c>
      <c r="F3506" t="s">
        <v>8714</v>
      </c>
      <c r="G3506" t="s">
        <v>679</v>
      </c>
      <c r="H3506" t="s">
        <v>679</v>
      </c>
    </row>
    <row r="3507" spans="1:8">
      <c r="A3507" t="s">
        <v>17839</v>
      </c>
      <c r="B3507" t="s">
        <v>17840</v>
      </c>
      <c r="C3507" t="s">
        <v>17841</v>
      </c>
      <c r="D3507">
        <v>620778362065</v>
      </c>
      <c r="E3507" t="s">
        <v>17842</v>
      </c>
      <c r="F3507" t="s">
        <v>17843</v>
      </c>
      <c r="G3507" t="s">
        <v>121</v>
      </c>
      <c r="H3507" t="s">
        <v>121</v>
      </c>
    </row>
    <row r="3508" spans="1:8">
      <c r="A3508" t="s">
        <v>17844</v>
      </c>
      <c r="B3508" t="s">
        <v>17845</v>
      </c>
      <c r="C3508" t="s">
        <v>17846</v>
      </c>
      <c r="D3508">
        <v>620778404390</v>
      </c>
      <c r="E3508" t="s">
        <v>17847</v>
      </c>
      <c r="F3508" t="s">
        <v>17848</v>
      </c>
      <c r="G3508" t="s">
        <v>2290</v>
      </c>
      <c r="H3508" t="s">
        <v>2290</v>
      </c>
    </row>
    <row r="3509" spans="1:8">
      <c r="A3509" t="s">
        <v>17849</v>
      </c>
      <c r="B3509" t="s">
        <v>17850</v>
      </c>
      <c r="C3509" t="s">
        <v>17851</v>
      </c>
      <c r="D3509">
        <v>620778146566</v>
      </c>
      <c r="E3509" t="s">
        <v>17852</v>
      </c>
      <c r="F3509" t="s">
        <v>14596</v>
      </c>
      <c r="G3509" t="s">
        <v>2415</v>
      </c>
      <c r="H3509" t="s">
        <v>2416</v>
      </c>
    </row>
    <row r="3510" spans="1:8">
      <c r="A3510" t="s">
        <v>17853</v>
      </c>
      <c r="B3510" t="s">
        <v>361</v>
      </c>
      <c r="C3510" t="s">
        <v>17854</v>
      </c>
      <c r="D3510">
        <v>620778153243</v>
      </c>
      <c r="E3510" t="s">
        <v>17855</v>
      </c>
      <c r="F3510" t="s">
        <v>17856</v>
      </c>
      <c r="G3510" t="s">
        <v>121</v>
      </c>
      <c r="H3510" t="s">
        <v>121</v>
      </c>
    </row>
    <row r="3511" spans="1:8">
      <c r="A3511" t="s">
        <v>17857</v>
      </c>
      <c r="B3511" t="s">
        <v>17858</v>
      </c>
      <c r="C3511" t="s">
        <v>17859</v>
      </c>
      <c r="D3511">
        <v>620778140397</v>
      </c>
      <c r="E3511" t="s">
        <v>17860</v>
      </c>
      <c r="F3511" t="s">
        <v>17861</v>
      </c>
      <c r="G3511" t="s">
        <v>2415</v>
      </c>
      <c r="H3511" t="s">
        <v>2416</v>
      </c>
    </row>
    <row r="3512" spans="1:8">
      <c r="A3512" t="s">
        <v>17862</v>
      </c>
      <c r="B3512" t="s">
        <v>17863</v>
      </c>
      <c r="C3512" t="s">
        <v>17864</v>
      </c>
      <c r="D3512">
        <v>620778329419</v>
      </c>
      <c r="E3512" t="s">
        <v>17865</v>
      </c>
      <c r="F3512" t="s">
        <v>3577</v>
      </c>
      <c r="G3512" t="s">
        <v>2524</v>
      </c>
      <c r="H3512" t="s">
        <v>2525</v>
      </c>
    </row>
    <row r="3513" spans="1:8">
      <c r="A3513" t="s">
        <v>17866</v>
      </c>
      <c r="B3513" t="s">
        <v>17867</v>
      </c>
      <c r="C3513" t="s">
        <v>17868</v>
      </c>
      <c r="D3513">
        <v>620778404406</v>
      </c>
      <c r="E3513" t="s">
        <v>17869</v>
      </c>
      <c r="F3513" t="s">
        <v>17870</v>
      </c>
      <c r="H3513" t="s">
        <v>2290</v>
      </c>
    </row>
    <row r="3514" spans="1:8">
      <c r="A3514" t="s">
        <v>17871</v>
      </c>
      <c r="B3514" t="s">
        <v>17872</v>
      </c>
      <c r="C3514" t="s">
        <v>17873</v>
      </c>
      <c r="D3514">
        <v>620778404413</v>
      </c>
      <c r="E3514" t="s">
        <v>17874</v>
      </c>
      <c r="F3514" t="s">
        <v>2485</v>
      </c>
      <c r="G3514" t="s">
        <v>2290</v>
      </c>
      <c r="H3514" t="s">
        <v>161</v>
      </c>
    </row>
    <row r="3515" spans="1:8">
      <c r="A3515" t="s">
        <v>17875</v>
      </c>
      <c r="B3515" t="s">
        <v>17876</v>
      </c>
      <c r="C3515" t="s">
        <v>17877</v>
      </c>
      <c r="D3515">
        <v>620778140403</v>
      </c>
      <c r="E3515" t="s">
        <v>17878</v>
      </c>
      <c r="F3515" t="s">
        <v>3408</v>
      </c>
      <c r="G3515" t="s">
        <v>16257</v>
      </c>
      <c r="H3515" t="s">
        <v>2290</v>
      </c>
    </row>
    <row r="3516" spans="1:8">
      <c r="A3516" t="s">
        <v>17879</v>
      </c>
      <c r="B3516" t="s">
        <v>2119</v>
      </c>
      <c r="C3516" t="s">
        <v>17880</v>
      </c>
      <c r="D3516">
        <v>620778145682</v>
      </c>
      <c r="E3516" t="s">
        <v>17881</v>
      </c>
      <c r="F3516" t="s">
        <v>17882</v>
      </c>
      <c r="G3516" t="s">
        <v>319</v>
      </c>
      <c r="H3516" t="s">
        <v>319</v>
      </c>
    </row>
    <row r="3517" spans="1:8">
      <c r="A3517" t="s">
        <v>17883</v>
      </c>
      <c r="B3517" t="s">
        <v>17884</v>
      </c>
      <c r="C3517" t="s">
        <v>17885</v>
      </c>
      <c r="D3517">
        <v>620778344078</v>
      </c>
      <c r="E3517" t="s">
        <v>17886</v>
      </c>
      <c r="F3517" t="s">
        <v>2774</v>
      </c>
      <c r="G3517" t="s">
        <v>2851</v>
      </c>
      <c r="H3517" t="s">
        <v>2851</v>
      </c>
    </row>
    <row r="3518" spans="1:8">
      <c r="A3518" t="s">
        <v>17887</v>
      </c>
      <c r="B3518" t="s">
        <v>17888</v>
      </c>
      <c r="C3518" t="s">
        <v>17889</v>
      </c>
      <c r="D3518">
        <v>620778404420</v>
      </c>
      <c r="E3518" t="s">
        <v>17890</v>
      </c>
      <c r="F3518" t="s">
        <v>9326</v>
      </c>
      <c r="G3518" t="s">
        <v>2290</v>
      </c>
      <c r="H3518" t="s">
        <v>2618</v>
      </c>
    </row>
    <row r="3519" spans="1:8">
      <c r="A3519" t="s">
        <v>17891</v>
      </c>
      <c r="B3519" t="s">
        <v>17892</v>
      </c>
      <c r="C3519" t="s">
        <v>17893</v>
      </c>
      <c r="D3519">
        <v>620778319205</v>
      </c>
      <c r="E3519" t="s">
        <v>17894</v>
      </c>
      <c r="F3519" t="s">
        <v>8697</v>
      </c>
      <c r="G3519" t="s">
        <v>368</v>
      </c>
      <c r="H3519" t="s">
        <v>368</v>
      </c>
    </row>
    <row r="3520" spans="1:8">
      <c r="A3520" t="s">
        <v>17895</v>
      </c>
      <c r="B3520" t="s">
        <v>17896</v>
      </c>
      <c r="C3520" t="s">
        <v>17897</v>
      </c>
      <c r="D3520">
        <v>620778404437</v>
      </c>
      <c r="E3520" t="s">
        <v>17898</v>
      </c>
      <c r="F3520" t="s">
        <v>3679</v>
      </c>
      <c r="G3520" t="s">
        <v>2290</v>
      </c>
      <c r="H3520" t="s">
        <v>2290</v>
      </c>
    </row>
    <row r="3521" spans="1:8">
      <c r="A3521" t="s">
        <v>17899</v>
      </c>
      <c r="B3521" t="s">
        <v>17900</v>
      </c>
      <c r="C3521" t="s">
        <v>17901</v>
      </c>
      <c r="D3521">
        <v>620778140410</v>
      </c>
      <c r="E3521" t="s">
        <v>17902</v>
      </c>
      <c r="F3521" t="s">
        <v>17903</v>
      </c>
      <c r="G3521" t="s">
        <v>2524</v>
      </c>
      <c r="H3521" t="s">
        <v>2525</v>
      </c>
    </row>
    <row r="3522" spans="1:8">
      <c r="A3522" t="s">
        <v>17904</v>
      </c>
      <c r="B3522" t="s">
        <v>17905</v>
      </c>
      <c r="C3522" t="s">
        <v>17906</v>
      </c>
      <c r="D3522">
        <v>620778355029</v>
      </c>
      <c r="E3522" t="s">
        <v>17907</v>
      </c>
      <c r="F3522" t="s">
        <v>17789</v>
      </c>
      <c r="G3522" t="s">
        <v>121</v>
      </c>
      <c r="H3522" t="s">
        <v>121</v>
      </c>
    </row>
    <row r="3523" spans="1:8">
      <c r="A3523" t="s">
        <v>17908</v>
      </c>
      <c r="B3523" t="s">
        <v>17909</v>
      </c>
      <c r="C3523" t="s">
        <v>17910</v>
      </c>
      <c r="D3523">
        <v>620778354398</v>
      </c>
      <c r="E3523" t="s">
        <v>17911</v>
      </c>
      <c r="F3523" t="s">
        <v>17912</v>
      </c>
      <c r="G3523" t="s">
        <v>17374</v>
      </c>
      <c r="H3523" t="s">
        <v>2290</v>
      </c>
    </row>
    <row r="3524" spans="1:8">
      <c r="A3524" t="s">
        <v>17913</v>
      </c>
      <c r="B3524" t="s">
        <v>17914</v>
      </c>
      <c r="C3524" t="s">
        <v>17915</v>
      </c>
      <c r="D3524">
        <v>620778313166</v>
      </c>
      <c r="E3524" t="s">
        <v>17916</v>
      </c>
      <c r="F3524" t="s">
        <v>11810</v>
      </c>
      <c r="G3524" t="s">
        <v>368</v>
      </c>
      <c r="H3524" t="s">
        <v>368</v>
      </c>
    </row>
    <row r="3525" spans="1:8">
      <c r="A3525" t="s">
        <v>17917</v>
      </c>
      <c r="B3525" t="s">
        <v>17918</v>
      </c>
      <c r="C3525" t="s">
        <v>17919</v>
      </c>
      <c r="D3525">
        <v>620778404444</v>
      </c>
      <c r="E3525" t="s">
        <v>17920</v>
      </c>
      <c r="F3525" t="s">
        <v>17921</v>
      </c>
      <c r="H3525" t="s">
        <v>368</v>
      </c>
    </row>
    <row r="3526" spans="1:8">
      <c r="A3526" t="s">
        <v>17922</v>
      </c>
      <c r="B3526" t="s">
        <v>17923</v>
      </c>
      <c r="C3526" t="s">
        <v>17924</v>
      </c>
      <c r="D3526">
        <v>620778404451</v>
      </c>
      <c r="E3526" t="s">
        <v>17925</v>
      </c>
      <c r="F3526" t="s">
        <v>5871</v>
      </c>
      <c r="G3526" t="s">
        <v>2290</v>
      </c>
      <c r="H3526" t="s">
        <v>77</v>
      </c>
    </row>
    <row r="3527" spans="1:8">
      <c r="A3527" t="s">
        <v>17926</v>
      </c>
      <c r="B3527" t="s">
        <v>17927</v>
      </c>
      <c r="C3527" t="s">
        <v>17928</v>
      </c>
      <c r="D3527">
        <v>620778404468</v>
      </c>
      <c r="E3527" t="s">
        <v>17929</v>
      </c>
      <c r="F3527" t="s">
        <v>7037</v>
      </c>
      <c r="G3527" t="s">
        <v>2290</v>
      </c>
      <c r="H3527" t="s">
        <v>73</v>
      </c>
    </row>
    <row r="3528" spans="1:8">
      <c r="A3528" t="s">
        <v>17930</v>
      </c>
      <c r="B3528" t="s">
        <v>17931</v>
      </c>
      <c r="C3528" t="s">
        <v>17932</v>
      </c>
      <c r="D3528">
        <v>620778322809</v>
      </c>
      <c r="E3528" t="s">
        <v>17933</v>
      </c>
      <c r="F3528" t="s">
        <v>5923</v>
      </c>
      <c r="G3528" t="s">
        <v>121</v>
      </c>
      <c r="H3528" t="s">
        <v>121</v>
      </c>
    </row>
    <row r="3529" spans="1:8">
      <c r="A3529" t="s">
        <v>17934</v>
      </c>
      <c r="B3529" t="s">
        <v>154</v>
      </c>
      <c r="C3529" t="s">
        <v>17935</v>
      </c>
      <c r="D3529">
        <v>620778140434</v>
      </c>
      <c r="E3529" t="s">
        <v>17936</v>
      </c>
      <c r="F3529" t="s">
        <v>6296</v>
      </c>
      <c r="G3529" t="s">
        <v>69</v>
      </c>
      <c r="H3529" t="s">
        <v>69</v>
      </c>
    </row>
    <row r="3530" spans="1:8">
      <c r="A3530" t="s">
        <v>17937</v>
      </c>
      <c r="B3530" t="s">
        <v>17938</v>
      </c>
      <c r="C3530" t="s">
        <v>17939</v>
      </c>
      <c r="D3530">
        <v>620778319083</v>
      </c>
      <c r="E3530" t="s">
        <v>17940</v>
      </c>
      <c r="F3530" t="s">
        <v>8780</v>
      </c>
      <c r="G3530" t="s">
        <v>368</v>
      </c>
      <c r="H3530" t="s">
        <v>368</v>
      </c>
    </row>
    <row r="3531" spans="1:8">
      <c r="A3531" t="s">
        <v>17941</v>
      </c>
      <c r="B3531" t="s">
        <v>17942</v>
      </c>
      <c r="C3531" t="s">
        <v>17943</v>
      </c>
      <c r="D3531">
        <v>620778157265</v>
      </c>
      <c r="E3531" t="s">
        <v>17944</v>
      </c>
      <c r="F3531" t="s">
        <v>2816</v>
      </c>
      <c r="G3531" t="s">
        <v>121</v>
      </c>
      <c r="H3531" t="s">
        <v>121</v>
      </c>
    </row>
    <row r="3532" spans="1:8">
      <c r="A3532" t="s">
        <v>17945</v>
      </c>
      <c r="B3532" t="s">
        <v>17946</v>
      </c>
      <c r="C3532" t="s">
        <v>17947</v>
      </c>
      <c r="D3532">
        <v>620778404475</v>
      </c>
      <c r="E3532" t="s">
        <v>17948</v>
      </c>
      <c r="F3532" t="s">
        <v>17949</v>
      </c>
      <c r="H3532" t="s">
        <v>2290</v>
      </c>
    </row>
    <row r="3533" spans="1:8">
      <c r="A3533" t="s">
        <v>17950</v>
      </c>
      <c r="B3533" t="s">
        <v>17951</v>
      </c>
      <c r="C3533" t="s">
        <v>17952</v>
      </c>
      <c r="D3533">
        <v>620778404482</v>
      </c>
      <c r="E3533" t="s">
        <v>7497</v>
      </c>
      <c r="F3533" t="s">
        <v>7498</v>
      </c>
      <c r="H3533" t="s">
        <v>2290</v>
      </c>
    </row>
    <row r="3534" spans="1:8">
      <c r="A3534" t="s">
        <v>17953</v>
      </c>
      <c r="B3534" t="s">
        <v>17954</v>
      </c>
      <c r="C3534" t="s">
        <v>17955</v>
      </c>
      <c r="D3534">
        <v>620778404499</v>
      </c>
      <c r="E3534" t="s">
        <v>17956</v>
      </c>
      <c r="F3534" t="s">
        <v>17957</v>
      </c>
      <c r="G3534" t="s">
        <v>2290</v>
      </c>
      <c r="H3534" t="s">
        <v>121</v>
      </c>
    </row>
    <row r="3535" spans="1:8">
      <c r="A3535" t="s">
        <v>17958</v>
      </c>
      <c r="B3535" t="s">
        <v>17959</v>
      </c>
      <c r="C3535" t="s">
        <v>17960</v>
      </c>
      <c r="D3535">
        <v>620778404505</v>
      </c>
      <c r="E3535" t="s">
        <v>17961</v>
      </c>
      <c r="F3535" t="s">
        <v>17962</v>
      </c>
      <c r="H3535" t="s">
        <v>196</v>
      </c>
    </row>
    <row r="3536" spans="1:8">
      <c r="A3536" t="s">
        <v>17963</v>
      </c>
      <c r="B3536" t="s">
        <v>17964</v>
      </c>
      <c r="C3536" t="s">
        <v>17965</v>
      </c>
      <c r="D3536">
        <v>620778343330</v>
      </c>
      <c r="E3536" t="s">
        <v>17966</v>
      </c>
      <c r="F3536" t="s">
        <v>8849</v>
      </c>
      <c r="G3536" t="s">
        <v>53</v>
      </c>
      <c r="H3536" t="s">
        <v>53</v>
      </c>
    </row>
    <row r="3537" spans="1:8">
      <c r="A3537" t="s">
        <v>17967</v>
      </c>
      <c r="B3537" t="s">
        <v>928</v>
      </c>
      <c r="C3537" t="s">
        <v>17968</v>
      </c>
      <c r="D3537">
        <v>620778152208</v>
      </c>
      <c r="E3537" t="s">
        <v>17969</v>
      </c>
      <c r="F3537" t="s">
        <v>8487</v>
      </c>
      <c r="G3537" t="s">
        <v>368</v>
      </c>
      <c r="H3537" t="s">
        <v>368</v>
      </c>
    </row>
    <row r="3538" spans="1:8">
      <c r="A3538" t="s">
        <v>17970</v>
      </c>
      <c r="B3538" t="s">
        <v>17971</v>
      </c>
      <c r="C3538" t="s">
        <v>17972</v>
      </c>
      <c r="D3538">
        <v>620778362133</v>
      </c>
      <c r="E3538" t="s">
        <v>17973</v>
      </c>
      <c r="F3538" t="s">
        <v>17974</v>
      </c>
      <c r="G3538" t="s">
        <v>319</v>
      </c>
      <c r="H3538" t="s">
        <v>319</v>
      </c>
    </row>
    <row r="3539" spans="1:8">
      <c r="A3539" t="s">
        <v>17975</v>
      </c>
      <c r="B3539" t="s">
        <v>17976</v>
      </c>
      <c r="C3539" t="s">
        <v>17977</v>
      </c>
      <c r="D3539">
        <v>620778404512</v>
      </c>
      <c r="E3539" t="s">
        <v>17978</v>
      </c>
      <c r="F3539" t="s">
        <v>3305</v>
      </c>
      <c r="H3539" t="s">
        <v>2290</v>
      </c>
    </row>
    <row r="3540" spans="1:8">
      <c r="A3540" t="s">
        <v>17979</v>
      </c>
      <c r="B3540" t="s">
        <v>17980</v>
      </c>
      <c r="C3540" t="s">
        <v>17981</v>
      </c>
      <c r="D3540">
        <v>620778404529</v>
      </c>
      <c r="E3540" t="s">
        <v>5508</v>
      </c>
      <c r="F3540" t="s">
        <v>5509</v>
      </c>
      <c r="H3540" t="s">
        <v>2290</v>
      </c>
    </row>
    <row r="3541" spans="1:8">
      <c r="A3541" t="s">
        <v>17982</v>
      </c>
      <c r="B3541" t="s">
        <v>17983</v>
      </c>
      <c r="C3541" t="s">
        <v>17984</v>
      </c>
      <c r="D3541">
        <v>620778321390</v>
      </c>
      <c r="E3541" t="s">
        <v>17985</v>
      </c>
      <c r="F3541" t="s">
        <v>14133</v>
      </c>
      <c r="G3541" t="s">
        <v>319</v>
      </c>
      <c r="H3541" t="s">
        <v>319</v>
      </c>
    </row>
    <row r="3542" spans="1:8">
      <c r="A3542" t="s">
        <v>17986</v>
      </c>
      <c r="B3542" t="s">
        <v>17987</v>
      </c>
      <c r="C3542" t="s">
        <v>17988</v>
      </c>
      <c r="D3542">
        <v>620778331849</v>
      </c>
      <c r="E3542" t="s">
        <v>17989</v>
      </c>
      <c r="F3542" t="s">
        <v>8330</v>
      </c>
      <c r="G3542" t="s">
        <v>77</v>
      </c>
      <c r="H3542" t="s">
        <v>77</v>
      </c>
    </row>
    <row r="3543" spans="1:8">
      <c r="A3543" t="s">
        <v>17990</v>
      </c>
      <c r="B3543" t="s">
        <v>17991</v>
      </c>
      <c r="C3543" t="s">
        <v>17992</v>
      </c>
      <c r="D3543">
        <v>620778327859</v>
      </c>
      <c r="E3543" t="s">
        <v>17993</v>
      </c>
      <c r="F3543" t="s">
        <v>17994</v>
      </c>
      <c r="G3543" t="s">
        <v>121</v>
      </c>
      <c r="H3543" t="s">
        <v>121</v>
      </c>
    </row>
    <row r="3544" spans="1:8">
      <c r="A3544" t="s">
        <v>17995</v>
      </c>
      <c r="B3544" t="s">
        <v>17996</v>
      </c>
      <c r="C3544" t="s">
        <v>17997</v>
      </c>
      <c r="D3544">
        <v>620778158996</v>
      </c>
      <c r="E3544" t="s">
        <v>17998</v>
      </c>
      <c r="F3544" t="s">
        <v>9690</v>
      </c>
      <c r="G3544" t="s">
        <v>64</v>
      </c>
      <c r="H3544" t="s">
        <v>64</v>
      </c>
    </row>
    <row r="3545" spans="1:8">
      <c r="A3545" t="s">
        <v>17999</v>
      </c>
      <c r="B3545" t="s">
        <v>18000</v>
      </c>
      <c r="C3545" t="s">
        <v>18001</v>
      </c>
      <c r="D3545">
        <v>620778404536</v>
      </c>
      <c r="E3545" t="s">
        <v>18002</v>
      </c>
      <c r="F3545" t="s">
        <v>18003</v>
      </c>
      <c r="H3545" t="s">
        <v>319</v>
      </c>
    </row>
    <row r="3546" spans="1:8">
      <c r="A3546" t="s">
        <v>18004</v>
      </c>
      <c r="B3546" t="s">
        <v>18005</v>
      </c>
      <c r="C3546" t="s">
        <v>18006</v>
      </c>
      <c r="D3546">
        <v>620778404543</v>
      </c>
      <c r="E3546" t="s">
        <v>18007</v>
      </c>
      <c r="F3546" t="s">
        <v>18008</v>
      </c>
      <c r="G3546" t="s">
        <v>2290</v>
      </c>
      <c r="H3546" t="s">
        <v>2290</v>
      </c>
    </row>
    <row r="3547" spans="1:8">
      <c r="A3547" t="s">
        <v>18009</v>
      </c>
      <c r="B3547" t="s">
        <v>18010</v>
      </c>
      <c r="C3547" t="s">
        <v>18011</v>
      </c>
      <c r="D3547">
        <v>620778404550</v>
      </c>
      <c r="E3547" t="s">
        <v>18012</v>
      </c>
      <c r="F3547" t="s">
        <v>18013</v>
      </c>
      <c r="H3547" t="s">
        <v>319</v>
      </c>
    </row>
    <row r="3548" spans="1:8">
      <c r="A3548" t="s">
        <v>18014</v>
      </c>
      <c r="B3548" t="s">
        <v>18015</v>
      </c>
      <c r="C3548" t="s">
        <v>18016</v>
      </c>
      <c r="D3548">
        <v>620778140441</v>
      </c>
      <c r="E3548" t="s">
        <v>18017</v>
      </c>
      <c r="F3548" t="s">
        <v>18018</v>
      </c>
      <c r="G3548" t="s">
        <v>162</v>
      </c>
      <c r="H3548" t="s">
        <v>162</v>
      </c>
    </row>
    <row r="3549" spans="1:8">
      <c r="A3549" t="s">
        <v>18019</v>
      </c>
      <c r="B3549" t="s">
        <v>18020</v>
      </c>
      <c r="C3549" t="s">
        <v>18021</v>
      </c>
      <c r="D3549">
        <v>620778356972</v>
      </c>
      <c r="E3549" t="s">
        <v>18022</v>
      </c>
      <c r="F3549" t="s">
        <v>2421</v>
      </c>
      <c r="G3549" t="s">
        <v>319</v>
      </c>
      <c r="H3549" t="s">
        <v>319</v>
      </c>
    </row>
    <row r="3550" spans="1:8">
      <c r="A3550" t="s">
        <v>18023</v>
      </c>
      <c r="B3550" t="s">
        <v>18024</v>
      </c>
      <c r="C3550" t="s">
        <v>18025</v>
      </c>
      <c r="D3550">
        <v>620778404567</v>
      </c>
      <c r="E3550" t="s">
        <v>18026</v>
      </c>
      <c r="F3550" t="s">
        <v>18027</v>
      </c>
      <c r="G3550" t="s">
        <v>2290</v>
      </c>
      <c r="H3550" t="s">
        <v>121</v>
      </c>
    </row>
    <row r="3551" spans="1:8">
      <c r="A3551" t="s">
        <v>18028</v>
      </c>
      <c r="B3551" t="s">
        <v>18029</v>
      </c>
      <c r="C3551" t="s">
        <v>18030</v>
      </c>
      <c r="D3551">
        <v>620778148003</v>
      </c>
      <c r="E3551" t="s">
        <v>18031</v>
      </c>
      <c r="F3551" t="s">
        <v>2474</v>
      </c>
      <c r="G3551" t="s">
        <v>2290</v>
      </c>
      <c r="H3551" t="s">
        <v>18032</v>
      </c>
    </row>
    <row r="3552" spans="1:8">
      <c r="A3552" t="s">
        <v>18033</v>
      </c>
      <c r="B3552" t="s">
        <v>18034</v>
      </c>
      <c r="C3552" t="s">
        <v>18035</v>
      </c>
      <c r="D3552">
        <v>620778320409</v>
      </c>
      <c r="E3552" t="s">
        <v>18036</v>
      </c>
      <c r="F3552" t="s">
        <v>3021</v>
      </c>
      <c r="G3552" t="s">
        <v>2524</v>
      </c>
      <c r="H3552" t="s">
        <v>2525</v>
      </c>
    </row>
    <row r="3553" spans="1:8">
      <c r="A3553" t="s">
        <v>18037</v>
      </c>
      <c r="B3553" t="s">
        <v>18038</v>
      </c>
      <c r="C3553" t="s">
        <v>18039</v>
      </c>
      <c r="D3553">
        <v>620778328436</v>
      </c>
      <c r="E3553" t="s">
        <v>18040</v>
      </c>
      <c r="F3553" t="s">
        <v>7742</v>
      </c>
      <c r="G3553" t="s">
        <v>319</v>
      </c>
      <c r="H3553" t="s">
        <v>319</v>
      </c>
    </row>
    <row r="3554" spans="1:8">
      <c r="A3554" t="s">
        <v>18041</v>
      </c>
      <c r="B3554" t="s">
        <v>18042</v>
      </c>
      <c r="C3554" t="s">
        <v>18043</v>
      </c>
      <c r="D3554">
        <v>620778362607</v>
      </c>
      <c r="E3554" t="s">
        <v>18044</v>
      </c>
      <c r="F3554" t="s">
        <v>10076</v>
      </c>
      <c r="G3554" t="s">
        <v>4546</v>
      </c>
      <c r="H3554" t="s">
        <v>4546</v>
      </c>
    </row>
    <row r="3555" spans="1:8">
      <c r="A3555" t="s">
        <v>18045</v>
      </c>
      <c r="B3555" t="s">
        <v>18046</v>
      </c>
      <c r="C3555" t="s">
        <v>18047</v>
      </c>
      <c r="D3555">
        <v>620778404574</v>
      </c>
      <c r="E3555" t="s">
        <v>18048</v>
      </c>
      <c r="F3555" t="s">
        <v>6233</v>
      </c>
      <c r="G3555" t="s">
        <v>2290</v>
      </c>
      <c r="H3555" t="s">
        <v>196</v>
      </c>
    </row>
    <row r="3556" spans="1:8">
      <c r="A3556" t="s">
        <v>18049</v>
      </c>
      <c r="B3556" t="s">
        <v>18050</v>
      </c>
      <c r="C3556" t="s">
        <v>18051</v>
      </c>
      <c r="D3556">
        <v>620778150587</v>
      </c>
      <c r="E3556" t="s">
        <v>18052</v>
      </c>
      <c r="F3556" t="s">
        <v>3185</v>
      </c>
      <c r="G3556" t="s">
        <v>319</v>
      </c>
      <c r="H3556" t="s">
        <v>319</v>
      </c>
    </row>
    <row r="3557" spans="1:8">
      <c r="A3557" t="s">
        <v>18053</v>
      </c>
      <c r="B3557" t="s">
        <v>18054</v>
      </c>
      <c r="C3557" t="s">
        <v>18055</v>
      </c>
      <c r="D3557">
        <v>620778336912</v>
      </c>
      <c r="E3557" t="s">
        <v>18056</v>
      </c>
      <c r="F3557" t="s">
        <v>2592</v>
      </c>
      <c r="G3557" t="s">
        <v>319</v>
      </c>
      <c r="H3557" t="s">
        <v>319</v>
      </c>
    </row>
    <row r="3558" spans="1:8">
      <c r="A3558" t="s">
        <v>18057</v>
      </c>
      <c r="B3558" t="s">
        <v>18058</v>
      </c>
      <c r="C3558" t="s">
        <v>18059</v>
      </c>
      <c r="D3558">
        <v>620778404581</v>
      </c>
      <c r="E3558" t="s">
        <v>18060</v>
      </c>
      <c r="F3558" t="s">
        <v>10367</v>
      </c>
      <c r="G3558" t="s">
        <v>2290</v>
      </c>
      <c r="H3558" t="s">
        <v>2290</v>
      </c>
    </row>
    <row r="3559" spans="1:8">
      <c r="A3559" t="s">
        <v>18061</v>
      </c>
      <c r="B3559" t="s">
        <v>18062</v>
      </c>
      <c r="C3559" t="s">
        <v>18063</v>
      </c>
      <c r="D3559">
        <v>620778404598</v>
      </c>
      <c r="E3559" t="s">
        <v>18064</v>
      </c>
      <c r="F3559" t="s">
        <v>5629</v>
      </c>
      <c r="G3559" t="s">
        <v>2290</v>
      </c>
      <c r="H3559" t="s">
        <v>94</v>
      </c>
    </row>
    <row r="3560" spans="1:8">
      <c r="A3560" t="s">
        <v>18065</v>
      </c>
      <c r="B3560" t="s">
        <v>18066</v>
      </c>
      <c r="C3560" t="s">
        <v>18067</v>
      </c>
      <c r="D3560">
        <v>620778338824</v>
      </c>
      <c r="E3560" t="s">
        <v>18068</v>
      </c>
      <c r="F3560" t="s">
        <v>9869</v>
      </c>
      <c r="G3560" t="s">
        <v>2524</v>
      </c>
      <c r="H3560" t="s">
        <v>2525</v>
      </c>
    </row>
    <row r="3561" spans="1:8">
      <c r="A3561" t="s">
        <v>18069</v>
      </c>
      <c r="B3561" t="s">
        <v>18070</v>
      </c>
      <c r="C3561" t="s">
        <v>18071</v>
      </c>
      <c r="D3561">
        <v>620778140458</v>
      </c>
      <c r="E3561" t="s">
        <v>18072</v>
      </c>
      <c r="F3561" t="s">
        <v>18073</v>
      </c>
      <c r="G3561" t="s">
        <v>319</v>
      </c>
      <c r="H3561" t="s">
        <v>319</v>
      </c>
    </row>
    <row r="3562" spans="1:8">
      <c r="A3562" t="s">
        <v>18074</v>
      </c>
      <c r="B3562" t="s">
        <v>18075</v>
      </c>
      <c r="C3562" t="s">
        <v>18076</v>
      </c>
      <c r="D3562">
        <v>620778336813</v>
      </c>
      <c r="E3562" t="s">
        <v>18077</v>
      </c>
      <c r="F3562" t="s">
        <v>16047</v>
      </c>
      <c r="G3562" t="s">
        <v>319</v>
      </c>
      <c r="H3562" t="s">
        <v>319</v>
      </c>
    </row>
    <row r="3563" spans="1:8">
      <c r="A3563" t="s">
        <v>18078</v>
      </c>
      <c r="B3563" t="s">
        <v>18079</v>
      </c>
      <c r="C3563" t="s">
        <v>18080</v>
      </c>
      <c r="D3563">
        <v>620778325572</v>
      </c>
      <c r="E3563" t="s">
        <v>18081</v>
      </c>
      <c r="F3563" t="s">
        <v>18082</v>
      </c>
      <c r="G3563" t="s">
        <v>2366</v>
      </c>
      <c r="H3563" t="s">
        <v>2366</v>
      </c>
    </row>
    <row r="3564" spans="1:8">
      <c r="A3564" t="s">
        <v>18083</v>
      </c>
      <c r="B3564" t="s">
        <v>18084</v>
      </c>
      <c r="C3564" t="s">
        <v>18085</v>
      </c>
      <c r="D3564">
        <v>620778339883</v>
      </c>
      <c r="E3564" t="s">
        <v>18086</v>
      </c>
      <c r="F3564" t="s">
        <v>6649</v>
      </c>
      <c r="G3564" t="s">
        <v>2524</v>
      </c>
      <c r="H3564" t="s">
        <v>2525</v>
      </c>
    </row>
    <row r="3565" spans="1:8">
      <c r="A3565" t="s">
        <v>18087</v>
      </c>
      <c r="B3565" t="s">
        <v>18088</v>
      </c>
      <c r="C3565" t="s">
        <v>18089</v>
      </c>
      <c r="D3565">
        <v>620778404604</v>
      </c>
      <c r="E3565" t="s">
        <v>18090</v>
      </c>
      <c r="F3565" t="s">
        <v>18091</v>
      </c>
      <c r="H3565" t="s">
        <v>121</v>
      </c>
    </row>
    <row r="3566" spans="1:8">
      <c r="A3566" t="s">
        <v>18092</v>
      </c>
      <c r="B3566" t="s">
        <v>1784</v>
      </c>
      <c r="C3566" t="s">
        <v>18093</v>
      </c>
      <c r="D3566">
        <v>620778404611</v>
      </c>
      <c r="E3566" t="s">
        <v>18094</v>
      </c>
      <c r="F3566" t="s">
        <v>18095</v>
      </c>
      <c r="H3566" t="s">
        <v>319</v>
      </c>
    </row>
    <row r="3567" spans="1:8">
      <c r="A3567" t="s">
        <v>18096</v>
      </c>
      <c r="B3567" t="s">
        <v>18097</v>
      </c>
      <c r="C3567" t="s">
        <v>18098</v>
      </c>
      <c r="D3567">
        <v>620778404628</v>
      </c>
      <c r="E3567" t="s">
        <v>18099</v>
      </c>
      <c r="F3567" t="s">
        <v>4736</v>
      </c>
      <c r="G3567" t="s">
        <v>2290</v>
      </c>
      <c r="H3567" t="s">
        <v>2618</v>
      </c>
    </row>
    <row r="3568" spans="1:8">
      <c r="A3568" t="s">
        <v>18100</v>
      </c>
      <c r="B3568" t="s">
        <v>1079</v>
      </c>
      <c r="C3568" t="s">
        <v>18101</v>
      </c>
      <c r="D3568">
        <v>620778145958</v>
      </c>
      <c r="E3568" t="s">
        <v>18102</v>
      </c>
      <c r="F3568" t="s">
        <v>18103</v>
      </c>
      <c r="G3568" t="s">
        <v>2355</v>
      </c>
      <c r="H3568" t="s">
        <v>189</v>
      </c>
    </row>
    <row r="3569" spans="1:8">
      <c r="A3569" t="s">
        <v>18104</v>
      </c>
      <c r="B3569" t="s">
        <v>792</v>
      </c>
      <c r="C3569" t="s">
        <v>18105</v>
      </c>
      <c r="D3569">
        <v>620778140465</v>
      </c>
      <c r="E3569" t="s">
        <v>18106</v>
      </c>
      <c r="F3569" t="s">
        <v>18107</v>
      </c>
      <c r="G3569" t="s">
        <v>121</v>
      </c>
      <c r="H3569" t="s">
        <v>121</v>
      </c>
    </row>
    <row r="3570" spans="1:8">
      <c r="A3570" t="s">
        <v>18108</v>
      </c>
      <c r="B3570" t="s">
        <v>18109</v>
      </c>
      <c r="C3570" t="s">
        <v>18110</v>
      </c>
      <c r="D3570">
        <v>620778404635</v>
      </c>
      <c r="E3570" t="s">
        <v>18111</v>
      </c>
      <c r="F3570" t="s">
        <v>2926</v>
      </c>
      <c r="G3570" t="s">
        <v>2290</v>
      </c>
      <c r="H3570" t="s">
        <v>116</v>
      </c>
    </row>
    <row r="3571" spans="1:8">
      <c r="A3571" t="s">
        <v>18112</v>
      </c>
      <c r="B3571" t="s">
        <v>18113</v>
      </c>
      <c r="C3571" t="s">
        <v>18114</v>
      </c>
      <c r="D3571">
        <v>620778140472</v>
      </c>
      <c r="E3571" t="s">
        <v>18115</v>
      </c>
      <c r="F3571" t="s">
        <v>3231</v>
      </c>
      <c r="G3571" t="s">
        <v>11999</v>
      </c>
      <c r="H3571" t="s">
        <v>313</v>
      </c>
    </row>
    <row r="3572" spans="1:8">
      <c r="A3572" t="s">
        <v>18116</v>
      </c>
      <c r="B3572" t="s">
        <v>18117</v>
      </c>
      <c r="C3572" t="s">
        <v>18118</v>
      </c>
      <c r="D3572">
        <v>620778404642</v>
      </c>
      <c r="E3572" t="s">
        <v>18119</v>
      </c>
      <c r="F3572" t="s">
        <v>6255</v>
      </c>
      <c r="G3572" t="s">
        <v>2290</v>
      </c>
      <c r="H3572" t="s">
        <v>2290</v>
      </c>
    </row>
    <row r="3573" spans="1:8">
      <c r="A3573" t="s">
        <v>18120</v>
      </c>
      <c r="B3573" t="s">
        <v>18121</v>
      </c>
      <c r="C3573" t="s">
        <v>18122</v>
      </c>
      <c r="D3573">
        <v>620778360436</v>
      </c>
      <c r="E3573" t="s">
        <v>18123</v>
      </c>
      <c r="F3573" t="s">
        <v>18124</v>
      </c>
      <c r="G3573" t="s">
        <v>319</v>
      </c>
      <c r="H3573" t="s">
        <v>319</v>
      </c>
    </row>
    <row r="3574" spans="1:8">
      <c r="A3574" t="s">
        <v>18125</v>
      </c>
      <c r="B3574" t="s">
        <v>1502</v>
      </c>
      <c r="C3574" t="s">
        <v>18126</v>
      </c>
      <c r="D3574">
        <v>620778333805</v>
      </c>
      <c r="E3574" t="s">
        <v>18127</v>
      </c>
      <c r="F3574" t="s">
        <v>18128</v>
      </c>
      <c r="G3574" t="s">
        <v>121</v>
      </c>
      <c r="H3574" t="s">
        <v>121</v>
      </c>
    </row>
    <row r="3575" spans="1:8">
      <c r="A3575" t="s">
        <v>18129</v>
      </c>
      <c r="B3575" t="s">
        <v>18130</v>
      </c>
      <c r="C3575" t="s">
        <v>18131</v>
      </c>
      <c r="D3575">
        <v>620778148379</v>
      </c>
      <c r="E3575" t="s">
        <v>18132</v>
      </c>
      <c r="F3575" t="s">
        <v>2474</v>
      </c>
      <c r="G3575" t="s">
        <v>2290</v>
      </c>
      <c r="H3575" t="s">
        <v>18133</v>
      </c>
    </row>
    <row r="3576" spans="1:8">
      <c r="A3576" t="s">
        <v>18134</v>
      </c>
      <c r="B3576" t="s">
        <v>18135</v>
      </c>
      <c r="C3576" t="s">
        <v>18136</v>
      </c>
      <c r="D3576">
        <v>620778332679</v>
      </c>
      <c r="E3576" t="s">
        <v>18137</v>
      </c>
      <c r="F3576" t="s">
        <v>18138</v>
      </c>
      <c r="G3576" t="s">
        <v>319</v>
      </c>
      <c r="H3576" t="s">
        <v>319</v>
      </c>
    </row>
    <row r="3577" spans="1:8">
      <c r="A3577" t="s">
        <v>18139</v>
      </c>
      <c r="B3577" t="s">
        <v>2167</v>
      </c>
      <c r="C3577" t="s">
        <v>18140</v>
      </c>
      <c r="D3577">
        <v>620778404659</v>
      </c>
      <c r="E3577" t="s">
        <v>9619</v>
      </c>
      <c r="F3577" t="s">
        <v>9620</v>
      </c>
      <c r="H3577" t="s">
        <v>121</v>
      </c>
    </row>
    <row r="3578" spans="1:8">
      <c r="A3578" t="s">
        <v>18141</v>
      </c>
      <c r="B3578" t="s">
        <v>18142</v>
      </c>
      <c r="C3578" t="s">
        <v>18143</v>
      </c>
      <c r="D3578">
        <v>620778404666</v>
      </c>
      <c r="E3578" t="s">
        <v>18144</v>
      </c>
      <c r="F3578" t="s">
        <v>5519</v>
      </c>
      <c r="H3578" t="s">
        <v>319</v>
      </c>
    </row>
    <row r="3579" spans="1:8">
      <c r="A3579" t="s">
        <v>18145</v>
      </c>
      <c r="B3579" t="s">
        <v>18146</v>
      </c>
      <c r="C3579" t="s">
        <v>18147</v>
      </c>
      <c r="D3579">
        <v>620778321994</v>
      </c>
      <c r="E3579" t="s">
        <v>18148</v>
      </c>
      <c r="F3579" t="s">
        <v>2360</v>
      </c>
      <c r="G3579" t="s">
        <v>2524</v>
      </c>
      <c r="H3579" t="s">
        <v>2525</v>
      </c>
    </row>
    <row r="3580" spans="1:8">
      <c r="A3580" t="s">
        <v>18149</v>
      </c>
      <c r="B3580" t="s">
        <v>18150</v>
      </c>
      <c r="C3580" t="s">
        <v>18151</v>
      </c>
      <c r="D3580">
        <v>620778145798</v>
      </c>
      <c r="E3580" t="s">
        <v>18152</v>
      </c>
      <c r="F3580" t="s">
        <v>6104</v>
      </c>
      <c r="G3580" t="s">
        <v>2366</v>
      </c>
      <c r="H3580" t="s">
        <v>2366</v>
      </c>
    </row>
    <row r="3581" spans="1:8">
      <c r="A3581" t="s">
        <v>18153</v>
      </c>
      <c r="B3581" t="s">
        <v>18154</v>
      </c>
      <c r="C3581" t="s">
        <v>18155</v>
      </c>
      <c r="D3581">
        <v>620778404673</v>
      </c>
      <c r="E3581" t="s">
        <v>18156</v>
      </c>
      <c r="F3581" t="s">
        <v>18157</v>
      </c>
      <c r="H3581" t="s">
        <v>2290</v>
      </c>
    </row>
    <row r="3582" spans="1:8">
      <c r="A3582" t="s">
        <v>18158</v>
      </c>
      <c r="B3582" t="s">
        <v>18159</v>
      </c>
      <c r="C3582" t="s">
        <v>18160</v>
      </c>
      <c r="D3582">
        <v>620778339654</v>
      </c>
      <c r="E3582" t="s">
        <v>18161</v>
      </c>
      <c r="F3582" t="s">
        <v>2339</v>
      </c>
      <c r="G3582" t="s">
        <v>368</v>
      </c>
      <c r="H3582" t="s">
        <v>368</v>
      </c>
    </row>
    <row r="3583" spans="1:8">
      <c r="A3583" t="s">
        <v>18162</v>
      </c>
      <c r="B3583" t="s">
        <v>18163</v>
      </c>
      <c r="C3583" t="s">
        <v>18164</v>
      </c>
      <c r="D3583">
        <v>620778140489</v>
      </c>
      <c r="E3583" t="s">
        <v>18165</v>
      </c>
      <c r="F3583" t="s">
        <v>10544</v>
      </c>
      <c r="G3583" t="s">
        <v>121</v>
      </c>
      <c r="H3583" t="s">
        <v>121</v>
      </c>
    </row>
    <row r="3584" spans="1:8">
      <c r="A3584" t="s">
        <v>18166</v>
      </c>
      <c r="B3584" t="s">
        <v>18167</v>
      </c>
      <c r="D3584">
        <v>620778420086</v>
      </c>
      <c r="E3584" t="s">
        <v>2290</v>
      </c>
      <c r="F3584" t="s">
        <v>3598</v>
      </c>
      <c r="G3584" t="s">
        <v>2290</v>
      </c>
      <c r="H3584" t="s">
        <v>2290</v>
      </c>
    </row>
    <row r="3585" spans="1:8">
      <c r="A3585" t="s">
        <v>18168</v>
      </c>
      <c r="B3585" t="s">
        <v>18169</v>
      </c>
      <c r="C3585" t="s">
        <v>18170</v>
      </c>
      <c r="D3585">
        <v>620778404680</v>
      </c>
      <c r="E3585" t="s">
        <v>18171</v>
      </c>
      <c r="F3585" t="s">
        <v>18172</v>
      </c>
      <c r="H3585" t="s">
        <v>319</v>
      </c>
    </row>
    <row r="3586" spans="1:8">
      <c r="A3586" t="s">
        <v>18173</v>
      </c>
      <c r="B3586" t="s">
        <v>629</v>
      </c>
      <c r="C3586" t="s">
        <v>18174</v>
      </c>
      <c r="D3586">
        <v>620778337384</v>
      </c>
      <c r="E3586" t="s">
        <v>18175</v>
      </c>
      <c r="F3586" t="s">
        <v>4375</v>
      </c>
      <c r="G3586" t="s">
        <v>121</v>
      </c>
      <c r="H3586" t="s">
        <v>121</v>
      </c>
    </row>
    <row r="3587" spans="1:8">
      <c r="A3587" t="s">
        <v>18176</v>
      </c>
      <c r="B3587" t="s">
        <v>18177</v>
      </c>
      <c r="C3587" t="s">
        <v>18178</v>
      </c>
      <c r="D3587">
        <v>620778334499</v>
      </c>
      <c r="E3587" t="s">
        <v>18179</v>
      </c>
      <c r="F3587" t="s">
        <v>8652</v>
      </c>
      <c r="G3587" t="s">
        <v>319</v>
      </c>
      <c r="H3587" t="s">
        <v>319</v>
      </c>
    </row>
    <row r="3588" spans="1:8">
      <c r="A3588" t="s">
        <v>18180</v>
      </c>
      <c r="B3588" t="s">
        <v>18181</v>
      </c>
      <c r="C3588" t="s">
        <v>18182</v>
      </c>
      <c r="D3588">
        <v>620778155308</v>
      </c>
      <c r="E3588" t="s">
        <v>18183</v>
      </c>
      <c r="F3588" t="s">
        <v>4608</v>
      </c>
      <c r="G3588" t="s">
        <v>368</v>
      </c>
      <c r="H3588" t="s">
        <v>368</v>
      </c>
    </row>
    <row r="3589" spans="1:8">
      <c r="A3589" t="s">
        <v>18184</v>
      </c>
      <c r="B3589" t="s">
        <v>18185</v>
      </c>
      <c r="C3589" t="s">
        <v>18186</v>
      </c>
      <c r="D3589">
        <v>620778404697</v>
      </c>
      <c r="E3589" t="s">
        <v>18187</v>
      </c>
      <c r="F3589" t="s">
        <v>18188</v>
      </c>
      <c r="G3589" t="s">
        <v>2290</v>
      </c>
      <c r="H3589" t="s">
        <v>64</v>
      </c>
    </row>
    <row r="3590" spans="1:8">
      <c r="A3590" t="s">
        <v>18189</v>
      </c>
      <c r="B3590" t="s">
        <v>18190</v>
      </c>
      <c r="C3590" t="s">
        <v>18191</v>
      </c>
      <c r="D3590">
        <v>620778404703</v>
      </c>
      <c r="E3590" t="s">
        <v>18192</v>
      </c>
      <c r="F3590" t="s">
        <v>18193</v>
      </c>
      <c r="H3590" t="s">
        <v>18194</v>
      </c>
    </row>
    <row r="3591" spans="1:8">
      <c r="A3591" t="s">
        <v>18195</v>
      </c>
      <c r="B3591" t="s">
        <v>18196</v>
      </c>
      <c r="C3591" t="s">
        <v>18197</v>
      </c>
      <c r="D3591">
        <v>620778404710</v>
      </c>
      <c r="E3591" t="s">
        <v>18198</v>
      </c>
      <c r="F3591" t="s">
        <v>18199</v>
      </c>
      <c r="H3591" t="s">
        <v>77</v>
      </c>
    </row>
    <row r="3592" spans="1:8">
      <c r="A3592" t="s">
        <v>18200</v>
      </c>
      <c r="B3592" t="s">
        <v>349</v>
      </c>
      <c r="C3592" t="s">
        <v>18201</v>
      </c>
      <c r="D3592">
        <v>620778319304</v>
      </c>
      <c r="E3592" t="s">
        <v>18202</v>
      </c>
      <c r="F3592" t="s">
        <v>6024</v>
      </c>
      <c r="G3592" t="s">
        <v>121</v>
      </c>
      <c r="H3592" t="s">
        <v>121</v>
      </c>
    </row>
    <row r="3593" spans="1:8">
      <c r="A3593" t="s">
        <v>18203</v>
      </c>
      <c r="B3593" t="s">
        <v>18204</v>
      </c>
      <c r="C3593" t="s">
        <v>18205</v>
      </c>
      <c r="D3593">
        <v>620778151447</v>
      </c>
      <c r="E3593" t="s">
        <v>18206</v>
      </c>
      <c r="F3593" t="s">
        <v>18207</v>
      </c>
      <c r="G3593" t="s">
        <v>319</v>
      </c>
      <c r="H3593" t="s">
        <v>319</v>
      </c>
    </row>
    <row r="3594" spans="1:8">
      <c r="A3594" t="s">
        <v>18208</v>
      </c>
      <c r="B3594" t="s">
        <v>18209</v>
      </c>
      <c r="C3594" t="s">
        <v>18210</v>
      </c>
      <c r="D3594">
        <v>620778404727</v>
      </c>
      <c r="E3594" t="s">
        <v>18211</v>
      </c>
      <c r="F3594" t="s">
        <v>18212</v>
      </c>
      <c r="H3594" t="s">
        <v>319</v>
      </c>
    </row>
    <row r="3595" spans="1:8">
      <c r="A3595" t="s">
        <v>18213</v>
      </c>
      <c r="B3595" t="s">
        <v>18214</v>
      </c>
      <c r="C3595" t="s">
        <v>18215</v>
      </c>
      <c r="D3595">
        <v>620778404734</v>
      </c>
      <c r="E3595" t="s">
        <v>18216</v>
      </c>
      <c r="F3595" t="s">
        <v>10776</v>
      </c>
      <c r="G3595" t="s">
        <v>2290</v>
      </c>
      <c r="H3595" t="s">
        <v>196</v>
      </c>
    </row>
    <row r="3596" spans="1:8">
      <c r="A3596" t="s">
        <v>18217</v>
      </c>
      <c r="B3596" t="s">
        <v>1060</v>
      </c>
      <c r="C3596" t="s">
        <v>18218</v>
      </c>
      <c r="D3596">
        <v>620778404741</v>
      </c>
      <c r="E3596" t="s">
        <v>18219</v>
      </c>
      <c r="F3596" t="s">
        <v>10100</v>
      </c>
      <c r="H3596" t="s">
        <v>196</v>
      </c>
    </row>
    <row r="3597" spans="1:8">
      <c r="A3597" t="s">
        <v>18220</v>
      </c>
      <c r="B3597" t="s">
        <v>18221</v>
      </c>
      <c r="C3597" t="s">
        <v>18222</v>
      </c>
      <c r="D3597">
        <v>620778323561</v>
      </c>
      <c r="E3597" t="s">
        <v>18223</v>
      </c>
      <c r="F3597" t="s">
        <v>4700</v>
      </c>
      <c r="G3597" t="s">
        <v>368</v>
      </c>
      <c r="H3597" t="s">
        <v>368</v>
      </c>
    </row>
    <row r="3598" spans="1:8">
      <c r="A3598" t="s">
        <v>18224</v>
      </c>
      <c r="B3598" t="s">
        <v>18225</v>
      </c>
      <c r="C3598" t="s">
        <v>18226</v>
      </c>
      <c r="D3598">
        <v>620778340803</v>
      </c>
      <c r="E3598" t="s">
        <v>18227</v>
      </c>
      <c r="F3598" t="s">
        <v>8714</v>
      </c>
      <c r="G3598" t="s">
        <v>7442</v>
      </c>
      <c r="H3598" t="s">
        <v>7442</v>
      </c>
    </row>
    <row r="3599" spans="1:8">
      <c r="A3599" t="s">
        <v>18228</v>
      </c>
      <c r="B3599" t="s">
        <v>18229</v>
      </c>
      <c r="C3599" t="s">
        <v>18230</v>
      </c>
      <c r="D3599">
        <v>620778404758</v>
      </c>
      <c r="E3599" t="s">
        <v>13920</v>
      </c>
      <c r="F3599" t="s">
        <v>6038</v>
      </c>
      <c r="H3599" t="s">
        <v>77</v>
      </c>
    </row>
    <row r="3600" spans="1:8">
      <c r="A3600" t="s">
        <v>18231</v>
      </c>
      <c r="B3600" t="s">
        <v>18232</v>
      </c>
      <c r="C3600" t="s">
        <v>18233</v>
      </c>
      <c r="D3600">
        <v>620778312145</v>
      </c>
      <c r="E3600" t="s">
        <v>18234</v>
      </c>
      <c r="F3600" t="s">
        <v>4637</v>
      </c>
      <c r="G3600" t="s">
        <v>121</v>
      </c>
      <c r="H3600" t="s">
        <v>121</v>
      </c>
    </row>
    <row r="3601" spans="1:8">
      <c r="A3601" t="s">
        <v>18235</v>
      </c>
      <c r="B3601" t="s">
        <v>18236</v>
      </c>
      <c r="C3601" t="s">
        <v>18237</v>
      </c>
      <c r="D3601">
        <v>620778404765</v>
      </c>
      <c r="E3601" t="s">
        <v>18238</v>
      </c>
      <c r="F3601" t="s">
        <v>11132</v>
      </c>
      <c r="H3601" t="s">
        <v>56</v>
      </c>
    </row>
    <row r="3602" spans="1:8">
      <c r="A3602" t="s">
        <v>18239</v>
      </c>
      <c r="B3602" t="s">
        <v>222</v>
      </c>
      <c r="C3602" t="s">
        <v>18240</v>
      </c>
      <c r="D3602">
        <v>620778404772</v>
      </c>
      <c r="E3602" t="s">
        <v>18241</v>
      </c>
      <c r="F3602" t="s">
        <v>15795</v>
      </c>
      <c r="G3602" t="s">
        <v>2290</v>
      </c>
      <c r="H3602" t="s">
        <v>97</v>
      </c>
    </row>
    <row r="3603" spans="1:8">
      <c r="A3603" t="s">
        <v>18242</v>
      </c>
      <c r="B3603" t="s">
        <v>18243</v>
      </c>
      <c r="C3603" t="s">
        <v>18244</v>
      </c>
      <c r="D3603">
        <v>620778420611</v>
      </c>
      <c r="E3603" t="s">
        <v>18245</v>
      </c>
      <c r="F3603" t="s">
        <v>14231</v>
      </c>
      <c r="G3603" t="s">
        <v>2290</v>
      </c>
      <c r="H3603" t="s">
        <v>319</v>
      </c>
    </row>
    <row r="3604" spans="1:8">
      <c r="A3604" t="s">
        <v>18246</v>
      </c>
      <c r="B3604" t="s">
        <v>119</v>
      </c>
      <c r="C3604" t="s">
        <v>18247</v>
      </c>
      <c r="D3604">
        <v>620778140502</v>
      </c>
      <c r="E3604" t="s">
        <v>18248</v>
      </c>
      <c r="F3604" t="s">
        <v>14383</v>
      </c>
      <c r="G3604" t="s">
        <v>121</v>
      </c>
      <c r="H3604" t="s">
        <v>121</v>
      </c>
    </row>
    <row r="3605" spans="1:8">
      <c r="A3605" t="s">
        <v>18249</v>
      </c>
      <c r="B3605" t="s">
        <v>18250</v>
      </c>
      <c r="C3605" t="s">
        <v>18251</v>
      </c>
      <c r="D3605">
        <v>620778404789</v>
      </c>
      <c r="E3605" t="s">
        <v>18252</v>
      </c>
      <c r="F3605" t="s">
        <v>18253</v>
      </c>
      <c r="H3605" t="s">
        <v>319</v>
      </c>
    </row>
    <row r="3606" spans="1:8">
      <c r="A3606" t="s">
        <v>18254</v>
      </c>
      <c r="B3606" t="s">
        <v>18255</v>
      </c>
      <c r="C3606" t="s">
        <v>18256</v>
      </c>
      <c r="D3606">
        <v>620778404796</v>
      </c>
      <c r="E3606" t="s">
        <v>18257</v>
      </c>
      <c r="F3606" t="s">
        <v>18258</v>
      </c>
      <c r="H3606" t="s">
        <v>2290</v>
      </c>
    </row>
    <row r="3607" spans="1:8">
      <c r="A3607" t="s">
        <v>18259</v>
      </c>
      <c r="B3607" t="s">
        <v>818</v>
      </c>
      <c r="C3607" t="s">
        <v>18260</v>
      </c>
      <c r="D3607">
        <v>620778330293</v>
      </c>
      <c r="E3607" t="s">
        <v>18261</v>
      </c>
      <c r="F3607" t="s">
        <v>18262</v>
      </c>
      <c r="G3607" t="s">
        <v>121</v>
      </c>
      <c r="H3607" t="s">
        <v>121</v>
      </c>
    </row>
    <row r="3608" spans="1:8">
      <c r="A3608" t="s">
        <v>18263</v>
      </c>
      <c r="B3608" t="s">
        <v>18264</v>
      </c>
      <c r="D3608">
        <v>620778421045</v>
      </c>
      <c r="E3608" t="s">
        <v>2290</v>
      </c>
      <c r="F3608" t="s">
        <v>3598</v>
      </c>
      <c r="G3608" t="s">
        <v>2290</v>
      </c>
      <c r="H3608" t="s">
        <v>2290</v>
      </c>
    </row>
    <row r="3609" spans="1:8">
      <c r="A3609" t="s">
        <v>18265</v>
      </c>
      <c r="B3609" t="s">
        <v>18266</v>
      </c>
      <c r="C3609" t="s">
        <v>18267</v>
      </c>
      <c r="D3609">
        <v>620778404802</v>
      </c>
      <c r="E3609" t="s">
        <v>18268</v>
      </c>
      <c r="F3609" t="s">
        <v>18269</v>
      </c>
      <c r="H3609" t="s">
        <v>319</v>
      </c>
    </row>
    <row r="3610" spans="1:8">
      <c r="A3610" t="s">
        <v>18270</v>
      </c>
      <c r="B3610" t="s">
        <v>18271</v>
      </c>
      <c r="C3610" t="s">
        <v>18272</v>
      </c>
      <c r="D3610">
        <v>620778404819</v>
      </c>
      <c r="E3610" t="s">
        <v>18273</v>
      </c>
      <c r="F3610" t="s">
        <v>18274</v>
      </c>
      <c r="H3610" t="s">
        <v>196</v>
      </c>
    </row>
    <row r="3611" spans="1:8">
      <c r="A3611" t="s">
        <v>18275</v>
      </c>
      <c r="B3611" t="s">
        <v>18276</v>
      </c>
      <c r="C3611" t="s">
        <v>18277</v>
      </c>
      <c r="D3611">
        <v>620778404826</v>
      </c>
      <c r="E3611" t="s">
        <v>18278</v>
      </c>
      <c r="F3611" t="s">
        <v>6296</v>
      </c>
      <c r="G3611" t="s">
        <v>2290</v>
      </c>
      <c r="H3611" t="s">
        <v>1478</v>
      </c>
    </row>
    <row r="3612" spans="1:8">
      <c r="A3612" t="s">
        <v>18279</v>
      </c>
      <c r="B3612" t="s">
        <v>18280</v>
      </c>
      <c r="C3612" t="s">
        <v>18281</v>
      </c>
      <c r="D3612">
        <v>620778324254</v>
      </c>
      <c r="E3612" t="s">
        <v>18282</v>
      </c>
      <c r="F3612" t="s">
        <v>5561</v>
      </c>
      <c r="G3612" t="s">
        <v>77</v>
      </c>
      <c r="H3612" t="s">
        <v>77</v>
      </c>
    </row>
    <row r="3613" spans="1:8">
      <c r="A3613" t="s">
        <v>18283</v>
      </c>
      <c r="B3613" t="s">
        <v>18284</v>
      </c>
      <c r="C3613" t="s">
        <v>18285</v>
      </c>
      <c r="D3613">
        <v>620778404833</v>
      </c>
      <c r="E3613" t="s">
        <v>18286</v>
      </c>
      <c r="F3613" t="s">
        <v>18287</v>
      </c>
      <c r="H3613" t="s">
        <v>121</v>
      </c>
    </row>
    <row r="3614" spans="1:8">
      <c r="A3614" t="s">
        <v>18288</v>
      </c>
      <c r="B3614" t="s">
        <v>18289</v>
      </c>
      <c r="C3614" t="s">
        <v>18290</v>
      </c>
      <c r="D3614">
        <v>620778420628</v>
      </c>
      <c r="E3614" t="s">
        <v>18291</v>
      </c>
      <c r="F3614" t="s">
        <v>18292</v>
      </c>
      <c r="G3614" t="s">
        <v>2290</v>
      </c>
      <c r="H3614" t="s">
        <v>121</v>
      </c>
    </row>
    <row r="3615" spans="1:8">
      <c r="A3615" t="s">
        <v>18293</v>
      </c>
      <c r="B3615" t="s">
        <v>18294</v>
      </c>
      <c r="C3615" t="s">
        <v>18295</v>
      </c>
      <c r="D3615">
        <v>620778404840</v>
      </c>
      <c r="E3615" t="s">
        <v>18296</v>
      </c>
      <c r="F3615" t="s">
        <v>2926</v>
      </c>
      <c r="G3615" t="s">
        <v>2290</v>
      </c>
      <c r="H3615" t="s">
        <v>2290</v>
      </c>
    </row>
    <row r="3616" spans="1:8">
      <c r="A3616" t="s">
        <v>18297</v>
      </c>
      <c r="B3616" t="s">
        <v>18298</v>
      </c>
      <c r="C3616" t="s">
        <v>18299</v>
      </c>
      <c r="D3616">
        <v>620778404857</v>
      </c>
      <c r="E3616" t="s">
        <v>18300</v>
      </c>
      <c r="F3616" t="s">
        <v>7360</v>
      </c>
      <c r="H3616" t="s">
        <v>2290</v>
      </c>
    </row>
    <row r="3617" spans="1:8">
      <c r="A3617" t="s">
        <v>18301</v>
      </c>
      <c r="B3617" t="s">
        <v>18302</v>
      </c>
      <c r="C3617" t="s">
        <v>18303</v>
      </c>
      <c r="D3617">
        <v>620778404864</v>
      </c>
      <c r="E3617" t="s">
        <v>18304</v>
      </c>
      <c r="F3617" t="s">
        <v>18305</v>
      </c>
      <c r="H3617" t="s">
        <v>121</v>
      </c>
    </row>
    <row r="3618" spans="1:8">
      <c r="A3618" t="s">
        <v>18306</v>
      </c>
      <c r="B3618" t="s">
        <v>18307</v>
      </c>
      <c r="C3618" t="s">
        <v>18308</v>
      </c>
      <c r="D3618">
        <v>620778404871</v>
      </c>
      <c r="E3618" t="s">
        <v>18309</v>
      </c>
      <c r="F3618" t="s">
        <v>18310</v>
      </c>
      <c r="H3618" t="s">
        <v>368</v>
      </c>
    </row>
    <row r="3619" spans="1:8">
      <c r="A3619" t="s">
        <v>18311</v>
      </c>
      <c r="B3619" t="s">
        <v>18312</v>
      </c>
      <c r="C3619" t="s">
        <v>18313</v>
      </c>
      <c r="D3619">
        <v>620778404888</v>
      </c>
      <c r="E3619" t="s">
        <v>18314</v>
      </c>
      <c r="F3619" t="s">
        <v>18315</v>
      </c>
      <c r="G3619" t="s">
        <v>2290</v>
      </c>
      <c r="H3619" t="s">
        <v>2290</v>
      </c>
    </row>
    <row r="3620" spans="1:8">
      <c r="A3620" t="s">
        <v>18316</v>
      </c>
      <c r="B3620" t="s">
        <v>18317</v>
      </c>
      <c r="C3620" t="s">
        <v>18318</v>
      </c>
      <c r="D3620">
        <v>620778140519</v>
      </c>
      <c r="E3620" t="s">
        <v>18319</v>
      </c>
      <c r="F3620" t="s">
        <v>15304</v>
      </c>
      <c r="G3620" t="s">
        <v>121</v>
      </c>
      <c r="H3620" t="s">
        <v>121</v>
      </c>
    </row>
    <row r="3621" spans="1:8">
      <c r="A3621" t="s">
        <v>18320</v>
      </c>
      <c r="B3621" t="s">
        <v>18321</v>
      </c>
      <c r="C3621" t="s">
        <v>18322</v>
      </c>
      <c r="D3621">
        <v>620778404895</v>
      </c>
      <c r="E3621" t="s">
        <v>18323</v>
      </c>
      <c r="F3621" t="s">
        <v>18324</v>
      </c>
      <c r="H3621" t="s">
        <v>121</v>
      </c>
    </row>
    <row r="3622" spans="1:8">
      <c r="A3622" t="s">
        <v>18325</v>
      </c>
      <c r="B3622" t="s">
        <v>18326</v>
      </c>
      <c r="C3622" t="s">
        <v>18327</v>
      </c>
      <c r="D3622">
        <v>620778317508</v>
      </c>
      <c r="E3622" t="s">
        <v>18328</v>
      </c>
      <c r="F3622" t="s">
        <v>8567</v>
      </c>
      <c r="G3622" t="s">
        <v>319</v>
      </c>
      <c r="H3622" t="s">
        <v>319</v>
      </c>
    </row>
    <row r="3623" spans="1:8">
      <c r="A3623" t="s">
        <v>18329</v>
      </c>
      <c r="B3623" t="s">
        <v>18330</v>
      </c>
      <c r="C3623" t="s">
        <v>18331</v>
      </c>
      <c r="D3623">
        <v>620778404901</v>
      </c>
      <c r="E3623" t="s">
        <v>18332</v>
      </c>
      <c r="F3623" t="s">
        <v>18333</v>
      </c>
      <c r="H3623" t="s">
        <v>196</v>
      </c>
    </row>
    <row r="3624" spans="1:8">
      <c r="A3624" t="s">
        <v>18334</v>
      </c>
      <c r="B3624" t="s">
        <v>18335</v>
      </c>
      <c r="C3624" t="s">
        <v>18336</v>
      </c>
      <c r="D3624">
        <v>620778404918</v>
      </c>
      <c r="E3624" t="s">
        <v>18337</v>
      </c>
      <c r="F3624" t="s">
        <v>3330</v>
      </c>
      <c r="G3624" t="s">
        <v>2290</v>
      </c>
      <c r="H3624" t="s">
        <v>2290</v>
      </c>
    </row>
    <row r="3625" spans="1:8">
      <c r="A3625" t="s">
        <v>18338</v>
      </c>
      <c r="B3625" t="s">
        <v>18339</v>
      </c>
      <c r="C3625" t="s">
        <v>18340</v>
      </c>
      <c r="D3625">
        <v>620778313081</v>
      </c>
      <c r="E3625" t="s">
        <v>18341</v>
      </c>
      <c r="F3625" t="s">
        <v>4642</v>
      </c>
      <c r="G3625" t="s">
        <v>368</v>
      </c>
      <c r="H3625" t="s">
        <v>368</v>
      </c>
    </row>
    <row r="3626" spans="1:8">
      <c r="A3626" t="s">
        <v>18342</v>
      </c>
      <c r="B3626" t="s">
        <v>18343</v>
      </c>
      <c r="C3626" t="s">
        <v>18344</v>
      </c>
      <c r="D3626">
        <v>620778140526</v>
      </c>
      <c r="E3626" t="s">
        <v>18345</v>
      </c>
      <c r="F3626" t="s">
        <v>4444</v>
      </c>
      <c r="G3626" t="s">
        <v>4545</v>
      </c>
      <c r="H3626" t="s">
        <v>4546</v>
      </c>
    </row>
    <row r="3627" spans="1:8">
      <c r="A3627" t="s">
        <v>18346</v>
      </c>
      <c r="B3627" t="s">
        <v>18347</v>
      </c>
      <c r="C3627" t="s">
        <v>18348</v>
      </c>
      <c r="D3627">
        <v>620778404925</v>
      </c>
      <c r="E3627" t="s">
        <v>18349</v>
      </c>
      <c r="F3627" t="s">
        <v>2360</v>
      </c>
      <c r="G3627" t="s">
        <v>2290</v>
      </c>
      <c r="H3627" t="s">
        <v>64</v>
      </c>
    </row>
    <row r="3628" spans="1:8">
      <c r="A3628" t="s">
        <v>18350</v>
      </c>
      <c r="B3628" t="s">
        <v>18351</v>
      </c>
      <c r="C3628" t="s">
        <v>18352</v>
      </c>
      <c r="D3628">
        <v>620778151041</v>
      </c>
      <c r="E3628" t="s">
        <v>18353</v>
      </c>
      <c r="F3628" t="s">
        <v>11406</v>
      </c>
      <c r="G3628" t="s">
        <v>368</v>
      </c>
      <c r="H3628" t="s">
        <v>368</v>
      </c>
    </row>
    <row r="3629" spans="1:8">
      <c r="A3629" t="s">
        <v>18354</v>
      </c>
      <c r="B3629" t="s">
        <v>1736</v>
      </c>
      <c r="C3629" t="s">
        <v>18355</v>
      </c>
      <c r="D3629">
        <v>620778339494</v>
      </c>
      <c r="E3629" t="s">
        <v>18356</v>
      </c>
      <c r="F3629" t="s">
        <v>3249</v>
      </c>
      <c r="G3629" t="s">
        <v>121</v>
      </c>
      <c r="H3629" t="s">
        <v>121</v>
      </c>
    </row>
    <row r="3630" spans="1:8">
      <c r="A3630" t="s">
        <v>18357</v>
      </c>
      <c r="B3630" t="s">
        <v>18358</v>
      </c>
      <c r="C3630" t="s">
        <v>18359</v>
      </c>
      <c r="D3630">
        <v>620778325985</v>
      </c>
      <c r="E3630" t="s">
        <v>18360</v>
      </c>
      <c r="F3630" t="s">
        <v>2816</v>
      </c>
      <c r="G3630" t="s">
        <v>77</v>
      </c>
      <c r="H3630" t="s">
        <v>77</v>
      </c>
    </row>
    <row r="3631" spans="1:8">
      <c r="A3631" t="s">
        <v>18361</v>
      </c>
      <c r="B3631" t="s">
        <v>18362</v>
      </c>
      <c r="C3631" t="s">
        <v>18363</v>
      </c>
      <c r="D3631">
        <v>620778404932</v>
      </c>
      <c r="E3631" t="s">
        <v>18364</v>
      </c>
      <c r="F3631" t="s">
        <v>10127</v>
      </c>
      <c r="H3631" t="s">
        <v>121</v>
      </c>
    </row>
    <row r="3632" spans="1:8">
      <c r="A3632" t="s">
        <v>18365</v>
      </c>
      <c r="B3632" t="s">
        <v>1983</v>
      </c>
      <c r="C3632" t="s">
        <v>18366</v>
      </c>
      <c r="D3632">
        <v>620778323073</v>
      </c>
      <c r="E3632" t="s">
        <v>18367</v>
      </c>
      <c r="F3632" t="s">
        <v>18368</v>
      </c>
      <c r="G3632" t="s">
        <v>121</v>
      </c>
      <c r="H3632" t="s">
        <v>121</v>
      </c>
    </row>
    <row r="3633" spans="1:8">
      <c r="A3633" t="s">
        <v>18369</v>
      </c>
      <c r="B3633" t="s">
        <v>18370</v>
      </c>
      <c r="C3633" t="s">
        <v>18371</v>
      </c>
      <c r="D3633">
        <v>620778338473</v>
      </c>
      <c r="E3633" t="s">
        <v>18372</v>
      </c>
      <c r="F3633" t="s">
        <v>18373</v>
      </c>
      <c r="G3633" t="s">
        <v>2427</v>
      </c>
      <c r="H3633" t="s">
        <v>2428</v>
      </c>
    </row>
    <row r="3634" spans="1:8">
      <c r="A3634" t="s">
        <v>18374</v>
      </c>
      <c r="B3634" t="s">
        <v>18375</v>
      </c>
      <c r="C3634" t="s">
        <v>18376</v>
      </c>
      <c r="D3634">
        <v>620778404949</v>
      </c>
      <c r="E3634" t="s">
        <v>18377</v>
      </c>
      <c r="F3634" t="s">
        <v>15461</v>
      </c>
      <c r="H3634" t="s">
        <v>2290</v>
      </c>
    </row>
    <row r="3635" spans="1:8">
      <c r="A3635" t="s">
        <v>18378</v>
      </c>
      <c r="B3635" t="s">
        <v>18379</v>
      </c>
      <c r="C3635" t="s">
        <v>18380</v>
      </c>
      <c r="D3635">
        <v>620778354879</v>
      </c>
      <c r="E3635" t="s">
        <v>18381</v>
      </c>
      <c r="F3635" t="s">
        <v>3171</v>
      </c>
      <c r="G3635" t="s">
        <v>2355</v>
      </c>
      <c r="H3635" t="s">
        <v>189</v>
      </c>
    </row>
    <row r="3636" spans="1:8">
      <c r="A3636" t="s">
        <v>18382</v>
      </c>
      <c r="B3636" t="s">
        <v>18383</v>
      </c>
      <c r="C3636" t="s">
        <v>18384</v>
      </c>
      <c r="D3636">
        <v>620778329020</v>
      </c>
      <c r="E3636" t="s">
        <v>18385</v>
      </c>
      <c r="F3636" t="s">
        <v>18386</v>
      </c>
      <c r="G3636" t="s">
        <v>121</v>
      </c>
      <c r="H3636" t="s">
        <v>121</v>
      </c>
    </row>
    <row r="3637" spans="1:8">
      <c r="A3637" t="s">
        <v>18387</v>
      </c>
      <c r="B3637" t="s">
        <v>18388</v>
      </c>
      <c r="C3637" t="s">
        <v>18389</v>
      </c>
      <c r="D3637">
        <v>620778147013</v>
      </c>
      <c r="E3637" t="s">
        <v>18390</v>
      </c>
      <c r="F3637" t="s">
        <v>7195</v>
      </c>
      <c r="G3637" t="s">
        <v>3151</v>
      </c>
      <c r="H3637" t="s">
        <v>3152</v>
      </c>
    </row>
    <row r="3638" spans="1:8">
      <c r="A3638" t="s">
        <v>18391</v>
      </c>
      <c r="B3638" t="s">
        <v>18392</v>
      </c>
      <c r="C3638" t="s">
        <v>18393</v>
      </c>
      <c r="D3638">
        <v>620778341152</v>
      </c>
      <c r="E3638" t="s">
        <v>18394</v>
      </c>
      <c r="F3638" t="s">
        <v>4290</v>
      </c>
      <c r="G3638" t="s">
        <v>2524</v>
      </c>
      <c r="H3638" t="s">
        <v>2525</v>
      </c>
    </row>
    <row r="3639" spans="1:8">
      <c r="A3639" t="s">
        <v>18395</v>
      </c>
      <c r="B3639" t="s">
        <v>18396</v>
      </c>
      <c r="C3639" t="s">
        <v>18397</v>
      </c>
      <c r="D3639">
        <v>620778312589</v>
      </c>
      <c r="E3639" t="s">
        <v>18398</v>
      </c>
      <c r="F3639" t="s">
        <v>3499</v>
      </c>
      <c r="G3639" t="s">
        <v>121</v>
      </c>
      <c r="H3639" t="s">
        <v>121</v>
      </c>
    </row>
    <row r="3640" spans="1:8">
      <c r="A3640" t="s">
        <v>18399</v>
      </c>
      <c r="B3640" t="s">
        <v>18400</v>
      </c>
      <c r="C3640" t="s">
        <v>18401</v>
      </c>
      <c r="D3640">
        <v>620778404956</v>
      </c>
      <c r="E3640" t="s">
        <v>18402</v>
      </c>
      <c r="F3640" t="s">
        <v>18403</v>
      </c>
      <c r="H3640" t="s">
        <v>121</v>
      </c>
    </row>
    <row r="3641" spans="1:8">
      <c r="A3641" t="s">
        <v>18404</v>
      </c>
      <c r="B3641" t="s">
        <v>682</v>
      </c>
      <c r="C3641" t="s">
        <v>18405</v>
      </c>
      <c r="D3641">
        <v>620778323547</v>
      </c>
      <c r="E3641" t="s">
        <v>18406</v>
      </c>
      <c r="F3641" t="s">
        <v>5417</v>
      </c>
      <c r="G3641" t="s">
        <v>2524</v>
      </c>
      <c r="H3641" t="s">
        <v>2525</v>
      </c>
    </row>
    <row r="3642" spans="1:8">
      <c r="A3642" t="s">
        <v>18407</v>
      </c>
      <c r="B3642" t="s">
        <v>18408</v>
      </c>
      <c r="C3642" t="s">
        <v>18409</v>
      </c>
      <c r="D3642">
        <v>620778323189</v>
      </c>
      <c r="E3642" t="s">
        <v>18410</v>
      </c>
      <c r="F3642" t="s">
        <v>12708</v>
      </c>
      <c r="G3642" t="s">
        <v>2355</v>
      </c>
      <c r="H3642" t="s">
        <v>189</v>
      </c>
    </row>
    <row r="3643" spans="1:8">
      <c r="A3643" t="s">
        <v>18411</v>
      </c>
      <c r="B3643" t="s">
        <v>18412</v>
      </c>
      <c r="C3643" t="s">
        <v>18413</v>
      </c>
      <c r="D3643">
        <v>620778145644</v>
      </c>
      <c r="E3643" t="s">
        <v>18414</v>
      </c>
      <c r="F3643" t="s">
        <v>18415</v>
      </c>
      <c r="G3643" t="s">
        <v>319</v>
      </c>
      <c r="H3643" t="s">
        <v>319</v>
      </c>
    </row>
    <row r="3644" spans="1:8">
      <c r="A3644" t="s">
        <v>18416</v>
      </c>
      <c r="B3644" t="s">
        <v>18417</v>
      </c>
      <c r="C3644" t="s">
        <v>18418</v>
      </c>
      <c r="D3644">
        <v>620778334192</v>
      </c>
      <c r="E3644" t="s">
        <v>18419</v>
      </c>
      <c r="F3644" t="s">
        <v>5860</v>
      </c>
      <c r="G3644" t="s">
        <v>2366</v>
      </c>
      <c r="H3644" t="s">
        <v>2366</v>
      </c>
    </row>
    <row r="3645" spans="1:8">
      <c r="A3645" t="s">
        <v>18420</v>
      </c>
      <c r="B3645" t="s">
        <v>18421</v>
      </c>
      <c r="C3645" t="s">
        <v>18422</v>
      </c>
      <c r="D3645">
        <v>620778140533</v>
      </c>
      <c r="E3645" t="s">
        <v>18423</v>
      </c>
      <c r="F3645" t="s">
        <v>11712</v>
      </c>
      <c r="G3645" t="s">
        <v>3005</v>
      </c>
      <c r="H3645" t="s">
        <v>3006</v>
      </c>
    </row>
    <row r="3646" spans="1:8">
      <c r="A3646" t="s">
        <v>18424</v>
      </c>
      <c r="B3646" t="s">
        <v>18425</v>
      </c>
      <c r="C3646" t="s">
        <v>18426</v>
      </c>
      <c r="D3646">
        <v>620778404963</v>
      </c>
      <c r="E3646" t="s">
        <v>18427</v>
      </c>
      <c r="F3646" t="s">
        <v>18428</v>
      </c>
      <c r="H3646" t="s">
        <v>196</v>
      </c>
    </row>
    <row r="3647" spans="1:8">
      <c r="A3647" t="s">
        <v>18429</v>
      </c>
      <c r="B3647" t="s">
        <v>18430</v>
      </c>
      <c r="C3647" t="s">
        <v>18431</v>
      </c>
      <c r="D3647">
        <v>620778404970</v>
      </c>
      <c r="E3647" t="s">
        <v>18432</v>
      </c>
      <c r="F3647" t="s">
        <v>18433</v>
      </c>
      <c r="G3647" t="s">
        <v>2290</v>
      </c>
      <c r="H3647" t="s">
        <v>2290</v>
      </c>
    </row>
    <row r="3648" spans="1:8">
      <c r="A3648" t="s">
        <v>18434</v>
      </c>
      <c r="B3648" t="s">
        <v>18435</v>
      </c>
      <c r="C3648" t="s">
        <v>18436</v>
      </c>
      <c r="D3648">
        <v>620778140540</v>
      </c>
      <c r="E3648" t="s">
        <v>18437</v>
      </c>
      <c r="F3648" t="s">
        <v>13454</v>
      </c>
      <c r="G3648" t="s">
        <v>2458</v>
      </c>
      <c r="H3648" t="s">
        <v>2459</v>
      </c>
    </row>
    <row r="3649" spans="1:8">
      <c r="A3649" t="s">
        <v>18438</v>
      </c>
      <c r="B3649" t="s">
        <v>18439</v>
      </c>
      <c r="C3649" t="s">
        <v>18440</v>
      </c>
      <c r="D3649">
        <v>620778140557</v>
      </c>
      <c r="E3649" t="s">
        <v>18441</v>
      </c>
      <c r="F3649" t="s">
        <v>13454</v>
      </c>
      <c r="G3649" t="s">
        <v>3005</v>
      </c>
      <c r="H3649" t="s">
        <v>3006</v>
      </c>
    </row>
    <row r="3650" spans="1:8">
      <c r="A3650" t="s">
        <v>18442</v>
      </c>
      <c r="B3650" t="s">
        <v>18443</v>
      </c>
      <c r="C3650" t="s">
        <v>18444</v>
      </c>
      <c r="D3650">
        <v>620778140564</v>
      </c>
      <c r="E3650" t="s">
        <v>18445</v>
      </c>
      <c r="F3650" t="s">
        <v>10710</v>
      </c>
      <c r="G3650" t="s">
        <v>2415</v>
      </c>
      <c r="H3650" t="s">
        <v>2416</v>
      </c>
    </row>
    <row r="3651" spans="1:8">
      <c r="A3651" t="s">
        <v>18446</v>
      </c>
      <c r="B3651" t="s">
        <v>18447</v>
      </c>
      <c r="C3651" t="s">
        <v>18448</v>
      </c>
      <c r="D3651">
        <v>620778140571</v>
      </c>
      <c r="E3651" t="s">
        <v>18449</v>
      </c>
      <c r="F3651" t="s">
        <v>7400</v>
      </c>
      <c r="G3651" t="s">
        <v>3500</v>
      </c>
      <c r="H3651" t="s">
        <v>2416</v>
      </c>
    </row>
    <row r="3652" spans="1:8">
      <c r="A3652" t="s">
        <v>18450</v>
      </c>
      <c r="B3652" t="s">
        <v>954</v>
      </c>
      <c r="C3652" t="s">
        <v>18451</v>
      </c>
      <c r="D3652">
        <v>620778404987</v>
      </c>
      <c r="E3652" t="s">
        <v>18452</v>
      </c>
      <c r="F3652" t="s">
        <v>17625</v>
      </c>
      <c r="G3652" t="s">
        <v>2290</v>
      </c>
      <c r="H3652" t="s">
        <v>140</v>
      </c>
    </row>
    <row r="3653" spans="1:8">
      <c r="A3653" t="s">
        <v>18453</v>
      </c>
      <c r="B3653" t="s">
        <v>18454</v>
      </c>
      <c r="D3653">
        <v>620778420109</v>
      </c>
      <c r="E3653" t="s">
        <v>2290</v>
      </c>
      <c r="F3653" t="s">
        <v>3598</v>
      </c>
      <c r="G3653" t="s">
        <v>2290</v>
      </c>
      <c r="H3653" t="s">
        <v>2290</v>
      </c>
    </row>
    <row r="3654" spans="1:8">
      <c r="A3654" t="s">
        <v>18455</v>
      </c>
      <c r="B3654" t="s">
        <v>1846</v>
      </c>
      <c r="C3654" t="s">
        <v>18456</v>
      </c>
      <c r="D3654">
        <v>620778344511</v>
      </c>
      <c r="E3654" t="s">
        <v>18457</v>
      </c>
      <c r="F3654" t="s">
        <v>6997</v>
      </c>
      <c r="G3654" t="s">
        <v>319</v>
      </c>
      <c r="H3654" t="s">
        <v>319</v>
      </c>
    </row>
    <row r="3655" spans="1:8">
      <c r="A3655" t="s">
        <v>18458</v>
      </c>
      <c r="B3655" t="s">
        <v>18459</v>
      </c>
      <c r="C3655" t="s">
        <v>18460</v>
      </c>
      <c r="D3655">
        <v>620778404994</v>
      </c>
      <c r="E3655" t="s">
        <v>18461</v>
      </c>
      <c r="F3655" t="s">
        <v>18462</v>
      </c>
      <c r="G3655" t="s">
        <v>2290</v>
      </c>
      <c r="H3655" t="s">
        <v>2290</v>
      </c>
    </row>
    <row r="3656" spans="1:8">
      <c r="A3656" t="s">
        <v>18463</v>
      </c>
      <c r="B3656" t="s">
        <v>18464</v>
      </c>
      <c r="C3656" t="s">
        <v>18465</v>
      </c>
      <c r="D3656">
        <v>620778405007</v>
      </c>
      <c r="E3656" t="s">
        <v>18466</v>
      </c>
      <c r="F3656" t="s">
        <v>3850</v>
      </c>
      <c r="H3656" t="s">
        <v>121</v>
      </c>
    </row>
    <row r="3657" spans="1:8">
      <c r="A3657" t="s">
        <v>18467</v>
      </c>
      <c r="B3657" t="s">
        <v>18468</v>
      </c>
      <c r="C3657" t="s">
        <v>18469</v>
      </c>
      <c r="D3657">
        <v>620778354572</v>
      </c>
      <c r="E3657" t="s">
        <v>18470</v>
      </c>
      <c r="F3657" t="s">
        <v>18471</v>
      </c>
      <c r="G3657" t="s">
        <v>1234</v>
      </c>
      <c r="H3657" t="s">
        <v>1234</v>
      </c>
    </row>
    <row r="3658" spans="1:8">
      <c r="A3658" t="s">
        <v>18472</v>
      </c>
      <c r="B3658" t="s">
        <v>18473</v>
      </c>
      <c r="C3658" t="s">
        <v>18474</v>
      </c>
      <c r="D3658">
        <v>620778405014</v>
      </c>
      <c r="E3658" t="s">
        <v>18475</v>
      </c>
      <c r="F3658" t="s">
        <v>18476</v>
      </c>
      <c r="H3658" t="s">
        <v>368</v>
      </c>
    </row>
    <row r="3659" spans="1:8">
      <c r="A3659" t="s">
        <v>18477</v>
      </c>
      <c r="B3659" t="s">
        <v>1498</v>
      </c>
      <c r="C3659" t="s">
        <v>18478</v>
      </c>
      <c r="D3659">
        <v>620778362645</v>
      </c>
      <c r="E3659" t="s">
        <v>18479</v>
      </c>
      <c r="F3659" t="s">
        <v>18480</v>
      </c>
      <c r="G3659" t="s">
        <v>196</v>
      </c>
      <c r="H3659" t="s">
        <v>196</v>
      </c>
    </row>
    <row r="3660" spans="1:8">
      <c r="A3660" t="s">
        <v>18481</v>
      </c>
      <c r="B3660" t="s">
        <v>18482</v>
      </c>
      <c r="C3660" t="s">
        <v>18483</v>
      </c>
      <c r="D3660">
        <v>620778405021</v>
      </c>
      <c r="E3660" t="s">
        <v>18484</v>
      </c>
      <c r="F3660" t="s">
        <v>18485</v>
      </c>
      <c r="H3660" t="s">
        <v>196</v>
      </c>
    </row>
    <row r="3661" spans="1:8">
      <c r="A3661" t="s">
        <v>18486</v>
      </c>
      <c r="B3661" t="s">
        <v>18487</v>
      </c>
      <c r="C3661" t="s">
        <v>18488</v>
      </c>
      <c r="D3661">
        <v>620778405038</v>
      </c>
      <c r="E3661" t="s">
        <v>18489</v>
      </c>
      <c r="F3661" t="s">
        <v>18490</v>
      </c>
      <c r="G3661" t="s">
        <v>2290</v>
      </c>
      <c r="H3661" t="s">
        <v>2290</v>
      </c>
    </row>
    <row r="3662" spans="1:8">
      <c r="A3662" t="s">
        <v>18491</v>
      </c>
      <c r="B3662" t="s">
        <v>18492</v>
      </c>
      <c r="C3662" t="s">
        <v>18493</v>
      </c>
      <c r="D3662">
        <v>620778140298</v>
      </c>
      <c r="E3662" t="s">
        <v>18494</v>
      </c>
      <c r="F3662" t="s">
        <v>10928</v>
      </c>
      <c r="G3662" t="s">
        <v>319</v>
      </c>
      <c r="H3662" t="s">
        <v>319</v>
      </c>
    </row>
    <row r="3663" spans="1:8">
      <c r="A3663" t="s">
        <v>18495</v>
      </c>
      <c r="B3663" t="s">
        <v>18496</v>
      </c>
      <c r="C3663" t="s">
        <v>18497</v>
      </c>
      <c r="D3663">
        <v>620778340568</v>
      </c>
      <c r="E3663" t="s">
        <v>18498</v>
      </c>
      <c r="F3663" t="s">
        <v>18499</v>
      </c>
      <c r="G3663" t="s">
        <v>368</v>
      </c>
      <c r="H3663" t="s">
        <v>368</v>
      </c>
    </row>
    <row r="3664" spans="1:8">
      <c r="A3664" t="s">
        <v>18500</v>
      </c>
      <c r="B3664" t="s">
        <v>18501</v>
      </c>
      <c r="C3664" t="s">
        <v>18502</v>
      </c>
      <c r="D3664">
        <v>620778140588</v>
      </c>
      <c r="E3664" t="s">
        <v>18503</v>
      </c>
      <c r="F3664" t="s">
        <v>18504</v>
      </c>
      <c r="G3664" t="s">
        <v>18505</v>
      </c>
      <c r="H3664" t="s">
        <v>18506</v>
      </c>
    </row>
    <row r="3665" spans="1:8">
      <c r="A3665" t="s">
        <v>18507</v>
      </c>
      <c r="B3665" t="s">
        <v>18508</v>
      </c>
      <c r="C3665" t="s">
        <v>18509</v>
      </c>
      <c r="D3665">
        <v>620778405045</v>
      </c>
      <c r="E3665" t="s">
        <v>18510</v>
      </c>
      <c r="F3665" t="s">
        <v>18511</v>
      </c>
      <c r="H3665" t="s">
        <v>319</v>
      </c>
    </row>
    <row r="3666" spans="1:8">
      <c r="A3666" t="s">
        <v>18512</v>
      </c>
      <c r="B3666" t="s">
        <v>18513</v>
      </c>
      <c r="C3666" t="s">
        <v>18514</v>
      </c>
      <c r="D3666">
        <v>620778405052</v>
      </c>
      <c r="E3666" t="s">
        <v>18515</v>
      </c>
      <c r="F3666" t="s">
        <v>2992</v>
      </c>
      <c r="G3666" t="s">
        <v>2290</v>
      </c>
      <c r="H3666" t="s">
        <v>53</v>
      </c>
    </row>
    <row r="3667" spans="1:8">
      <c r="A3667" t="s">
        <v>18516</v>
      </c>
      <c r="B3667" t="s">
        <v>18517</v>
      </c>
      <c r="C3667" t="s">
        <v>18518</v>
      </c>
      <c r="D3667">
        <v>620778145965</v>
      </c>
      <c r="E3667" t="s">
        <v>18519</v>
      </c>
      <c r="F3667" t="s">
        <v>18520</v>
      </c>
      <c r="G3667" t="s">
        <v>2730</v>
      </c>
      <c r="H3667" t="s">
        <v>2731</v>
      </c>
    </row>
    <row r="3668" spans="1:8">
      <c r="A3668" t="s">
        <v>18521</v>
      </c>
      <c r="B3668" t="s">
        <v>18522</v>
      </c>
      <c r="C3668" t="s">
        <v>18523</v>
      </c>
      <c r="D3668">
        <v>620778405069</v>
      </c>
      <c r="E3668" t="s">
        <v>18524</v>
      </c>
      <c r="F3668" t="s">
        <v>17317</v>
      </c>
      <c r="G3668" t="s">
        <v>2290</v>
      </c>
      <c r="H3668" t="s">
        <v>4682</v>
      </c>
    </row>
    <row r="3669" spans="1:8">
      <c r="A3669" t="s">
        <v>18525</v>
      </c>
      <c r="B3669" t="s">
        <v>18526</v>
      </c>
      <c r="C3669" t="s">
        <v>18527</v>
      </c>
      <c r="D3669">
        <v>620778147181</v>
      </c>
      <c r="E3669" t="s">
        <v>18528</v>
      </c>
      <c r="F3669" t="s">
        <v>4670</v>
      </c>
      <c r="G3669" t="s">
        <v>7171</v>
      </c>
      <c r="H3669" t="s">
        <v>7172</v>
      </c>
    </row>
    <row r="3670" spans="1:8">
      <c r="A3670" t="s">
        <v>18529</v>
      </c>
      <c r="B3670" t="s">
        <v>18530</v>
      </c>
      <c r="C3670" t="s">
        <v>18531</v>
      </c>
      <c r="D3670">
        <v>620778148249</v>
      </c>
      <c r="E3670" t="s">
        <v>18532</v>
      </c>
      <c r="F3670" t="s">
        <v>2474</v>
      </c>
      <c r="G3670" t="s">
        <v>2290</v>
      </c>
      <c r="H3670" t="s">
        <v>18533</v>
      </c>
    </row>
    <row r="3671" spans="1:8">
      <c r="A3671" t="s">
        <v>18534</v>
      </c>
      <c r="B3671" t="s">
        <v>18535</v>
      </c>
      <c r="C3671" t="s">
        <v>18536</v>
      </c>
      <c r="D3671">
        <v>620778405076</v>
      </c>
      <c r="E3671" t="s">
        <v>18537</v>
      </c>
      <c r="F3671" t="s">
        <v>16856</v>
      </c>
      <c r="G3671" t="s">
        <v>2290</v>
      </c>
      <c r="H3671" t="s">
        <v>2290</v>
      </c>
    </row>
    <row r="3672" spans="1:8">
      <c r="A3672" t="s">
        <v>18538</v>
      </c>
      <c r="B3672" t="s">
        <v>1544</v>
      </c>
      <c r="C3672" t="s">
        <v>18539</v>
      </c>
      <c r="D3672">
        <v>620778140601</v>
      </c>
      <c r="E3672" t="s">
        <v>18540</v>
      </c>
      <c r="F3672" t="s">
        <v>18541</v>
      </c>
      <c r="G3672" t="s">
        <v>121</v>
      </c>
      <c r="H3672" t="s">
        <v>121</v>
      </c>
    </row>
    <row r="3673" spans="1:8">
      <c r="A3673" t="s">
        <v>18542</v>
      </c>
      <c r="B3673" t="s">
        <v>18543</v>
      </c>
      <c r="C3673" t="s">
        <v>18544</v>
      </c>
      <c r="D3673">
        <v>620778420635</v>
      </c>
      <c r="E3673" t="s">
        <v>17812</v>
      </c>
      <c r="F3673" t="s">
        <v>17813</v>
      </c>
      <c r="G3673" t="s">
        <v>2290</v>
      </c>
      <c r="H3673" t="s">
        <v>196</v>
      </c>
    </row>
    <row r="3674" spans="1:8">
      <c r="A3674" t="s">
        <v>18545</v>
      </c>
      <c r="B3674" t="s">
        <v>18546</v>
      </c>
      <c r="C3674" t="s">
        <v>18547</v>
      </c>
      <c r="D3674">
        <v>620778405083</v>
      </c>
      <c r="E3674" t="s">
        <v>18548</v>
      </c>
      <c r="F3674" t="s">
        <v>18549</v>
      </c>
      <c r="H3674" t="s">
        <v>319</v>
      </c>
    </row>
    <row r="3675" spans="1:8">
      <c r="A3675" t="s">
        <v>18550</v>
      </c>
      <c r="B3675" t="s">
        <v>18551</v>
      </c>
      <c r="C3675" t="s">
        <v>18552</v>
      </c>
      <c r="D3675">
        <v>620778148041</v>
      </c>
      <c r="E3675" t="s">
        <v>18553</v>
      </c>
      <c r="F3675" t="s">
        <v>2474</v>
      </c>
      <c r="G3675" t="s">
        <v>2290</v>
      </c>
      <c r="H3675" t="s">
        <v>18554</v>
      </c>
    </row>
    <row r="3676" spans="1:8">
      <c r="A3676" t="s">
        <v>18555</v>
      </c>
      <c r="B3676" t="s">
        <v>18556</v>
      </c>
      <c r="C3676" t="s">
        <v>18557</v>
      </c>
      <c r="D3676">
        <v>620778326388</v>
      </c>
      <c r="E3676" t="s">
        <v>18558</v>
      </c>
      <c r="F3676" t="s">
        <v>9290</v>
      </c>
      <c r="G3676" t="s">
        <v>231</v>
      </c>
      <c r="H3676" t="s">
        <v>231</v>
      </c>
    </row>
    <row r="3677" spans="1:8">
      <c r="A3677" t="s">
        <v>18559</v>
      </c>
      <c r="B3677" t="s">
        <v>18560</v>
      </c>
      <c r="C3677" t="s">
        <v>18561</v>
      </c>
      <c r="D3677">
        <v>620778340926</v>
      </c>
      <c r="E3677" t="s">
        <v>18562</v>
      </c>
      <c r="F3677" t="s">
        <v>18563</v>
      </c>
      <c r="G3677" t="s">
        <v>18564</v>
      </c>
      <c r="H3677" t="s">
        <v>18565</v>
      </c>
    </row>
    <row r="3678" spans="1:8">
      <c r="A3678" t="s">
        <v>18566</v>
      </c>
      <c r="B3678" t="s">
        <v>18567</v>
      </c>
      <c r="C3678" t="s">
        <v>18568</v>
      </c>
      <c r="D3678">
        <v>620778332808</v>
      </c>
      <c r="E3678" t="s">
        <v>18569</v>
      </c>
      <c r="F3678" t="s">
        <v>10274</v>
      </c>
      <c r="G3678" t="s">
        <v>99</v>
      </c>
      <c r="H3678" t="s">
        <v>99</v>
      </c>
    </row>
    <row r="3679" spans="1:8">
      <c r="A3679" t="s">
        <v>18570</v>
      </c>
      <c r="B3679" t="s">
        <v>18571</v>
      </c>
      <c r="C3679" t="s">
        <v>18572</v>
      </c>
      <c r="D3679">
        <v>620778405090</v>
      </c>
      <c r="E3679" t="s">
        <v>18573</v>
      </c>
      <c r="F3679" t="s">
        <v>7459</v>
      </c>
      <c r="G3679" t="s">
        <v>2290</v>
      </c>
      <c r="H3679" t="s">
        <v>64</v>
      </c>
    </row>
    <row r="3680" spans="1:8">
      <c r="A3680" t="s">
        <v>18574</v>
      </c>
      <c r="B3680" t="s">
        <v>18575</v>
      </c>
      <c r="C3680" t="s">
        <v>18576</v>
      </c>
      <c r="D3680">
        <v>620778331399</v>
      </c>
      <c r="E3680" t="s">
        <v>18577</v>
      </c>
      <c r="F3680" t="s">
        <v>3393</v>
      </c>
      <c r="G3680" t="s">
        <v>679</v>
      </c>
      <c r="H3680" t="s">
        <v>679</v>
      </c>
    </row>
    <row r="3681" spans="1:8">
      <c r="A3681" t="s">
        <v>18578</v>
      </c>
      <c r="B3681" t="s">
        <v>18579</v>
      </c>
      <c r="C3681" t="s">
        <v>18580</v>
      </c>
      <c r="D3681">
        <v>620778333270</v>
      </c>
      <c r="E3681" t="s">
        <v>18581</v>
      </c>
      <c r="F3681" t="s">
        <v>11943</v>
      </c>
      <c r="G3681" t="s">
        <v>121</v>
      </c>
      <c r="H3681" t="s">
        <v>121</v>
      </c>
    </row>
    <row r="3682" spans="1:8">
      <c r="A3682" t="s">
        <v>18582</v>
      </c>
      <c r="B3682" t="s">
        <v>18583</v>
      </c>
      <c r="C3682" t="s">
        <v>18584</v>
      </c>
      <c r="D3682">
        <v>620778405106</v>
      </c>
      <c r="E3682" t="s">
        <v>18585</v>
      </c>
      <c r="F3682" t="s">
        <v>2723</v>
      </c>
      <c r="G3682" t="s">
        <v>2290</v>
      </c>
      <c r="H3682" t="s">
        <v>163</v>
      </c>
    </row>
    <row r="3683" spans="1:8">
      <c r="A3683" t="s">
        <v>18586</v>
      </c>
      <c r="B3683" t="s">
        <v>18587</v>
      </c>
      <c r="C3683" t="s">
        <v>18588</v>
      </c>
      <c r="D3683">
        <v>620778420642</v>
      </c>
      <c r="E3683" t="s">
        <v>18589</v>
      </c>
      <c r="F3683" t="s">
        <v>5200</v>
      </c>
      <c r="G3683" t="s">
        <v>2290</v>
      </c>
      <c r="H3683" t="s">
        <v>121</v>
      </c>
    </row>
    <row r="3684" spans="1:8">
      <c r="A3684" t="s">
        <v>18590</v>
      </c>
      <c r="B3684" t="s">
        <v>18591</v>
      </c>
      <c r="C3684" t="s">
        <v>18592</v>
      </c>
      <c r="D3684">
        <v>620778140618</v>
      </c>
      <c r="E3684" t="s">
        <v>18593</v>
      </c>
      <c r="F3684" t="s">
        <v>18594</v>
      </c>
      <c r="G3684" t="s">
        <v>121</v>
      </c>
      <c r="H3684" t="s">
        <v>121</v>
      </c>
    </row>
    <row r="3685" spans="1:8">
      <c r="A3685" t="s">
        <v>18595</v>
      </c>
      <c r="B3685" t="s">
        <v>616</v>
      </c>
      <c r="C3685" t="s">
        <v>18596</v>
      </c>
      <c r="D3685">
        <v>620778360917</v>
      </c>
      <c r="E3685" t="s">
        <v>18597</v>
      </c>
      <c r="F3685" t="s">
        <v>11852</v>
      </c>
      <c r="G3685" t="s">
        <v>121</v>
      </c>
      <c r="H3685" t="s">
        <v>121</v>
      </c>
    </row>
    <row r="3686" spans="1:8">
      <c r="A3686" t="s">
        <v>18598</v>
      </c>
      <c r="B3686" t="s">
        <v>18599</v>
      </c>
      <c r="C3686" t="s">
        <v>18600</v>
      </c>
      <c r="D3686">
        <v>620778147945</v>
      </c>
      <c r="E3686" t="s">
        <v>18601</v>
      </c>
      <c r="F3686" t="s">
        <v>2474</v>
      </c>
      <c r="G3686" t="s">
        <v>2290</v>
      </c>
      <c r="H3686" t="s">
        <v>18602</v>
      </c>
    </row>
    <row r="3687" spans="1:8">
      <c r="A3687" t="s">
        <v>18603</v>
      </c>
      <c r="B3687" t="s">
        <v>1133</v>
      </c>
      <c r="C3687" t="s">
        <v>18604</v>
      </c>
      <c r="D3687">
        <v>620778330279</v>
      </c>
      <c r="E3687" t="s">
        <v>18605</v>
      </c>
      <c r="F3687" t="s">
        <v>4896</v>
      </c>
      <c r="G3687" t="s">
        <v>169</v>
      </c>
      <c r="H3687" t="s">
        <v>169</v>
      </c>
    </row>
    <row r="3688" spans="1:8">
      <c r="A3688" t="s">
        <v>18606</v>
      </c>
      <c r="B3688" t="s">
        <v>18607</v>
      </c>
      <c r="C3688" t="s">
        <v>18608</v>
      </c>
      <c r="D3688">
        <v>620778405113</v>
      </c>
      <c r="E3688" t="s">
        <v>18609</v>
      </c>
      <c r="F3688" t="s">
        <v>18610</v>
      </c>
      <c r="H3688" t="s">
        <v>121</v>
      </c>
    </row>
    <row r="3689" spans="1:8">
      <c r="A3689" t="s">
        <v>18611</v>
      </c>
      <c r="B3689" t="s">
        <v>18612</v>
      </c>
      <c r="C3689" t="s">
        <v>18613</v>
      </c>
      <c r="D3689">
        <v>620778405120</v>
      </c>
      <c r="E3689" t="s">
        <v>18614</v>
      </c>
      <c r="F3689" t="s">
        <v>18615</v>
      </c>
      <c r="H3689" t="s">
        <v>319</v>
      </c>
    </row>
    <row r="3690" spans="1:8">
      <c r="A3690" t="s">
        <v>18616</v>
      </c>
      <c r="B3690" t="s">
        <v>988</v>
      </c>
      <c r="C3690" t="s">
        <v>18617</v>
      </c>
      <c r="D3690">
        <v>620778339470</v>
      </c>
      <c r="E3690" t="s">
        <v>18618</v>
      </c>
      <c r="F3690" t="s">
        <v>12040</v>
      </c>
      <c r="G3690" t="s">
        <v>121</v>
      </c>
      <c r="H3690" t="s">
        <v>121</v>
      </c>
    </row>
    <row r="3691" spans="1:8">
      <c r="A3691" t="s">
        <v>18619</v>
      </c>
      <c r="B3691" t="s">
        <v>18620</v>
      </c>
      <c r="C3691" t="s">
        <v>18621</v>
      </c>
      <c r="D3691">
        <v>620778405137</v>
      </c>
      <c r="E3691" t="s">
        <v>18622</v>
      </c>
      <c r="F3691" t="s">
        <v>18623</v>
      </c>
      <c r="H3691" t="s">
        <v>368</v>
      </c>
    </row>
    <row r="3692" spans="1:8">
      <c r="A3692" t="s">
        <v>18624</v>
      </c>
      <c r="B3692" t="s">
        <v>18625</v>
      </c>
      <c r="C3692" t="s">
        <v>18626</v>
      </c>
      <c r="D3692">
        <v>620778330903</v>
      </c>
      <c r="E3692" t="s">
        <v>18627</v>
      </c>
      <c r="F3692" t="s">
        <v>18628</v>
      </c>
      <c r="G3692" t="s">
        <v>319</v>
      </c>
      <c r="H3692" t="s">
        <v>319</v>
      </c>
    </row>
    <row r="3693" spans="1:8">
      <c r="A3693" t="s">
        <v>18629</v>
      </c>
      <c r="B3693" t="s">
        <v>18630</v>
      </c>
      <c r="C3693" t="s">
        <v>18631</v>
      </c>
      <c r="D3693">
        <v>620778405144</v>
      </c>
      <c r="E3693" t="s">
        <v>5371</v>
      </c>
      <c r="F3693" t="s">
        <v>5372</v>
      </c>
      <c r="G3693" t="s">
        <v>2290</v>
      </c>
      <c r="H3693" t="s">
        <v>2290</v>
      </c>
    </row>
    <row r="3694" spans="1:8">
      <c r="A3694" t="s">
        <v>18632</v>
      </c>
      <c r="B3694" t="s">
        <v>18633</v>
      </c>
      <c r="C3694" t="s">
        <v>18634</v>
      </c>
      <c r="D3694">
        <v>620778405151</v>
      </c>
      <c r="E3694" t="s">
        <v>18635</v>
      </c>
      <c r="F3694" t="s">
        <v>12530</v>
      </c>
      <c r="G3694" t="s">
        <v>2290</v>
      </c>
      <c r="H3694" t="s">
        <v>130</v>
      </c>
    </row>
    <row r="3695" spans="1:8">
      <c r="A3695" t="s">
        <v>18636</v>
      </c>
      <c r="B3695" t="s">
        <v>18637</v>
      </c>
      <c r="C3695" t="s">
        <v>18638</v>
      </c>
      <c r="D3695">
        <v>620778405168</v>
      </c>
      <c r="E3695" t="s">
        <v>18639</v>
      </c>
      <c r="F3695" t="s">
        <v>18640</v>
      </c>
      <c r="G3695" t="s">
        <v>2290</v>
      </c>
      <c r="H3695" t="s">
        <v>2290</v>
      </c>
    </row>
    <row r="3696" spans="1:8">
      <c r="A3696" t="s">
        <v>18641</v>
      </c>
      <c r="B3696" t="s">
        <v>18642</v>
      </c>
      <c r="C3696" t="s">
        <v>18643</v>
      </c>
      <c r="D3696">
        <v>620778399962</v>
      </c>
      <c r="E3696" t="s">
        <v>18644</v>
      </c>
      <c r="F3696" t="s">
        <v>18645</v>
      </c>
      <c r="G3696" t="s">
        <v>319</v>
      </c>
      <c r="H3696" t="s">
        <v>319</v>
      </c>
    </row>
    <row r="3697" spans="1:8">
      <c r="A3697" t="s">
        <v>18646</v>
      </c>
      <c r="B3697" t="s">
        <v>18647</v>
      </c>
      <c r="C3697" t="s">
        <v>18648</v>
      </c>
      <c r="D3697">
        <v>620778140632</v>
      </c>
      <c r="E3697" t="s">
        <v>18649</v>
      </c>
      <c r="F3697" t="s">
        <v>4342</v>
      </c>
      <c r="G3697" t="s">
        <v>3005</v>
      </c>
      <c r="H3697" t="s">
        <v>3006</v>
      </c>
    </row>
    <row r="3698" spans="1:8">
      <c r="A3698" t="s">
        <v>18650</v>
      </c>
      <c r="B3698" t="s">
        <v>18651</v>
      </c>
      <c r="C3698" t="s">
        <v>18652</v>
      </c>
      <c r="D3698">
        <v>620778405175</v>
      </c>
      <c r="E3698" t="s">
        <v>18653</v>
      </c>
      <c r="F3698" t="s">
        <v>4347</v>
      </c>
      <c r="H3698" t="s">
        <v>2290</v>
      </c>
    </row>
    <row r="3699" spans="1:8">
      <c r="A3699" t="s">
        <v>18654</v>
      </c>
      <c r="B3699" t="s">
        <v>18655</v>
      </c>
      <c r="C3699" t="s">
        <v>18656</v>
      </c>
      <c r="D3699">
        <v>620778405182</v>
      </c>
      <c r="E3699" t="s">
        <v>18657</v>
      </c>
      <c r="F3699" t="s">
        <v>5417</v>
      </c>
      <c r="H3699" t="s">
        <v>319</v>
      </c>
    </row>
    <row r="3700" spans="1:8">
      <c r="A3700" t="s">
        <v>18658</v>
      </c>
      <c r="B3700" t="s">
        <v>18659</v>
      </c>
      <c r="C3700" t="s">
        <v>18660</v>
      </c>
      <c r="D3700">
        <v>620778159689</v>
      </c>
      <c r="E3700" t="s">
        <v>18661</v>
      </c>
      <c r="F3700" t="s">
        <v>8365</v>
      </c>
      <c r="G3700" t="s">
        <v>121</v>
      </c>
      <c r="H3700" t="s">
        <v>121</v>
      </c>
    </row>
    <row r="3701" spans="1:8">
      <c r="A3701" t="s">
        <v>18662</v>
      </c>
      <c r="B3701" t="s">
        <v>18663</v>
      </c>
      <c r="C3701" t="s">
        <v>18664</v>
      </c>
      <c r="D3701">
        <v>620778336349</v>
      </c>
      <c r="E3701" t="s">
        <v>18665</v>
      </c>
      <c r="F3701" t="s">
        <v>18666</v>
      </c>
      <c r="G3701" t="s">
        <v>121</v>
      </c>
      <c r="H3701" t="s">
        <v>121</v>
      </c>
    </row>
    <row r="3702" spans="1:8">
      <c r="A3702" t="s">
        <v>18667</v>
      </c>
      <c r="B3702" t="s">
        <v>18668</v>
      </c>
      <c r="C3702" t="s">
        <v>18669</v>
      </c>
      <c r="D3702">
        <v>620778405199</v>
      </c>
      <c r="E3702" t="s">
        <v>18670</v>
      </c>
      <c r="F3702" t="s">
        <v>10291</v>
      </c>
      <c r="G3702" t="s">
        <v>2290</v>
      </c>
      <c r="H3702" t="s">
        <v>2290</v>
      </c>
    </row>
    <row r="3703" spans="1:8">
      <c r="A3703" t="s">
        <v>18671</v>
      </c>
      <c r="B3703" t="s">
        <v>18672</v>
      </c>
      <c r="C3703" t="s">
        <v>18673</v>
      </c>
      <c r="D3703">
        <v>620778405205</v>
      </c>
      <c r="E3703" t="s">
        <v>18674</v>
      </c>
      <c r="F3703" t="s">
        <v>18675</v>
      </c>
      <c r="H3703" t="s">
        <v>121</v>
      </c>
    </row>
    <row r="3704" spans="1:8">
      <c r="A3704" t="s">
        <v>18676</v>
      </c>
      <c r="B3704" t="s">
        <v>18677</v>
      </c>
      <c r="C3704" t="s">
        <v>18678</v>
      </c>
      <c r="D3704">
        <v>620778327897</v>
      </c>
      <c r="E3704" t="s">
        <v>18679</v>
      </c>
      <c r="F3704" t="s">
        <v>6724</v>
      </c>
      <c r="G3704" t="s">
        <v>319</v>
      </c>
      <c r="H3704" t="s">
        <v>319</v>
      </c>
    </row>
    <row r="3705" spans="1:8">
      <c r="A3705" t="s">
        <v>18680</v>
      </c>
      <c r="B3705" t="s">
        <v>18681</v>
      </c>
      <c r="C3705" t="s">
        <v>18682</v>
      </c>
      <c r="D3705">
        <v>620778336820</v>
      </c>
      <c r="E3705" t="s">
        <v>18683</v>
      </c>
      <c r="F3705" t="s">
        <v>18684</v>
      </c>
      <c r="G3705" t="s">
        <v>319</v>
      </c>
      <c r="H3705" t="s">
        <v>319</v>
      </c>
    </row>
    <row r="3706" spans="1:8">
      <c r="A3706" t="s">
        <v>18685</v>
      </c>
      <c r="B3706" t="s">
        <v>18686</v>
      </c>
      <c r="C3706" t="s">
        <v>18687</v>
      </c>
      <c r="D3706">
        <v>620778323295</v>
      </c>
      <c r="E3706" t="s">
        <v>18688</v>
      </c>
      <c r="F3706" t="s">
        <v>11456</v>
      </c>
      <c r="G3706" t="s">
        <v>121</v>
      </c>
      <c r="H3706" t="s">
        <v>121</v>
      </c>
    </row>
    <row r="3707" spans="1:8">
      <c r="A3707" t="s">
        <v>18689</v>
      </c>
      <c r="B3707" t="s">
        <v>18690</v>
      </c>
      <c r="C3707" t="s">
        <v>18691</v>
      </c>
      <c r="D3707">
        <v>620778405212</v>
      </c>
      <c r="E3707" t="s">
        <v>18692</v>
      </c>
      <c r="F3707" t="s">
        <v>18693</v>
      </c>
      <c r="G3707" t="s">
        <v>2290</v>
      </c>
      <c r="H3707" t="s">
        <v>2290</v>
      </c>
    </row>
    <row r="3708" spans="1:8">
      <c r="A3708" t="s">
        <v>18694</v>
      </c>
      <c r="B3708" t="s">
        <v>18695</v>
      </c>
      <c r="C3708" t="s">
        <v>18696</v>
      </c>
      <c r="D3708">
        <v>620778405229</v>
      </c>
      <c r="E3708" t="s">
        <v>18697</v>
      </c>
      <c r="F3708" t="s">
        <v>18698</v>
      </c>
      <c r="H3708" t="s">
        <v>319</v>
      </c>
    </row>
    <row r="3709" spans="1:8">
      <c r="A3709" t="s">
        <v>18699</v>
      </c>
      <c r="B3709" t="s">
        <v>18700</v>
      </c>
      <c r="C3709" t="s">
        <v>18701</v>
      </c>
      <c r="D3709">
        <v>620778155643</v>
      </c>
      <c r="E3709" t="s">
        <v>18702</v>
      </c>
      <c r="F3709" t="s">
        <v>7599</v>
      </c>
      <c r="G3709" t="s">
        <v>2427</v>
      </c>
      <c r="H3709" t="s">
        <v>2428</v>
      </c>
    </row>
    <row r="3710" spans="1:8">
      <c r="A3710" t="s">
        <v>18703</v>
      </c>
      <c r="B3710" t="s">
        <v>18704</v>
      </c>
      <c r="C3710" t="s">
        <v>18705</v>
      </c>
      <c r="D3710">
        <v>620778405236</v>
      </c>
      <c r="E3710" t="s">
        <v>18706</v>
      </c>
      <c r="F3710" t="s">
        <v>8487</v>
      </c>
      <c r="G3710" t="s">
        <v>2290</v>
      </c>
      <c r="H3710" t="s">
        <v>2290</v>
      </c>
    </row>
    <row r="3711" spans="1:8">
      <c r="A3711" t="s">
        <v>18707</v>
      </c>
      <c r="B3711" t="s">
        <v>18708</v>
      </c>
      <c r="C3711" t="s">
        <v>18709</v>
      </c>
      <c r="D3711">
        <v>620778405243</v>
      </c>
      <c r="E3711" t="s">
        <v>18710</v>
      </c>
      <c r="F3711" t="s">
        <v>12078</v>
      </c>
      <c r="H3711" t="s">
        <v>196</v>
      </c>
    </row>
    <row r="3712" spans="1:8">
      <c r="A3712" t="s">
        <v>18711</v>
      </c>
      <c r="B3712" t="s">
        <v>18712</v>
      </c>
      <c r="C3712" t="s">
        <v>18713</v>
      </c>
      <c r="D3712">
        <v>620778325374</v>
      </c>
      <c r="E3712" t="s">
        <v>18714</v>
      </c>
      <c r="F3712" t="s">
        <v>8278</v>
      </c>
      <c r="G3712" t="s">
        <v>368</v>
      </c>
      <c r="H3712" t="s">
        <v>368</v>
      </c>
    </row>
    <row r="3713" spans="1:8">
      <c r="A3713" t="s">
        <v>18715</v>
      </c>
      <c r="B3713" t="s">
        <v>18716</v>
      </c>
      <c r="C3713" t="s">
        <v>18717</v>
      </c>
      <c r="D3713">
        <v>620778405250</v>
      </c>
      <c r="E3713" t="s">
        <v>18718</v>
      </c>
      <c r="F3713" t="s">
        <v>18719</v>
      </c>
      <c r="H3713" t="s">
        <v>319</v>
      </c>
    </row>
    <row r="3714" spans="1:8">
      <c r="A3714" t="s">
        <v>18720</v>
      </c>
      <c r="B3714" t="s">
        <v>18721</v>
      </c>
      <c r="C3714" t="s">
        <v>18722</v>
      </c>
      <c r="D3714">
        <v>620778330231</v>
      </c>
      <c r="E3714" t="s">
        <v>18723</v>
      </c>
      <c r="F3714" t="s">
        <v>3231</v>
      </c>
      <c r="G3714" t="s">
        <v>17670</v>
      </c>
      <c r="H3714" t="s">
        <v>17671</v>
      </c>
    </row>
    <row r="3715" spans="1:8">
      <c r="A3715" t="s">
        <v>18724</v>
      </c>
      <c r="B3715" t="s">
        <v>18725</v>
      </c>
      <c r="C3715" t="s">
        <v>18726</v>
      </c>
      <c r="D3715">
        <v>620778154929</v>
      </c>
      <c r="E3715" t="s">
        <v>18727</v>
      </c>
      <c r="F3715" t="s">
        <v>3145</v>
      </c>
      <c r="G3715" t="s">
        <v>368</v>
      </c>
      <c r="H3715" t="s">
        <v>368</v>
      </c>
    </row>
    <row r="3716" spans="1:8">
      <c r="A3716" t="s">
        <v>18728</v>
      </c>
      <c r="B3716" t="s">
        <v>18729</v>
      </c>
      <c r="C3716" t="s">
        <v>18730</v>
      </c>
      <c r="D3716">
        <v>620778321741</v>
      </c>
      <c r="E3716" t="s">
        <v>18731</v>
      </c>
      <c r="F3716" t="s">
        <v>11456</v>
      </c>
      <c r="G3716" t="s">
        <v>368</v>
      </c>
      <c r="H3716" t="s">
        <v>368</v>
      </c>
    </row>
    <row r="3717" spans="1:8">
      <c r="A3717" t="s">
        <v>18732</v>
      </c>
      <c r="B3717" t="s">
        <v>18733</v>
      </c>
      <c r="C3717" t="s">
        <v>18734</v>
      </c>
      <c r="D3717">
        <v>620778140649</v>
      </c>
      <c r="E3717" t="s">
        <v>18735</v>
      </c>
      <c r="F3717" t="s">
        <v>18736</v>
      </c>
      <c r="G3717" t="s">
        <v>2458</v>
      </c>
      <c r="H3717" t="s">
        <v>2459</v>
      </c>
    </row>
    <row r="3718" spans="1:8">
      <c r="A3718" t="s">
        <v>18737</v>
      </c>
      <c r="B3718" t="s">
        <v>18738</v>
      </c>
      <c r="C3718" t="s">
        <v>18739</v>
      </c>
      <c r="D3718">
        <v>620778405267</v>
      </c>
      <c r="E3718" t="s">
        <v>18740</v>
      </c>
      <c r="F3718" t="s">
        <v>8647</v>
      </c>
      <c r="G3718" t="s">
        <v>2290</v>
      </c>
      <c r="H3718" t="s">
        <v>4523</v>
      </c>
    </row>
    <row r="3719" spans="1:8">
      <c r="A3719" t="s">
        <v>18741</v>
      </c>
      <c r="B3719" t="s">
        <v>18742</v>
      </c>
      <c r="C3719" t="s">
        <v>18743</v>
      </c>
      <c r="D3719">
        <v>620778405274</v>
      </c>
      <c r="E3719" t="s">
        <v>18744</v>
      </c>
      <c r="F3719" t="s">
        <v>6692</v>
      </c>
      <c r="G3719" t="s">
        <v>2290</v>
      </c>
      <c r="H3719" t="s">
        <v>100</v>
      </c>
    </row>
    <row r="3720" spans="1:8">
      <c r="A3720" t="s">
        <v>18745</v>
      </c>
      <c r="B3720" t="s">
        <v>1960</v>
      </c>
      <c r="C3720" t="s">
        <v>18746</v>
      </c>
      <c r="D3720">
        <v>620778354633</v>
      </c>
      <c r="E3720" t="s">
        <v>18747</v>
      </c>
      <c r="F3720" t="s">
        <v>18748</v>
      </c>
      <c r="G3720" t="s">
        <v>121</v>
      </c>
      <c r="H3720" t="s">
        <v>121</v>
      </c>
    </row>
    <row r="3721" spans="1:8">
      <c r="A3721" t="s">
        <v>18749</v>
      </c>
      <c r="B3721" t="s">
        <v>18750</v>
      </c>
      <c r="C3721" t="s">
        <v>18751</v>
      </c>
      <c r="D3721">
        <v>620778140656</v>
      </c>
      <c r="E3721" t="s">
        <v>18752</v>
      </c>
      <c r="F3721" t="s">
        <v>12906</v>
      </c>
      <c r="G3721" t="s">
        <v>196</v>
      </c>
      <c r="H3721" t="s">
        <v>196</v>
      </c>
    </row>
    <row r="3722" spans="1:8">
      <c r="A3722" t="s">
        <v>18753</v>
      </c>
      <c r="B3722" t="s">
        <v>18754</v>
      </c>
      <c r="C3722" t="s">
        <v>18755</v>
      </c>
      <c r="D3722">
        <v>620778140663</v>
      </c>
      <c r="E3722" t="s">
        <v>18756</v>
      </c>
      <c r="F3722" t="s">
        <v>16786</v>
      </c>
      <c r="G3722" t="s">
        <v>2458</v>
      </c>
      <c r="H3722" t="s">
        <v>2459</v>
      </c>
    </row>
    <row r="3723" spans="1:8">
      <c r="A3723" t="s">
        <v>18757</v>
      </c>
      <c r="B3723" t="s">
        <v>18758</v>
      </c>
      <c r="C3723" t="s">
        <v>18759</v>
      </c>
      <c r="D3723">
        <v>620778140670</v>
      </c>
      <c r="E3723" t="s">
        <v>18760</v>
      </c>
      <c r="F3723" t="s">
        <v>16786</v>
      </c>
      <c r="G3723" t="s">
        <v>3005</v>
      </c>
      <c r="H3723" t="s">
        <v>3006</v>
      </c>
    </row>
    <row r="3724" spans="1:8">
      <c r="A3724" t="s">
        <v>18761</v>
      </c>
      <c r="B3724" t="s">
        <v>18762</v>
      </c>
      <c r="C3724" t="s">
        <v>18763</v>
      </c>
      <c r="D3724">
        <v>620778405281</v>
      </c>
      <c r="E3724" t="s">
        <v>18764</v>
      </c>
      <c r="F3724" t="s">
        <v>7313</v>
      </c>
      <c r="G3724" t="s">
        <v>2290</v>
      </c>
      <c r="H3724" t="s">
        <v>18765</v>
      </c>
    </row>
    <row r="3725" spans="1:8">
      <c r="A3725" t="s">
        <v>18766</v>
      </c>
      <c r="B3725" t="s">
        <v>18767</v>
      </c>
      <c r="C3725" t="s">
        <v>18768</v>
      </c>
      <c r="D3725">
        <v>620778155247</v>
      </c>
      <c r="E3725" t="s">
        <v>18769</v>
      </c>
      <c r="F3725" t="s">
        <v>18770</v>
      </c>
      <c r="G3725" t="s">
        <v>196</v>
      </c>
      <c r="H3725" t="s">
        <v>196</v>
      </c>
    </row>
    <row r="3726" spans="1:8">
      <c r="A3726" t="s">
        <v>18771</v>
      </c>
      <c r="B3726" t="s">
        <v>18772</v>
      </c>
      <c r="C3726" t="s">
        <v>18773</v>
      </c>
      <c r="D3726">
        <v>620778405298</v>
      </c>
      <c r="E3726" t="s">
        <v>18774</v>
      </c>
      <c r="F3726" t="s">
        <v>18770</v>
      </c>
      <c r="H3726" t="s">
        <v>64</v>
      </c>
    </row>
    <row r="3727" spans="1:8">
      <c r="A3727" t="s">
        <v>18775</v>
      </c>
      <c r="B3727" t="s">
        <v>18776</v>
      </c>
      <c r="C3727" t="s">
        <v>18777</v>
      </c>
      <c r="D3727">
        <v>620778331245</v>
      </c>
      <c r="E3727" t="s">
        <v>18778</v>
      </c>
      <c r="F3727" t="s">
        <v>18779</v>
      </c>
      <c r="G3727" t="s">
        <v>121</v>
      </c>
      <c r="H3727" t="s">
        <v>121</v>
      </c>
    </row>
    <row r="3728" spans="1:8">
      <c r="A3728" t="s">
        <v>18780</v>
      </c>
      <c r="B3728" t="s">
        <v>18781</v>
      </c>
      <c r="C3728" t="s">
        <v>18782</v>
      </c>
      <c r="D3728">
        <v>620778405304</v>
      </c>
      <c r="E3728" t="s">
        <v>17292</v>
      </c>
      <c r="F3728" t="s">
        <v>8370</v>
      </c>
      <c r="G3728" t="s">
        <v>2290</v>
      </c>
      <c r="H3728" t="s">
        <v>2290</v>
      </c>
    </row>
    <row r="3729" spans="1:8">
      <c r="A3729" t="s">
        <v>18783</v>
      </c>
      <c r="B3729" t="s">
        <v>18784</v>
      </c>
      <c r="C3729" t="s">
        <v>18785</v>
      </c>
      <c r="D3729">
        <v>620778332198</v>
      </c>
      <c r="E3729" t="s">
        <v>18786</v>
      </c>
      <c r="F3729" t="s">
        <v>5070</v>
      </c>
      <c r="G3729" t="s">
        <v>121</v>
      </c>
      <c r="H3729" t="s">
        <v>121</v>
      </c>
    </row>
    <row r="3730" spans="1:8">
      <c r="A3730" t="s">
        <v>18787</v>
      </c>
      <c r="B3730" t="s">
        <v>18788</v>
      </c>
      <c r="C3730" t="s">
        <v>18789</v>
      </c>
      <c r="D3730">
        <v>620778140687</v>
      </c>
      <c r="E3730" t="s">
        <v>18790</v>
      </c>
      <c r="F3730" t="s">
        <v>18791</v>
      </c>
      <c r="G3730" t="s">
        <v>1148</v>
      </c>
      <c r="H3730" t="s">
        <v>1148</v>
      </c>
    </row>
    <row r="3731" spans="1:8">
      <c r="A3731" t="s">
        <v>18792</v>
      </c>
      <c r="B3731" t="s">
        <v>18793</v>
      </c>
      <c r="C3731" t="s">
        <v>18794</v>
      </c>
      <c r="D3731">
        <v>620778405311</v>
      </c>
      <c r="E3731" t="s">
        <v>18795</v>
      </c>
      <c r="F3731" t="s">
        <v>5167</v>
      </c>
      <c r="G3731" t="s">
        <v>2290</v>
      </c>
      <c r="H3731" t="s">
        <v>2290</v>
      </c>
    </row>
    <row r="3732" spans="1:8">
      <c r="A3732" t="s">
        <v>18796</v>
      </c>
      <c r="B3732" t="s">
        <v>356</v>
      </c>
      <c r="C3732" t="s">
        <v>18797</v>
      </c>
      <c r="D3732">
        <v>620778333041</v>
      </c>
      <c r="E3732" t="s">
        <v>18798</v>
      </c>
      <c r="F3732" t="s">
        <v>18799</v>
      </c>
      <c r="G3732" t="s">
        <v>121</v>
      </c>
      <c r="H3732" t="s">
        <v>121</v>
      </c>
    </row>
    <row r="3733" spans="1:8">
      <c r="A3733" t="s">
        <v>18800</v>
      </c>
      <c r="B3733" t="s">
        <v>18801</v>
      </c>
      <c r="C3733" t="s">
        <v>18802</v>
      </c>
      <c r="D3733">
        <v>620778420659</v>
      </c>
      <c r="E3733" t="s">
        <v>18803</v>
      </c>
      <c r="F3733" t="s">
        <v>3429</v>
      </c>
      <c r="G3733" t="s">
        <v>2290</v>
      </c>
      <c r="H3733" t="s">
        <v>319</v>
      </c>
    </row>
    <row r="3734" spans="1:8">
      <c r="A3734" t="s">
        <v>18804</v>
      </c>
      <c r="B3734" t="s">
        <v>1655</v>
      </c>
      <c r="C3734" t="s">
        <v>18805</v>
      </c>
      <c r="D3734">
        <v>620778332952</v>
      </c>
      <c r="E3734" t="s">
        <v>18806</v>
      </c>
      <c r="F3734" t="s">
        <v>3321</v>
      </c>
      <c r="G3734" t="s">
        <v>121</v>
      </c>
      <c r="H3734" t="s">
        <v>121</v>
      </c>
    </row>
    <row r="3735" spans="1:8">
      <c r="A3735" t="s">
        <v>18807</v>
      </c>
      <c r="B3735" t="s">
        <v>18808</v>
      </c>
      <c r="C3735" t="s">
        <v>18809</v>
      </c>
      <c r="D3735">
        <v>620778405328</v>
      </c>
      <c r="E3735" t="s">
        <v>18810</v>
      </c>
      <c r="F3735" t="s">
        <v>18811</v>
      </c>
      <c r="H3735" t="s">
        <v>368</v>
      </c>
    </row>
    <row r="3736" spans="1:8">
      <c r="A3736" t="s">
        <v>18812</v>
      </c>
      <c r="B3736" t="s">
        <v>18813</v>
      </c>
      <c r="C3736" t="s">
        <v>18814</v>
      </c>
      <c r="D3736">
        <v>620778140694</v>
      </c>
      <c r="E3736" t="s">
        <v>18815</v>
      </c>
      <c r="F3736" t="s">
        <v>8288</v>
      </c>
      <c r="G3736" t="s">
        <v>2458</v>
      </c>
      <c r="H3736" t="s">
        <v>2459</v>
      </c>
    </row>
    <row r="3737" spans="1:8">
      <c r="A3737" t="s">
        <v>18816</v>
      </c>
      <c r="B3737" t="s">
        <v>512</v>
      </c>
      <c r="C3737" t="s">
        <v>18817</v>
      </c>
      <c r="D3737">
        <v>620778405335</v>
      </c>
      <c r="E3737" t="s">
        <v>18818</v>
      </c>
      <c r="F3737" t="s">
        <v>2409</v>
      </c>
      <c r="G3737" t="s">
        <v>2290</v>
      </c>
      <c r="H3737" t="s">
        <v>77</v>
      </c>
    </row>
    <row r="3738" spans="1:8">
      <c r="A3738" t="s">
        <v>18819</v>
      </c>
      <c r="B3738" t="s">
        <v>18820</v>
      </c>
      <c r="C3738" t="s">
        <v>18821</v>
      </c>
      <c r="D3738">
        <v>620778405342</v>
      </c>
      <c r="E3738" t="s">
        <v>18822</v>
      </c>
      <c r="F3738" t="s">
        <v>18823</v>
      </c>
      <c r="G3738" t="s">
        <v>2290</v>
      </c>
      <c r="H3738" t="s">
        <v>2290</v>
      </c>
    </row>
    <row r="3739" spans="1:8">
      <c r="A3739" t="s">
        <v>18824</v>
      </c>
      <c r="B3739" t="s">
        <v>18825</v>
      </c>
      <c r="C3739" t="s">
        <v>18826</v>
      </c>
      <c r="D3739">
        <v>620778144951</v>
      </c>
      <c r="E3739" t="s">
        <v>18827</v>
      </c>
      <c r="F3739" t="s">
        <v>7723</v>
      </c>
      <c r="G3739" t="s">
        <v>121</v>
      </c>
      <c r="H3739" t="s">
        <v>121</v>
      </c>
    </row>
    <row r="3740" spans="1:8">
      <c r="A3740" t="s">
        <v>18828</v>
      </c>
      <c r="B3740" t="s">
        <v>18829</v>
      </c>
      <c r="C3740" t="s">
        <v>18830</v>
      </c>
      <c r="D3740">
        <v>620778332846</v>
      </c>
      <c r="E3740" t="s">
        <v>18831</v>
      </c>
      <c r="F3740" t="s">
        <v>13625</v>
      </c>
      <c r="G3740" t="s">
        <v>121</v>
      </c>
      <c r="H3740" t="s">
        <v>121</v>
      </c>
    </row>
    <row r="3741" spans="1:8">
      <c r="A3741" t="s">
        <v>18832</v>
      </c>
      <c r="B3741" t="s">
        <v>18833</v>
      </c>
      <c r="C3741" t="s">
        <v>18834</v>
      </c>
      <c r="D3741">
        <v>620778340896</v>
      </c>
      <c r="E3741" t="s">
        <v>18835</v>
      </c>
      <c r="F3741" t="s">
        <v>18836</v>
      </c>
      <c r="G3741" t="s">
        <v>2524</v>
      </c>
      <c r="H3741" t="s">
        <v>2525</v>
      </c>
    </row>
    <row r="3742" spans="1:8">
      <c r="A3742" t="s">
        <v>18837</v>
      </c>
      <c r="B3742" t="s">
        <v>18838</v>
      </c>
      <c r="C3742" t="s">
        <v>18839</v>
      </c>
      <c r="D3742">
        <v>620778155483</v>
      </c>
      <c r="E3742" t="s">
        <v>18840</v>
      </c>
      <c r="F3742" t="s">
        <v>18841</v>
      </c>
      <c r="G3742" t="s">
        <v>2911</v>
      </c>
      <c r="H3742" t="s">
        <v>2911</v>
      </c>
    </row>
    <row r="3743" spans="1:8">
      <c r="A3743" t="s">
        <v>18842</v>
      </c>
      <c r="B3743" t="s">
        <v>18843</v>
      </c>
      <c r="C3743" t="s">
        <v>18844</v>
      </c>
      <c r="D3743">
        <v>620778405359</v>
      </c>
      <c r="E3743" t="s">
        <v>18845</v>
      </c>
      <c r="F3743" t="s">
        <v>9196</v>
      </c>
      <c r="G3743" t="s">
        <v>2290</v>
      </c>
      <c r="H3743" t="s">
        <v>80</v>
      </c>
    </row>
    <row r="3744" spans="1:8">
      <c r="A3744" t="s">
        <v>18846</v>
      </c>
      <c r="B3744" t="s">
        <v>18847</v>
      </c>
      <c r="C3744" t="s">
        <v>18848</v>
      </c>
      <c r="D3744">
        <v>620778155209</v>
      </c>
      <c r="E3744" t="s">
        <v>18849</v>
      </c>
      <c r="F3744" t="s">
        <v>2453</v>
      </c>
      <c r="G3744" t="s">
        <v>368</v>
      </c>
      <c r="H3744" t="s">
        <v>368</v>
      </c>
    </row>
    <row r="3745" spans="1:8">
      <c r="A3745" t="s">
        <v>18850</v>
      </c>
      <c r="B3745" t="s">
        <v>18851</v>
      </c>
      <c r="C3745" t="s">
        <v>18852</v>
      </c>
      <c r="D3745">
        <v>620778405366</v>
      </c>
      <c r="E3745" t="s">
        <v>18853</v>
      </c>
      <c r="F3745" t="s">
        <v>18854</v>
      </c>
      <c r="H3745" t="s">
        <v>2290</v>
      </c>
    </row>
    <row r="3746" spans="1:8">
      <c r="A3746" t="s">
        <v>18855</v>
      </c>
      <c r="B3746" t="s">
        <v>18856</v>
      </c>
      <c r="C3746" t="s">
        <v>18857</v>
      </c>
      <c r="D3746">
        <v>620778405373</v>
      </c>
      <c r="E3746" t="s">
        <v>18858</v>
      </c>
      <c r="F3746" t="s">
        <v>18859</v>
      </c>
      <c r="G3746" t="s">
        <v>2290</v>
      </c>
      <c r="H3746" t="s">
        <v>4523</v>
      </c>
    </row>
    <row r="3747" spans="1:8">
      <c r="A3747" t="s">
        <v>18860</v>
      </c>
      <c r="B3747" t="s">
        <v>18861</v>
      </c>
      <c r="C3747" t="s">
        <v>18862</v>
      </c>
      <c r="D3747">
        <v>620778318109</v>
      </c>
      <c r="E3747" t="s">
        <v>18863</v>
      </c>
      <c r="F3747" t="s">
        <v>7483</v>
      </c>
      <c r="G3747" t="s">
        <v>368</v>
      </c>
      <c r="H3747" t="s">
        <v>368</v>
      </c>
    </row>
    <row r="3748" spans="1:8">
      <c r="A3748" t="s">
        <v>18864</v>
      </c>
      <c r="B3748" t="s">
        <v>18865</v>
      </c>
      <c r="C3748" t="s">
        <v>18866</v>
      </c>
      <c r="D3748">
        <v>620778338077</v>
      </c>
      <c r="E3748" t="s">
        <v>18867</v>
      </c>
      <c r="F3748" t="s">
        <v>16372</v>
      </c>
      <c r="G3748" t="s">
        <v>2524</v>
      </c>
      <c r="H3748" t="s">
        <v>2525</v>
      </c>
    </row>
    <row r="3749" spans="1:8">
      <c r="A3749" t="s">
        <v>18868</v>
      </c>
      <c r="B3749" t="s">
        <v>18869</v>
      </c>
      <c r="C3749" t="s">
        <v>18870</v>
      </c>
      <c r="D3749">
        <v>620778405380</v>
      </c>
      <c r="E3749" t="s">
        <v>18871</v>
      </c>
      <c r="F3749" t="s">
        <v>18872</v>
      </c>
      <c r="H3749" t="s">
        <v>4186</v>
      </c>
    </row>
    <row r="3750" spans="1:8">
      <c r="A3750" t="s">
        <v>18873</v>
      </c>
      <c r="B3750" t="s">
        <v>18874</v>
      </c>
      <c r="C3750" t="s">
        <v>18875</v>
      </c>
      <c r="D3750">
        <v>620778405397</v>
      </c>
      <c r="E3750" t="s">
        <v>18876</v>
      </c>
      <c r="F3750" t="s">
        <v>15287</v>
      </c>
      <c r="H3750" t="s">
        <v>368</v>
      </c>
    </row>
    <row r="3751" spans="1:8">
      <c r="A3751" t="s">
        <v>18877</v>
      </c>
      <c r="B3751" t="s">
        <v>18878</v>
      </c>
      <c r="C3751" t="s">
        <v>18879</v>
      </c>
      <c r="D3751">
        <v>620778405403</v>
      </c>
      <c r="E3751" t="s">
        <v>18880</v>
      </c>
      <c r="F3751" t="s">
        <v>18881</v>
      </c>
      <c r="H3751" t="s">
        <v>368</v>
      </c>
    </row>
    <row r="3752" spans="1:8">
      <c r="A3752" t="s">
        <v>18882</v>
      </c>
      <c r="B3752" t="s">
        <v>18883</v>
      </c>
      <c r="C3752" t="s">
        <v>18884</v>
      </c>
      <c r="D3752">
        <v>620778336066</v>
      </c>
      <c r="E3752" t="s">
        <v>18885</v>
      </c>
      <c r="F3752" t="s">
        <v>18886</v>
      </c>
      <c r="G3752" t="s">
        <v>368</v>
      </c>
      <c r="H3752" t="s">
        <v>368</v>
      </c>
    </row>
    <row r="3753" spans="1:8">
      <c r="A3753" t="s">
        <v>18887</v>
      </c>
      <c r="B3753" t="s">
        <v>18888</v>
      </c>
      <c r="C3753" t="s">
        <v>18889</v>
      </c>
      <c r="D3753">
        <v>620778405410</v>
      </c>
      <c r="E3753" t="s">
        <v>18890</v>
      </c>
      <c r="F3753" t="s">
        <v>6263</v>
      </c>
      <c r="H3753" t="s">
        <v>77</v>
      </c>
    </row>
    <row r="3754" spans="1:8">
      <c r="A3754" t="s">
        <v>18891</v>
      </c>
      <c r="B3754" t="s">
        <v>18892</v>
      </c>
      <c r="C3754" t="s">
        <v>18893</v>
      </c>
      <c r="D3754">
        <v>620778140700</v>
      </c>
      <c r="E3754" t="s">
        <v>18894</v>
      </c>
      <c r="F3754" t="s">
        <v>12782</v>
      </c>
      <c r="G3754" t="s">
        <v>121</v>
      </c>
      <c r="H3754" t="s">
        <v>121</v>
      </c>
    </row>
    <row r="3755" spans="1:8">
      <c r="A3755" t="s">
        <v>18895</v>
      </c>
      <c r="B3755" t="s">
        <v>18896</v>
      </c>
      <c r="C3755" t="s">
        <v>18897</v>
      </c>
      <c r="D3755">
        <v>620778405427</v>
      </c>
      <c r="E3755" t="s">
        <v>18898</v>
      </c>
      <c r="F3755" t="s">
        <v>18899</v>
      </c>
      <c r="H3755" t="s">
        <v>319</v>
      </c>
    </row>
    <row r="3756" spans="1:8">
      <c r="A3756" t="s">
        <v>18900</v>
      </c>
      <c r="B3756" t="s">
        <v>1394</v>
      </c>
      <c r="C3756" t="s">
        <v>18901</v>
      </c>
      <c r="D3756">
        <v>620778405434</v>
      </c>
      <c r="E3756" t="s">
        <v>18902</v>
      </c>
      <c r="F3756" t="s">
        <v>4788</v>
      </c>
      <c r="G3756" t="s">
        <v>2290</v>
      </c>
      <c r="H3756" t="s">
        <v>100</v>
      </c>
    </row>
    <row r="3757" spans="1:8">
      <c r="A3757" t="s">
        <v>18903</v>
      </c>
      <c r="B3757" t="s">
        <v>18904</v>
      </c>
      <c r="C3757" t="s">
        <v>18905</v>
      </c>
      <c r="D3757">
        <v>620778140717</v>
      </c>
      <c r="E3757" t="s">
        <v>18906</v>
      </c>
      <c r="F3757" t="s">
        <v>12035</v>
      </c>
      <c r="G3757" t="s">
        <v>3005</v>
      </c>
      <c r="H3757" t="s">
        <v>3006</v>
      </c>
    </row>
    <row r="3758" spans="1:8">
      <c r="A3758" t="s">
        <v>18907</v>
      </c>
      <c r="B3758" t="s">
        <v>18908</v>
      </c>
      <c r="C3758" t="s">
        <v>18909</v>
      </c>
      <c r="D3758">
        <v>620778405441</v>
      </c>
      <c r="E3758" t="s">
        <v>18910</v>
      </c>
      <c r="F3758" t="s">
        <v>10938</v>
      </c>
      <c r="G3758" t="s">
        <v>2290</v>
      </c>
      <c r="H3758" t="s">
        <v>280</v>
      </c>
    </row>
    <row r="3759" spans="1:8">
      <c r="A3759" t="s">
        <v>18911</v>
      </c>
      <c r="B3759" t="s">
        <v>18912</v>
      </c>
      <c r="C3759" t="s">
        <v>18913</v>
      </c>
      <c r="D3759">
        <v>620778140724</v>
      </c>
      <c r="E3759" t="s">
        <v>18914</v>
      </c>
      <c r="F3759" t="s">
        <v>18915</v>
      </c>
      <c r="G3759" t="s">
        <v>77</v>
      </c>
      <c r="H3759" t="s">
        <v>77</v>
      </c>
    </row>
    <row r="3760" spans="1:8">
      <c r="A3760" t="s">
        <v>18916</v>
      </c>
      <c r="B3760" t="s">
        <v>1236</v>
      </c>
      <c r="C3760" t="s">
        <v>18917</v>
      </c>
      <c r="D3760">
        <v>620778354589</v>
      </c>
      <c r="E3760" t="s">
        <v>18918</v>
      </c>
      <c r="F3760" t="s">
        <v>18919</v>
      </c>
      <c r="G3760" t="s">
        <v>438</v>
      </c>
      <c r="H3760" t="s">
        <v>1238</v>
      </c>
    </row>
    <row r="3761" spans="1:8">
      <c r="A3761" t="s">
        <v>18920</v>
      </c>
      <c r="B3761" t="s">
        <v>18921</v>
      </c>
      <c r="C3761" t="s">
        <v>18922</v>
      </c>
      <c r="D3761">
        <v>620778140731</v>
      </c>
      <c r="E3761" t="s">
        <v>18923</v>
      </c>
      <c r="F3761" t="s">
        <v>18924</v>
      </c>
      <c r="G3761" t="s">
        <v>121</v>
      </c>
      <c r="H3761" t="s">
        <v>121</v>
      </c>
    </row>
    <row r="3762" spans="1:8">
      <c r="A3762" t="s">
        <v>18925</v>
      </c>
      <c r="B3762" t="s">
        <v>18926</v>
      </c>
      <c r="C3762" t="s">
        <v>18927</v>
      </c>
      <c r="D3762">
        <v>620778339388</v>
      </c>
      <c r="E3762" t="s">
        <v>18928</v>
      </c>
      <c r="F3762" t="s">
        <v>3244</v>
      </c>
      <c r="G3762" t="s">
        <v>196</v>
      </c>
      <c r="H3762" t="s">
        <v>196</v>
      </c>
    </row>
    <row r="3763" spans="1:8">
      <c r="A3763" t="s">
        <v>18929</v>
      </c>
      <c r="B3763" t="s">
        <v>18930</v>
      </c>
      <c r="C3763" t="s">
        <v>18931</v>
      </c>
      <c r="D3763">
        <v>620778336776</v>
      </c>
      <c r="E3763" t="s">
        <v>18932</v>
      </c>
      <c r="F3763" t="s">
        <v>5305</v>
      </c>
      <c r="G3763" t="s">
        <v>121</v>
      </c>
      <c r="H3763" t="s">
        <v>121</v>
      </c>
    </row>
    <row r="3764" spans="1:8">
      <c r="A3764" t="s">
        <v>18933</v>
      </c>
      <c r="B3764" t="s">
        <v>18934</v>
      </c>
      <c r="C3764" t="s">
        <v>18935</v>
      </c>
      <c r="D3764">
        <v>620778140748</v>
      </c>
      <c r="E3764" t="s">
        <v>18936</v>
      </c>
      <c r="F3764" t="s">
        <v>2718</v>
      </c>
      <c r="G3764" t="s">
        <v>18765</v>
      </c>
      <c r="H3764" t="s">
        <v>18765</v>
      </c>
    </row>
    <row r="3765" spans="1:8">
      <c r="A3765" t="s">
        <v>18937</v>
      </c>
      <c r="B3765" t="s">
        <v>18938</v>
      </c>
      <c r="C3765" t="s">
        <v>18939</v>
      </c>
      <c r="D3765">
        <v>620778316747</v>
      </c>
      <c r="E3765" t="s">
        <v>18940</v>
      </c>
      <c r="F3765" t="s">
        <v>18941</v>
      </c>
      <c r="G3765" t="s">
        <v>121</v>
      </c>
      <c r="H3765" t="s">
        <v>121</v>
      </c>
    </row>
    <row r="3766" spans="1:8">
      <c r="A3766" t="s">
        <v>18942</v>
      </c>
      <c r="B3766" t="s">
        <v>18943</v>
      </c>
      <c r="C3766" t="s">
        <v>18944</v>
      </c>
      <c r="D3766">
        <v>620778341633</v>
      </c>
      <c r="E3766" t="s">
        <v>18945</v>
      </c>
      <c r="F3766" t="s">
        <v>4632</v>
      </c>
      <c r="G3766" t="s">
        <v>2524</v>
      </c>
      <c r="H3766" t="s">
        <v>2525</v>
      </c>
    </row>
    <row r="3767" spans="1:8">
      <c r="A3767" t="s">
        <v>18946</v>
      </c>
      <c r="B3767" t="s">
        <v>18947</v>
      </c>
      <c r="C3767" t="s">
        <v>18948</v>
      </c>
      <c r="D3767">
        <v>620778140762</v>
      </c>
      <c r="E3767" t="s">
        <v>18949</v>
      </c>
      <c r="F3767" t="s">
        <v>18124</v>
      </c>
      <c r="G3767" t="s">
        <v>2415</v>
      </c>
      <c r="H3767" t="s">
        <v>2416</v>
      </c>
    </row>
    <row r="3768" spans="1:8">
      <c r="A3768" t="s">
        <v>18950</v>
      </c>
      <c r="B3768" t="s">
        <v>1228</v>
      </c>
      <c r="C3768" t="s">
        <v>18951</v>
      </c>
      <c r="D3768">
        <v>620778356804</v>
      </c>
      <c r="E3768" t="s">
        <v>18952</v>
      </c>
      <c r="F3768" t="s">
        <v>18953</v>
      </c>
      <c r="G3768" t="s">
        <v>18954</v>
      </c>
      <c r="H3768" t="s">
        <v>18955</v>
      </c>
    </row>
    <row r="3769" spans="1:8">
      <c r="A3769" t="s">
        <v>18956</v>
      </c>
      <c r="B3769" t="s">
        <v>18957</v>
      </c>
      <c r="C3769" t="s">
        <v>18958</v>
      </c>
      <c r="D3769">
        <v>620778143381</v>
      </c>
      <c r="E3769" t="s">
        <v>18959</v>
      </c>
      <c r="F3769" t="s">
        <v>18960</v>
      </c>
      <c r="G3769" t="s">
        <v>319</v>
      </c>
      <c r="H3769" t="s">
        <v>319</v>
      </c>
    </row>
    <row r="3770" spans="1:8">
      <c r="A3770" t="s">
        <v>18961</v>
      </c>
      <c r="B3770" t="s">
        <v>18962</v>
      </c>
      <c r="C3770" t="s">
        <v>18963</v>
      </c>
      <c r="D3770">
        <v>620778140779</v>
      </c>
      <c r="E3770" t="s">
        <v>18964</v>
      </c>
      <c r="F3770" t="s">
        <v>5417</v>
      </c>
      <c r="G3770" t="s">
        <v>2458</v>
      </c>
      <c r="H3770" t="s">
        <v>2459</v>
      </c>
    </row>
    <row r="3771" spans="1:8">
      <c r="A3771" t="s">
        <v>18965</v>
      </c>
      <c r="B3771" t="s">
        <v>18966</v>
      </c>
      <c r="C3771" t="s">
        <v>18967</v>
      </c>
      <c r="D3771">
        <v>620778343477</v>
      </c>
      <c r="E3771" t="s">
        <v>18968</v>
      </c>
      <c r="F3771" t="s">
        <v>18969</v>
      </c>
      <c r="G3771" t="s">
        <v>121</v>
      </c>
      <c r="H3771" t="s">
        <v>121</v>
      </c>
    </row>
    <row r="3772" spans="1:8">
      <c r="A3772" t="s">
        <v>18970</v>
      </c>
      <c r="B3772" t="s">
        <v>18971</v>
      </c>
      <c r="C3772" t="s">
        <v>18972</v>
      </c>
      <c r="D3772">
        <v>620778405458</v>
      </c>
      <c r="E3772" t="s">
        <v>18973</v>
      </c>
      <c r="F3772" t="s">
        <v>10386</v>
      </c>
      <c r="G3772" t="s">
        <v>2290</v>
      </c>
      <c r="H3772" t="s">
        <v>75</v>
      </c>
    </row>
    <row r="3773" spans="1:8">
      <c r="A3773" t="s">
        <v>18974</v>
      </c>
      <c r="B3773" t="s">
        <v>18975</v>
      </c>
      <c r="C3773" t="s">
        <v>18976</v>
      </c>
      <c r="D3773">
        <v>620778148256</v>
      </c>
      <c r="E3773" t="s">
        <v>18977</v>
      </c>
      <c r="F3773" t="s">
        <v>2474</v>
      </c>
      <c r="G3773" t="s">
        <v>2290</v>
      </c>
      <c r="H3773" t="s">
        <v>18978</v>
      </c>
    </row>
    <row r="3774" spans="1:8">
      <c r="A3774" t="s">
        <v>18979</v>
      </c>
      <c r="B3774" t="s">
        <v>18980</v>
      </c>
      <c r="C3774" t="s">
        <v>18981</v>
      </c>
      <c r="D3774">
        <v>620778354343</v>
      </c>
      <c r="E3774" t="s">
        <v>18982</v>
      </c>
      <c r="F3774" t="s">
        <v>2840</v>
      </c>
      <c r="G3774" t="s">
        <v>319</v>
      </c>
      <c r="H3774" t="s">
        <v>319</v>
      </c>
    </row>
    <row r="3775" spans="1:8">
      <c r="A3775" t="s">
        <v>18983</v>
      </c>
      <c r="B3775" t="s">
        <v>18984</v>
      </c>
      <c r="C3775" t="s">
        <v>18985</v>
      </c>
      <c r="D3775">
        <v>620778343996</v>
      </c>
      <c r="E3775" t="s">
        <v>18986</v>
      </c>
      <c r="F3775" t="s">
        <v>7109</v>
      </c>
      <c r="G3775" t="s">
        <v>77</v>
      </c>
      <c r="H3775" t="s">
        <v>77</v>
      </c>
    </row>
    <row r="3776" spans="1:8">
      <c r="A3776" t="s">
        <v>18987</v>
      </c>
      <c r="B3776" t="s">
        <v>18988</v>
      </c>
      <c r="C3776" t="s">
        <v>18989</v>
      </c>
      <c r="D3776">
        <v>620778405465</v>
      </c>
      <c r="E3776" t="s">
        <v>18990</v>
      </c>
      <c r="F3776" t="s">
        <v>2469</v>
      </c>
      <c r="G3776" t="s">
        <v>2290</v>
      </c>
      <c r="H3776" t="s">
        <v>171</v>
      </c>
    </row>
    <row r="3777" spans="1:8">
      <c r="A3777" t="s">
        <v>18991</v>
      </c>
      <c r="B3777" t="s">
        <v>18992</v>
      </c>
      <c r="C3777" t="s">
        <v>18993</v>
      </c>
      <c r="D3777">
        <v>620778339364</v>
      </c>
      <c r="E3777" t="s">
        <v>18994</v>
      </c>
      <c r="F3777" t="s">
        <v>18995</v>
      </c>
      <c r="G3777" t="s">
        <v>121</v>
      </c>
      <c r="H3777" t="s">
        <v>121</v>
      </c>
    </row>
    <row r="3778" spans="1:8">
      <c r="A3778" t="s">
        <v>18996</v>
      </c>
      <c r="B3778" t="s">
        <v>18997</v>
      </c>
      <c r="C3778" t="s">
        <v>18998</v>
      </c>
      <c r="D3778">
        <v>620778360399</v>
      </c>
      <c r="E3778" t="s">
        <v>18999</v>
      </c>
      <c r="F3778" t="s">
        <v>19000</v>
      </c>
      <c r="G3778" t="s">
        <v>319</v>
      </c>
      <c r="H3778" t="s">
        <v>319</v>
      </c>
    </row>
    <row r="3779" spans="1:8">
      <c r="A3779" t="s">
        <v>19001</v>
      </c>
      <c r="B3779" t="s">
        <v>19002</v>
      </c>
      <c r="C3779" t="s">
        <v>19003</v>
      </c>
      <c r="D3779">
        <v>620778405472</v>
      </c>
      <c r="E3779" t="s">
        <v>19004</v>
      </c>
      <c r="F3779" t="s">
        <v>18791</v>
      </c>
      <c r="G3779" t="s">
        <v>2290</v>
      </c>
      <c r="H3779" t="s">
        <v>140</v>
      </c>
    </row>
    <row r="3780" spans="1:8">
      <c r="A3780" t="s">
        <v>19005</v>
      </c>
      <c r="B3780" t="s">
        <v>1084</v>
      </c>
      <c r="C3780" t="s">
        <v>19006</v>
      </c>
      <c r="D3780">
        <v>620778326616</v>
      </c>
      <c r="E3780" t="s">
        <v>19007</v>
      </c>
      <c r="F3780" t="s">
        <v>19008</v>
      </c>
      <c r="G3780" t="s">
        <v>2355</v>
      </c>
      <c r="H3780" t="s">
        <v>189</v>
      </c>
    </row>
    <row r="3781" spans="1:8">
      <c r="A3781" t="s">
        <v>19009</v>
      </c>
      <c r="B3781" t="s">
        <v>19010</v>
      </c>
      <c r="C3781" t="s">
        <v>19011</v>
      </c>
      <c r="D3781">
        <v>620778320584</v>
      </c>
      <c r="E3781" t="s">
        <v>19012</v>
      </c>
      <c r="F3781" t="s">
        <v>15275</v>
      </c>
      <c r="G3781" t="s">
        <v>121</v>
      </c>
      <c r="H3781" t="s">
        <v>121</v>
      </c>
    </row>
    <row r="3782" spans="1:8">
      <c r="A3782" t="s">
        <v>19013</v>
      </c>
      <c r="B3782" t="s">
        <v>2142</v>
      </c>
      <c r="C3782" t="s">
        <v>19014</v>
      </c>
      <c r="D3782">
        <v>620778345969</v>
      </c>
      <c r="E3782" t="s">
        <v>19015</v>
      </c>
      <c r="F3782" t="s">
        <v>17861</v>
      </c>
      <c r="G3782" t="s">
        <v>121</v>
      </c>
      <c r="H3782" t="s">
        <v>121</v>
      </c>
    </row>
    <row r="3783" spans="1:8">
      <c r="A3783" t="s">
        <v>19016</v>
      </c>
      <c r="B3783" t="s">
        <v>19017</v>
      </c>
      <c r="C3783" t="s">
        <v>19018</v>
      </c>
      <c r="D3783">
        <v>620778420260</v>
      </c>
      <c r="E3783" t="s">
        <v>19019</v>
      </c>
      <c r="F3783" t="s">
        <v>19020</v>
      </c>
      <c r="G3783" t="s">
        <v>2290</v>
      </c>
      <c r="H3783" t="s">
        <v>116</v>
      </c>
    </row>
    <row r="3784" spans="1:8">
      <c r="A3784" t="s">
        <v>19021</v>
      </c>
      <c r="B3784" t="s">
        <v>19022</v>
      </c>
      <c r="C3784" t="s">
        <v>19023</v>
      </c>
      <c r="D3784">
        <v>620778405489</v>
      </c>
      <c r="E3784" t="s">
        <v>19024</v>
      </c>
      <c r="F3784" t="s">
        <v>19025</v>
      </c>
      <c r="H3784" t="s">
        <v>121</v>
      </c>
    </row>
    <row r="3785" spans="1:8">
      <c r="A3785" t="s">
        <v>19026</v>
      </c>
      <c r="B3785" t="s">
        <v>19027</v>
      </c>
      <c r="C3785" t="s">
        <v>19028</v>
      </c>
      <c r="D3785">
        <v>620778338381</v>
      </c>
      <c r="E3785" t="s">
        <v>19029</v>
      </c>
      <c r="F3785" t="s">
        <v>19030</v>
      </c>
      <c r="G3785" t="s">
        <v>319</v>
      </c>
      <c r="H3785" t="s">
        <v>319</v>
      </c>
    </row>
    <row r="3786" spans="1:8">
      <c r="A3786" t="s">
        <v>19031</v>
      </c>
      <c r="B3786" t="s">
        <v>19032</v>
      </c>
      <c r="C3786" t="s">
        <v>19033</v>
      </c>
      <c r="D3786">
        <v>620778405496</v>
      </c>
      <c r="E3786" t="s">
        <v>11267</v>
      </c>
      <c r="F3786" t="s">
        <v>11268</v>
      </c>
      <c r="G3786" t="s">
        <v>2290</v>
      </c>
      <c r="H3786" t="s">
        <v>2290</v>
      </c>
    </row>
    <row r="3787" spans="1:8">
      <c r="A3787" t="s">
        <v>19034</v>
      </c>
      <c r="B3787" t="s">
        <v>1903</v>
      </c>
      <c r="C3787" t="s">
        <v>19035</v>
      </c>
      <c r="D3787">
        <v>620778338350</v>
      </c>
      <c r="E3787" t="s">
        <v>19036</v>
      </c>
      <c r="F3787" t="s">
        <v>15640</v>
      </c>
      <c r="G3787" t="s">
        <v>319</v>
      </c>
      <c r="H3787" t="s">
        <v>319</v>
      </c>
    </row>
    <row r="3788" spans="1:8">
      <c r="A3788" t="s">
        <v>19037</v>
      </c>
      <c r="B3788" t="s">
        <v>19038</v>
      </c>
      <c r="C3788" t="s">
        <v>19039</v>
      </c>
      <c r="D3788">
        <v>620778147440</v>
      </c>
      <c r="E3788" t="s">
        <v>19040</v>
      </c>
      <c r="F3788" t="s">
        <v>4780</v>
      </c>
      <c r="G3788" t="s">
        <v>3151</v>
      </c>
      <c r="H3788" t="s">
        <v>3152</v>
      </c>
    </row>
    <row r="3789" spans="1:8">
      <c r="A3789" t="s">
        <v>19041</v>
      </c>
      <c r="B3789" t="s">
        <v>19042</v>
      </c>
      <c r="C3789" t="s">
        <v>19043</v>
      </c>
      <c r="D3789">
        <v>620778324032</v>
      </c>
      <c r="E3789" t="s">
        <v>19044</v>
      </c>
      <c r="F3789" t="s">
        <v>4841</v>
      </c>
      <c r="G3789" t="s">
        <v>319</v>
      </c>
      <c r="H3789" t="s">
        <v>319</v>
      </c>
    </row>
    <row r="3790" spans="1:8">
      <c r="A3790" t="s">
        <v>19045</v>
      </c>
      <c r="B3790" t="s">
        <v>19046</v>
      </c>
      <c r="C3790" t="s">
        <v>19047</v>
      </c>
      <c r="D3790">
        <v>620778328320</v>
      </c>
      <c r="E3790" t="s">
        <v>19048</v>
      </c>
      <c r="F3790" t="s">
        <v>12395</v>
      </c>
      <c r="G3790" t="s">
        <v>121</v>
      </c>
      <c r="H3790" t="s">
        <v>121</v>
      </c>
    </row>
    <row r="3791" spans="1:8">
      <c r="A3791" t="s">
        <v>19049</v>
      </c>
      <c r="B3791" t="s">
        <v>19050</v>
      </c>
      <c r="C3791" t="s">
        <v>19051</v>
      </c>
      <c r="D3791">
        <v>620778405502</v>
      </c>
      <c r="E3791" t="s">
        <v>19052</v>
      </c>
      <c r="F3791" t="s">
        <v>19053</v>
      </c>
      <c r="H3791" t="s">
        <v>196</v>
      </c>
    </row>
    <row r="3792" spans="1:8">
      <c r="A3792" t="s">
        <v>19054</v>
      </c>
      <c r="B3792" t="s">
        <v>19055</v>
      </c>
      <c r="C3792" t="s">
        <v>19056</v>
      </c>
      <c r="D3792">
        <v>620778405519</v>
      </c>
      <c r="E3792" t="s">
        <v>19057</v>
      </c>
      <c r="F3792" t="s">
        <v>19058</v>
      </c>
      <c r="H3792" t="s">
        <v>368</v>
      </c>
    </row>
    <row r="3793" spans="1:8">
      <c r="A3793" t="s">
        <v>19059</v>
      </c>
      <c r="B3793" t="s">
        <v>19060</v>
      </c>
      <c r="C3793" t="s">
        <v>19061</v>
      </c>
      <c r="D3793">
        <v>620778405526</v>
      </c>
      <c r="E3793" t="s">
        <v>19062</v>
      </c>
      <c r="F3793" t="s">
        <v>7991</v>
      </c>
      <c r="H3793" t="s">
        <v>121</v>
      </c>
    </row>
    <row r="3794" spans="1:8">
      <c r="A3794" t="s">
        <v>19063</v>
      </c>
      <c r="B3794" t="s">
        <v>19064</v>
      </c>
      <c r="C3794" t="s">
        <v>19065</v>
      </c>
      <c r="D3794">
        <v>620778146436</v>
      </c>
      <c r="E3794" t="s">
        <v>19066</v>
      </c>
      <c r="F3794" t="s">
        <v>4444</v>
      </c>
      <c r="G3794" t="s">
        <v>19067</v>
      </c>
      <c r="H3794" t="s">
        <v>1132</v>
      </c>
    </row>
    <row r="3795" spans="1:8">
      <c r="A3795" t="s">
        <v>19068</v>
      </c>
      <c r="B3795" t="s">
        <v>19069</v>
      </c>
      <c r="C3795" t="s">
        <v>19070</v>
      </c>
      <c r="D3795">
        <v>620778331726</v>
      </c>
      <c r="E3795" t="s">
        <v>19071</v>
      </c>
      <c r="F3795" t="s">
        <v>4807</v>
      </c>
      <c r="G3795" t="s">
        <v>2524</v>
      </c>
      <c r="H3795" t="s">
        <v>2525</v>
      </c>
    </row>
    <row r="3796" spans="1:8">
      <c r="A3796" t="s">
        <v>19072</v>
      </c>
      <c r="B3796" t="s">
        <v>878</v>
      </c>
      <c r="C3796" t="s">
        <v>19073</v>
      </c>
      <c r="D3796">
        <v>620778329860</v>
      </c>
      <c r="E3796" t="s">
        <v>19074</v>
      </c>
      <c r="F3796" t="s">
        <v>12548</v>
      </c>
      <c r="G3796" t="s">
        <v>121</v>
      </c>
      <c r="H3796" t="s">
        <v>121</v>
      </c>
    </row>
    <row r="3797" spans="1:8">
      <c r="A3797" t="s">
        <v>19075</v>
      </c>
      <c r="B3797" t="s">
        <v>19076</v>
      </c>
      <c r="C3797" t="s">
        <v>19077</v>
      </c>
      <c r="D3797">
        <v>620778405533</v>
      </c>
      <c r="E3797" t="s">
        <v>19078</v>
      </c>
      <c r="F3797" t="s">
        <v>19079</v>
      </c>
      <c r="H3797" t="s">
        <v>121</v>
      </c>
    </row>
    <row r="3798" spans="1:8">
      <c r="A3798" t="s">
        <v>19080</v>
      </c>
      <c r="B3798" t="s">
        <v>19081</v>
      </c>
      <c r="C3798" t="s">
        <v>19082</v>
      </c>
      <c r="D3798">
        <v>620778405540</v>
      </c>
      <c r="E3798" t="s">
        <v>19083</v>
      </c>
      <c r="F3798" t="s">
        <v>2448</v>
      </c>
      <c r="H3798" t="s">
        <v>319</v>
      </c>
    </row>
    <row r="3799" spans="1:8">
      <c r="A3799" t="s">
        <v>19084</v>
      </c>
      <c r="B3799" t="s">
        <v>19085</v>
      </c>
      <c r="C3799" t="s">
        <v>19086</v>
      </c>
      <c r="D3799">
        <v>620778146955</v>
      </c>
      <c r="E3799" t="s">
        <v>19087</v>
      </c>
      <c r="F3799" t="s">
        <v>15232</v>
      </c>
      <c r="G3799" t="s">
        <v>319</v>
      </c>
      <c r="H3799" t="s">
        <v>319</v>
      </c>
    </row>
    <row r="3800" spans="1:8">
      <c r="A3800" t="s">
        <v>19088</v>
      </c>
      <c r="B3800" t="s">
        <v>19089</v>
      </c>
      <c r="C3800" t="s">
        <v>19090</v>
      </c>
      <c r="D3800">
        <v>620778314446</v>
      </c>
      <c r="E3800" t="s">
        <v>19091</v>
      </c>
      <c r="F3800" t="s">
        <v>8023</v>
      </c>
      <c r="G3800" t="s">
        <v>121</v>
      </c>
      <c r="H3800" t="s">
        <v>121</v>
      </c>
    </row>
    <row r="3801" spans="1:8">
      <c r="A3801" t="s">
        <v>19092</v>
      </c>
      <c r="B3801" t="s">
        <v>19093</v>
      </c>
      <c r="C3801" t="s">
        <v>19094</v>
      </c>
      <c r="D3801">
        <v>620778405557</v>
      </c>
      <c r="E3801" t="s">
        <v>19095</v>
      </c>
      <c r="F3801" t="s">
        <v>19096</v>
      </c>
      <c r="G3801" t="s">
        <v>2290</v>
      </c>
      <c r="H3801" t="s">
        <v>196</v>
      </c>
    </row>
    <row r="3802" spans="1:8">
      <c r="A3802" t="s">
        <v>19097</v>
      </c>
      <c r="B3802" t="s">
        <v>19098</v>
      </c>
      <c r="C3802" t="s">
        <v>19099</v>
      </c>
      <c r="D3802">
        <v>620778344351</v>
      </c>
      <c r="E3802" t="s">
        <v>19100</v>
      </c>
      <c r="F3802" t="s">
        <v>10345</v>
      </c>
      <c r="G3802" t="s">
        <v>77</v>
      </c>
      <c r="H3802" t="s">
        <v>77</v>
      </c>
    </row>
    <row r="3803" spans="1:8">
      <c r="A3803" t="s">
        <v>19101</v>
      </c>
      <c r="B3803" t="s">
        <v>19102</v>
      </c>
      <c r="C3803" t="s">
        <v>19103</v>
      </c>
      <c r="D3803">
        <v>620778312107</v>
      </c>
      <c r="E3803" t="s">
        <v>19104</v>
      </c>
      <c r="F3803" t="s">
        <v>15394</v>
      </c>
      <c r="G3803" t="s">
        <v>59</v>
      </c>
      <c r="H3803" t="s">
        <v>59</v>
      </c>
    </row>
    <row r="3804" spans="1:8">
      <c r="A3804" t="s">
        <v>19105</v>
      </c>
      <c r="B3804" t="s">
        <v>19106</v>
      </c>
      <c r="C3804" t="s">
        <v>19107</v>
      </c>
      <c r="D3804">
        <v>620778405564</v>
      </c>
      <c r="E3804" t="s">
        <v>19108</v>
      </c>
      <c r="F3804" t="s">
        <v>19109</v>
      </c>
      <c r="G3804" t="s">
        <v>2290</v>
      </c>
      <c r="H3804" t="s">
        <v>2290</v>
      </c>
    </row>
    <row r="3805" spans="1:8">
      <c r="A3805" t="s">
        <v>19110</v>
      </c>
      <c r="B3805" t="s">
        <v>570</v>
      </c>
      <c r="C3805" t="s">
        <v>19111</v>
      </c>
      <c r="D3805">
        <v>620778319021</v>
      </c>
      <c r="E3805" t="s">
        <v>19112</v>
      </c>
      <c r="F3805" t="s">
        <v>9326</v>
      </c>
      <c r="G3805" t="s">
        <v>121</v>
      </c>
      <c r="H3805" t="s">
        <v>121</v>
      </c>
    </row>
    <row r="3806" spans="1:8">
      <c r="A3806" t="s">
        <v>19113</v>
      </c>
      <c r="B3806" t="s">
        <v>19114</v>
      </c>
      <c r="C3806" t="s">
        <v>19115</v>
      </c>
      <c r="D3806">
        <v>620778140786</v>
      </c>
      <c r="E3806" t="s">
        <v>19116</v>
      </c>
      <c r="F3806" t="s">
        <v>10553</v>
      </c>
      <c r="G3806" t="s">
        <v>2458</v>
      </c>
      <c r="H3806" t="s">
        <v>2459</v>
      </c>
    </row>
    <row r="3807" spans="1:8">
      <c r="A3807" t="s">
        <v>19117</v>
      </c>
      <c r="B3807" t="s">
        <v>19118</v>
      </c>
      <c r="C3807" t="s">
        <v>19119</v>
      </c>
      <c r="D3807">
        <v>620778421373</v>
      </c>
      <c r="E3807" t="s">
        <v>2290</v>
      </c>
      <c r="F3807" t="s">
        <v>19120</v>
      </c>
      <c r="G3807" t="s">
        <v>2290</v>
      </c>
      <c r="H3807" t="s">
        <v>319</v>
      </c>
    </row>
    <row r="3808" spans="1:8">
      <c r="A3808" t="s">
        <v>19121</v>
      </c>
      <c r="B3808" t="s">
        <v>19122</v>
      </c>
      <c r="C3808" t="s">
        <v>19123</v>
      </c>
      <c r="D3808">
        <v>620778331542</v>
      </c>
      <c r="E3808" t="s">
        <v>19124</v>
      </c>
      <c r="F3808" t="s">
        <v>19125</v>
      </c>
      <c r="G3808" t="s">
        <v>368</v>
      </c>
      <c r="H3808" t="s">
        <v>368</v>
      </c>
    </row>
    <row r="3809" spans="1:8">
      <c r="A3809" t="s">
        <v>19126</v>
      </c>
      <c r="B3809" t="s">
        <v>19127</v>
      </c>
      <c r="C3809" t="s">
        <v>19128</v>
      </c>
      <c r="D3809">
        <v>620778405571</v>
      </c>
      <c r="E3809" t="s">
        <v>19129</v>
      </c>
      <c r="F3809" t="s">
        <v>18485</v>
      </c>
      <c r="H3809" t="s">
        <v>2290</v>
      </c>
    </row>
    <row r="3810" spans="1:8">
      <c r="A3810" t="s">
        <v>19130</v>
      </c>
      <c r="B3810" t="s">
        <v>19131</v>
      </c>
      <c r="C3810" t="s">
        <v>19132</v>
      </c>
      <c r="D3810">
        <v>620778321451</v>
      </c>
      <c r="E3810" t="s">
        <v>19133</v>
      </c>
      <c r="F3810" t="s">
        <v>4736</v>
      </c>
      <c r="G3810" t="s">
        <v>121</v>
      </c>
      <c r="H3810" t="s">
        <v>121</v>
      </c>
    </row>
    <row r="3811" spans="1:8">
      <c r="A3811" t="s">
        <v>19134</v>
      </c>
      <c r="B3811" t="s">
        <v>19135</v>
      </c>
      <c r="C3811" t="s">
        <v>19136</v>
      </c>
      <c r="D3811">
        <v>620778355371</v>
      </c>
      <c r="E3811" t="s">
        <v>19137</v>
      </c>
      <c r="F3811" t="s">
        <v>6241</v>
      </c>
      <c r="G3811" t="s">
        <v>319</v>
      </c>
      <c r="H3811" t="s">
        <v>319</v>
      </c>
    </row>
    <row r="3812" spans="1:8">
      <c r="A3812" t="s">
        <v>19138</v>
      </c>
      <c r="B3812" t="s">
        <v>2086</v>
      </c>
      <c r="C3812" t="s">
        <v>19139</v>
      </c>
      <c r="D3812">
        <v>620778405588</v>
      </c>
      <c r="E3812" t="s">
        <v>19140</v>
      </c>
      <c r="F3812" t="s">
        <v>3832</v>
      </c>
      <c r="H3812" t="s">
        <v>319</v>
      </c>
    </row>
    <row r="3813" spans="1:8">
      <c r="A3813" t="s">
        <v>19141</v>
      </c>
      <c r="B3813" t="s">
        <v>19142</v>
      </c>
      <c r="C3813" t="s">
        <v>19143</v>
      </c>
      <c r="D3813">
        <v>620778405595</v>
      </c>
      <c r="E3813" t="s">
        <v>19144</v>
      </c>
      <c r="F3813" t="s">
        <v>11191</v>
      </c>
      <c r="H3813" t="s">
        <v>64</v>
      </c>
    </row>
    <row r="3814" spans="1:8">
      <c r="A3814" t="s">
        <v>19145</v>
      </c>
      <c r="B3814" t="s">
        <v>19146</v>
      </c>
      <c r="C3814" t="s">
        <v>19147</v>
      </c>
      <c r="D3814">
        <v>620778405601</v>
      </c>
      <c r="E3814" t="s">
        <v>19148</v>
      </c>
      <c r="F3814" t="s">
        <v>19149</v>
      </c>
      <c r="H3814" t="s">
        <v>121</v>
      </c>
    </row>
    <row r="3815" spans="1:8">
      <c r="A3815" t="s">
        <v>19150</v>
      </c>
      <c r="B3815" t="s">
        <v>19151</v>
      </c>
      <c r="C3815" t="s">
        <v>19152</v>
      </c>
      <c r="D3815">
        <v>620778405618</v>
      </c>
      <c r="E3815" t="s">
        <v>19153</v>
      </c>
      <c r="F3815" t="s">
        <v>19154</v>
      </c>
      <c r="G3815" t="s">
        <v>2290</v>
      </c>
      <c r="H3815" t="s">
        <v>121</v>
      </c>
    </row>
    <row r="3816" spans="1:8">
      <c r="A3816" t="s">
        <v>19155</v>
      </c>
      <c r="B3816" t="s">
        <v>19156</v>
      </c>
      <c r="C3816" t="s">
        <v>19157</v>
      </c>
      <c r="D3816">
        <v>620778405625</v>
      </c>
      <c r="E3816" t="s">
        <v>19158</v>
      </c>
      <c r="F3816" t="s">
        <v>18269</v>
      </c>
      <c r="G3816" t="s">
        <v>2290</v>
      </c>
      <c r="H3816" t="s">
        <v>121</v>
      </c>
    </row>
    <row r="3817" spans="1:8">
      <c r="A3817" t="s">
        <v>19159</v>
      </c>
      <c r="B3817" t="s">
        <v>19160</v>
      </c>
      <c r="C3817" t="s">
        <v>19161</v>
      </c>
      <c r="D3817">
        <v>620778405632</v>
      </c>
      <c r="E3817" t="s">
        <v>19162</v>
      </c>
      <c r="F3817" t="s">
        <v>19163</v>
      </c>
      <c r="G3817" t="s">
        <v>2290</v>
      </c>
      <c r="H3817" t="s">
        <v>2290</v>
      </c>
    </row>
    <row r="3818" spans="1:8">
      <c r="A3818" t="s">
        <v>19164</v>
      </c>
      <c r="B3818" t="s">
        <v>19165</v>
      </c>
      <c r="C3818" t="s">
        <v>19166</v>
      </c>
      <c r="D3818">
        <v>620778327422</v>
      </c>
      <c r="E3818" t="s">
        <v>19167</v>
      </c>
      <c r="F3818" t="s">
        <v>7660</v>
      </c>
      <c r="G3818" t="s">
        <v>368</v>
      </c>
      <c r="H3818" t="s">
        <v>368</v>
      </c>
    </row>
    <row r="3819" spans="1:8">
      <c r="A3819" t="s">
        <v>19168</v>
      </c>
      <c r="B3819" t="s">
        <v>19169</v>
      </c>
      <c r="C3819" t="s">
        <v>19170</v>
      </c>
      <c r="D3819">
        <v>620778405649</v>
      </c>
      <c r="E3819" t="s">
        <v>19171</v>
      </c>
      <c r="F3819" t="s">
        <v>2510</v>
      </c>
      <c r="G3819" t="s">
        <v>2290</v>
      </c>
      <c r="H3819" t="s">
        <v>196</v>
      </c>
    </row>
    <row r="3820" spans="1:8">
      <c r="A3820" t="s">
        <v>19172</v>
      </c>
      <c r="B3820" t="s">
        <v>19173</v>
      </c>
      <c r="C3820" t="s">
        <v>19174</v>
      </c>
      <c r="D3820">
        <v>620778334413</v>
      </c>
      <c r="E3820" t="s">
        <v>19175</v>
      </c>
      <c r="F3820" t="s">
        <v>15366</v>
      </c>
      <c r="G3820" t="s">
        <v>7442</v>
      </c>
      <c r="H3820" t="s">
        <v>7442</v>
      </c>
    </row>
    <row r="3821" spans="1:8">
      <c r="A3821" t="s">
        <v>19176</v>
      </c>
      <c r="B3821" t="s">
        <v>19177</v>
      </c>
      <c r="C3821" t="s">
        <v>19178</v>
      </c>
      <c r="D3821">
        <v>620778405656</v>
      </c>
      <c r="E3821" t="s">
        <v>19179</v>
      </c>
      <c r="F3821" t="s">
        <v>19180</v>
      </c>
      <c r="H3821" t="s">
        <v>2832</v>
      </c>
    </row>
    <row r="3822" spans="1:8">
      <c r="A3822" t="s">
        <v>19181</v>
      </c>
      <c r="B3822" t="s">
        <v>19182</v>
      </c>
      <c r="C3822" t="s">
        <v>19183</v>
      </c>
      <c r="D3822">
        <v>620778405663</v>
      </c>
      <c r="E3822" t="s">
        <v>19184</v>
      </c>
      <c r="F3822" t="s">
        <v>19185</v>
      </c>
      <c r="G3822" t="s">
        <v>2290</v>
      </c>
      <c r="H3822" t="s">
        <v>99</v>
      </c>
    </row>
    <row r="3823" spans="1:8">
      <c r="A3823" t="s">
        <v>19186</v>
      </c>
      <c r="B3823" t="s">
        <v>19187</v>
      </c>
      <c r="C3823" t="s">
        <v>19188</v>
      </c>
      <c r="D3823">
        <v>620778153106</v>
      </c>
      <c r="E3823" t="s">
        <v>19189</v>
      </c>
      <c r="F3823" t="s">
        <v>3764</v>
      </c>
      <c r="G3823" t="s">
        <v>2355</v>
      </c>
      <c r="H3823" t="s">
        <v>189</v>
      </c>
    </row>
    <row r="3824" spans="1:8">
      <c r="A3824" t="s">
        <v>19190</v>
      </c>
      <c r="B3824" t="s">
        <v>19191</v>
      </c>
      <c r="C3824" t="s">
        <v>19192</v>
      </c>
      <c r="D3824">
        <v>620778156244</v>
      </c>
      <c r="E3824" t="s">
        <v>19193</v>
      </c>
      <c r="F3824" t="s">
        <v>10649</v>
      </c>
      <c r="G3824" t="s">
        <v>368</v>
      </c>
      <c r="H3824" t="s">
        <v>368</v>
      </c>
    </row>
    <row r="3825" spans="1:8">
      <c r="A3825" t="s">
        <v>19194</v>
      </c>
      <c r="B3825" t="s">
        <v>19195</v>
      </c>
      <c r="C3825" t="s">
        <v>19196</v>
      </c>
      <c r="D3825">
        <v>620778405670</v>
      </c>
      <c r="E3825" t="s">
        <v>19197</v>
      </c>
      <c r="F3825" t="s">
        <v>12060</v>
      </c>
      <c r="H3825" t="s">
        <v>2618</v>
      </c>
    </row>
    <row r="3826" spans="1:8">
      <c r="A3826" t="s">
        <v>19198</v>
      </c>
      <c r="B3826" t="s">
        <v>19199</v>
      </c>
      <c r="C3826" t="s">
        <v>19200</v>
      </c>
      <c r="D3826">
        <v>620778405687</v>
      </c>
      <c r="E3826" t="s">
        <v>19201</v>
      </c>
      <c r="F3826" t="s">
        <v>19202</v>
      </c>
      <c r="H3826" t="s">
        <v>121</v>
      </c>
    </row>
    <row r="3827" spans="1:8">
      <c r="A3827" t="s">
        <v>19203</v>
      </c>
      <c r="B3827" t="s">
        <v>19204</v>
      </c>
      <c r="C3827" t="s">
        <v>19205</v>
      </c>
      <c r="D3827">
        <v>620778140793</v>
      </c>
      <c r="E3827" t="s">
        <v>19206</v>
      </c>
      <c r="F3827" t="s">
        <v>2685</v>
      </c>
      <c r="G3827" t="s">
        <v>3005</v>
      </c>
      <c r="H3827" t="s">
        <v>3006</v>
      </c>
    </row>
    <row r="3828" spans="1:8">
      <c r="A3828" t="s">
        <v>19207</v>
      </c>
      <c r="B3828" t="s">
        <v>19208</v>
      </c>
      <c r="C3828" t="s">
        <v>19209</v>
      </c>
      <c r="D3828">
        <v>620778405694</v>
      </c>
      <c r="E3828" t="s">
        <v>12626</v>
      </c>
      <c r="F3828" t="s">
        <v>6465</v>
      </c>
      <c r="G3828" t="s">
        <v>2290</v>
      </c>
      <c r="H3828" t="s">
        <v>2290</v>
      </c>
    </row>
    <row r="3829" spans="1:8">
      <c r="A3829" t="s">
        <v>19210</v>
      </c>
      <c r="B3829" t="s">
        <v>19211</v>
      </c>
      <c r="C3829" t="s">
        <v>19212</v>
      </c>
      <c r="D3829">
        <v>620778405700</v>
      </c>
      <c r="E3829" t="s">
        <v>19213</v>
      </c>
      <c r="F3829" t="s">
        <v>19214</v>
      </c>
      <c r="H3829" t="s">
        <v>319</v>
      </c>
    </row>
    <row r="3830" spans="1:8">
      <c r="A3830" t="s">
        <v>19215</v>
      </c>
      <c r="B3830" t="s">
        <v>641</v>
      </c>
      <c r="C3830" t="s">
        <v>19216</v>
      </c>
      <c r="D3830">
        <v>620778329488</v>
      </c>
      <c r="E3830" t="s">
        <v>19217</v>
      </c>
      <c r="F3830" t="s">
        <v>7866</v>
      </c>
      <c r="G3830" t="s">
        <v>121</v>
      </c>
      <c r="H3830" t="s">
        <v>121</v>
      </c>
    </row>
    <row r="3831" spans="1:8">
      <c r="A3831" t="s">
        <v>19218</v>
      </c>
      <c r="B3831" t="s">
        <v>19219</v>
      </c>
      <c r="C3831" t="s">
        <v>19220</v>
      </c>
      <c r="D3831">
        <v>620778405717</v>
      </c>
      <c r="E3831" t="s">
        <v>19221</v>
      </c>
      <c r="F3831" t="s">
        <v>9123</v>
      </c>
      <c r="H3831" t="s">
        <v>56</v>
      </c>
    </row>
    <row r="3832" spans="1:8">
      <c r="A3832" t="s">
        <v>19222</v>
      </c>
      <c r="B3832" t="s">
        <v>19223</v>
      </c>
      <c r="C3832" t="s">
        <v>19224</v>
      </c>
      <c r="D3832">
        <v>620778140809</v>
      </c>
      <c r="E3832" t="s">
        <v>19225</v>
      </c>
      <c r="F3832" t="s">
        <v>19226</v>
      </c>
      <c r="G3832" t="s">
        <v>196</v>
      </c>
      <c r="H3832" t="s">
        <v>196</v>
      </c>
    </row>
    <row r="3833" spans="1:8">
      <c r="A3833" t="s">
        <v>19227</v>
      </c>
      <c r="B3833" t="s">
        <v>19228</v>
      </c>
      <c r="C3833" t="s">
        <v>19229</v>
      </c>
      <c r="D3833">
        <v>620778340438</v>
      </c>
      <c r="E3833" t="s">
        <v>19230</v>
      </c>
      <c r="F3833" t="s">
        <v>4459</v>
      </c>
      <c r="G3833" t="s">
        <v>319</v>
      </c>
      <c r="H3833" t="s">
        <v>319</v>
      </c>
    </row>
    <row r="3834" spans="1:8">
      <c r="A3834" t="s">
        <v>19231</v>
      </c>
      <c r="B3834" t="s">
        <v>19232</v>
      </c>
      <c r="C3834" t="s">
        <v>19233</v>
      </c>
      <c r="D3834">
        <v>620778405724</v>
      </c>
      <c r="E3834" t="s">
        <v>19234</v>
      </c>
      <c r="F3834" t="s">
        <v>19235</v>
      </c>
      <c r="H3834" t="s">
        <v>121</v>
      </c>
    </row>
    <row r="3835" spans="1:8">
      <c r="A3835" t="s">
        <v>19236</v>
      </c>
      <c r="B3835" t="s">
        <v>19237</v>
      </c>
      <c r="C3835" t="s">
        <v>19238</v>
      </c>
      <c r="D3835">
        <v>620778330170</v>
      </c>
      <c r="E3835" t="s">
        <v>19239</v>
      </c>
      <c r="F3835" t="s">
        <v>3077</v>
      </c>
      <c r="G3835" t="s">
        <v>77</v>
      </c>
      <c r="H3835" t="s">
        <v>77</v>
      </c>
    </row>
    <row r="3836" spans="1:8">
      <c r="A3836" t="s">
        <v>19240</v>
      </c>
      <c r="B3836" t="s">
        <v>19241</v>
      </c>
      <c r="C3836" t="s">
        <v>19242</v>
      </c>
      <c r="D3836">
        <v>620778140816</v>
      </c>
      <c r="E3836" t="s">
        <v>19243</v>
      </c>
      <c r="F3836" t="s">
        <v>3987</v>
      </c>
      <c r="G3836" t="s">
        <v>2415</v>
      </c>
      <c r="H3836" t="s">
        <v>2416</v>
      </c>
    </row>
    <row r="3837" spans="1:8">
      <c r="A3837" t="s">
        <v>19244</v>
      </c>
      <c r="B3837" t="s">
        <v>19245</v>
      </c>
      <c r="C3837" t="s">
        <v>19246</v>
      </c>
      <c r="D3837">
        <v>620778140823</v>
      </c>
      <c r="E3837" t="s">
        <v>19247</v>
      </c>
      <c r="F3837" t="s">
        <v>8184</v>
      </c>
      <c r="G3837" t="s">
        <v>3005</v>
      </c>
      <c r="H3837" t="s">
        <v>3006</v>
      </c>
    </row>
    <row r="3838" spans="1:8">
      <c r="A3838" t="s">
        <v>19248</v>
      </c>
      <c r="B3838" t="s">
        <v>2032</v>
      </c>
      <c r="C3838" t="s">
        <v>19249</v>
      </c>
      <c r="D3838">
        <v>620778405731</v>
      </c>
      <c r="E3838" t="s">
        <v>19250</v>
      </c>
      <c r="F3838" t="s">
        <v>8859</v>
      </c>
      <c r="H3838" t="s">
        <v>121</v>
      </c>
    </row>
    <row r="3839" spans="1:8">
      <c r="A3839" t="s">
        <v>19251</v>
      </c>
      <c r="B3839" t="s">
        <v>19252</v>
      </c>
      <c r="C3839" t="s">
        <v>19253</v>
      </c>
      <c r="D3839">
        <v>620778405748</v>
      </c>
      <c r="E3839" t="s">
        <v>19254</v>
      </c>
      <c r="F3839" t="s">
        <v>19255</v>
      </c>
      <c r="H3839" t="s">
        <v>368</v>
      </c>
    </row>
    <row r="3840" spans="1:8">
      <c r="A3840" t="s">
        <v>19256</v>
      </c>
      <c r="B3840" t="s">
        <v>19257</v>
      </c>
      <c r="C3840" t="s">
        <v>19258</v>
      </c>
      <c r="D3840">
        <v>620778405755</v>
      </c>
      <c r="E3840" t="s">
        <v>19259</v>
      </c>
      <c r="F3840" t="s">
        <v>3949</v>
      </c>
      <c r="H3840" t="s">
        <v>130</v>
      </c>
    </row>
    <row r="3841" spans="1:8">
      <c r="A3841" t="s">
        <v>19260</v>
      </c>
      <c r="B3841" t="s">
        <v>1621</v>
      </c>
      <c r="C3841" t="s">
        <v>19261</v>
      </c>
      <c r="D3841">
        <v>620778333621</v>
      </c>
      <c r="E3841" t="s">
        <v>19262</v>
      </c>
      <c r="F3841" t="s">
        <v>8014</v>
      </c>
      <c r="G3841" t="s">
        <v>121</v>
      </c>
      <c r="H3841" t="s">
        <v>121</v>
      </c>
    </row>
    <row r="3842" spans="1:8">
      <c r="A3842" t="s">
        <v>19263</v>
      </c>
      <c r="B3842" t="s">
        <v>19264</v>
      </c>
      <c r="C3842" t="s">
        <v>19265</v>
      </c>
      <c r="D3842">
        <v>620778324278</v>
      </c>
      <c r="E3842" t="s">
        <v>19266</v>
      </c>
      <c r="F3842" t="s">
        <v>13620</v>
      </c>
      <c r="G3842" t="s">
        <v>319</v>
      </c>
      <c r="H3842" t="s">
        <v>319</v>
      </c>
    </row>
    <row r="3843" spans="1:8">
      <c r="A3843" t="s">
        <v>19267</v>
      </c>
      <c r="B3843" t="s">
        <v>19268</v>
      </c>
      <c r="C3843" t="s">
        <v>19269</v>
      </c>
      <c r="D3843">
        <v>620778317362</v>
      </c>
      <c r="E3843" t="s">
        <v>19270</v>
      </c>
      <c r="F3843" t="s">
        <v>2910</v>
      </c>
      <c r="G3843" t="s">
        <v>368</v>
      </c>
      <c r="H3843" t="s">
        <v>368</v>
      </c>
    </row>
    <row r="3844" spans="1:8">
      <c r="A3844" t="s">
        <v>19271</v>
      </c>
      <c r="B3844" t="s">
        <v>19272</v>
      </c>
      <c r="C3844" t="s">
        <v>19273</v>
      </c>
      <c r="D3844">
        <v>620778330507</v>
      </c>
      <c r="E3844" t="s">
        <v>19274</v>
      </c>
      <c r="F3844" t="s">
        <v>6336</v>
      </c>
      <c r="G3844" t="s">
        <v>319</v>
      </c>
      <c r="H3844" t="s">
        <v>319</v>
      </c>
    </row>
    <row r="3845" spans="1:8">
      <c r="A3845" t="s">
        <v>19275</v>
      </c>
      <c r="B3845" t="s">
        <v>19276</v>
      </c>
      <c r="C3845" t="s">
        <v>19277</v>
      </c>
      <c r="D3845">
        <v>620778405762</v>
      </c>
      <c r="E3845" t="s">
        <v>19278</v>
      </c>
      <c r="F3845" t="s">
        <v>3799</v>
      </c>
      <c r="H3845" t="s">
        <v>319</v>
      </c>
    </row>
    <row r="3846" spans="1:8">
      <c r="A3846" t="s">
        <v>19279</v>
      </c>
      <c r="B3846" t="s">
        <v>1790</v>
      </c>
      <c r="C3846" t="s">
        <v>19280</v>
      </c>
      <c r="D3846">
        <v>620778405779</v>
      </c>
      <c r="E3846" t="s">
        <v>19281</v>
      </c>
      <c r="F3846" t="s">
        <v>3038</v>
      </c>
      <c r="H3846" t="s">
        <v>319</v>
      </c>
    </row>
    <row r="3847" spans="1:8">
      <c r="A3847" t="s">
        <v>19282</v>
      </c>
      <c r="B3847" t="s">
        <v>19283</v>
      </c>
      <c r="C3847" t="s">
        <v>19284</v>
      </c>
      <c r="D3847">
        <v>620778405786</v>
      </c>
      <c r="E3847" t="s">
        <v>19285</v>
      </c>
      <c r="F3847" t="s">
        <v>2783</v>
      </c>
      <c r="G3847" t="s">
        <v>2290</v>
      </c>
      <c r="H3847" t="s">
        <v>100</v>
      </c>
    </row>
    <row r="3848" spans="1:8">
      <c r="A3848" t="s">
        <v>19286</v>
      </c>
      <c r="B3848" t="s">
        <v>19287</v>
      </c>
      <c r="C3848" t="s">
        <v>19288</v>
      </c>
      <c r="D3848">
        <v>620778405793</v>
      </c>
      <c r="E3848" t="s">
        <v>19289</v>
      </c>
      <c r="F3848" t="s">
        <v>2811</v>
      </c>
      <c r="H3848" t="s">
        <v>319</v>
      </c>
    </row>
    <row r="3849" spans="1:8">
      <c r="A3849" t="s">
        <v>19290</v>
      </c>
      <c r="B3849" t="s">
        <v>19291</v>
      </c>
      <c r="C3849" t="s">
        <v>19292</v>
      </c>
      <c r="D3849">
        <v>620778140830</v>
      </c>
      <c r="E3849" t="s">
        <v>19293</v>
      </c>
      <c r="F3849" t="s">
        <v>3171</v>
      </c>
      <c r="G3849" t="s">
        <v>3005</v>
      </c>
      <c r="H3849" t="s">
        <v>3006</v>
      </c>
    </row>
    <row r="3850" spans="1:8">
      <c r="A3850" t="s">
        <v>19294</v>
      </c>
      <c r="B3850" t="s">
        <v>19295</v>
      </c>
      <c r="C3850" t="s">
        <v>19296</v>
      </c>
      <c r="D3850">
        <v>620778140847</v>
      </c>
      <c r="E3850" t="s">
        <v>19297</v>
      </c>
      <c r="F3850" t="s">
        <v>11531</v>
      </c>
      <c r="G3850" t="s">
        <v>3005</v>
      </c>
      <c r="H3850" t="s">
        <v>3006</v>
      </c>
    </row>
    <row r="3851" spans="1:8">
      <c r="A3851" t="s">
        <v>19298</v>
      </c>
      <c r="B3851" t="s">
        <v>19299</v>
      </c>
      <c r="C3851" t="s">
        <v>19300</v>
      </c>
      <c r="D3851">
        <v>620778405809</v>
      </c>
      <c r="E3851" t="s">
        <v>19301</v>
      </c>
      <c r="F3851" t="s">
        <v>14879</v>
      </c>
      <c r="G3851" t="s">
        <v>2290</v>
      </c>
      <c r="H3851" t="s">
        <v>2290</v>
      </c>
    </row>
    <row r="3852" spans="1:8">
      <c r="A3852" t="s">
        <v>19302</v>
      </c>
      <c r="B3852" t="s">
        <v>2104</v>
      </c>
      <c r="C3852" t="s">
        <v>19303</v>
      </c>
      <c r="D3852">
        <v>620778405816</v>
      </c>
      <c r="E3852" t="s">
        <v>19304</v>
      </c>
      <c r="F3852" t="s">
        <v>19305</v>
      </c>
      <c r="G3852" t="s">
        <v>2290</v>
      </c>
      <c r="H3852" t="s">
        <v>121</v>
      </c>
    </row>
    <row r="3853" spans="1:8">
      <c r="A3853" t="s">
        <v>19306</v>
      </c>
      <c r="B3853" t="s">
        <v>19307</v>
      </c>
      <c r="C3853" t="s">
        <v>19308</v>
      </c>
      <c r="D3853">
        <v>620778148386</v>
      </c>
      <c r="E3853" t="s">
        <v>19309</v>
      </c>
      <c r="F3853" t="s">
        <v>2474</v>
      </c>
      <c r="G3853" t="s">
        <v>2290</v>
      </c>
      <c r="H3853" t="s">
        <v>19310</v>
      </c>
    </row>
    <row r="3854" spans="1:8">
      <c r="A3854" t="s">
        <v>19311</v>
      </c>
      <c r="B3854" t="s">
        <v>19312</v>
      </c>
      <c r="C3854" t="s">
        <v>19313</v>
      </c>
      <c r="D3854">
        <v>620778336547</v>
      </c>
      <c r="E3854" t="s">
        <v>19314</v>
      </c>
      <c r="F3854" t="s">
        <v>13450</v>
      </c>
      <c r="G3854" t="s">
        <v>121</v>
      </c>
      <c r="H3854" t="s">
        <v>121</v>
      </c>
    </row>
    <row r="3855" spans="1:8">
      <c r="A3855" t="s">
        <v>19315</v>
      </c>
      <c r="B3855" t="s">
        <v>19316</v>
      </c>
      <c r="C3855" t="s">
        <v>19317</v>
      </c>
      <c r="D3855">
        <v>620778341442</v>
      </c>
      <c r="E3855" t="s">
        <v>19318</v>
      </c>
      <c r="F3855" t="s">
        <v>2723</v>
      </c>
      <c r="G3855" t="s">
        <v>77</v>
      </c>
      <c r="H3855" t="s">
        <v>77</v>
      </c>
    </row>
    <row r="3856" spans="1:8">
      <c r="A3856" t="s">
        <v>19319</v>
      </c>
      <c r="B3856" t="s">
        <v>19320</v>
      </c>
      <c r="C3856" t="s">
        <v>19321</v>
      </c>
      <c r="D3856">
        <v>620778405823</v>
      </c>
      <c r="E3856" t="s">
        <v>19322</v>
      </c>
      <c r="F3856" t="s">
        <v>19323</v>
      </c>
      <c r="G3856" t="s">
        <v>2290</v>
      </c>
      <c r="H3856" t="s">
        <v>2290</v>
      </c>
    </row>
    <row r="3857" spans="1:8">
      <c r="A3857" t="s">
        <v>19324</v>
      </c>
      <c r="B3857" t="s">
        <v>19325</v>
      </c>
      <c r="C3857" t="s">
        <v>19326</v>
      </c>
      <c r="D3857">
        <v>620778341473</v>
      </c>
      <c r="E3857" t="s">
        <v>19327</v>
      </c>
      <c r="F3857" t="s">
        <v>14797</v>
      </c>
      <c r="G3857" t="s">
        <v>368</v>
      </c>
      <c r="H3857" t="s">
        <v>368</v>
      </c>
    </row>
    <row r="3858" spans="1:8">
      <c r="A3858" t="s">
        <v>19328</v>
      </c>
      <c r="B3858" t="s">
        <v>19329</v>
      </c>
      <c r="C3858" t="s">
        <v>19330</v>
      </c>
      <c r="D3858">
        <v>620778405830</v>
      </c>
      <c r="E3858" t="s">
        <v>19331</v>
      </c>
      <c r="F3858" t="s">
        <v>7498</v>
      </c>
      <c r="H3858" t="s">
        <v>77</v>
      </c>
    </row>
    <row r="3859" spans="1:8">
      <c r="A3859" t="s">
        <v>19332</v>
      </c>
      <c r="B3859" t="s">
        <v>19333</v>
      </c>
      <c r="C3859" t="s">
        <v>19334</v>
      </c>
      <c r="D3859">
        <v>620778405847</v>
      </c>
      <c r="E3859" t="s">
        <v>19335</v>
      </c>
      <c r="F3859" t="s">
        <v>12014</v>
      </c>
      <c r="H3859" t="s">
        <v>319</v>
      </c>
    </row>
    <row r="3860" spans="1:8">
      <c r="A3860" t="s">
        <v>19336</v>
      </c>
      <c r="B3860" t="s">
        <v>19337</v>
      </c>
      <c r="C3860" t="s">
        <v>19338</v>
      </c>
      <c r="D3860">
        <v>620778405854</v>
      </c>
      <c r="E3860" t="s">
        <v>19339</v>
      </c>
      <c r="F3860" t="s">
        <v>19340</v>
      </c>
      <c r="H3860" t="s">
        <v>319</v>
      </c>
    </row>
    <row r="3861" spans="1:8">
      <c r="A3861" t="s">
        <v>19341</v>
      </c>
      <c r="B3861" t="s">
        <v>2034</v>
      </c>
      <c r="C3861" t="s">
        <v>19342</v>
      </c>
      <c r="D3861">
        <v>620778330569</v>
      </c>
      <c r="E3861" t="s">
        <v>19343</v>
      </c>
      <c r="F3861" t="s">
        <v>9926</v>
      </c>
      <c r="G3861" t="s">
        <v>319</v>
      </c>
      <c r="H3861" t="s">
        <v>319</v>
      </c>
    </row>
    <row r="3862" spans="1:8">
      <c r="A3862" t="s">
        <v>19344</v>
      </c>
      <c r="B3862" t="s">
        <v>19345</v>
      </c>
      <c r="C3862" t="s">
        <v>19346</v>
      </c>
      <c r="D3862">
        <v>620778405861</v>
      </c>
      <c r="E3862" t="s">
        <v>19347</v>
      </c>
      <c r="F3862" t="s">
        <v>7631</v>
      </c>
      <c r="G3862" t="s">
        <v>2290</v>
      </c>
      <c r="H3862" t="s">
        <v>2290</v>
      </c>
    </row>
    <row r="3863" spans="1:8">
      <c r="A3863" t="s">
        <v>19348</v>
      </c>
      <c r="B3863" t="s">
        <v>19349</v>
      </c>
      <c r="C3863" t="s">
        <v>19350</v>
      </c>
      <c r="D3863">
        <v>620778405878</v>
      </c>
      <c r="E3863" t="s">
        <v>10362</v>
      </c>
      <c r="F3863" t="s">
        <v>10363</v>
      </c>
      <c r="G3863" t="s">
        <v>2290</v>
      </c>
      <c r="H3863" t="s">
        <v>2290</v>
      </c>
    </row>
    <row r="3864" spans="1:8">
      <c r="A3864" t="s">
        <v>19351</v>
      </c>
      <c r="B3864" t="s">
        <v>19352</v>
      </c>
      <c r="C3864" t="s">
        <v>19353</v>
      </c>
      <c r="D3864">
        <v>620778146825</v>
      </c>
      <c r="E3864" t="s">
        <v>19354</v>
      </c>
      <c r="F3864" t="s">
        <v>19355</v>
      </c>
      <c r="G3864" t="s">
        <v>4861</v>
      </c>
      <c r="H3864" t="s">
        <v>4862</v>
      </c>
    </row>
    <row r="3865" spans="1:8">
      <c r="A3865" t="s">
        <v>19356</v>
      </c>
      <c r="B3865" t="s">
        <v>19357</v>
      </c>
      <c r="C3865" t="s">
        <v>19358</v>
      </c>
      <c r="D3865">
        <v>620778140854</v>
      </c>
      <c r="E3865" t="s">
        <v>19359</v>
      </c>
      <c r="F3865" t="s">
        <v>19360</v>
      </c>
      <c r="G3865" t="s">
        <v>319</v>
      </c>
      <c r="H3865" t="s">
        <v>319</v>
      </c>
    </row>
    <row r="3866" spans="1:8">
      <c r="A3866" t="s">
        <v>19361</v>
      </c>
      <c r="B3866" t="s">
        <v>1064</v>
      </c>
      <c r="D3866">
        <v>620778420017</v>
      </c>
      <c r="E3866" t="s">
        <v>2290</v>
      </c>
      <c r="F3866" t="s">
        <v>3598</v>
      </c>
      <c r="G3866" t="s">
        <v>2290</v>
      </c>
      <c r="H3866" t="s">
        <v>2290</v>
      </c>
    </row>
    <row r="3867" spans="1:8">
      <c r="A3867" t="s">
        <v>19362</v>
      </c>
      <c r="B3867" t="s">
        <v>1499</v>
      </c>
      <c r="C3867" t="s">
        <v>19363</v>
      </c>
      <c r="D3867">
        <v>620778334444</v>
      </c>
      <c r="E3867" t="s">
        <v>19364</v>
      </c>
      <c r="F3867" t="s">
        <v>10663</v>
      </c>
      <c r="G3867" t="s">
        <v>196</v>
      </c>
      <c r="H3867" t="s">
        <v>196</v>
      </c>
    </row>
    <row r="3868" spans="1:8">
      <c r="A3868" t="s">
        <v>19365</v>
      </c>
      <c r="B3868" t="s">
        <v>19366</v>
      </c>
      <c r="C3868" t="s">
        <v>19367</v>
      </c>
      <c r="D3868">
        <v>620778405885</v>
      </c>
      <c r="E3868" t="s">
        <v>19368</v>
      </c>
      <c r="F3868" t="s">
        <v>12631</v>
      </c>
      <c r="G3868" t="s">
        <v>2290</v>
      </c>
      <c r="H3868" t="s">
        <v>2618</v>
      </c>
    </row>
    <row r="3869" spans="1:8">
      <c r="A3869" t="s">
        <v>19369</v>
      </c>
      <c r="B3869" t="s">
        <v>19370</v>
      </c>
      <c r="C3869" t="s">
        <v>19371</v>
      </c>
      <c r="D3869">
        <v>620778321383</v>
      </c>
      <c r="E3869" t="s">
        <v>19372</v>
      </c>
      <c r="F3869" t="s">
        <v>19373</v>
      </c>
      <c r="G3869" t="s">
        <v>121</v>
      </c>
      <c r="H3869" t="s">
        <v>121</v>
      </c>
    </row>
    <row r="3870" spans="1:8">
      <c r="A3870" t="s">
        <v>19374</v>
      </c>
      <c r="B3870" t="s">
        <v>19375</v>
      </c>
      <c r="C3870" t="s">
        <v>19376</v>
      </c>
      <c r="D3870">
        <v>620778145422</v>
      </c>
      <c r="E3870" t="s">
        <v>19377</v>
      </c>
      <c r="F3870" t="s">
        <v>19378</v>
      </c>
      <c r="G3870" t="s">
        <v>319</v>
      </c>
      <c r="H3870" t="s">
        <v>319</v>
      </c>
    </row>
    <row r="3871" spans="1:8">
      <c r="A3871" t="s">
        <v>19379</v>
      </c>
      <c r="B3871" t="s">
        <v>2005</v>
      </c>
      <c r="C3871" t="s">
        <v>19380</v>
      </c>
      <c r="D3871">
        <v>620778334024</v>
      </c>
      <c r="E3871" t="s">
        <v>19381</v>
      </c>
      <c r="F3871" t="s">
        <v>6952</v>
      </c>
      <c r="G3871" t="s">
        <v>319</v>
      </c>
      <c r="H3871" t="s">
        <v>319</v>
      </c>
    </row>
    <row r="3872" spans="1:8">
      <c r="A3872" t="s">
        <v>19382</v>
      </c>
      <c r="B3872" t="s">
        <v>19383</v>
      </c>
      <c r="C3872" t="s">
        <v>19384</v>
      </c>
      <c r="D3872">
        <v>620778140861</v>
      </c>
      <c r="E3872" t="s">
        <v>19385</v>
      </c>
      <c r="F3872" t="s">
        <v>19386</v>
      </c>
      <c r="G3872" t="s">
        <v>3500</v>
      </c>
      <c r="H3872" t="s">
        <v>2416</v>
      </c>
    </row>
    <row r="3873" spans="1:8">
      <c r="A3873" t="s">
        <v>19387</v>
      </c>
      <c r="B3873" t="s">
        <v>19388</v>
      </c>
      <c r="C3873" t="s">
        <v>19389</v>
      </c>
      <c r="D3873">
        <v>620778321727</v>
      </c>
      <c r="E3873" t="s">
        <v>19390</v>
      </c>
      <c r="F3873" t="s">
        <v>18779</v>
      </c>
      <c r="G3873" t="s">
        <v>319</v>
      </c>
      <c r="H3873" t="s">
        <v>319</v>
      </c>
    </row>
    <row r="3874" spans="1:8">
      <c r="A3874" t="s">
        <v>19391</v>
      </c>
      <c r="B3874" t="s">
        <v>19392</v>
      </c>
      <c r="C3874" t="s">
        <v>19393</v>
      </c>
      <c r="D3874">
        <v>620778405892</v>
      </c>
      <c r="E3874" t="s">
        <v>19394</v>
      </c>
      <c r="F3874" t="s">
        <v>15456</v>
      </c>
      <c r="H3874" t="s">
        <v>319</v>
      </c>
    </row>
    <row r="3875" spans="1:8">
      <c r="A3875" t="s">
        <v>19395</v>
      </c>
      <c r="B3875" t="s">
        <v>19396</v>
      </c>
      <c r="C3875" t="s">
        <v>19397</v>
      </c>
      <c r="D3875">
        <v>620778405908</v>
      </c>
      <c r="E3875" t="s">
        <v>19398</v>
      </c>
      <c r="F3875" t="s">
        <v>10386</v>
      </c>
      <c r="G3875" t="s">
        <v>2290</v>
      </c>
      <c r="H3875" t="s">
        <v>73</v>
      </c>
    </row>
    <row r="3876" spans="1:8">
      <c r="A3876" t="s">
        <v>19399</v>
      </c>
      <c r="B3876" t="s">
        <v>19400</v>
      </c>
      <c r="C3876" t="s">
        <v>19401</v>
      </c>
      <c r="D3876">
        <v>620778405915</v>
      </c>
      <c r="E3876" t="s">
        <v>19402</v>
      </c>
      <c r="F3876" t="s">
        <v>17921</v>
      </c>
      <c r="G3876" t="s">
        <v>2290</v>
      </c>
      <c r="H3876" t="s">
        <v>121</v>
      </c>
    </row>
    <row r="3877" spans="1:8">
      <c r="A3877" t="s">
        <v>19403</v>
      </c>
      <c r="B3877" t="s">
        <v>19404</v>
      </c>
      <c r="C3877" t="s">
        <v>19405</v>
      </c>
      <c r="D3877">
        <v>620778405922</v>
      </c>
      <c r="E3877" t="s">
        <v>19406</v>
      </c>
      <c r="F3877" t="s">
        <v>19407</v>
      </c>
      <c r="H3877" t="s">
        <v>319</v>
      </c>
    </row>
    <row r="3878" spans="1:8">
      <c r="A3878" t="s">
        <v>19408</v>
      </c>
      <c r="B3878" t="s">
        <v>19409</v>
      </c>
      <c r="C3878" t="s">
        <v>19410</v>
      </c>
      <c r="D3878">
        <v>620778328146</v>
      </c>
      <c r="E3878" t="s">
        <v>19411</v>
      </c>
      <c r="F3878" t="s">
        <v>19412</v>
      </c>
      <c r="G3878" t="s">
        <v>2524</v>
      </c>
      <c r="H3878" t="s">
        <v>2525</v>
      </c>
    </row>
    <row r="3879" spans="1:8">
      <c r="A3879" t="s">
        <v>19413</v>
      </c>
      <c r="B3879" t="s">
        <v>19414</v>
      </c>
      <c r="C3879" t="s">
        <v>19415</v>
      </c>
      <c r="D3879">
        <v>620778405939</v>
      </c>
      <c r="E3879" t="s">
        <v>19416</v>
      </c>
      <c r="F3879" t="s">
        <v>13332</v>
      </c>
      <c r="H3879" t="s">
        <v>2618</v>
      </c>
    </row>
    <row r="3880" spans="1:8">
      <c r="A3880" t="s">
        <v>19417</v>
      </c>
      <c r="B3880" t="s">
        <v>19418</v>
      </c>
      <c r="C3880" t="s">
        <v>19419</v>
      </c>
      <c r="D3880">
        <v>620778405946</v>
      </c>
      <c r="E3880" t="s">
        <v>19420</v>
      </c>
      <c r="F3880" t="s">
        <v>3569</v>
      </c>
      <c r="G3880" t="s">
        <v>2290</v>
      </c>
      <c r="H3880" t="s">
        <v>64</v>
      </c>
    </row>
    <row r="3881" spans="1:8">
      <c r="A3881" t="s">
        <v>19421</v>
      </c>
      <c r="B3881" t="s">
        <v>19422</v>
      </c>
      <c r="C3881" t="s">
        <v>19423</v>
      </c>
      <c r="D3881">
        <v>620778324292</v>
      </c>
      <c r="E3881" t="s">
        <v>19424</v>
      </c>
      <c r="F3881" t="s">
        <v>12441</v>
      </c>
      <c r="G3881" t="s">
        <v>319</v>
      </c>
      <c r="H3881" t="s">
        <v>319</v>
      </c>
    </row>
    <row r="3882" spans="1:8">
      <c r="A3882" t="s">
        <v>19425</v>
      </c>
      <c r="B3882" t="s">
        <v>19426</v>
      </c>
      <c r="C3882" t="s">
        <v>19427</v>
      </c>
      <c r="D3882">
        <v>620778405953</v>
      </c>
      <c r="E3882" t="s">
        <v>19428</v>
      </c>
      <c r="F3882" t="s">
        <v>19429</v>
      </c>
      <c r="G3882" t="s">
        <v>2290</v>
      </c>
      <c r="H3882" t="s">
        <v>121</v>
      </c>
    </row>
    <row r="3883" spans="1:8">
      <c r="A3883" t="s">
        <v>19430</v>
      </c>
      <c r="B3883" t="s">
        <v>1929</v>
      </c>
      <c r="C3883" t="s">
        <v>19431</v>
      </c>
      <c r="D3883">
        <v>620778339449</v>
      </c>
      <c r="E3883" t="s">
        <v>19432</v>
      </c>
      <c r="F3883" t="s">
        <v>10363</v>
      </c>
      <c r="G3883" t="s">
        <v>319</v>
      </c>
      <c r="H3883" t="s">
        <v>319</v>
      </c>
    </row>
    <row r="3884" spans="1:8">
      <c r="A3884" t="s">
        <v>19433</v>
      </c>
      <c r="B3884" t="s">
        <v>19434</v>
      </c>
      <c r="C3884" t="s">
        <v>19435</v>
      </c>
      <c r="D3884">
        <v>620778153793</v>
      </c>
      <c r="E3884" t="s">
        <v>19436</v>
      </c>
      <c r="F3884" t="s">
        <v>19437</v>
      </c>
      <c r="G3884" t="s">
        <v>319</v>
      </c>
      <c r="H3884" t="s">
        <v>319</v>
      </c>
    </row>
    <row r="3885" spans="1:8">
      <c r="A3885" t="s">
        <v>19438</v>
      </c>
      <c r="B3885" t="s">
        <v>19439</v>
      </c>
      <c r="C3885" t="s">
        <v>19440</v>
      </c>
      <c r="D3885">
        <v>620778405960</v>
      </c>
      <c r="E3885" t="s">
        <v>19441</v>
      </c>
      <c r="F3885" t="s">
        <v>14578</v>
      </c>
      <c r="H3885" t="s">
        <v>2290</v>
      </c>
    </row>
    <row r="3886" spans="1:8">
      <c r="A3886" t="s">
        <v>19442</v>
      </c>
      <c r="B3886" t="s">
        <v>19443</v>
      </c>
      <c r="C3886" t="s">
        <v>19444</v>
      </c>
      <c r="D3886">
        <v>620778140878</v>
      </c>
      <c r="E3886" t="s">
        <v>19445</v>
      </c>
      <c r="F3886" t="s">
        <v>13596</v>
      </c>
      <c r="G3886" t="s">
        <v>319</v>
      </c>
      <c r="H3886" t="s">
        <v>319</v>
      </c>
    </row>
    <row r="3887" spans="1:8">
      <c r="A3887" t="s">
        <v>19446</v>
      </c>
      <c r="B3887" t="s">
        <v>19447</v>
      </c>
      <c r="C3887" t="s">
        <v>19448</v>
      </c>
      <c r="D3887">
        <v>620778324056</v>
      </c>
      <c r="E3887" t="s">
        <v>19449</v>
      </c>
      <c r="F3887" t="s">
        <v>2797</v>
      </c>
      <c r="G3887" t="s">
        <v>2524</v>
      </c>
      <c r="H3887" t="s">
        <v>2525</v>
      </c>
    </row>
    <row r="3888" spans="1:8">
      <c r="A3888" t="s">
        <v>19450</v>
      </c>
      <c r="B3888" t="s">
        <v>1648</v>
      </c>
      <c r="C3888" t="s">
        <v>19451</v>
      </c>
      <c r="D3888">
        <v>620778156220</v>
      </c>
      <c r="E3888" t="s">
        <v>19452</v>
      </c>
      <c r="F3888" t="s">
        <v>10649</v>
      </c>
      <c r="G3888" t="s">
        <v>121</v>
      </c>
      <c r="H3888" t="s">
        <v>121</v>
      </c>
    </row>
    <row r="3889" spans="1:8">
      <c r="A3889" t="s">
        <v>19453</v>
      </c>
      <c r="B3889" t="s">
        <v>19454</v>
      </c>
      <c r="C3889" t="s">
        <v>19455</v>
      </c>
      <c r="D3889">
        <v>620778340247</v>
      </c>
      <c r="E3889" t="s">
        <v>19456</v>
      </c>
      <c r="F3889" t="s">
        <v>4153</v>
      </c>
      <c r="G3889" t="s">
        <v>77</v>
      </c>
      <c r="H3889" t="s">
        <v>77</v>
      </c>
    </row>
    <row r="3890" spans="1:8">
      <c r="A3890" t="s">
        <v>19457</v>
      </c>
      <c r="B3890" t="s">
        <v>19458</v>
      </c>
      <c r="C3890" t="s">
        <v>19459</v>
      </c>
      <c r="D3890">
        <v>620778405977</v>
      </c>
      <c r="E3890" t="s">
        <v>19460</v>
      </c>
      <c r="F3890" t="s">
        <v>6038</v>
      </c>
      <c r="G3890" t="s">
        <v>2290</v>
      </c>
      <c r="H3890" t="s">
        <v>1105</v>
      </c>
    </row>
    <row r="3891" spans="1:8">
      <c r="A3891" t="s">
        <v>19461</v>
      </c>
      <c r="B3891" t="s">
        <v>19462</v>
      </c>
      <c r="C3891" t="s">
        <v>19463</v>
      </c>
      <c r="D3891">
        <v>620778329693</v>
      </c>
      <c r="E3891" t="s">
        <v>19464</v>
      </c>
      <c r="F3891" t="s">
        <v>5436</v>
      </c>
      <c r="G3891" t="s">
        <v>77</v>
      </c>
      <c r="H3891" t="s">
        <v>77</v>
      </c>
    </row>
    <row r="3892" spans="1:8">
      <c r="A3892" t="s">
        <v>19465</v>
      </c>
      <c r="B3892" t="s">
        <v>19466</v>
      </c>
      <c r="C3892" t="s">
        <v>19467</v>
      </c>
      <c r="D3892">
        <v>620778140885</v>
      </c>
      <c r="E3892" t="s">
        <v>19468</v>
      </c>
      <c r="F3892" t="s">
        <v>19469</v>
      </c>
      <c r="G3892" t="s">
        <v>121</v>
      </c>
      <c r="H3892" t="s">
        <v>121</v>
      </c>
    </row>
    <row r="3893" spans="1:8">
      <c r="A3893" t="s">
        <v>19470</v>
      </c>
      <c r="B3893" t="s">
        <v>19471</v>
      </c>
      <c r="C3893" t="s">
        <v>19472</v>
      </c>
      <c r="D3893">
        <v>620778339661</v>
      </c>
      <c r="E3893" t="s">
        <v>19473</v>
      </c>
      <c r="F3893" t="s">
        <v>19474</v>
      </c>
      <c r="G3893" t="s">
        <v>121</v>
      </c>
      <c r="H3893" t="s">
        <v>121</v>
      </c>
    </row>
    <row r="3894" spans="1:8">
      <c r="A3894" t="s">
        <v>19475</v>
      </c>
      <c r="B3894" t="s">
        <v>19476</v>
      </c>
      <c r="C3894" t="s">
        <v>19477</v>
      </c>
      <c r="D3894">
        <v>620778336851</v>
      </c>
      <c r="E3894" t="s">
        <v>19478</v>
      </c>
      <c r="F3894" t="s">
        <v>3764</v>
      </c>
      <c r="G3894" t="s">
        <v>121</v>
      </c>
      <c r="H3894" t="s">
        <v>121</v>
      </c>
    </row>
    <row r="3895" spans="1:8">
      <c r="A3895" t="s">
        <v>19479</v>
      </c>
      <c r="B3895" t="s">
        <v>19480</v>
      </c>
      <c r="C3895" t="s">
        <v>19481</v>
      </c>
      <c r="D3895">
        <v>620778153168</v>
      </c>
      <c r="E3895" t="s">
        <v>19482</v>
      </c>
      <c r="F3895" t="s">
        <v>8023</v>
      </c>
      <c r="G3895" t="s">
        <v>368</v>
      </c>
      <c r="H3895" t="s">
        <v>368</v>
      </c>
    </row>
    <row r="3896" spans="1:8">
      <c r="A3896" t="s">
        <v>19483</v>
      </c>
      <c r="B3896" t="s">
        <v>19484</v>
      </c>
      <c r="C3896" t="s">
        <v>19485</v>
      </c>
      <c r="D3896">
        <v>620778405984</v>
      </c>
      <c r="E3896" t="s">
        <v>19486</v>
      </c>
      <c r="F3896" t="s">
        <v>6672</v>
      </c>
      <c r="G3896" t="s">
        <v>2290</v>
      </c>
      <c r="H3896" t="s">
        <v>56</v>
      </c>
    </row>
    <row r="3897" spans="1:8">
      <c r="A3897" t="s">
        <v>19487</v>
      </c>
      <c r="B3897" t="s">
        <v>19488</v>
      </c>
      <c r="C3897" t="s">
        <v>19489</v>
      </c>
      <c r="D3897">
        <v>620778330194</v>
      </c>
      <c r="E3897" t="s">
        <v>19490</v>
      </c>
      <c r="F3897" t="s">
        <v>19491</v>
      </c>
      <c r="G3897" t="s">
        <v>319</v>
      </c>
      <c r="H3897" t="s">
        <v>319</v>
      </c>
    </row>
    <row r="3898" spans="1:8">
      <c r="A3898" t="s">
        <v>19492</v>
      </c>
      <c r="B3898" t="s">
        <v>19493</v>
      </c>
      <c r="C3898" t="s">
        <v>19494</v>
      </c>
      <c r="D3898">
        <v>620778405991</v>
      </c>
      <c r="E3898" t="s">
        <v>19495</v>
      </c>
      <c r="F3898" t="s">
        <v>2300</v>
      </c>
      <c r="G3898" t="s">
        <v>2290</v>
      </c>
      <c r="H3898" t="s">
        <v>438</v>
      </c>
    </row>
    <row r="3899" spans="1:8">
      <c r="A3899" t="s">
        <v>19496</v>
      </c>
      <c r="B3899" t="s">
        <v>19497</v>
      </c>
      <c r="C3899" t="s">
        <v>19498</v>
      </c>
      <c r="D3899">
        <v>620778321079</v>
      </c>
      <c r="E3899" t="s">
        <v>19499</v>
      </c>
      <c r="F3899" t="s">
        <v>19500</v>
      </c>
      <c r="G3899" t="s">
        <v>368</v>
      </c>
      <c r="H3899" t="s">
        <v>368</v>
      </c>
    </row>
    <row r="3900" spans="1:8">
      <c r="A3900" t="s">
        <v>19501</v>
      </c>
      <c r="B3900" t="s">
        <v>19502</v>
      </c>
      <c r="C3900" t="s">
        <v>19503</v>
      </c>
      <c r="D3900">
        <v>620778406004</v>
      </c>
      <c r="E3900" t="s">
        <v>19504</v>
      </c>
      <c r="F3900" t="s">
        <v>19505</v>
      </c>
      <c r="H3900" t="s">
        <v>368</v>
      </c>
    </row>
    <row r="3901" spans="1:8">
      <c r="A3901" t="s">
        <v>19506</v>
      </c>
      <c r="B3901" t="s">
        <v>19507</v>
      </c>
      <c r="C3901" t="s">
        <v>19508</v>
      </c>
      <c r="D3901">
        <v>620778406011</v>
      </c>
      <c r="E3901" t="s">
        <v>19509</v>
      </c>
      <c r="F3901" t="s">
        <v>19510</v>
      </c>
      <c r="H3901" t="s">
        <v>121</v>
      </c>
    </row>
    <row r="3902" spans="1:8">
      <c r="A3902" t="s">
        <v>19511</v>
      </c>
      <c r="B3902" t="s">
        <v>19512</v>
      </c>
      <c r="C3902" t="s">
        <v>19513</v>
      </c>
      <c r="D3902">
        <v>620778140892</v>
      </c>
      <c r="E3902" t="s">
        <v>19514</v>
      </c>
      <c r="F3902" t="s">
        <v>19515</v>
      </c>
      <c r="G3902" t="s">
        <v>3005</v>
      </c>
      <c r="H3902" t="s">
        <v>3006</v>
      </c>
    </row>
    <row r="3903" spans="1:8">
      <c r="A3903" t="s">
        <v>19516</v>
      </c>
      <c r="B3903" t="s">
        <v>19517</v>
      </c>
      <c r="C3903" t="s">
        <v>19518</v>
      </c>
      <c r="D3903">
        <v>620778406028</v>
      </c>
      <c r="E3903" t="s">
        <v>4482</v>
      </c>
      <c r="F3903" t="s">
        <v>4483</v>
      </c>
      <c r="G3903" t="s">
        <v>2290</v>
      </c>
      <c r="H3903" t="s">
        <v>2290</v>
      </c>
    </row>
    <row r="3904" spans="1:8">
      <c r="A3904" t="s">
        <v>19519</v>
      </c>
      <c r="B3904" t="s">
        <v>19520</v>
      </c>
      <c r="C3904" t="s">
        <v>19521</v>
      </c>
      <c r="D3904">
        <v>620778140908</v>
      </c>
      <c r="E3904" t="s">
        <v>19522</v>
      </c>
      <c r="F3904" t="s">
        <v>5815</v>
      </c>
      <c r="G3904" t="s">
        <v>3005</v>
      </c>
      <c r="H3904" t="s">
        <v>3006</v>
      </c>
    </row>
    <row r="3905" spans="1:8">
      <c r="A3905" t="s">
        <v>19523</v>
      </c>
      <c r="B3905" t="s">
        <v>19524</v>
      </c>
      <c r="C3905" t="s">
        <v>19525</v>
      </c>
      <c r="D3905">
        <v>620778140915</v>
      </c>
      <c r="E3905" t="s">
        <v>19526</v>
      </c>
      <c r="F3905" t="s">
        <v>19437</v>
      </c>
      <c r="G3905" t="s">
        <v>3005</v>
      </c>
      <c r="H3905" t="s">
        <v>3006</v>
      </c>
    </row>
    <row r="3906" spans="1:8">
      <c r="A3906" t="s">
        <v>19527</v>
      </c>
      <c r="B3906" t="s">
        <v>19528</v>
      </c>
      <c r="C3906" t="s">
        <v>19529</v>
      </c>
      <c r="D3906">
        <v>620778140922</v>
      </c>
      <c r="E3906" t="s">
        <v>19530</v>
      </c>
      <c r="F3906" t="s">
        <v>15304</v>
      </c>
      <c r="G3906" t="s">
        <v>77</v>
      </c>
      <c r="H3906" t="s">
        <v>77</v>
      </c>
    </row>
    <row r="3907" spans="1:8">
      <c r="A3907" t="s">
        <v>19531</v>
      </c>
      <c r="B3907" t="s">
        <v>1762</v>
      </c>
      <c r="C3907" t="s">
        <v>19532</v>
      </c>
      <c r="D3907">
        <v>620778406035</v>
      </c>
      <c r="E3907" t="s">
        <v>19533</v>
      </c>
      <c r="F3907" t="s">
        <v>19534</v>
      </c>
      <c r="H3907" t="s">
        <v>121</v>
      </c>
    </row>
    <row r="3908" spans="1:8">
      <c r="A3908" t="s">
        <v>19535</v>
      </c>
      <c r="B3908" t="s">
        <v>555</v>
      </c>
      <c r="C3908" t="s">
        <v>19536</v>
      </c>
      <c r="D3908">
        <v>620778337551</v>
      </c>
      <c r="E3908" t="s">
        <v>17475</v>
      </c>
      <c r="F3908" t="s">
        <v>6852</v>
      </c>
      <c r="G3908" t="s">
        <v>121</v>
      </c>
      <c r="H3908" t="s">
        <v>121</v>
      </c>
    </row>
    <row r="3909" spans="1:8">
      <c r="A3909" t="s">
        <v>19537</v>
      </c>
      <c r="B3909" t="s">
        <v>19538</v>
      </c>
      <c r="C3909" t="s">
        <v>19539</v>
      </c>
      <c r="D3909">
        <v>620778354794</v>
      </c>
      <c r="E3909" t="s">
        <v>19540</v>
      </c>
      <c r="F3909" t="s">
        <v>7571</v>
      </c>
      <c r="G3909" t="s">
        <v>121</v>
      </c>
      <c r="H3909" t="s">
        <v>121</v>
      </c>
    </row>
    <row r="3910" spans="1:8">
      <c r="A3910" t="s">
        <v>19541</v>
      </c>
      <c r="B3910" t="s">
        <v>302</v>
      </c>
      <c r="C3910" t="s">
        <v>19542</v>
      </c>
      <c r="D3910">
        <v>620778406042</v>
      </c>
      <c r="E3910" t="s">
        <v>19543</v>
      </c>
      <c r="F3910" t="s">
        <v>2627</v>
      </c>
      <c r="G3910" t="s">
        <v>2290</v>
      </c>
      <c r="H3910" t="s">
        <v>64</v>
      </c>
    </row>
    <row r="3911" spans="1:8">
      <c r="A3911" t="s">
        <v>19544</v>
      </c>
      <c r="B3911" t="s">
        <v>19545</v>
      </c>
      <c r="C3911" t="s">
        <v>19546</v>
      </c>
      <c r="D3911">
        <v>620778406059</v>
      </c>
      <c r="E3911" t="s">
        <v>19547</v>
      </c>
      <c r="F3911" t="s">
        <v>13873</v>
      </c>
      <c r="G3911" t="s">
        <v>2290</v>
      </c>
      <c r="H3911" t="s">
        <v>140</v>
      </c>
    </row>
    <row r="3912" spans="1:8">
      <c r="A3912" t="s">
        <v>19548</v>
      </c>
      <c r="B3912" t="s">
        <v>19549</v>
      </c>
      <c r="C3912" t="s">
        <v>19550</v>
      </c>
      <c r="D3912">
        <v>620778140939</v>
      </c>
      <c r="E3912" t="s">
        <v>19551</v>
      </c>
      <c r="F3912" t="s">
        <v>19552</v>
      </c>
      <c r="G3912" t="s">
        <v>2458</v>
      </c>
      <c r="H3912" t="s">
        <v>2459</v>
      </c>
    </row>
    <row r="3913" spans="1:8">
      <c r="A3913" t="s">
        <v>19553</v>
      </c>
      <c r="B3913" t="s">
        <v>19554</v>
      </c>
      <c r="C3913" t="s">
        <v>19555</v>
      </c>
      <c r="D3913">
        <v>620778406066</v>
      </c>
      <c r="E3913" t="s">
        <v>19556</v>
      </c>
      <c r="F3913" t="s">
        <v>8501</v>
      </c>
      <c r="G3913" t="s">
        <v>2290</v>
      </c>
      <c r="H3913" t="s">
        <v>2290</v>
      </c>
    </row>
    <row r="3914" spans="1:8">
      <c r="A3914" t="s">
        <v>19557</v>
      </c>
      <c r="B3914" t="s">
        <v>582</v>
      </c>
      <c r="C3914" t="s">
        <v>19558</v>
      </c>
      <c r="D3914">
        <v>620778337834</v>
      </c>
      <c r="E3914" t="s">
        <v>19559</v>
      </c>
      <c r="F3914" t="s">
        <v>7469</v>
      </c>
      <c r="G3914" t="s">
        <v>121</v>
      </c>
      <c r="H3914" t="s">
        <v>121</v>
      </c>
    </row>
    <row r="3915" spans="1:8">
      <c r="A3915" t="s">
        <v>19560</v>
      </c>
      <c r="B3915" t="s">
        <v>19561</v>
      </c>
      <c r="C3915" t="s">
        <v>19562</v>
      </c>
      <c r="D3915">
        <v>620778406073</v>
      </c>
      <c r="E3915" t="s">
        <v>19563</v>
      </c>
      <c r="F3915" t="s">
        <v>10676</v>
      </c>
      <c r="G3915" t="s">
        <v>2290</v>
      </c>
      <c r="H3915" t="s">
        <v>53</v>
      </c>
    </row>
    <row r="3916" spans="1:8">
      <c r="A3916" t="s">
        <v>19564</v>
      </c>
      <c r="B3916" t="s">
        <v>19565</v>
      </c>
      <c r="C3916" t="s">
        <v>19566</v>
      </c>
      <c r="D3916">
        <v>620778345617</v>
      </c>
      <c r="E3916" t="s">
        <v>19567</v>
      </c>
      <c r="F3916" t="s">
        <v>11661</v>
      </c>
      <c r="G3916" t="s">
        <v>121</v>
      </c>
      <c r="H3916" t="s">
        <v>121</v>
      </c>
    </row>
    <row r="3917" spans="1:8">
      <c r="A3917" t="s">
        <v>19568</v>
      </c>
      <c r="B3917" t="s">
        <v>19569</v>
      </c>
      <c r="C3917" t="s">
        <v>19570</v>
      </c>
      <c r="D3917">
        <v>620778406080</v>
      </c>
      <c r="E3917" t="s">
        <v>19571</v>
      </c>
      <c r="F3917" t="s">
        <v>9100</v>
      </c>
      <c r="G3917" t="s">
        <v>2290</v>
      </c>
      <c r="H3917" t="s">
        <v>196</v>
      </c>
    </row>
    <row r="3918" spans="1:8">
      <c r="A3918" t="s">
        <v>19572</v>
      </c>
      <c r="B3918" t="s">
        <v>1946</v>
      </c>
      <c r="C3918" t="s">
        <v>19573</v>
      </c>
      <c r="D3918">
        <v>620778327781</v>
      </c>
      <c r="E3918" t="s">
        <v>19574</v>
      </c>
      <c r="F3918" t="s">
        <v>19575</v>
      </c>
      <c r="G3918" t="s">
        <v>121</v>
      </c>
      <c r="H3918" t="s">
        <v>121</v>
      </c>
    </row>
    <row r="3919" spans="1:8">
      <c r="A3919" t="s">
        <v>19576</v>
      </c>
      <c r="B3919" t="s">
        <v>19577</v>
      </c>
      <c r="C3919" t="s">
        <v>19578</v>
      </c>
      <c r="D3919">
        <v>620778324810</v>
      </c>
      <c r="E3919" t="s">
        <v>19579</v>
      </c>
      <c r="F3919" t="s">
        <v>9895</v>
      </c>
      <c r="G3919" t="s">
        <v>368</v>
      </c>
      <c r="H3919" t="s">
        <v>368</v>
      </c>
    </row>
    <row r="3920" spans="1:8">
      <c r="A3920" t="s">
        <v>19580</v>
      </c>
      <c r="B3920" t="s">
        <v>19581</v>
      </c>
      <c r="C3920" t="s">
        <v>19582</v>
      </c>
      <c r="D3920">
        <v>620778406097</v>
      </c>
      <c r="E3920" t="s">
        <v>19583</v>
      </c>
      <c r="F3920" t="s">
        <v>11146</v>
      </c>
      <c r="G3920" t="s">
        <v>2290</v>
      </c>
      <c r="H3920" t="s">
        <v>3285</v>
      </c>
    </row>
    <row r="3921" spans="1:8">
      <c r="A3921" t="s">
        <v>19584</v>
      </c>
      <c r="B3921" t="s">
        <v>666</v>
      </c>
      <c r="C3921" t="s">
        <v>19585</v>
      </c>
      <c r="D3921">
        <v>620778333539</v>
      </c>
      <c r="E3921" t="s">
        <v>19586</v>
      </c>
      <c r="F3921" t="s">
        <v>6604</v>
      </c>
      <c r="G3921" t="s">
        <v>121</v>
      </c>
      <c r="H3921" t="s">
        <v>121</v>
      </c>
    </row>
    <row r="3922" spans="1:8">
      <c r="A3922" t="s">
        <v>19587</v>
      </c>
      <c r="B3922" t="s">
        <v>19588</v>
      </c>
      <c r="C3922" t="s">
        <v>19589</v>
      </c>
      <c r="D3922">
        <v>620778140946</v>
      </c>
      <c r="E3922" t="s">
        <v>19590</v>
      </c>
      <c r="F3922" t="s">
        <v>3569</v>
      </c>
      <c r="G3922" t="s">
        <v>80</v>
      </c>
      <c r="H3922" t="s">
        <v>80</v>
      </c>
    </row>
    <row r="3923" spans="1:8">
      <c r="A3923" t="s">
        <v>19591</v>
      </c>
      <c r="B3923" t="s">
        <v>19592</v>
      </c>
      <c r="C3923" t="s">
        <v>19593</v>
      </c>
      <c r="D3923">
        <v>620778406103</v>
      </c>
      <c r="E3923" t="s">
        <v>19594</v>
      </c>
      <c r="F3923" t="s">
        <v>19595</v>
      </c>
      <c r="H3923" t="s">
        <v>121</v>
      </c>
    </row>
    <row r="3924" spans="1:8">
      <c r="A3924" t="s">
        <v>19596</v>
      </c>
      <c r="B3924" t="s">
        <v>2013</v>
      </c>
      <c r="C3924" t="s">
        <v>19597</v>
      </c>
      <c r="D3924">
        <v>620778360511</v>
      </c>
      <c r="E3924" t="s">
        <v>19598</v>
      </c>
      <c r="F3924" t="s">
        <v>5149</v>
      </c>
      <c r="G3924" t="s">
        <v>319</v>
      </c>
      <c r="H3924" t="s">
        <v>319</v>
      </c>
    </row>
    <row r="3925" spans="1:8">
      <c r="A3925" t="s">
        <v>19599</v>
      </c>
      <c r="B3925" t="s">
        <v>19600</v>
      </c>
      <c r="C3925" t="s">
        <v>19601</v>
      </c>
      <c r="D3925">
        <v>620778155049</v>
      </c>
      <c r="E3925" t="s">
        <v>19602</v>
      </c>
      <c r="F3925" t="s">
        <v>7409</v>
      </c>
      <c r="G3925" t="s">
        <v>368</v>
      </c>
      <c r="H3925" t="s">
        <v>368</v>
      </c>
    </row>
    <row r="3926" spans="1:8">
      <c r="A3926" t="s">
        <v>19603</v>
      </c>
      <c r="B3926" t="s">
        <v>19604</v>
      </c>
      <c r="C3926" t="s">
        <v>19605</v>
      </c>
      <c r="D3926">
        <v>620778148263</v>
      </c>
      <c r="E3926" t="s">
        <v>19606</v>
      </c>
      <c r="F3926" t="s">
        <v>2474</v>
      </c>
      <c r="G3926" t="s">
        <v>2290</v>
      </c>
      <c r="H3926" t="s">
        <v>19607</v>
      </c>
    </row>
    <row r="3927" spans="1:8">
      <c r="A3927" t="s">
        <v>19608</v>
      </c>
      <c r="B3927" t="s">
        <v>461</v>
      </c>
      <c r="C3927" t="s">
        <v>19609</v>
      </c>
      <c r="D3927">
        <v>620778319267</v>
      </c>
      <c r="E3927" t="s">
        <v>19610</v>
      </c>
      <c r="F3927" t="s">
        <v>17594</v>
      </c>
      <c r="G3927" t="s">
        <v>319</v>
      </c>
      <c r="H3927" t="s">
        <v>319</v>
      </c>
    </row>
    <row r="3928" spans="1:8">
      <c r="A3928" t="s">
        <v>19611</v>
      </c>
      <c r="B3928" t="s">
        <v>19612</v>
      </c>
      <c r="C3928" t="s">
        <v>19613</v>
      </c>
      <c r="D3928">
        <v>620778323233</v>
      </c>
      <c r="E3928" t="s">
        <v>19614</v>
      </c>
      <c r="F3928" t="s">
        <v>19615</v>
      </c>
      <c r="G3928" t="s">
        <v>319</v>
      </c>
      <c r="H3928" t="s">
        <v>319</v>
      </c>
    </row>
    <row r="3929" spans="1:8">
      <c r="A3929" t="s">
        <v>19616</v>
      </c>
      <c r="B3929" t="s">
        <v>19617</v>
      </c>
      <c r="C3929" t="s">
        <v>19618</v>
      </c>
      <c r="D3929">
        <v>620778406110</v>
      </c>
      <c r="E3929" t="s">
        <v>19619</v>
      </c>
      <c r="F3929" t="s">
        <v>19620</v>
      </c>
      <c r="H3929" t="s">
        <v>2290</v>
      </c>
    </row>
    <row r="3930" spans="1:8">
      <c r="A3930" t="s">
        <v>19621</v>
      </c>
      <c r="B3930" t="s">
        <v>862</v>
      </c>
      <c r="C3930" t="s">
        <v>19622</v>
      </c>
      <c r="D3930">
        <v>620778355463</v>
      </c>
      <c r="E3930" t="s">
        <v>19623</v>
      </c>
      <c r="F3930" t="s">
        <v>3480</v>
      </c>
      <c r="G3930" t="s">
        <v>319</v>
      </c>
      <c r="H3930" t="s">
        <v>319</v>
      </c>
    </row>
    <row r="3931" spans="1:8">
      <c r="A3931" t="s">
        <v>19624</v>
      </c>
      <c r="B3931" t="s">
        <v>19625</v>
      </c>
      <c r="C3931" t="s">
        <v>19626</v>
      </c>
      <c r="D3931">
        <v>620778319809</v>
      </c>
      <c r="E3931" t="s">
        <v>19627</v>
      </c>
      <c r="F3931" t="s">
        <v>8365</v>
      </c>
      <c r="G3931" t="s">
        <v>77</v>
      </c>
      <c r="H3931" t="s">
        <v>77</v>
      </c>
    </row>
    <row r="3932" spans="1:8">
      <c r="A3932" t="s">
        <v>19628</v>
      </c>
      <c r="B3932" t="s">
        <v>19629</v>
      </c>
      <c r="C3932" t="s">
        <v>19630</v>
      </c>
      <c r="D3932">
        <v>620778406127</v>
      </c>
      <c r="E3932" t="s">
        <v>19631</v>
      </c>
      <c r="F3932" t="s">
        <v>19632</v>
      </c>
      <c r="H3932" t="s">
        <v>99</v>
      </c>
    </row>
    <row r="3933" spans="1:8">
      <c r="A3933" t="s">
        <v>19633</v>
      </c>
      <c r="B3933" t="s">
        <v>19634</v>
      </c>
      <c r="C3933" t="s">
        <v>19635</v>
      </c>
      <c r="D3933">
        <v>620778406134</v>
      </c>
      <c r="E3933" t="s">
        <v>19636</v>
      </c>
      <c r="F3933" t="s">
        <v>19637</v>
      </c>
      <c r="H3933" t="s">
        <v>4523</v>
      </c>
    </row>
    <row r="3934" spans="1:8">
      <c r="A3934" t="s">
        <v>19638</v>
      </c>
      <c r="B3934" t="s">
        <v>2018</v>
      </c>
      <c r="C3934" t="s">
        <v>19639</v>
      </c>
      <c r="D3934">
        <v>620778328405</v>
      </c>
      <c r="E3934" t="s">
        <v>19640</v>
      </c>
      <c r="F3934" t="s">
        <v>18684</v>
      </c>
      <c r="G3934" t="s">
        <v>121</v>
      </c>
      <c r="H3934" t="s">
        <v>121</v>
      </c>
    </row>
    <row r="3935" spans="1:8">
      <c r="A3935" t="s">
        <v>19641</v>
      </c>
      <c r="B3935" t="s">
        <v>19642</v>
      </c>
      <c r="C3935" t="s">
        <v>19643</v>
      </c>
      <c r="D3935">
        <v>620778406141</v>
      </c>
      <c r="E3935" t="s">
        <v>19644</v>
      </c>
      <c r="F3935" t="s">
        <v>19645</v>
      </c>
      <c r="H3935" t="s">
        <v>368</v>
      </c>
    </row>
    <row r="3936" spans="1:8">
      <c r="A3936" t="s">
        <v>19646</v>
      </c>
      <c r="B3936" t="s">
        <v>19647</v>
      </c>
      <c r="C3936" t="s">
        <v>19648</v>
      </c>
      <c r="D3936">
        <v>620778323844</v>
      </c>
      <c r="E3936" t="s">
        <v>19649</v>
      </c>
      <c r="F3936" t="s">
        <v>2284</v>
      </c>
      <c r="G3936" t="s">
        <v>121</v>
      </c>
      <c r="H3936" t="s">
        <v>121</v>
      </c>
    </row>
    <row r="3937" spans="1:8">
      <c r="A3937" t="s">
        <v>19650</v>
      </c>
      <c r="B3937" t="s">
        <v>1661</v>
      </c>
      <c r="C3937" t="s">
        <v>19651</v>
      </c>
      <c r="D3937">
        <v>620778156381</v>
      </c>
      <c r="E3937" t="s">
        <v>19652</v>
      </c>
      <c r="F3937" t="s">
        <v>19653</v>
      </c>
      <c r="G3937" t="s">
        <v>368</v>
      </c>
      <c r="H3937" t="s">
        <v>368</v>
      </c>
    </row>
    <row r="3938" spans="1:8">
      <c r="A3938" t="s">
        <v>19654</v>
      </c>
      <c r="B3938" t="s">
        <v>19655</v>
      </c>
      <c r="C3938" t="s">
        <v>19656</v>
      </c>
      <c r="D3938">
        <v>620778333928</v>
      </c>
      <c r="E3938" t="s">
        <v>19657</v>
      </c>
      <c r="F3938" t="s">
        <v>19658</v>
      </c>
      <c r="G3938" t="s">
        <v>121</v>
      </c>
      <c r="H3938" t="s">
        <v>121</v>
      </c>
    </row>
    <row r="3939" spans="1:8">
      <c r="A3939" t="s">
        <v>19659</v>
      </c>
      <c r="B3939" t="s">
        <v>19660</v>
      </c>
      <c r="C3939" t="s">
        <v>19661</v>
      </c>
      <c r="D3939">
        <v>620778406158</v>
      </c>
      <c r="E3939" t="s">
        <v>19662</v>
      </c>
      <c r="F3939" t="s">
        <v>8298</v>
      </c>
      <c r="G3939" t="s">
        <v>2290</v>
      </c>
      <c r="H3939" t="s">
        <v>2290</v>
      </c>
    </row>
    <row r="3940" spans="1:8">
      <c r="A3940" t="s">
        <v>19663</v>
      </c>
      <c r="B3940" t="s">
        <v>19664</v>
      </c>
      <c r="C3940" t="s">
        <v>19665</v>
      </c>
      <c r="D3940">
        <v>620778140960</v>
      </c>
      <c r="E3940" t="s">
        <v>19666</v>
      </c>
      <c r="F3940" t="s">
        <v>3274</v>
      </c>
      <c r="G3940" t="s">
        <v>679</v>
      </c>
      <c r="H3940" t="s">
        <v>679</v>
      </c>
    </row>
    <row r="3941" spans="1:8">
      <c r="A3941" t="s">
        <v>19667</v>
      </c>
      <c r="B3941" t="s">
        <v>19668</v>
      </c>
      <c r="C3941" t="s">
        <v>19669</v>
      </c>
      <c r="D3941">
        <v>620778406165</v>
      </c>
      <c r="E3941" t="s">
        <v>19670</v>
      </c>
      <c r="F3941" t="s">
        <v>9018</v>
      </c>
      <c r="H3941" t="s">
        <v>368</v>
      </c>
    </row>
    <row r="3942" spans="1:8">
      <c r="A3942" t="s">
        <v>19671</v>
      </c>
      <c r="B3942" t="s">
        <v>19672</v>
      </c>
      <c r="C3942" t="s">
        <v>19673</v>
      </c>
      <c r="D3942">
        <v>620778138790</v>
      </c>
      <c r="E3942" t="s">
        <v>19674</v>
      </c>
      <c r="F3942" t="s">
        <v>2523</v>
      </c>
      <c r="G3942" t="s">
        <v>368</v>
      </c>
      <c r="H3942" t="s">
        <v>368</v>
      </c>
    </row>
    <row r="3943" spans="1:8">
      <c r="A3943" t="s">
        <v>19675</v>
      </c>
      <c r="B3943" t="s">
        <v>19676</v>
      </c>
      <c r="C3943" t="s">
        <v>19677</v>
      </c>
      <c r="D3943">
        <v>620778406172</v>
      </c>
      <c r="E3943" t="s">
        <v>6969</v>
      </c>
      <c r="F3943" t="s">
        <v>6296</v>
      </c>
      <c r="H3943" t="s">
        <v>2290</v>
      </c>
    </row>
    <row r="3944" spans="1:8">
      <c r="A3944" t="s">
        <v>19678</v>
      </c>
      <c r="B3944" t="s">
        <v>19679</v>
      </c>
      <c r="C3944" t="s">
        <v>19680</v>
      </c>
      <c r="D3944">
        <v>620778406189</v>
      </c>
      <c r="E3944" t="s">
        <v>19681</v>
      </c>
      <c r="F3944" t="s">
        <v>19682</v>
      </c>
      <c r="G3944" t="s">
        <v>2290</v>
      </c>
      <c r="H3944" t="s">
        <v>3285</v>
      </c>
    </row>
    <row r="3945" spans="1:8">
      <c r="A3945" t="s">
        <v>19683</v>
      </c>
      <c r="B3945" t="s">
        <v>19684</v>
      </c>
      <c r="C3945" t="s">
        <v>19685</v>
      </c>
      <c r="D3945">
        <v>620778148270</v>
      </c>
      <c r="E3945" t="s">
        <v>19686</v>
      </c>
      <c r="F3945" t="s">
        <v>2474</v>
      </c>
      <c r="G3945" t="s">
        <v>2290</v>
      </c>
      <c r="H3945" t="s">
        <v>19687</v>
      </c>
    </row>
    <row r="3946" spans="1:8">
      <c r="A3946" t="s">
        <v>19688</v>
      </c>
      <c r="B3946" t="s">
        <v>19689</v>
      </c>
      <c r="C3946" t="s">
        <v>19690</v>
      </c>
      <c r="D3946">
        <v>620778420666</v>
      </c>
      <c r="E3946" t="s">
        <v>19691</v>
      </c>
      <c r="F3946" t="s">
        <v>7379</v>
      </c>
      <c r="G3946" t="s">
        <v>2290</v>
      </c>
      <c r="H3946" t="s">
        <v>121</v>
      </c>
    </row>
    <row r="3947" spans="1:8">
      <c r="A3947" t="s">
        <v>19692</v>
      </c>
      <c r="B3947" t="s">
        <v>19693</v>
      </c>
      <c r="C3947" t="s">
        <v>19694</v>
      </c>
      <c r="D3947">
        <v>620778330002</v>
      </c>
      <c r="E3947" t="s">
        <v>19695</v>
      </c>
      <c r="F3947" t="s">
        <v>5591</v>
      </c>
      <c r="G3947" t="s">
        <v>679</v>
      </c>
      <c r="H3947" t="s">
        <v>679</v>
      </c>
    </row>
    <row r="3948" spans="1:8">
      <c r="A3948" t="s">
        <v>19696</v>
      </c>
      <c r="B3948" t="s">
        <v>19697</v>
      </c>
      <c r="C3948" t="s">
        <v>19698</v>
      </c>
      <c r="D3948">
        <v>620778406196</v>
      </c>
      <c r="E3948" t="s">
        <v>19699</v>
      </c>
      <c r="F3948" t="s">
        <v>3274</v>
      </c>
      <c r="G3948" t="s">
        <v>2290</v>
      </c>
      <c r="H3948" t="s">
        <v>274</v>
      </c>
    </row>
    <row r="3949" spans="1:8">
      <c r="A3949" t="s">
        <v>19700</v>
      </c>
      <c r="B3949" t="s">
        <v>19701</v>
      </c>
      <c r="C3949" t="s">
        <v>19702</v>
      </c>
      <c r="D3949">
        <v>620778140984</v>
      </c>
      <c r="E3949" t="s">
        <v>19703</v>
      </c>
      <c r="F3949" t="s">
        <v>11504</v>
      </c>
      <c r="G3949" t="s">
        <v>2415</v>
      </c>
      <c r="H3949" t="s">
        <v>2416</v>
      </c>
    </row>
    <row r="3950" spans="1:8">
      <c r="A3950" t="s">
        <v>19704</v>
      </c>
      <c r="B3950" t="s">
        <v>19705</v>
      </c>
      <c r="C3950" t="s">
        <v>19706</v>
      </c>
      <c r="D3950">
        <v>620778329365</v>
      </c>
      <c r="E3950" t="s">
        <v>19707</v>
      </c>
      <c r="F3950" t="s">
        <v>5024</v>
      </c>
      <c r="G3950" t="s">
        <v>121</v>
      </c>
      <c r="H3950" t="s">
        <v>121</v>
      </c>
    </row>
    <row r="3951" spans="1:8">
      <c r="A3951" t="s">
        <v>19708</v>
      </c>
      <c r="B3951" t="s">
        <v>19709</v>
      </c>
      <c r="C3951" t="s">
        <v>19710</v>
      </c>
      <c r="D3951">
        <v>620778406202</v>
      </c>
      <c r="E3951" t="s">
        <v>19711</v>
      </c>
      <c r="F3951" t="s">
        <v>19712</v>
      </c>
      <c r="H3951" t="s">
        <v>77</v>
      </c>
    </row>
    <row r="3952" spans="1:8">
      <c r="A3952" t="s">
        <v>19713</v>
      </c>
      <c r="B3952" t="s">
        <v>19714</v>
      </c>
      <c r="C3952" t="s">
        <v>19715</v>
      </c>
      <c r="D3952">
        <v>620778323288</v>
      </c>
      <c r="E3952" t="s">
        <v>19716</v>
      </c>
      <c r="F3952" t="s">
        <v>6152</v>
      </c>
      <c r="G3952" t="s">
        <v>121</v>
      </c>
      <c r="H3952" t="s">
        <v>121</v>
      </c>
    </row>
    <row r="3953" spans="1:8">
      <c r="A3953" t="s">
        <v>19717</v>
      </c>
      <c r="B3953" t="s">
        <v>19718</v>
      </c>
      <c r="C3953" t="s">
        <v>19719</v>
      </c>
      <c r="D3953">
        <v>620778406219</v>
      </c>
      <c r="E3953" t="s">
        <v>19720</v>
      </c>
      <c r="F3953" t="s">
        <v>19721</v>
      </c>
      <c r="H3953" t="s">
        <v>319</v>
      </c>
    </row>
    <row r="3954" spans="1:8">
      <c r="A3954" t="s">
        <v>19722</v>
      </c>
      <c r="B3954" t="s">
        <v>19723</v>
      </c>
      <c r="C3954" t="s">
        <v>19724</v>
      </c>
      <c r="D3954">
        <v>620778340681</v>
      </c>
      <c r="E3954" t="s">
        <v>19725</v>
      </c>
      <c r="F3954" t="s">
        <v>2968</v>
      </c>
      <c r="G3954" t="s">
        <v>2355</v>
      </c>
      <c r="H3954" t="s">
        <v>189</v>
      </c>
    </row>
    <row r="3955" spans="1:8">
      <c r="A3955" t="s">
        <v>19726</v>
      </c>
      <c r="B3955" t="s">
        <v>19727</v>
      </c>
      <c r="C3955" t="s">
        <v>19728</v>
      </c>
      <c r="D3955">
        <v>620778406226</v>
      </c>
      <c r="E3955" t="s">
        <v>19729</v>
      </c>
      <c r="F3955" t="s">
        <v>9290</v>
      </c>
      <c r="H3955" t="s">
        <v>80</v>
      </c>
    </row>
    <row r="3956" spans="1:8">
      <c r="A3956" t="s">
        <v>19730</v>
      </c>
      <c r="B3956" t="s">
        <v>19731</v>
      </c>
      <c r="C3956" t="s">
        <v>19732</v>
      </c>
      <c r="D3956">
        <v>620778406233</v>
      </c>
      <c r="E3956" t="s">
        <v>19733</v>
      </c>
      <c r="F3956" t="s">
        <v>19734</v>
      </c>
      <c r="H3956" t="s">
        <v>121</v>
      </c>
    </row>
    <row r="3957" spans="1:8">
      <c r="A3957" t="s">
        <v>19735</v>
      </c>
      <c r="B3957" t="s">
        <v>19736</v>
      </c>
      <c r="C3957" t="s">
        <v>19737</v>
      </c>
      <c r="D3957">
        <v>620778381523</v>
      </c>
      <c r="E3957" t="s">
        <v>19738</v>
      </c>
      <c r="F3957" t="s">
        <v>19739</v>
      </c>
      <c r="G3957" t="s">
        <v>368</v>
      </c>
      <c r="H3957" t="s">
        <v>368</v>
      </c>
    </row>
    <row r="3958" spans="1:8">
      <c r="A3958" t="s">
        <v>19740</v>
      </c>
      <c r="B3958" t="s">
        <v>341</v>
      </c>
      <c r="C3958" t="s">
        <v>19741</v>
      </c>
      <c r="D3958">
        <v>620778325015</v>
      </c>
      <c r="E3958" t="s">
        <v>19742</v>
      </c>
      <c r="F3958" t="s">
        <v>2945</v>
      </c>
      <c r="G3958" t="s">
        <v>319</v>
      </c>
      <c r="H3958" t="s">
        <v>319</v>
      </c>
    </row>
    <row r="3959" spans="1:8">
      <c r="A3959" t="s">
        <v>19743</v>
      </c>
      <c r="B3959" t="s">
        <v>19744</v>
      </c>
      <c r="C3959" t="s">
        <v>19745</v>
      </c>
      <c r="D3959">
        <v>620778362218</v>
      </c>
      <c r="E3959" t="s">
        <v>19746</v>
      </c>
      <c r="F3959" t="s">
        <v>19747</v>
      </c>
      <c r="G3959" t="s">
        <v>19748</v>
      </c>
      <c r="H3959" t="s">
        <v>1414</v>
      </c>
    </row>
    <row r="3960" spans="1:8">
      <c r="A3960" t="s">
        <v>19749</v>
      </c>
      <c r="B3960" t="s">
        <v>19750</v>
      </c>
      <c r="C3960" t="s">
        <v>19751</v>
      </c>
      <c r="D3960">
        <v>620778406240</v>
      </c>
      <c r="E3960" t="s">
        <v>19752</v>
      </c>
      <c r="F3960" t="s">
        <v>3660</v>
      </c>
      <c r="G3960" t="s">
        <v>2290</v>
      </c>
      <c r="H3960" t="s">
        <v>2290</v>
      </c>
    </row>
    <row r="3961" spans="1:8">
      <c r="A3961" t="s">
        <v>19753</v>
      </c>
      <c r="B3961" t="s">
        <v>931</v>
      </c>
      <c r="C3961" t="s">
        <v>19754</v>
      </c>
      <c r="D3961">
        <v>620778140991</v>
      </c>
      <c r="E3961" t="s">
        <v>19755</v>
      </c>
      <c r="F3961" t="s">
        <v>8487</v>
      </c>
      <c r="G3961" t="s">
        <v>196</v>
      </c>
      <c r="H3961" t="s">
        <v>196</v>
      </c>
    </row>
    <row r="3962" spans="1:8">
      <c r="A3962" t="s">
        <v>19756</v>
      </c>
      <c r="B3962" t="s">
        <v>19757</v>
      </c>
      <c r="C3962" t="s">
        <v>19758</v>
      </c>
      <c r="D3962">
        <v>620778406257</v>
      </c>
      <c r="E3962" t="s">
        <v>19759</v>
      </c>
      <c r="F3962" t="s">
        <v>19760</v>
      </c>
      <c r="H3962" t="s">
        <v>196</v>
      </c>
    </row>
    <row r="3963" spans="1:8">
      <c r="A3963" t="s">
        <v>19761</v>
      </c>
      <c r="B3963" t="s">
        <v>19762</v>
      </c>
      <c r="C3963" t="s">
        <v>19763</v>
      </c>
      <c r="D3963">
        <v>620778343880</v>
      </c>
      <c r="E3963" t="s">
        <v>19764</v>
      </c>
      <c r="F3963" t="s">
        <v>19765</v>
      </c>
      <c r="G3963" t="s">
        <v>196</v>
      </c>
      <c r="H3963" t="s">
        <v>196</v>
      </c>
    </row>
    <row r="3964" spans="1:8">
      <c r="A3964" t="s">
        <v>19766</v>
      </c>
      <c r="B3964" t="s">
        <v>19767</v>
      </c>
      <c r="C3964" t="s">
        <v>19768</v>
      </c>
      <c r="D3964">
        <v>620778322724</v>
      </c>
      <c r="E3964" t="s">
        <v>19769</v>
      </c>
      <c r="F3964" t="s">
        <v>3231</v>
      </c>
      <c r="G3964" t="s">
        <v>19067</v>
      </c>
      <c r="H3964" t="s">
        <v>1132</v>
      </c>
    </row>
    <row r="3965" spans="1:8">
      <c r="A3965" t="s">
        <v>19770</v>
      </c>
      <c r="B3965" t="s">
        <v>19771</v>
      </c>
      <c r="C3965" t="s">
        <v>19772</v>
      </c>
      <c r="D3965">
        <v>620778331887</v>
      </c>
      <c r="E3965" t="s">
        <v>19773</v>
      </c>
      <c r="F3965" t="s">
        <v>19774</v>
      </c>
      <c r="G3965" t="s">
        <v>368</v>
      </c>
      <c r="H3965" t="s">
        <v>368</v>
      </c>
    </row>
    <row r="3966" spans="1:8">
      <c r="A3966" t="s">
        <v>19775</v>
      </c>
      <c r="B3966" t="s">
        <v>19776</v>
      </c>
      <c r="C3966" t="s">
        <v>19777</v>
      </c>
      <c r="D3966">
        <v>620778406264</v>
      </c>
      <c r="E3966" t="s">
        <v>19778</v>
      </c>
      <c r="F3966" t="s">
        <v>19779</v>
      </c>
      <c r="H3966" t="s">
        <v>319</v>
      </c>
    </row>
    <row r="3967" spans="1:8">
      <c r="A3967" t="s">
        <v>19780</v>
      </c>
      <c r="B3967" t="s">
        <v>19781</v>
      </c>
      <c r="C3967" t="s">
        <v>19782</v>
      </c>
      <c r="D3967">
        <v>620778406271</v>
      </c>
      <c r="E3967" t="s">
        <v>19783</v>
      </c>
      <c r="F3967" t="s">
        <v>4053</v>
      </c>
      <c r="H3967" t="s">
        <v>121</v>
      </c>
    </row>
    <row r="3968" spans="1:8">
      <c r="A3968" t="s">
        <v>19784</v>
      </c>
      <c r="B3968" t="s">
        <v>1048</v>
      </c>
      <c r="C3968" t="s">
        <v>19785</v>
      </c>
      <c r="D3968">
        <v>620778406288</v>
      </c>
      <c r="E3968" t="s">
        <v>19786</v>
      </c>
      <c r="F3968" t="s">
        <v>6446</v>
      </c>
      <c r="G3968" t="s">
        <v>2290</v>
      </c>
      <c r="H3968" t="s">
        <v>189</v>
      </c>
    </row>
    <row r="3969" spans="1:8">
      <c r="A3969" t="s">
        <v>19787</v>
      </c>
      <c r="B3969" t="s">
        <v>19788</v>
      </c>
      <c r="C3969" t="s">
        <v>19789</v>
      </c>
      <c r="D3969">
        <v>620778141004</v>
      </c>
      <c r="E3969" t="s">
        <v>19790</v>
      </c>
      <c r="F3969" t="s">
        <v>7915</v>
      </c>
      <c r="G3969" t="s">
        <v>3005</v>
      </c>
      <c r="H3969" t="s">
        <v>3006</v>
      </c>
    </row>
    <row r="3970" spans="1:8">
      <c r="A3970" t="s">
        <v>19791</v>
      </c>
      <c r="B3970" t="s">
        <v>19792</v>
      </c>
      <c r="C3970" t="s">
        <v>19793</v>
      </c>
      <c r="D3970">
        <v>620778420673</v>
      </c>
      <c r="E3970" t="s">
        <v>19794</v>
      </c>
      <c r="F3970" t="s">
        <v>2881</v>
      </c>
      <c r="G3970" t="s">
        <v>2290</v>
      </c>
      <c r="H3970" t="s">
        <v>121</v>
      </c>
    </row>
    <row r="3971" spans="1:8">
      <c r="A3971" t="s">
        <v>19795</v>
      </c>
      <c r="B3971" t="s">
        <v>19796</v>
      </c>
      <c r="C3971" t="s">
        <v>19797</v>
      </c>
      <c r="D3971">
        <v>620778406295</v>
      </c>
      <c r="E3971" t="s">
        <v>19798</v>
      </c>
      <c r="F3971" t="s">
        <v>19799</v>
      </c>
      <c r="H3971" t="s">
        <v>121</v>
      </c>
    </row>
    <row r="3972" spans="1:8">
      <c r="A3972" t="s">
        <v>19800</v>
      </c>
      <c r="B3972" t="s">
        <v>19801</v>
      </c>
      <c r="C3972" t="s">
        <v>19802</v>
      </c>
      <c r="D3972">
        <v>620778141011</v>
      </c>
      <c r="E3972" t="s">
        <v>19803</v>
      </c>
      <c r="F3972" t="s">
        <v>3959</v>
      </c>
      <c r="G3972" t="s">
        <v>3500</v>
      </c>
      <c r="H3972" t="s">
        <v>2416</v>
      </c>
    </row>
    <row r="3973" spans="1:8">
      <c r="A3973" t="s">
        <v>19804</v>
      </c>
      <c r="B3973" t="s">
        <v>1693</v>
      </c>
      <c r="C3973" t="s">
        <v>19805</v>
      </c>
      <c r="D3973">
        <v>620778151287</v>
      </c>
      <c r="E3973" t="s">
        <v>19806</v>
      </c>
      <c r="F3973" t="s">
        <v>14400</v>
      </c>
      <c r="G3973" t="s">
        <v>121</v>
      </c>
      <c r="H3973" t="s">
        <v>121</v>
      </c>
    </row>
    <row r="3974" spans="1:8">
      <c r="A3974" t="s">
        <v>19807</v>
      </c>
      <c r="B3974" t="s">
        <v>19808</v>
      </c>
      <c r="C3974" t="s">
        <v>19809</v>
      </c>
      <c r="D3974">
        <v>620778319625</v>
      </c>
      <c r="E3974" t="s">
        <v>19810</v>
      </c>
      <c r="F3974" t="s">
        <v>19811</v>
      </c>
      <c r="G3974" t="s">
        <v>368</v>
      </c>
      <c r="H3974" t="s">
        <v>368</v>
      </c>
    </row>
    <row r="3975" spans="1:8">
      <c r="A3975" t="s">
        <v>19812</v>
      </c>
      <c r="B3975" t="s">
        <v>19813</v>
      </c>
      <c r="C3975" t="s">
        <v>19814</v>
      </c>
      <c r="D3975">
        <v>620778406301</v>
      </c>
      <c r="E3975" t="s">
        <v>19815</v>
      </c>
      <c r="F3975" t="s">
        <v>19816</v>
      </c>
      <c r="H3975" t="s">
        <v>319</v>
      </c>
    </row>
    <row r="3976" spans="1:8">
      <c r="A3976" t="s">
        <v>19817</v>
      </c>
      <c r="B3976" t="s">
        <v>19818</v>
      </c>
      <c r="C3976" t="s">
        <v>19819</v>
      </c>
      <c r="D3976">
        <v>620778406318</v>
      </c>
      <c r="E3976" t="s">
        <v>19820</v>
      </c>
      <c r="F3976" t="s">
        <v>19821</v>
      </c>
      <c r="H3976" t="s">
        <v>196</v>
      </c>
    </row>
    <row r="3977" spans="1:8">
      <c r="A3977" t="s">
        <v>19822</v>
      </c>
      <c r="B3977" t="s">
        <v>294</v>
      </c>
      <c r="C3977" t="s">
        <v>19823</v>
      </c>
      <c r="D3977">
        <v>620778334468</v>
      </c>
      <c r="E3977" t="s">
        <v>19824</v>
      </c>
      <c r="F3977" t="s">
        <v>18258</v>
      </c>
      <c r="G3977" t="s">
        <v>56</v>
      </c>
      <c r="H3977" t="s">
        <v>56</v>
      </c>
    </row>
    <row r="3978" spans="1:8">
      <c r="A3978" t="s">
        <v>19825</v>
      </c>
      <c r="B3978" t="s">
        <v>19826</v>
      </c>
      <c r="C3978" t="s">
        <v>19827</v>
      </c>
      <c r="D3978">
        <v>620778406325</v>
      </c>
      <c r="E3978" t="s">
        <v>19828</v>
      </c>
      <c r="F3978" t="s">
        <v>4896</v>
      </c>
      <c r="H3978" t="s">
        <v>196</v>
      </c>
    </row>
    <row r="3979" spans="1:8">
      <c r="A3979" t="s">
        <v>19829</v>
      </c>
      <c r="B3979" t="s">
        <v>524</v>
      </c>
      <c r="C3979" t="s">
        <v>19830</v>
      </c>
      <c r="D3979">
        <v>620778136253</v>
      </c>
      <c r="E3979" t="s">
        <v>19831</v>
      </c>
      <c r="F3979" t="s">
        <v>19832</v>
      </c>
      <c r="G3979" t="s">
        <v>121</v>
      </c>
      <c r="H3979" t="s">
        <v>121</v>
      </c>
    </row>
    <row r="3980" spans="1:8">
      <c r="A3980" t="s">
        <v>19833</v>
      </c>
      <c r="B3980" t="s">
        <v>19834</v>
      </c>
      <c r="C3980" t="s">
        <v>19835</v>
      </c>
      <c r="D3980">
        <v>620778159061</v>
      </c>
      <c r="E3980" t="s">
        <v>19836</v>
      </c>
      <c r="F3980" t="s">
        <v>19837</v>
      </c>
      <c r="G3980" t="s">
        <v>319</v>
      </c>
      <c r="H3980" t="s">
        <v>319</v>
      </c>
    </row>
    <row r="3981" spans="1:8">
      <c r="A3981" t="s">
        <v>19838</v>
      </c>
      <c r="B3981" t="s">
        <v>19839</v>
      </c>
      <c r="C3981" t="s">
        <v>19840</v>
      </c>
      <c r="D3981">
        <v>620778328351</v>
      </c>
      <c r="E3981" t="s">
        <v>19841</v>
      </c>
      <c r="F3981" t="s">
        <v>19842</v>
      </c>
      <c r="G3981" t="s">
        <v>3022</v>
      </c>
      <c r="H3981" t="s">
        <v>3023</v>
      </c>
    </row>
    <row r="3982" spans="1:8">
      <c r="A3982" t="s">
        <v>19843</v>
      </c>
      <c r="B3982" t="s">
        <v>19844</v>
      </c>
      <c r="C3982" t="s">
        <v>19845</v>
      </c>
      <c r="D3982">
        <v>620778141028</v>
      </c>
      <c r="E3982" t="s">
        <v>19846</v>
      </c>
      <c r="F3982" t="s">
        <v>19847</v>
      </c>
      <c r="G3982" t="s">
        <v>2415</v>
      </c>
      <c r="H3982" t="s">
        <v>2416</v>
      </c>
    </row>
    <row r="3983" spans="1:8">
      <c r="A3983" t="s">
        <v>19848</v>
      </c>
      <c r="B3983" t="s">
        <v>19849</v>
      </c>
      <c r="C3983" t="s">
        <v>19850</v>
      </c>
      <c r="D3983">
        <v>620778345624</v>
      </c>
      <c r="E3983" t="s">
        <v>19851</v>
      </c>
      <c r="F3983" t="s">
        <v>19852</v>
      </c>
      <c r="G3983" t="s">
        <v>319</v>
      </c>
      <c r="H3983" t="s">
        <v>319</v>
      </c>
    </row>
    <row r="3984" spans="1:8">
      <c r="A3984" t="s">
        <v>19853</v>
      </c>
      <c r="B3984" t="s">
        <v>19854</v>
      </c>
      <c r="C3984" t="s">
        <v>19855</v>
      </c>
      <c r="D3984">
        <v>620778148119</v>
      </c>
      <c r="E3984" t="s">
        <v>19856</v>
      </c>
      <c r="F3984" t="s">
        <v>2474</v>
      </c>
      <c r="G3984" t="s">
        <v>2290</v>
      </c>
      <c r="H3984" t="s">
        <v>19857</v>
      </c>
    </row>
    <row r="3985" spans="1:8">
      <c r="A3985" t="s">
        <v>19858</v>
      </c>
      <c r="B3985" t="s">
        <v>19859</v>
      </c>
      <c r="C3985" t="s">
        <v>19860</v>
      </c>
      <c r="D3985">
        <v>620778341428</v>
      </c>
      <c r="E3985" t="s">
        <v>19861</v>
      </c>
      <c r="F3985" t="s">
        <v>9479</v>
      </c>
      <c r="G3985" t="s">
        <v>2524</v>
      </c>
      <c r="H3985" t="s">
        <v>2525</v>
      </c>
    </row>
    <row r="3986" spans="1:8">
      <c r="A3986" t="s">
        <v>19862</v>
      </c>
      <c r="B3986" t="s">
        <v>19863</v>
      </c>
      <c r="C3986" t="s">
        <v>19864</v>
      </c>
      <c r="D3986">
        <v>620778406332</v>
      </c>
      <c r="E3986" t="s">
        <v>19865</v>
      </c>
      <c r="F3986" t="s">
        <v>4784</v>
      </c>
      <c r="G3986" t="s">
        <v>2290</v>
      </c>
      <c r="H3986" t="s">
        <v>169</v>
      </c>
    </row>
    <row r="3987" spans="1:8">
      <c r="A3987" t="s">
        <v>19866</v>
      </c>
      <c r="B3987" t="s">
        <v>19867</v>
      </c>
      <c r="C3987" t="s">
        <v>19868</v>
      </c>
      <c r="D3987">
        <v>620778147372</v>
      </c>
      <c r="E3987" t="s">
        <v>19869</v>
      </c>
      <c r="F3987" t="s">
        <v>12861</v>
      </c>
      <c r="G3987" t="s">
        <v>77</v>
      </c>
      <c r="H3987" t="s">
        <v>77</v>
      </c>
    </row>
    <row r="3988" spans="1:8">
      <c r="A3988" t="s">
        <v>19870</v>
      </c>
      <c r="B3988" t="s">
        <v>340</v>
      </c>
      <c r="C3988" t="s">
        <v>19871</v>
      </c>
      <c r="D3988">
        <v>620778322885</v>
      </c>
      <c r="E3988" t="s">
        <v>19872</v>
      </c>
      <c r="F3988" t="s">
        <v>2778</v>
      </c>
      <c r="G3988" t="s">
        <v>77</v>
      </c>
      <c r="H3988" t="s">
        <v>77</v>
      </c>
    </row>
    <row r="3989" spans="1:8">
      <c r="A3989" t="s">
        <v>19873</v>
      </c>
      <c r="B3989" t="s">
        <v>19874</v>
      </c>
      <c r="C3989" t="s">
        <v>19875</v>
      </c>
      <c r="D3989">
        <v>620778406349</v>
      </c>
      <c r="E3989" t="s">
        <v>19876</v>
      </c>
      <c r="F3989" t="s">
        <v>4580</v>
      </c>
      <c r="H3989" t="s">
        <v>319</v>
      </c>
    </row>
    <row r="3990" spans="1:8">
      <c r="A3990" t="s">
        <v>19877</v>
      </c>
      <c r="B3990" t="s">
        <v>1567</v>
      </c>
      <c r="C3990" t="s">
        <v>19878</v>
      </c>
      <c r="D3990">
        <v>620778324674</v>
      </c>
      <c r="E3990" t="s">
        <v>19879</v>
      </c>
      <c r="F3990" t="s">
        <v>4755</v>
      </c>
      <c r="G3990" t="s">
        <v>121</v>
      </c>
      <c r="H3990" t="s">
        <v>121</v>
      </c>
    </row>
    <row r="3991" spans="1:8">
      <c r="A3991" t="s">
        <v>19880</v>
      </c>
      <c r="B3991" t="s">
        <v>19881</v>
      </c>
      <c r="C3991" t="s">
        <v>19882</v>
      </c>
      <c r="D3991">
        <v>620778141035</v>
      </c>
      <c r="E3991" t="s">
        <v>19883</v>
      </c>
      <c r="F3991" t="s">
        <v>14596</v>
      </c>
      <c r="G3991" t="s">
        <v>121</v>
      </c>
      <c r="H3991" t="s">
        <v>121</v>
      </c>
    </row>
    <row r="3992" spans="1:8">
      <c r="A3992" t="s">
        <v>19884</v>
      </c>
      <c r="B3992" t="s">
        <v>19885</v>
      </c>
      <c r="D3992">
        <v>620778146672</v>
      </c>
      <c r="E3992" t="s">
        <v>2290</v>
      </c>
      <c r="F3992" t="s">
        <v>3598</v>
      </c>
      <c r="G3992" t="s">
        <v>2290</v>
      </c>
      <c r="H3992" t="s">
        <v>2290</v>
      </c>
    </row>
    <row r="3993" spans="1:8">
      <c r="A3993" t="s">
        <v>19886</v>
      </c>
      <c r="B3993" t="s">
        <v>19887</v>
      </c>
      <c r="C3993" t="s">
        <v>19888</v>
      </c>
      <c r="D3993">
        <v>620778406356</v>
      </c>
      <c r="E3993" t="s">
        <v>19889</v>
      </c>
      <c r="F3993" t="s">
        <v>19890</v>
      </c>
      <c r="G3993" t="s">
        <v>2290</v>
      </c>
      <c r="H3993" t="s">
        <v>121</v>
      </c>
    </row>
    <row r="3994" spans="1:8">
      <c r="A3994" t="s">
        <v>19891</v>
      </c>
      <c r="B3994" t="s">
        <v>19892</v>
      </c>
      <c r="C3994" t="s">
        <v>19893</v>
      </c>
      <c r="D3994">
        <v>620778340261</v>
      </c>
      <c r="E3994" t="s">
        <v>19894</v>
      </c>
      <c r="F3994" t="s">
        <v>12906</v>
      </c>
      <c r="G3994" t="s">
        <v>2355</v>
      </c>
      <c r="H3994" t="s">
        <v>189</v>
      </c>
    </row>
    <row r="3995" spans="1:8">
      <c r="A3995" t="s">
        <v>19895</v>
      </c>
      <c r="B3995" t="s">
        <v>19896</v>
      </c>
      <c r="C3995" t="s">
        <v>19897</v>
      </c>
      <c r="D3995">
        <v>620778406363</v>
      </c>
      <c r="E3995" t="s">
        <v>19898</v>
      </c>
      <c r="F3995" t="s">
        <v>7393</v>
      </c>
      <c r="G3995" t="s">
        <v>2290</v>
      </c>
      <c r="H3995" t="s">
        <v>1148</v>
      </c>
    </row>
    <row r="3996" spans="1:8">
      <c r="A3996" t="s">
        <v>19899</v>
      </c>
      <c r="B3996" t="s">
        <v>19900</v>
      </c>
      <c r="C3996" t="s">
        <v>19901</v>
      </c>
      <c r="D3996">
        <v>620778344092</v>
      </c>
      <c r="E3996" t="s">
        <v>19902</v>
      </c>
      <c r="F3996" t="s">
        <v>2761</v>
      </c>
      <c r="G3996" t="s">
        <v>7442</v>
      </c>
      <c r="H3996" t="s">
        <v>7442</v>
      </c>
    </row>
    <row r="3997" spans="1:8">
      <c r="A3997" t="s">
        <v>19903</v>
      </c>
      <c r="B3997" t="s">
        <v>19904</v>
      </c>
      <c r="C3997" t="s">
        <v>19905</v>
      </c>
      <c r="D3997">
        <v>620778406370</v>
      </c>
      <c r="E3997" t="s">
        <v>19906</v>
      </c>
      <c r="F3997" t="s">
        <v>5591</v>
      </c>
      <c r="G3997" t="s">
        <v>2290</v>
      </c>
      <c r="H3997" t="s">
        <v>2290</v>
      </c>
    </row>
    <row r="3998" spans="1:8">
      <c r="A3998" t="s">
        <v>19907</v>
      </c>
      <c r="B3998" t="s">
        <v>1980</v>
      </c>
      <c r="C3998" t="s">
        <v>19908</v>
      </c>
      <c r="D3998">
        <v>620778322373</v>
      </c>
      <c r="E3998" t="s">
        <v>19909</v>
      </c>
      <c r="F3998" t="s">
        <v>8633</v>
      </c>
      <c r="G3998" t="s">
        <v>121</v>
      </c>
      <c r="H3998" t="s">
        <v>121</v>
      </c>
    </row>
    <row r="3999" spans="1:8">
      <c r="A3999" t="s">
        <v>19910</v>
      </c>
      <c r="B3999" t="s">
        <v>19911</v>
      </c>
      <c r="C3999" t="s">
        <v>19912</v>
      </c>
      <c r="D3999">
        <v>620778406387</v>
      </c>
      <c r="E3999" t="s">
        <v>19913</v>
      </c>
      <c r="F3999" t="s">
        <v>19914</v>
      </c>
      <c r="G3999" t="s">
        <v>2290</v>
      </c>
      <c r="H3999" t="s">
        <v>2290</v>
      </c>
    </row>
    <row r="4000" spans="1:8">
      <c r="A4000" t="s">
        <v>19915</v>
      </c>
      <c r="B4000" t="s">
        <v>19916</v>
      </c>
      <c r="C4000" t="s">
        <v>19917</v>
      </c>
      <c r="D4000">
        <v>620778330606</v>
      </c>
      <c r="E4000" t="s">
        <v>19918</v>
      </c>
      <c r="F4000" t="s">
        <v>18886</v>
      </c>
      <c r="G4000" t="s">
        <v>121</v>
      </c>
      <c r="H4000" t="s">
        <v>121</v>
      </c>
    </row>
    <row r="4001" spans="1:8">
      <c r="A4001" t="s">
        <v>19919</v>
      </c>
      <c r="B4001" t="s">
        <v>19920</v>
      </c>
      <c r="C4001" t="s">
        <v>19921</v>
      </c>
      <c r="D4001">
        <v>620778406394</v>
      </c>
      <c r="E4001" t="s">
        <v>19922</v>
      </c>
      <c r="F4001" t="s">
        <v>19923</v>
      </c>
      <c r="H4001" t="s">
        <v>319</v>
      </c>
    </row>
    <row r="4002" spans="1:8">
      <c r="A4002" t="s">
        <v>19924</v>
      </c>
      <c r="B4002" t="s">
        <v>19925</v>
      </c>
      <c r="C4002" t="s">
        <v>19926</v>
      </c>
      <c r="D4002">
        <v>620778141042</v>
      </c>
      <c r="E4002" t="s">
        <v>19927</v>
      </c>
      <c r="F4002" t="s">
        <v>9068</v>
      </c>
      <c r="G4002" t="s">
        <v>116</v>
      </c>
      <c r="H4002" t="s">
        <v>116</v>
      </c>
    </row>
    <row r="4003" spans="1:8">
      <c r="A4003" t="s">
        <v>19928</v>
      </c>
      <c r="B4003" t="s">
        <v>19929</v>
      </c>
      <c r="C4003" t="s">
        <v>19930</v>
      </c>
      <c r="D4003">
        <v>620778406400</v>
      </c>
      <c r="E4003" t="s">
        <v>19931</v>
      </c>
      <c r="F4003" t="s">
        <v>12134</v>
      </c>
      <c r="H4003" t="s">
        <v>121</v>
      </c>
    </row>
    <row r="4004" spans="1:8">
      <c r="A4004" t="s">
        <v>19932</v>
      </c>
      <c r="B4004" t="s">
        <v>19933</v>
      </c>
      <c r="C4004" t="s">
        <v>19934</v>
      </c>
      <c r="D4004">
        <v>620778135607</v>
      </c>
      <c r="E4004" t="s">
        <v>19935</v>
      </c>
      <c r="F4004" t="s">
        <v>9196</v>
      </c>
      <c r="G4004" t="s">
        <v>231</v>
      </c>
      <c r="H4004" t="s">
        <v>231</v>
      </c>
    </row>
    <row r="4005" spans="1:8">
      <c r="A4005" t="s">
        <v>19936</v>
      </c>
      <c r="B4005" t="s">
        <v>19937</v>
      </c>
      <c r="C4005" t="s">
        <v>19938</v>
      </c>
      <c r="D4005">
        <v>620778141059</v>
      </c>
      <c r="E4005" t="s">
        <v>19939</v>
      </c>
      <c r="F4005" t="s">
        <v>14727</v>
      </c>
      <c r="G4005" t="s">
        <v>3005</v>
      </c>
      <c r="H4005" t="s">
        <v>3006</v>
      </c>
    </row>
    <row r="4006" spans="1:8">
      <c r="A4006" t="s">
        <v>19940</v>
      </c>
      <c r="B4006" t="s">
        <v>19941</v>
      </c>
      <c r="C4006" t="s">
        <v>19942</v>
      </c>
      <c r="D4006">
        <v>620778406417</v>
      </c>
      <c r="E4006" t="s">
        <v>19943</v>
      </c>
      <c r="F4006" t="s">
        <v>5991</v>
      </c>
      <c r="H4006" t="s">
        <v>196</v>
      </c>
    </row>
    <row r="4007" spans="1:8">
      <c r="A4007" t="s">
        <v>19944</v>
      </c>
      <c r="B4007" t="s">
        <v>19945</v>
      </c>
      <c r="C4007" t="s">
        <v>19946</v>
      </c>
      <c r="D4007">
        <v>620778141066</v>
      </c>
      <c r="E4007" t="s">
        <v>19947</v>
      </c>
      <c r="F4007" t="s">
        <v>8390</v>
      </c>
      <c r="G4007" t="s">
        <v>3005</v>
      </c>
      <c r="H4007" t="s">
        <v>3006</v>
      </c>
    </row>
    <row r="4008" spans="1:8">
      <c r="A4008" t="s">
        <v>19948</v>
      </c>
      <c r="B4008" t="s">
        <v>19949</v>
      </c>
      <c r="C4008" t="s">
        <v>19950</v>
      </c>
      <c r="D4008">
        <v>620778406424</v>
      </c>
      <c r="E4008" t="s">
        <v>19951</v>
      </c>
      <c r="F4008" t="s">
        <v>2680</v>
      </c>
      <c r="G4008" t="s">
        <v>2290</v>
      </c>
      <c r="H4008" t="s">
        <v>378</v>
      </c>
    </row>
    <row r="4009" spans="1:8">
      <c r="A4009" t="s">
        <v>19952</v>
      </c>
      <c r="B4009" t="s">
        <v>699</v>
      </c>
      <c r="C4009" t="s">
        <v>19953</v>
      </c>
      <c r="D4009">
        <v>620778330644</v>
      </c>
      <c r="E4009" t="s">
        <v>19954</v>
      </c>
      <c r="F4009" t="s">
        <v>19955</v>
      </c>
      <c r="G4009" t="s">
        <v>121</v>
      </c>
      <c r="H4009" t="s">
        <v>121</v>
      </c>
    </row>
    <row r="4010" spans="1:8">
      <c r="A4010" t="s">
        <v>19956</v>
      </c>
      <c r="B4010" t="s">
        <v>19957</v>
      </c>
      <c r="C4010" t="s">
        <v>19958</v>
      </c>
      <c r="D4010">
        <v>620778323677</v>
      </c>
      <c r="E4010" t="s">
        <v>19959</v>
      </c>
      <c r="F4010" t="s">
        <v>9133</v>
      </c>
      <c r="G4010" t="s">
        <v>7442</v>
      </c>
      <c r="H4010" t="s">
        <v>7442</v>
      </c>
    </row>
    <row r="4011" spans="1:8">
      <c r="A4011" t="s">
        <v>19960</v>
      </c>
      <c r="B4011" t="s">
        <v>19961</v>
      </c>
      <c r="C4011" t="s">
        <v>19962</v>
      </c>
      <c r="D4011">
        <v>620778141073</v>
      </c>
      <c r="E4011" t="s">
        <v>19963</v>
      </c>
      <c r="F4011" t="s">
        <v>15171</v>
      </c>
      <c r="G4011" t="s">
        <v>3005</v>
      </c>
      <c r="H4011" t="s">
        <v>3006</v>
      </c>
    </row>
    <row r="4012" spans="1:8">
      <c r="A4012" t="s">
        <v>19964</v>
      </c>
      <c r="B4012" t="s">
        <v>19965</v>
      </c>
      <c r="C4012" t="s">
        <v>19966</v>
      </c>
      <c r="D4012">
        <v>620778325596</v>
      </c>
      <c r="E4012" t="s">
        <v>19967</v>
      </c>
      <c r="F4012" t="s">
        <v>3171</v>
      </c>
      <c r="G4012" t="s">
        <v>77</v>
      </c>
      <c r="H4012" t="s">
        <v>77</v>
      </c>
    </row>
    <row r="4013" spans="1:8">
      <c r="A4013" t="s">
        <v>19968</v>
      </c>
      <c r="B4013" t="s">
        <v>19969</v>
      </c>
      <c r="C4013" t="s">
        <v>19970</v>
      </c>
      <c r="D4013">
        <v>620778406431</v>
      </c>
      <c r="E4013" t="s">
        <v>17624</v>
      </c>
      <c r="F4013" t="s">
        <v>17625</v>
      </c>
      <c r="G4013" t="s">
        <v>2290</v>
      </c>
      <c r="H4013" t="s">
        <v>2290</v>
      </c>
    </row>
    <row r="4014" spans="1:8">
      <c r="A4014" t="s">
        <v>19971</v>
      </c>
      <c r="B4014" t="s">
        <v>19972</v>
      </c>
      <c r="C4014" t="s">
        <v>19973</v>
      </c>
      <c r="D4014">
        <v>620778406448</v>
      </c>
      <c r="E4014" t="s">
        <v>19974</v>
      </c>
      <c r="F4014" t="s">
        <v>19975</v>
      </c>
      <c r="G4014" t="s">
        <v>2290</v>
      </c>
      <c r="H4014" t="s">
        <v>368</v>
      </c>
    </row>
    <row r="4015" spans="1:8">
      <c r="A4015" t="s">
        <v>19976</v>
      </c>
      <c r="B4015" t="s">
        <v>19977</v>
      </c>
      <c r="C4015" t="s">
        <v>19978</v>
      </c>
      <c r="D4015">
        <v>620778321895</v>
      </c>
      <c r="E4015" t="s">
        <v>19979</v>
      </c>
      <c r="F4015" t="s">
        <v>19980</v>
      </c>
      <c r="G4015" t="s">
        <v>121</v>
      </c>
      <c r="H4015" t="s">
        <v>121</v>
      </c>
    </row>
    <row r="4016" spans="1:8">
      <c r="A4016" t="s">
        <v>19981</v>
      </c>
      <c r="B4016" t="s">
        <v>19982</v>
      </c>
      <c r="C4016" t="s">
        <v>19983</v>
      </c>
      <c r="D4016">
        <v>620778333454</v>
      </c>
      <c r="E4016" t="s">
        <v>19984</v>
      </c>
      <c r="F4016" t="s">
        <v>19985</v>
      </c>
      <c r="G4016" t="s">
        <v>2427</v>
      </c>
      <c r="H4016" t="s">
        <v>2428</v>
      </c>
    </row>
    <row r="4017" spans="1:8">
      <c r="A4017" t="s">
        <v>19986</v>
      </c>
      <c r="B4017" t="s">
        <v>19987</v>
      </c>
      <c r="C4017" t="s">
        <v>19988</v>
      </c>
      <c r="D4017">
        <v>620778406455</v>
      </c>
      <c r="E4017" t="s">
        <v>19989</v>
      </c>
      <c r="F4017" t="s">
        <v>12432</v>
      </c>
      <c r="H4017" t="s">
        <v>140</v>
      </c>
    </row>
    <row r="4018" spans="1:8">
      <c r="A4018" t="s">
        <v>19990</v>
      </c>
      <c r="B4018" t="s">
        <v>19991</v>
      </c>
      <c r="C4018" t="s">
        <v>19992</v>
      </c>
      <c r="D4018">
        <v>620778339081</v>
      </c>
      <c r="E4018" t="s">
        <v>19993</v>
      </c>
      <c r="F4018" t="s">
        <v>19994</v>
      </c>
      <c r="G4018" t="s">
        <v>319</v>
      </c>
      <c r="H4018" t="s">
        <v>319</v>
      </c>
    </row>
    <row r="4019" spans="1:8">
      <c r="A4019" t="s">
        <v>19995</v>
      </c>
      <c r="B4019" t="s">
        <v>19996</v>
      </c>
      <c r="C4019" t="s">
        <v>19997</v>
      </c>
      <c r="D4019">
        <v>620778146887</v>
      </c>
      <c r="E4019" t="s">
        <v>19998</v>
      </c>
      <c r="F4019" t="s">
        <v>7047</v>
      </c>
      <c r="G4019" t="s">
        <v>3151</v>
      </c>
      <c r="H4019" t="s">
        <v>3152</v>
      </c>
    </row>
    <row r="4020" spans="1:8">
      <c r="A4020" t="s">
        <v>19999</v>
      </c>
      <c r="B4020" t="s">
        <v>20000</v>
      </c>
      <c r="C4020" t="s">
        <v>20001</v>
      </c>
      <c r="D4020">
        <v>620778313722</v>
      </c>
      <c r="E4020" t="s">
        <v>20002</v>
      </c>
      <c r="F4020" t="s">
        <v>13378</v>
      </c>
      <c r="G4020" t="s">
        <v>3988</v>
      </c>
      <c r="H4020" t="s">
        <v>3989</v>
      </c>
    </row>
    <row r="4021" spans="1:8">
      <c r="A4021" t="s">
        <v>20003</v>
      </c>
      <c r="B4021" t="s">
        <v>2243</v>
      </c>
      <c r="C4021" t="s">
        <v>20004</v>
      </c>
      <c r="D4021">
        <v>620778343651</v>
      </c>
      <c r="E4021" t="s">
        <v>20005</v>
      </c>
      <c r="F4021" t="s">
        <v>17848</v>
      </c>
      <c r="G4021" t="s">
        <v>319</v>
      </c>
      <c r="H4021" t="s">
        <v>319</v>
      </c>
    </row>
    <row r="4022" spans="1:8">
      <c r="A4022" t="s">
        <v>20006</v>
      </c>
      <c r="B4022" t="s">
        <v>20007</v>
      </c>
      <c r="C4022" t="s">
        <v>20008</v>
      </c>
      <c r="D4022">
        <v>620778406462</v>
      </c>
      <c r="E4022" t="s">
        <v>20009</v>
      </c>
      <c r="F4022" t="s">
        <v>2453</v>
      </c>
      <c r="G4022" t="s">
        <v>2290</v>
      </c>
      <c r="H4022" t="s">
        <v>2618</v>
      </c>
    </row>
    <row r="4023" spans="1:8">
      <c r="A4023" t="s">
        <v>20010</v>
      </c>
      <c r="B4023" t="s">
        <v>20011</v>
      </c>
      <c r="C4023" t="s">
        <v>20012</v>
      </c>
      <c r="D4023">
        <v>620778406479</v>
      </c>
      <c r="E4023" t="s">
        <v>14751</v>
      </c>
      <c r="F4023" t="s">
        <v>14752</v>
      </c>
      <c r="H4023" t="s">
        <v>121</v>
      </c>
    </row>
    <row r="4024" spans="1:8">
      <c r="A4024" t="s">
        <v>20013</v>
      </c>
      <c r="B4024" t="s">
        <v>20014</v>
      </c>
      <c r="C4024" t="s">
        <v>20015</v>
      </c>
      <c r="D4024">
        <v>620778406486</v>
      </c>
      <c r="E4024" t="s">
        <v>20016</v>
      </c>
      <c r="F4024" t="s">
        <v>4347</v>
      </c>
      <c r="H4024" t="s">
        <v>121</v>
      </c>
    </row>
    <row r="4025" spans="1:8">
      <c r="A4025" t="s">
        <v>20017</v>
      </c>
      <c r="B4025" t="s">
        <v>20018</v>
      </c>
      <c r="C4025" t="s">
        <v>20019</v>
      </c>
      <c r="D4025">
        <v>620778141080</v>
      </c>
      <c r="E4025" t="s">
        <v>20020</v>
      </c>
      <c r="F4025" t="s">
        <v>6892</v>
      </c>
      <c r="G4025" t="s">
        <v>2415</v>
      </c>
      <c r="H4025" t="s">
        <v>2416</v>
      </c>
    </row>
    <row r="4026" spans="1:8">
      <c r="A4026" t="s">
        <v>20021</v>
      </c>
      <c r="B4026" t="s">
        <v>20022</v>
      </c>
      <c r="C4026" t="s">
        <v>20023</v>
      </c>
      <c r="D4026">
        <v>620778331559</v>
      </c>
      <c r="E4026" t="s">
        <v>20024</v>
      </c>
      <c r="F4026" t="s">
        <v>20025</v>
      </c>
      <c r="G4026" t="s">
        <v>319</v>
      </c>
      <c r="H4026" t="s">
        <v>319</v>
      </c>
    </row>
    <row r="4027" spans="1:8">
      <c r="A4027" t="s">
        <v>20026</v>
      </c>
      <c r="B4027" t="s">
        <v>20027</v>
      </c>
      <c r="C4027" t="s">
        <v>20028</v>
      </c>
      <c r="D4027">
        <v>620778338671</v>
      </c>
      <c r="E4027" t="s">
        <v>20029</v>
      </c>
      <c r="F4027" t="s">
        <v>3231</v>
      </c>
      <c r="G4027" t="s">
        <v>1250</v>
      </c>
      <c r="H4027" t="s">
        <v>1250</v>
      </c>
    </row>
    <row r="4028" spans="1:8">
      <c r="A4028" t="s">
        <v>20030</v>
      </c>
      <c r="B4028" t="s">
        <v>20031</v>
      </c>
      <c r="C4028" t="s">
        <v>20032</v>
      </c>
      <c r="D4028">
        <v>620778406493</v>
      </c>
      <c r="E4028" t="s">
        <v>20033</v>
      </c>
      <c r="F4028" t="s">
        <v>7299</v>
      </c>
      <c r="G4028" t="s">
        <v>2290</v>
      </c>
      <c r="H4028" t="s">
        <v>171</v>
      </c>
    </row>
    <row r="4029" spans="1:8">
      <c r="A4029" t="s">
        <v>20034</v>
      </c>
      <c r="B4029" t="s">
        <v>20035</v>
      </c>
      <c r="C4029" t="s">
        <v>20036</v>
      </c>
      <c r="D4029">
        <v>620778342388</v>
      </c>
      <c r="E4029" t="s">
        <v>20037</v>
      </c>
      <c r="F4029" t="s">
        <v>5075</v>
      </c>
      <c r="G4029" t="s">
        <v>77</v>
      </c>
      <c r="H4029" t="s">
        <v>77</v>
      </c>
    </row>
    <row r="4030" spans="1:8">
      <c r="A4030" t="s">
        <v>20038</v>
      </c>
      <c r="B4030" t="s">
        <v>20039</v>
      </c>
      <c r="C4030" t="s">
        <v>20040</v>
      </c>
      <c r="D4030">
        <v>620778333218</v>
      </c>
      <c r="E4030" t="s">
        <v>20041</v>
      </c>
      <c r="F4030" t="s">
        <v>20042</v>
      </c>
      <c r="G4030" t="s">
        <v>121</v>
      </c>
      <c r="H4030" t="s">
        <v>121</v>
      </c>
    </row>
    <row r="4031" spans="1:8">
      <c r="A4031" t="s">
        <v>20043</v>
      </c>
      <c r="B4031" t="s">
        <v>20044</v>
      </c>
      <c r="C4031" t="s">
        <v>20045</v>
      </c>
      <c r="D4031">
        <v>620778406509</v>
      </c>
      <c r="E4031" t="s">
        <v>20046</v>
      </c>
      <c r="F4031" t="s">
        <v>17689</v>
      </c>
      <c r="H4031" t="s">
        <v>75</v>
      </c>
    </row>
    <row r="4032" spans="1:8">
      <c r="A4032" t="s">
        <v>20047</v>
      </c>
      <c r="B4032" t="s">
        <v>20048</v>
      </c>
      <c r="C4032" t="s">
        <v>20049</v>
      </c>
      <c r="D4032">
        <v>620778406516</v>
      </c>
      <c r="E4032" t="s">
        <v>20050</v>
      </c>
      <c r="F4032" t="s">
        <v>20051</v>
      </c>
      <c r="H4032" t="s">
        <v>121</v>
      </c>
    </row>
    <row r="4033" spans="1:8">
      <c r="A4033" t="s">
        <v>20052</v>
      </c>
      <c r="B4033" t="s">
        <v>20053</v>
      </c>
      <c r="C4033" t="s">
        <v>20054</v>
      </c>
      <c r="D4033">
        <v>620778324155</v>
      </c>
      <c r="E4033" t="s">
        <v>20055</v>
      </c>
      <c r="F4033" t="s">
        <v>8774</v>
      </c>
      <c r="G4033" t="s">
        <v>673</v>
      </c>
      <c r="H4033" t="s">
        <v>673</v>
      </c>
    </row>
    <row r="4034" spans="1:8">
      <c r="A4034" t="s">
        <v>20056</v>
      </c>
      <c r="B4034" t="s">
        <v>20057</v>
      </c>
      <c r="C4034" t="s">
        <v>20058</v>
      </c>
      <c r="D4034">
        <v>620778141097</v>
      </c>
      <c r="E4034" t="s">
        <v>20059</v>
      </c>
      <c r="F4034" t="s">
        <v>3877</v>
      </c>
      <c r="G4034" t="s">
        <v>12839</v>
      </c>
      <c r="H4034" t="s">
        <v>1179</v>
      </c>
    </row>
    <row r="4035" spans="1:8">
      <c r="A4035" t="s">
        <v>20060</v>
      </c>
      <c r="B4035" t="s">
        <v>20061</v>
      </c>
      <c r="C4035" t="s">
        <v>20062</v>
      </c>
      <c r="D4035">
        <v>620778406523</v>
      </c>
      <c r="E4035" t="s">
        <v>20063</v>
      </c>
      <c r="F4035" t="s">
        <v>20064</v>
      </c>
      <c r="H4035" t="s">
        <v>121</v>
      </c>
    </row>
    <row r="4036" spans="1:8">
      <c r="A4036" t="s">
        <v>20065</v>
      </c>
      <c r="B4036" t="s">
        <v>20066</v>
      </c>
      <c r="C4036" t="s">
        <v>20067</v>
      </c>
      <c r="D4036">
        <v>620778406530</v>
      </c>
      <c r="E4036" t="s">
        <v>20068</v>
      </c>
      <c r="F4036" t="s">
        <v>20069</v>
      </c>
      <c r="H4036" t="s">
        <v>319</v>
      </c>
    </row>
    <row r="4037" spans="1:8">
      <c r="A4037" t="s">
        <v>20070</v>
      </c>
      <c r="B4037" t="s">
        <v>20071</v>
      </c>
      <c r="C4037" t="s">
        <v>20072</v>
      </c>
      <c r="D4037">
        <v>620778328917</v>
      </c>
      <c r="E4037" t="s">
        <v>20073</v>
      </c>
      <c r="F4037" t="s">
        <v>20074</v>
      </c>
      <c r="G4037" t="s">
        <v>77</v>
      </c>
      <c r="H4037" t="s">
        <v>77</v>
      </c>
    </row>
    <row r="4038" spans="1:8">
      <c r="A4038" t="s">
        <v>20075</v>
      </c>
      <c r="B4038" t="s">
        <v>1875</v>
      </c>
      <c r="C4038" t="s">
        <v>20076</v>
      </c>
      <c r="D4038">
        <v>620778330927</v>
      </c>
      <c r="E4038" t="s">
        <v>20077</v>
      </c>
      <c r="F4038" t="s">
        <v>7631</v>
      </c>
      <c r="G4038" t="s">
        <v>319</v>
      </c>
      <c r="H4038" t="s">
        <v>319</v>
      </c>
    </row>
    <row r="4039" spans="1:8">
      <c r="A4039" t="s">
        <v>20078</v>
      </c>
      <c r="B4039" t="s">
        <v>20079</v>
      </c>
      <c r="C4039" t="s">
        <v>20080</v>
      </c>
      <c r="D4039">
        <v>620778337070</v>
      </c>
      <c r="E4039" t="s">
        <v>20081</v>
      </c>
      <c r="F4039" t="s">
        <v>3305</v>
      </c>
      <c r="G4039" t="s">
        <v>121</v>
      </c>
      <c r="H4039" t="s">
        <v>121</v>
      </c>
    </row>
    <row r="4040" spans="1:8">
      <c r="A4040" t="s">
        <v>20082</v>
      </c>
      <c r="B4040" t="s">
        <v>20083</v>
      </c>
      <c r="C4040" t="s">
        <v>20084</v>
      </c>
      <c r="D4040">
        <v>620778342135</v>
      </c>
      <c r="E4040" t="s">
        <v>20085</v>
      </c>
      <c r="F4040" t="s">
        <v>20086</v>
      </c>
      <c r="G4040" t="s">
        <v>121</v>
      </c>
      <c r="H4040" t="s">
        <v>121</v>
      </c>
    </row>
    <row r="4041" spans="1:8">
      <c r="A4041" t="s">
        <v>20087</v>
      </c>
      <c r="B4041" t="s">
        <v>20088</v>
      </c>
      <c r="C4041" t="s">
        <v>20089</v>
      </c>
      <c r="D4041">
        <v>620778141103</v>
      </c>
      <c r="E4041" t="s">
        <v>20090</v>
      </c>
      <c r="F4041" t="s">
        <v>10076</v>
      </c>
      <c r="G4041" t="s">
        <v>2415</v>
      </c>
      <c r="H4041" t="s">
        <v>2416</v>
      </c>
    </row>
    <row r="4042" spans="1:8">
      <c r="A4042" t="s">
        <v>20091</v>
      </c>
      <c r="B4042" t="s">
        <v>20092</v>
      </c>
      <c r="C4042" t="s">
        <v>20093</v>
      </c>
      <c r="D4042">
        <v>620778406547</v>
      </c>
      <c r="E4042" t="s">
        <v>19301</v>
      </c>
      <c r="F4042" t="s">
        <v>14879</v>
      </c>
      <c r="G4042" t="s">
        <v>2290</v>
      </c>
      <c r="H4042" t="s">
        <v>2290</v>
      </c>
    </row>
    <row r="4043" spans="1:8">
      <c r="A4043" t="s">
        <v>20094</v>
      </c>
      <c r="B4043" t="s">
        <v>20095</v>
      </c>
      <c r="C4043" t="s">
        <v>20096</v>
      </c>
      <c r="D4043">
        <v>620778150921</v>
      </c>
      <c r="E4043" t="s">
        <v>20097</v>
      </c>
      <c r="F4043" t="s">
        <v>3499</v>
      </c>
      <c r="G4043" t="s">
        <v>368</v>
      </c>
      <c r="H4043" t="s">
        <v>368</v>
      </c>
    </row>
    <row r="4044" spans="1:8">
      <c r="A4044" t="s">
        <v>20098</v>
      </c>
      <c r="B4044" t="s">
        <v>20099</v>
      </c>
      <c r="C4044" t="s">
        <v>20100</v>
      </c>
      <c r="D4044">
        <v>620778141110</v>
      </c>
      <c r="E4044" t="s">
        <v>20101</v>
      </c>
      <c r="F4044" t="s">
        <v>16978</v>
      </c>
      <c r="G4044" t="s">
        <v>3005</v>
      </c>
      <c r="H4044" t="s">
        <v>3006</v>
      </c>
    </row>
    <row r="4045" spans="1:8">
      <c r="A4045" t="s">
        <v>20102</v>
      </c>
      <c r="B4045" t="s">
        <v>20103</v>
      </c>
      <c r="C4045" t="s">
        <v>20104</v>
      </c>
      <c r="D4045">
        <v>620778141127</v>
      </c>
      <c r="E4045" t="s">
        <v>20105</v>
      </c>
      <c r="F4045" t="s">
        <v>2890</v>
      </c>
      <c r="G4045" t="s">
        <v>20106</v>
      </c>
      <c r="H4045" t="s">
        <v>3152</v>
      </c>
    </row>
    <row r="4046" spans="1:8">
      <c r="A4046" t="s">
        <v>20107</v>
      </c>
      <c r="B4046" t="s">
        <v>20108</v>
      </c>
      <c r="C4046" t="s">
        <v>20109</v>
      </c>
      <c r="D4046">
        <v>620778141134</v>
      </c>
      <c r="E4046" t="s">
        <v>20110</v>
      </c>
      <c r="F4046" t="s">
        <v>5214</v>
      </c>
      <c r="G4046" t="s">
        <v>2458</v>
      </c>
      <c r="H4046" t="s">
        <v>2459</v>
      </c>
    </row>
    <row r="4047" spans="1:8">
      <c r="A4047" t="s">
        <v>20111</v>
      </c>
      <c r="B4047" t="s">
        <v>20112</v>
      </c>
      <c r="C4047" t="s">
        <v>20113</v>
      </c>
      <c r="D4047">
        <v>620778141141</v>
      </c>
      <c r="E4047" t="s">
        <v>20114</v>
      </c>
      <c r="F4047" t="s">
        <v>5214</v>
      </c>
      <c r="G4047" t="s">
        <v>3005</v>
      </c>
      <c r="H4047" t="s">
        <v>3006</v>
      </c>
    </row>
    <row r="4048" spans="1:8">
      <c r="A4048" t="s">
        <v>20115</v>
      </c>
      <c r="B4048" t="s">
        <v>20116</v>
      </c>
      <c r="C4048" t="s">
        <v>20117</v>
      </c>
      <c r="D4048">
        <v>620778406554</v>
      </c>
      <c r="E4048" t="s">
        <v>20118</v>
      </c>
      <c r="F4048" t="s">
        <v>4788</v>
      </c>
      <c r="G4048" t="s">
        <v>2290</v>
      </c>
      <c r="H4048" t="s">
        <v>316</v>
      </c>
    </row>
    <row r="4049" spans="1:8">
      <c r="A4049" t="s">
        <v>20119</v>
      </c>
      <c r="B4049" t="s">
        <v>20120</v>
      </c>
      <c r="C4049" t="s">
        <v>20121</v>
      </c>
      <c r="D4049">
        <v>620778406561</v>
      </c>
      <c r="E4049" t="s">
        <v>20122</v>
      </c>
      <c r="F4049" t="s">
        <v>20123</v>
      </c>
      <c r="H4049" t="s">
        <v>368</v>
      </c>
    </row>
    <row r="4050" spans="1:8">
      <c r="A4050" t="s">
        <v>20124</v>
      </c>
      <c r="B4050" t="s">
        <v>20125</v>
      </c>
      <c r="C4050" t="s">
        <v>20126</v>
      </c>
      <c r="D4050">
        <v>620778406578</v>
      </c>
      <c r="E4050" t="s">
        <v>20127</v>
      </c>
      <c r="F4050" t="s">
        <v>11634</v>
      </c>
      <c r="G4050" t="s">
        <v>2290</v>
      </c>
      <c r="H4050" t="s">
        <v>196</v>
      </c>
    </row>
    <row r="4051" spans="1:8">
      <c r="A4051" t="s">
        <v>20128</v>
      </c>
      <c r="B4051" t="s">
        <v>20129</v>
      </c>
      <c r="C4051" t="s">
        <v>20130</v>
      </c>
      <c r="D4051">
        <v>620778141158</v>
      </c>
      <c r="E4051" t="s">
        <v>20131</v>
      </c>
      <c r="F4051" t="s">
        <v>6291</v>
      </c>
      <c r="G4051" t="s">
        <v>2458</v>
      </c>
      <c r="H4051" t="s">
        <v>2459</v>
      </c>
    </row>
    <row r="4052" spans="1:8">
      <c r="A4052" t="s">
        <v>20132</v>
      </c>
      <c r="B4052" t="s">
        <v>20133</v>
      </c>
      <c r="C4052" t="s">
        <v>20134</v>
      </c>
      <c r="D4052">
        <v>620778141165</v>
      </c>
      <c r="E4052" t="s">
        <v>20135</v>
      </c>
      <c r="F4052" t="s">
        <v>5149</v>
      </c>
      <c r="G4052" t="s">
        <v>2290</v>
      </c>
      <c r="H4052" t="s">
        <v>2290</v>
      </c>
    </row>
    <row r="4053" spans="1:8">
      <c r="A4053" t="s">
        <v>20136</v>
      </c>
      <c r="B4053" t="s">
        <v>20137</v>
      </c>
      <c r="C4053" t="s">
        <v>20138</v>
      </c>
      <c r="D4053">
        <v>620778323592</v>
      </c>
      <c r="E4053" t="s">
        <v>20139</v>
      </c>
      <c r="F4053" t="s">
        <v>3684</v>
      </c>
      <c r="G4053" t="s">
        <v>368</v>
      </c>
      <c r="H4053" t="s">
        <v>368</v>
      </c>
    </row>
    <row r="4054" spans="1:8">
      <c r="A4054" t="s">
        <v>20140</v>
      </c>
      <c r="B4054" t="s">
        <v>20141</v>
      </c>
      <c r="C4054" t="s">
        <v>20142</v>
      </c>
      <c r="D4054">
        <v>620778146238</v>
      </c>
      <c r="E4054" t="s">
        <v>20143</v>
      </c>
      <c r="F4054" t="s">
        <v>20144</v>
      </c>
      <c r="G4054" t="s">
        <v>121</v>
      </c>
      <c r="H4054" t="s">
        <v>121</v>
      </c>
    </row>
    <row r="4055" spans="1:8">
      <c r="A4055" t="s">
        <v>20145</v>
      </c>
      <c r="B4055" t="s">
        <v>20146</v>
      </c>
      <c r="C4055" t="s">
        <v>20147</v>
      </c>
      <c r="D4055">
        <v>620778406585</v>
      </c>
      <c r="E4055" t="s">
        <v>20148</v>
      </c>
      <c r="F4055" t="s">
        <v>20149</v>
      </c>
      <c r="H4055" t="s">
        <v>2618</v>
      </c>
    </row>
    <row r="4056" spans="1:8">
      <c r="A4056" t="s">
        <v>20150</v>
      </c>
      <c r="B4056" t="s">
        <v>20151</v>
      </c>
      <c r="C4056" t="s">
        <v>20152</v>
      </c>
      <c r="D4056">
        <v>620778406592</v>
      </c>
      <c r="E4056" t="s">
        <v>20153</v>
      </c>
      <c r="F4056" t="s">
        <v>20154</v>
      </c>
      <c r="G4056" t="s">
        <v>2290</v>
      </c>
      <c r="H4056" t="s">
        <v>2290</v>
      </c>
    </row>
    <row r="4057" spans="1:8">
      <c r="A4057" t="s">
        <v>20155</v>
      </c>
      <c r="B4057" t="s">
        <v>20156</v>
      </c>
      <c r="C4057" t="s">
        <v>20157</v>
      </c>
      <c r="D4057">
        <v>620778354626</v>
      </c>
      <c r="E4057" t="s">
        <v>20158</v>
      </c>
      <c r="F4057" t="s">
        <v>7069</v>
      </c>
      <c r="G4057" t="s">
        <v>7442</v>
      </c>
      <c r="H4057" t="s">
        <v>7442</v>
      </c>
    </row>
    <row r="4058" spans="1:8">
      <c r="A4058" t="s">
        <v>20159</v>
      </c>
      <c r="B4058" t="s">
        <v>1516</v>
      </c>
      <c r="C4058" t="s">
        <v>20160</v>
      </c>
      <c r="D4058">
        <v>620778355487</v>
      </c>
      <c r="E4058" t="s">
        <v>20161</v>
      </c>
      <c r="F4058" t="s">
        <v>13511</v>
      </c>
      <c r="G4058" t="s">
        <v>319</v>
      </c>
      <c r="H4058" t="s">
        <v>319</v>
      </c>
    </row>
    <row r="4059" spans="1:8">
      <c r="A4059" t="s">
        <v>20162</v>
      </c>
      <c r="B4059" t="s">
        <v>20163</v>
      </c>
      <c r="C4059" t="s">
        <v>20164</v>
      </c>
      <c r="D4059">
        <v>620778141172</v>
      </c>
      <c r="E4059" t="s">
        <v>20165</v>
      </c>
      <c r="F4059" t="s">
        <v>17689</v>
      </c>
      <c r="G4059" t="s">
        <v>1482</v>
      </c>
      <c r="H4059" t="s">
        <v>1482</v>
      </c>
    </row>
    <row r="4060" spans="1:8">
      <c r="A4060" t="s">
        <v>20166</v>
      </c>
      <c r="B4060" t="s">
        <v>20167</v>
      </c>
      <c r="C4060" t="s">
        <v>20168</v>
      </c>
      <c r="D4060">
        <v>620778150617</v>
      </c>
      <c r="E4060" t="s">
        <v>20169</v>
      </c>
      <c r="F4060" t="s">
        <v>4913</v>
      </c>
      <c r="G4060" t="s">
        <v>319</v>
      </c>
      <c r="H4060" t="s">
        <v>319</v>
      </c>
    </row>
    <row r="4061" spans="1:8">
      <c r="A4061" t="s">
        <v>20170</v>
      </c>
      <c r="B4061" t="s">
        <v>20171</v>
      </c>
      <c r="C4061" t="s">
        <v>20172</v>
      </c>
      <c r="D4061">
        <v>620778147303</v>
      </c>
      <c r="E4061" t="s">
        <v>20173</v>
      </c>
      <c r="F4061" t="s">
        <v>20174</v>
      </c>
      <c r="G4061" t="s">
        <v>3151</v>
      </c>
      <c r="H4061" t="s">
        <v>3152</v>
      </c>
    </row>
    <row r="4062" spans="1:8">
      <c r="A4062" t="s">
        <v>20175</v>
      </c>
      <c r="B4062" t="s">
        <v>20176</v>
      </c>
      <c r="C4062" t="s">
        <v>20177</v>
      </c>
      <c r="D4062">
        <v>620778152888</v>
      </c>
      <c r="E4062" t="s">
        <v>20178</v>
      </c>
      <c r="F4062" t="s">
        <v>9987</v>
      </c>
      <c r="G4062" t="s">
        <v>319</v>
      </c>
      <c r="H4062" t="s">
        <v>319</v>
      </c>
    </row>
    <row r="4063" spans="1:8">
      <c r="A4063" t="s">
        <v>20179</v>
      </c>
      <c r="B4063" t="s">
        <v>20180</v>
      </c>
      <c r="C4063" t="s">
        <v>20181</v>
      </c>
      <c r="D4063">
        <v>620778141189</v>
      </c>
      <c r="E4063" t="s">
        <v>20182</v>
      </c>
      <c r="F4063" t="s">
        <v>20183</v>
      </c>
      <c r="G4063" t="s">
        <v>319</v>
      </c>
      <c r="H4063" t="s">
        <v>319</v>
      </c>
    </row>
    <row r="4064" spans="1:8">
      <c r="A4064" t="s">
        <v>20184</v>
      </c>
      <c r="B4064" t="s">
        <v>20185</v>
      </c>
      <c r="C4064" t="s">
        <v>20186</v>
      </c>
      <c r="D4064">
        <v>620778406608</v>
      </c>
      <c r="E4064" t="s">
        <v>20187</v>
      </c>
      <c r="F4064" t="s">
        <v>20188</v>
      </c>
      <c r="G4064" t="s">
        <v>2290</v>
      </c>
      <c r="H4064" t="s">
        <v>2290</v>
      </c>
    </row>
    <row r="4065" spans="1:8">
      <c r="A4065" t="s">
        <v>20189</v>
      </c>
      <c r="B4065" t="s">
        <v>20190</v>
      </c>
      <c r="C4065" t="s">
        <v>20191</v>
      </c>
      <c r="D4065">
        <v>620778406615</v>
      </c>
      <c r="E4065" t="s">
        <v>20192</v>
      </c>
      <c r="F4065" t="s">
        <v>20193</v>
      </c>
      <c r="G4065" t="s">
        <v>2290</v>
      </c>
      <c r="H4065" t="s">
        <v>368</v>
      </c>
    </row>
    <row r="4066" spans="1:8">
      <c r="A4066" t="s">
        <v>20194</v>
      </c>
      <c r="B4066" t="s">
        <v>20195</v>
      </c>
      <c r="D4066">
        <v>620778141196</v>
      </c>
      <c r="E4066" t="s">
        <v>2290</v>
      </c>
      <c r="F4066" t="s">
        <v>20196</v>
      </c>
      <c r="G4066" t="s">
        <v>2290</v>
      </c>
      <c r="H4066" t="s">
        <v>2290</v>
      </c>
    </row>
    <row r="4067" spans="1:8">
      <c r="A4067" t="s">
        <v>20197</v>
      </c>
      <c r="B4067" t="s">
        <v>20198</v>
      </c>
      <c r="C4067" t="s">
        <v>20199</v>
      </c>
      <c r="D4067">
        <v>620778406622</v>
      </c>
      <c r="E4067" t="s">
        <v>4740</v>
      </c>
      <c r="F4067" t="s">
        <v>4741</v>
      </c>
      <c r="H4067" t="s">
        <v>319</v>
      </c>
    </row>
    <row r="4068" spans="1:8">
      <c r="A4068" t="s">
        <v>20200</v>
      </c>
      <c r="B4068" t="s">
        <v>20201</v>
      </c>
      <c r="C4068" t="s">
        <v>20202</v>
      </c>
      <c r="D4068">
        <v>620778339012</v>
      </c>
      <c r="E4068" t="s">
        <v>20203</v>
      </c>
      <c r="F4068" t="s">
        <v>20204</v>
      </c>
      <c r="G4068" t="s">
        <v>319</v>
      </c>
      <c r="H4068" t="s">
        <v>319</v>
      </c>
    </row>
    <row r="4069" spans="1:8">
      <c r="A4069" t="s">
        <v>20205</v>
      </c>
      <c r="B4069" t="s">
        <v>20206</v>
      </c>
      <c r="C4069" t="s">
        <v>20207</v>
      </c>
      <c r="D4069">
        <v>620778141202</v>
      </c>
      <c r="E4069" t="s">
        <v>20208</v>
      </c>
      <c r="F4069" t="s">
        <v>10372</v>
      </c>
      <c r="G4069" t="s">
        <v>2458</v>
      </c>
      <c r="H4069" t="s">
        <v>2459</v>
      </c>
    </row>
    <row r="4070" spans="1:8">
      <c r="A4070" t="s">
        <v>20209</v>
      </c>
      <c r="B4070" t="s">
        <v>20210</v>
      </c>
      <c r="C4070" t="s">
        <v>20211</v>
      </c>
      <c r="D4070">
        <v>620778406639</v>
      </c>
      <c r="E4070" t="s">
        <v>20212</v>
      </c>
      <c r="F4070" t="s">
        <v>20213</v>
      </c>
      <c r="G4070" t="s">
        <v>2290</v>
      </c>
      <c r="H4070" t="s">
        <v>2290</v>
      </c>
    </row>
    <row r="4071" spans="1:8">
      <c r="A4071" t="s">
        <v>20214</v>
      </c>
      <c r="B4071" t="s">
        <v>1660</v>
      </c>
      <c r="C4071" t="s">
        <v>20215</v>
      </c>
      <c r="D4071">
        <v>620778314804</v>
      </c>
      <c r="E4071" t="s">
        <v>20216</v>
      </c>
      <c r="F4071" t="s">
        <v>19653</v>
      </c>
      <c r="G4071" t="s">
        <v>121</v>
      </c>
      <c r="H4071" t="s">
        <v>121</v>
      </c>
    </row>
    <row r="4072" spans="1:8">
      <c r="A4072" t="s">
        <v>20217</v>
      </c>
      <c r="B4072" t="s">
        <v>533</v>
      </c>
      <c r="C4072" t="s">
        <v>20218</v>
      </c>
      <c r="D4072">
        <v>620778325312</v>
      </c>
      <c r="E4072" t="s">
        <v>20219</v>
      </c>
      <c r="F4072" t="s">
        <v>10553</v>
      </c>
      <c r="G4072" t="s">
        <v>121</v>
      </c>
      <c r="H4072" t="s">
        <v>121</v>
      </c>
    </row>
    <row r="4073" spans="1:8">
      <c r="A4073" t="s">
        <v>20220</v>
      </c>
      <c r="B4073" t="s">
        <v>685</v>
      </c>
      <c r="C4073" t="s">
        <v>20221</v>
      </c>
      <c r="D4073">
        <v>620778324421</v>
      </c>
      <c r="E4073" t="s">
        <v>20222</v>
      </c>
      <c r="F4073" t="s">
        <v>20223</v>
      </c>
      <c r="G4073" t="s">
        <v>2730</v>
      </c>
      <c r="H4073" t="s">
        <v>2731</v>
      </c>
    </row>
    <row r="4074" spans="1:8">
      <c r="A4074" t="s">
        <v>20224</v>
      </c>
      <c r="B4074" t="s">
        <v>20225</v>
      </c>
      <c r="C4074" t="s">
        <v>20226</v>
      </c>
      <c r="D4074">
        <v>620778141219</v>
      </c>
      <c r="E4074" t="s">
        <v>20227</v>
      </c>
      <c r="F4074" t="s">
        <v>20228</v>
      </c>
      <c r="G4074" t="s">
        <v>2290</v>
      </c>
      <c r="H4074" t="s">
        <v>2290</v>
      </c>
    </row>
    <row r="4075" spans="1:8">
      <c r="A4075" t="s">
        <v>20229</v>
      </c>
      <c r="B4075" t="s">
        <v>20230</v>
      </c>
      <c r="C4075" t="s">
        <v>20231</v>
      </c>
      <c r="D4075">
        <v>620778331207</v>
      </c>
      <c r="E4075" t="s">
        <v>20232</v>
      </c>
      <c r="F4075" t="s">
        <v>20233</v>
      </c>
      <c r="G4075" t="s">
        <v>3022</v>
      </c>
      <c r="H4075" t="s">
        <v>3023</v>
      </c>
    </row>
    <row r="4076" spans="1:8">
      <c r="A4076" t="s">
        <v>20234</v>
      </c>
      <c r="B4076" t="s">
        <v>20235</v>
      </c>
      <c r="C4076" t="s">
        <v>20236</v>
      </c>
      <c r="D4076">
        <v>620778141226</v>
      </c>
      <c r="E4076" t="s">
        <v>20237</v>
      </c>
      <c r="F4076" t="s">
        <v>4444</v>
      </c>
      <c r="G4076" t="s">
        <v>9114</v>
      </c>
      <c r="H4076" t="s">
        <v>116</v>
      </c>
    </row>
    <row r="4077" spans="1:8">
      <c r="A4077" t="s">
        <v>20238</v>
      </c>
      <c r="B4077" t="s">
        <v>20239</v>
      </c>
      <c r="C4077" t="s">
        <v>20240</v>
      </c>
      <c r="D4077">
        <v>620778147129</v>
      </c>
      <c r="E4077" t="s">
        <v>20241</v>
      </c>
      <c r="F4077" t="s">
        <v>7170</v>
      </c>
      <c r="G4077" t="s">
        <v>3151</v>
      </c>
      <c r="H4077" t="s">
        <v>3152</v>
      </c>
    </row>
    <row r="4078" spans="1:8">
      <c r="A4078" t="s">
        <v>20242</v>
      </c>
      <c r="B4078" t="s">
        <v>109</v>
      </c>
      <c r="C4078" t="s">
        <v>20243</v>
      </c>
      <c r="D4078">
        <v>620778406646</v>
      </c>
      <c r="E4078" t="s">
        <v>20244</v>
      </c>
      <c r="F4078" t="s">
        <v>11965</v>
      </c>
      <c r="H4078" t="s">
        <v>64</v>
      </c>
    </row>
    <row r="4079" spans="1:8">
      <c r="A4079" t="s">
        <v>20245</v>
      </c>
      <c r="B4079" t="s">
        <v>633</v>
      </c>
      <c r="C4079" t="s">
        <v>20246</v>
      </c>
      <c r="D4079">
        <v>620778331054</v>
      </c>
      <c r="E4079" t="s">
        <v>20247</v>
      </c>
      <c r="F4079" t="s">
        <v>20248</v>
      </c>
      <c r="G4079" t="s">
        <v>121</v>
      </c>
      <c r="H4079" t="s">
        <v>121</v>
      </c>
    </row>
    <row r="4080" spans="1:8">
      <c r="A4080" t="s">
        <v>20249</v>
      </c>
      <c r="B4080" t="s">
        <v>1252</v>
      </c>
      <c r="C4080" t="s">
        <v>20250</v>
      </c>
      <c r="D4080">
        <v>620778333256</v>
      </c>
      <c r="E4080" t="s">
        <v>20251</v>
      </c>
      <c r="F4080" t="s">
        <v>3408</v>
      </c>
      <c r="G4080" t="s">
        <v>184</v>
      </c>
      <c r="H4080" t="s">
        <v>184</v>
      </c>
    </row>
    <row r="4081" spans="1:8">
      <c r="A4081" t="s">
        <v>20252</v>
      </c>
      <c r="B4081" t="s">
        <v>20253</v>
      </c>
      <c r="C4081" t="s">
        <v>20254</v>
      </c>
      <c r="D4081">
        <v>620778329501</v>
      </c>
      <c r="E4081" t="s">
        <v>20255</v>
      </c>
      <c r="F4081" t="s">
        <v>20256</v>
      </c>
      <c r="G4081" t="s">
        <v>121</v>
      </c>
      <c r="H4081" t="s">
        <v>121</v>
      </c>
    </row>
    <row r="4082" spans="1:8">
      <c r="A4082" t="s">
        <v>20257</v>
      </c>
      <c r="B4082" t="s">
        <v>20258</v>
      </c>
      <c r="C4082" t="s">
        <v>20259</v>
      </c>
      <c r="D4082">
        <v>620778406653</v>
      </c>
      <c r="E4082" t="s">
        <v>20260</v>
      </c>
      <c r="F4082" t="s">
        <v>20261</v>
      </c>
      <c r="H4082" t="s">
        <v>319</v>
      </c>
    </row>
    <row r="4083" spans="1:8">
      <c r="A4083" t="s">
        <v>20262</v>
      </c>
      <c r="B4083" t="s">
        <v>20263</v>
      </c>
      <c r="C4083" t="s">
        <v>20264</v>
      </c>
      <c r="D4083">
        <v>620778141233</v>
      </c>
      <c r="E4083" t="s">
        <v>20265</v>
      </c>
      <c r="F4083" t="s">
        <v>20266</v>
      </c>
      <c r="G4083" t="s">
        <v>2415</v>
      </c>
      <c r="H4083" t="s">
        <v>2416</v>
      </c>
    </row>
    <row r="4084" spans="1:8">
      <c r="A4084" t="s">
        <v>20267</v>
      </c>
      <c r="B4084" t="s">
        <v>20268</v>
      </c>
      <c r="C4084" t="s">
        <v>20269</v>
      </c>
      <c r="D4084">
        <v>620778360214</v>
      </c>
      <c r="E4084" t="s">
        <v>20270</v>
      </c>
      <c r="F4084" t="s">
        <v>20271</v>
      </c>
      <c r="G4084" t="s">
        <v>121</v>
      </c>
      <c r="H4084" t="s">
        <v>121</v>
      </c>
    </row>
    <row r="4085" spans="1:8">
      <c r="A4085" t="s">
        <v>20272</v>
      </c>
      <c r="B4085" t="s">
        <v>20273</v>
      </c>
      <c r="C4085" t="s">
        <v>20274</v>
      </c>
      <c r="D4085">
        <v>620778344733</v>
      </c>
      <c r="E4085" t="s">
        <v>20275</v>
      </c>
      <c r="F4085" t="s">
        <v>6576</v>
      </c>
      <c r="G4085" t="s">
        <v>77</v>
      </c>
      <c r="H4085" t="s">
        <v>77</v>
      </c>
    </row>
    <row r="4086" spans="1:8">
      <c r="A4086" t="s">
        <v>20276</v>
      </c>
      <c r="B4086" t="s">
        <v>20277</v>
      </c>
      <c r="C4086" t="s">
        <v>20278</v>
      </c>
      <c r="D4086">
        <v>620778360443</v>
      </c>
      <c r="E4086" t="s">
        <v>20279</v>
      </c>
      <c r="F4086" t="s">
        <v>7525</v>
      </c>
      <c r="G4086" t="s">
        <v>319</v>
      </c>
      <c r="H4086" t="s">
        <v>319</v>
      </c>
    </row>
    <row r="4087" spans="1:8">
      <c r="A4087" t="s">
        <v>20280</v>
      </c>
      <c r="B4087" t="s">
        <v>20281</v>
      </c>
      <c r="C4087" t="s">
        <v>20282</v>
      </c>
      <c r="D4087">
        <v>620778141240</v>
      </c>
      <c r="E4087" t="s">
        <v>20283</v>
      </c>
      <c r="F4087" t="s">
        <v>3231</v>
      </c>
      <c r="G4087" t="s">
        <v>319</v>
      </c>
      <c r="H4087" t="s">
        <v>319</v>
      </c>
    </row>
    <row r="4088" spans="1:8">
      <c r="A4088" t="s">
        <v>20284</v>
      </c>
      <c r="B4088" t="s">
        <v>20285</v>
      </c>
      <c r="C4088" t="s">
        <v>20286</v>
      </c>
      <c r="D4088">
        <v>620778406660</v>
      </c>
      <c r="E4088" t="s">
        <v>20287</v>
      </c>
      <c r="F4088" t="s">
        <v>20288</v>
      </c>
      <c r="G4088" t="s">
        <v>2290</v>
      </c>
      <c r="H4088" t="s">
        <v>121</v>
      </c>
    </row>
    <row r="4089" spans="1:8">
      <c r="A4089" t="s">
        <v>20289</v>
      </c>
      <c r="B4089" t="s">
        <v>20290</v>
      </c>
      <c r="C4089" t="s">
        <v>20291</v>
      </c>
      <c r="D4089">
        <v>620778141257</v>
      </c>
      <c r="E4089" t="s">
        <v>20292</v>
      </c>
      <c r="F4089" t="s">
        <v>6641</v>
      </c>
      <c r="G4089" t="s">
        <v>189</v>
      </c>
      <c r="H4089" t="s">
        <v>189</v>
      </c>
    </row>
    <row r="4090" spans="1:8">
      <c r="A4090" t="s">
        <v>20293</v>
      </c>
      <c r="B4090" t="s">
        <v>20294</v>
      </c>
      <c r="C4090" t="s">
        <v>20295</v>
      </c>
      <c r="D4090">
        <v>620778146061</v>
      </c>
      <c r="E4090" t="s">
        <v>20296</v>
      </c>
      <c r="F4090" t="s">
        <v>4429</v>
      </c>
      <c r="G4090" t="s">
        <v>5861</v>
      </c>
      <c r="H4090" t="s">
        <v>5861</v>
      </c>
    </row>
    <row r="4091" spans="1:8">
      <c r="A4091" t="s">
        <v>20297</v>
      </c>
      <c r="B4091" t="s">
        <v>20298</v>
      </c>
      <c r="C4091" t="s">
        <v>20299</v>
      </c>
      <c r="D4091">
        <v>620778406677</v>
      </c>
      <c r="E4091" t="s">
        <v>20300</v>
      </c>
      <c r="F4091" t="s">
        <v>20301</v>
      </c>
      <c r="H4091" t="s">
        <v>121</v>
      </c>
    </row>
    <row r="4092" spans="1:8">
      <c r="A4092" t="s">
        <v>20302</v>
      </c>
      <c r="B4092" t="s">
        <v>20303</v>
      </c>
      <c r="C4092" t="s">
        <v>20304</v>
      </c>
      <c r="D4092">
        <v>620778406684</v>
      </c>
      <c r="E4092" t="s">
        <v>20305</v>
      </c>
      <c r="F4092" t="s">
        <v>20306</v>
      </c>
      <c r="H4092" t="s">
        <v>130</v>
      </c>
    </row>
    <row r="4093" spans="1:8">
      <c r="A4093" t="s">
        <v>20307</v>
      </c>
      <c r="B4093" t="s">
        <v>20308</v>
      </c>
      <c r="C4093" t="s">
        <v>20309</v>
      </c>
      <c r="D4093">
        <v>620778141264</v>
      </c>
      <c r="E4093" t="s">
        <v>20310</v>
      </c>
      <c r="F4093" t="s">
        <v>20311</v>
      </c>
      <c r="G4093" t="s">
        <v>1112</v>
      </c>
      <c r="H4093" t="s">
        <v>1112</v>
      </c>
    </row>
    <row r="4094" spans="1:8">
      <c r="A4094" t="s">
        <v>20312</v>
      </c>
      <c r="B4094" t="s">
        <v>20313</v>
      </c>
      <c r="C4094" t="s">
        <v>20314</v>
      </c>
      <c r="D4094">
        <v>620778406691</v>
      </c>
      <c r="E4094" t="s">
        <v>20315</v>
      </c>
      <c r="F4094" t="s">
        <v>8487</v>
      </c>
      <c r="G4094" t="s">
        <v>2290</v>
      </c>
      <c r="H4094" t="s">
        <v>140</v>
      </c>
    </row>
    <row r="4095" spans="1:8">
      <c r="A4095" t="s">
        <v>20316</v>
      </c>
      <c r="B4095" t="s">
        <v>20317</v>
      </c>
      <c r="C4095" t="s">
        <v>20318</v>
      </c>
      <c r="D4095">
        <v>620778333775</v>
      </c>
      <c r="E4095" t="s">
        <v>20319</v>
      </c>
      <c r="F4095" t="s">
        <v>3393</v>
      </c>
      <c r="G4095" t="s">
        <v>2427</v>
      </c>
      <c r="H4095" t="s">
        <v>2428</v>
      </c>
    </row>
    <row r="4096" spans="1:8">
      <c r="A4096" t="s">
        <v>20320</v>
      </c>
      <c r="B4096" t="s">
        <v>20321</v>
      </c>
      <c r="C4096" t="s">
        <v>20322</v>
      </c>
      <c r="D4096">
        <v>620778331238</v>
      </c>
      <c r="E4096" t="s">
        <v>20323</v>
      </c>
      <c r="F4096" t="s">
        <v>20324</v>
      </c>
      <c r="G4096" t="s">
        <v>121</v>
      </c>
      <c r="H4096" t="s">
        <v>121</v>
      </c>
    </row>
    <row r="4097" spans="1:8">
      <c r="A4097" t="s">
        <v>20325</v>
      </c>
      <c r="B4097" t="s">
        <v>20326</v>
      </c>
      <c r="C4097" t="s">
        <v>20327</v>
      </c>
      <c r="D4097">
        <v>620778406707</v>
      </c>
      <c r="E4097" t="s">
        <v>20328</v>
      </c>
      <c r="F4097" t="s">
        <v>20329</v>
      </c>
      <c r="H4097" t="s">
        <v>121</v>
      </c>
    </row>
    <row r="4098" spans="1:8">
      <c r="A4098" t="s">
        <v>20330</v>
      </c>
      <c r="B4098" t="s">
        <v>20331</v>
      </c>
      <c r="C4098" t="s">
        <v>20332</v>
      </c>
      <c r="D4098">
        <v>620778141271</v>
      </c>
      <c r="E4098" t="s">
        <v>20333</v>
      </c>
      <c r="F4098" t="s">
        <v>5310</v>
      </c>
      <c r="G4098" t="s">
        <v>3005</v>
      </c>
      <c r="H4098" t="s">
        <v>3006</v>
      </c>
    </row>
    <row r="4099" spans="1:8">
      <c r="A4099" t="s">
        <v>20334</v>
      </c>
      <c r="B4099" t="s">
        <v>20335</v>
      </c>
      <c r="C4099" t="s">
        <v>20336</v>
      </c>
      <c r="D4099">
        <v>620778406714</v>
      </c>
      <c r="E4099" t="s">
        <v>20337</v>
      </c>
      <c r="F4099" t="s">
        <v>20338</v>
      </c>
      <c r="H4099" t="s">
        <v>319</v>
      </c>
    </row>
    <row r="4100" spans="1:8">
      <c r="A4100" t="s">
        <v>20339</v>
      </c>
      <c r="B4100" t="s">
        <v>20340</v>
      </c>
      <c r="C4100" t="s">
        <v>20341</v>
      </c>
      <c r="D4100">
        <v>620778141288</v>
      </c>
      <c r="E4100" t="s">
        <v>20342</v>
      </c>
      <c r="F4100" t="s">
        <v>2279</v>
      </c>
      <c r="G4100" t="s">
        <v>3005</v>
      </c>
      <c r="H4100" t="s">
        <v>3006</v>
      </c>
    </row>
    <row r="4101" spans="1:8">
      <c r="A4101" t="s">
        <v>20343</v>
      </c>
      <c r="B4101" t="s">
        <v>20344</v>
      </c>
      <c r="C4101" t="s">
        <v>20345</v>
      </c>
      <c r="D4101">
        <v>620778141295</v>
      </c>
      <c r="E4101" t="s">
        <v>20346</v>
      </c>
      <c r="F4101" t="s">
        <v>6636</v>
      </c>
      <c r="G4101" t="s">
        <v>2415</v>
      </c>
      <c r="H4101" t="s">
        <v>2416</v>
      </c>
    </row>
    <row r="4102" spans="1:8">
      <c r="A4102" t="s">
        <v>20347</v>
      </c>
      <c r="B4102" t="s">
        <v>20348</v>
      </c>
      <c r="C4102" t="s">
        <v>20349</v>
      </c>
      <c r="D4102">
        <v>620778406721</v>
      </c>
      <c r="E4102" t="s">
        <v>20350</v>
      </c>
      <c r="F4102" t="s">
        <v>20351</v>
      </c>
      <c r="H4102" t="s">
        <v>319</v>
      </c>
    </row>
    <row r="4103" spans="1:8">
      <c r="A4103" t="s">
        <v>20352</v>
      </c>
      <c r="B4103" t="s">
        <v>20353</v>
      </c>
      <c r="C4103" t="s">
        <v>20354</v>
      </c>
      <c r="D4103">
        <v>620778337537</v>
      </c>
      <c r="E4103" t="s">
        <v>20355</v>
      </c>
      <c r="F4103" t="s">
        <v>20356</v>
      </c>
      <c r="G4103" t="s">
        <v>121</v>
      </c>
      <c r="H4103" t="s">
        <v>121</v>
      </c>
    </row>
    <row r="4104" spans="1:8">
      <c r="A4104" t="s">
        <v>20357</v>
      </c>
      <c r="B4104" t="s">
        <v>20358</v>
      </c>
      <c r="C4104" t="s">
        <v>20359</v>
      </c>
      <c r="D4104">
        <v>620778321512</v>
      </c>
      <c r="E4104" t="s">
        <v>20360</v>
      </c>
      <c r="F4104" t="s">
        <v>4700</v>
      </c>
      <c r="G4104" t="s">
        <v>2355</v>
      </c>
      <c r="H4104" t="s">
        <v>189</v>
      </c>
    </row>
    <row r="4105" spans="1:8">
      <c r="A4105" t="s">
        <v>20361</v>
      </c>
      <c r="B4105" t="s">
        <v>20362</v>
      </c>
      <c r="C4105" t="s">
        <v>20363</v>
      </c>
      <c r="D4105">
        <v>620778406738</v>
      </c>
      <c r="E4105" t="s">
        <v>20364</v>
      </c>
      <c r="F4105" t="s">
        <v>20365</v>
      </c>
      <c r="G4105" t="s">
        <v>2290</v>
      </c>
      <c r="H4105" t="s">
        <v>121</v>
      </c>
    </row>
    <row r="4106" spans="1:8">
      <c r="A4106" t="s">
        <v>20366</v>
      </c>
      <c r="B4106" t="s">
        <v>20367</v>
      </c>
      <c r="C4106" t="s">
        <v>20368</v>
      </c>
      <c r="D4106">
        <v>620778406745</v>
      </c>
      <c r="E4106" t="s">
        <v>20369</v>
      </c>
      <c r="F4106" t="s">
        <v>4342</v>
      </c>
      <c r="G4106" t="s">
        <v>2290</v>
      </c>
      <c r="H4106" t="s">
        <v>2618</v>
      </c>
    </row>
    <row r="4107" spans="1:8">
      <c r="A4107" t="s">
        <v>20370</v>
      </c>
      <c r="B4107" t="s">
        <v>20371</v>
      </c>
      <c r="C4107" t="s">
        <v>20372</v>
      </c>
      <c r="D4107">
        <v>620778406752</v>
      </c>
      <c r="E4107" t="s">
        <v>20373</v>
      </c>
      <c r="F4107" t="s">
        <v>5325</v>
      </c>
      <c r="G4107" t="s">
        <v>2290</v>
      </c>
      <c r="H4107" t="s">
        <v>2290</v>
      </c>
    </row>
    <row r="4108" spans="1:8">
      <c r="A4108" t="s">
        <v>20374</v>
      </c>
      <c r="B4108" t="s">
        <v>20375</v>
      </c>
      <c r="C4108" t="s">
        <v>20376</v>
      </c>
      <c r="D4108">
        <v>620778406769</v>
      </c>
      <c r="E4108" t="s">
        <v>20377</v>
      </c>
      <c r="F4108" t="s">
        <v>15029</v>
      </c>
      <c r="H4108" t="s">
        <v>64</v>
      </c>
    </row>
    <row r="4109" spans="1:8">
      <c r="A4109" t="s">
        <v>20378</v>
      </c>
      <c r="B4109" t="s">
        <v>20379</v>
      </c>
      <c r="C4109" t="s">
        <v>20380</v>
      </c>
      <c r="D4109">
        <v>620778406776</v>
      </c>
      <c r="E4109" t="s">
        <v>20381</v>
      </c>
      <c r="F4109" t="s">
        <v>7915</v>
      </c>
      <c r="G4109" t="s">
        <v>2290</v>
      </c>
      <c r="H4109" t="s">
        <v>2618</v>
      </c>
    </row>
    <row r="4110" spans="1:8">
      <c r="A4110" t="s">
        <v>20382</v>
      </c>
      <c r="B4110" t="s">
        <v>170</v>
      </c>
      <c r="C4110" t="s">
        <v>20383</v>
      </c>
      <c r="D4110">
        <v>620778141301</v>
      </c>
      <c r="E4110" t="s">
        <v>20384</v>
      </c>
      <c r="F4110" t="s">
        <v>2926</v>
      </c>
      <c r="G4110" t="s">
        <v>171</v>
      </c>
      <c r="H4110" t="s">
        <v>171</v>
      </c>
    </row>
    <row r="4111" spans="1:8">
      <c r="A4111" t="s">
        <v>20385</v>
      </c>
      <c r="B4111" t="s">
        <v>20386</v>
      </c>
      <c r="C4111" t="s">
        <v>20387</v>
      </c>
      <c r="D4111">
        <v>620778406783</v>
      </c>
      <c r="E4111" t="s">
        <v>20388</v>
      </c>
      <c r="F4111" t="s">
        <v>20389</v>
      </c>
      <c r="G4111" t="s">
        <v>2290</v>
      </c>
      <c r="H4111" t="s">
        <v>368</v>
      </c>
    </row>
    <row r="4112" spans="1:8">
      <c r="A4112" t="s">
        <v>20390</v>
      </c>
      <c r="B4112" t="s">
        <v>20391</v>
      </c>
      <c r="C4112" t="s">
        <v>20392</v>
      </c>
      <c r="D4112">
        <v>620778406790</v>
      </c>
      <c r="E4112" t="s">
        <v>20393</v>
      </c>
      <c r="F4112" t="s">
        <v>3393</v>
      </c>
      <c r="G4112" t="s">
        <v>2290</v>
      </c>
      <c r="H4112" t="s">
        <v>77</v>
      </c>
    </row>
    <row r="4113" spans="1:8">
      <c r="A4113" t="s">
        <v>20394</v>
      </c>
      <c r="B4113" t="s">
        <v>20395</v>
      </c>
      <c r="C4113" t="s">
        <v>20396</v>
      </c>
      <c r="D4113">
        <v>620778406806</v>
      </c>
      <c r="E4113" t="s">
        <v>20397</v>
      </c>
      <c r="F4113" t="s">
        <v>20398</v>
      </c>
      <c r="H4113" t="s">
        <v>319</v>
      </c>
    </row>
    <row r="4114" spans="1:8">
      <c r="A4114" t="s">
        <v>20399</v>
      </c>
      <c r="B4114" t="s">
        <v>272</v>
      </c>
      <c r="C4114" t="s">
        <v>20400</v>
      </c>
      <c r="D4114">
        <v>620778406813</v>
      </c>
      <c r="E4114" t="s">
        <v>20401</v>
      </c>
      <c r="F4114" t="s">
        <v>2723</v>
      </c>
      <c r="G4114" t="s">
        <v>2290</v>
      </c>
      <c r="H4114" t="s">
        <v>274</v>
      </c>
    </row>
    <row r="4115" spans="1:8">
      <c r="A4115" t="s">
        <v>20402</v>
      </c>
      <c r="B4115" t="s">
        <v>20403</v>
      </c>
      <c r="C4115" t="s">
        <v>20404</v>
      </c>
      <c r="D4115">
        <v>620778406820</v>
      </c>
      <c r="E4115" t="s">
        <v>20405</v>
      </c>
      <c r="F4115" t="s">
        <v>11911</v>
      </c>
      <c r="G4115" t="s">
        <v>2290</v>
      </c>
      <c r="H4115" t="s">
        <v>2290</v>
      </c>
    </row>
    <row r="4116" spans="1:8">
      <c r="A4116" t="s">
        <v>20406</v>
      </c>
      <c r="B4116" t="s">
        <v>20407</v>
      </c>
      <c r="C4116" t="s">
        <v>20408</v>
      </c>
      <c r="D4116">
        <v>620778141318</v>
      </c>
      <c r="E4116" t="s">
        <v>20409</v>
      </c>
      <c r="F4116" t="s">
        <v>2399</v>
      </c>
      <c r="G4116" t="s">
        <v>2290</v>
      </c>
      <c r="H4116" t="s">
        <v>2290</v>
      </c>
    </row>
    <row r="4117" spans="1:8">
      <c r="A4117" t="s">
        <v>20410</v>
      </c>
      <c r="B4117" t="s">
        <v>20411</v>
      </c>
      <c r="C4117" t="s">
        <v>20412</v>
      </c>
      <c r="D4117">
        <v>620778336240</v>
      </c>
      <c r="E4117" t="s">
        <v>20413</v>
      </c>
      <c r="F4117" t="s">
        <v>17455</v>
      </c>
      <c r="G4117" t="s">
        <v>121</v>
      </c>
      <c r="H4117" t="s">
        <v>121</v>
      </c>
    </row>
    <row r="4118" spans="1:8">
      <c r="A4118" t="s">
        <v>20414</v>
      </c>
      <c r="B4118" t="s">
        <v>20415</v>
      </c>
      <c r="C4118" t="s">
        <v>20416</v>
      </c>
      <c r="D4118">
        <v>620778341237</v>
      </c>
      <c r="E4118" t="s">
        <v>20417</v>
      </c>
      <c r="F4118" t="s">
        <v>15868</v>
      </c>
      <c r="G4118" t="s">
        <v>2355</v>
      </c>
      <c r="H4118" t="s">
        <v>189</v>
      </c>
    </row>
    <row r="4119" spans="1:8">
      <c r="A4119" t="s">
        <v>20418</v>
      </c>
      <c r="B4119" t="s">
        <v>20419</v>
      </c>
      <c r="C4119" t="s">
        <v>20420</v>
      </c>
      <c r="D4119">
        <v>620778406837</v>
      </c>
      <c r="E4119" t="s">
        <v>20421</v>
      </c>
      <c r="F4119" t="s">
        <v>20422</v>
      </c>
      <c r="H4119" t="s">
        <v>162</v>
      </c>
    </row>
    <row r="4120" spans="1:8">
      <c r="A4120" t="s">
        <v>20423</v>
      </c>
      <c r="B4120" t="s">
        <v>20424</v>
      </c>
      <c r="C4120" t="s">
        <v>20425</v>
      </c>
      <c r="D4120">
        <v>620778406844</v>
      </c>
      <c r="E4120" t="s">
        <v>20426</v>
      </c>
      <c r="F4120" t="s">
        <v>20427</v>
      </c>
      <c r="H4120" t="s">
        <v>319</v>
      </c>
    </row>
    <row r="4121" spans="1:8">
      <c r="A4121" t="s">
        <v>20428</v>
      </c>
      <c r="B4121" t="s">
        <v>20429</v>
      </c>
      <c r="C4121" t="s">
        <v>20430</v>
      </c>
      <c r="D4121">
        <v>620778406851</v>
      </c>
      <c r="E4121" t="s">
        <v>20431</v>
      </c>
      <c r="F4121" t="s">
        <v>16733</v>
      </c>
      <c r="G4121" t="s">
        <v>2290</v>
      </c>
      <c r="H4121" t="s">
        <v>368</v>
      </c>
    </row>
    <row r="4122" spans="1:8">
      <c r="A4122" t="s">
        <v>20432</v>
      </c>
      <c r="B4122" t="s">
        <v>1022</v>
      </c>
      <c r="C4122" t="s">
        <v>20433</v>
      </c>
      <c r="D4122">
        <v>620778329112</v>
      </c>
      <c r="E4122" t="s">
        <v>20434</v>
      </c>
      <c r="F4122" t="s">
        <v>19125</v>
      </c>
      <c r="G4122" t="s">
        <v>121</v>
      </c>
      <c r="H4122" t="s">
        <v>121</v>
      </c>
    </row>
    <row r="4123" spans="1:8">
      <c r="A4123" t="s">
        <v>20435</v>
      </c>
      <c r="B4123" t="s">
        <v>20436</v>
      </c>
      <c r="C4123" t="s">
        <v>20437</v>
      </c>
      <c r="D4123">
        <v>620778141325</v>
      </c>
      <c r="E4123" t="s">
        <v>20438</v>
      </c>
      <c r="F4123" t="s">
        <v>10649</v>
      </c>
      <c r="G4123" t="s">
        <v>3005</v>
      </c>
      <c r="H4123" t="s">
        <v>3006</v>
      </c>
    </row>
    <row r="4124" spans="1:8">
      <c r="A4124" t="s">
        <v>20439</v>
      </c>
      <c r="B4124" t="s">
        <v>369</v>
      </c>
      <c r="C4124" t="s">
        <v>20440</v>
      </c>
      <c r="D4124">
        <v>620778146375</v>
      </c>
      <c r="E4124" t="s">
        <v>20441</v>
      </c>
      <c r="F4124" t="s">
        <v>9239</v>
      </c>
      <c r="G4124" t="s">
        <v>20442</v>
      </c>
      <c r="H4124" t="s">
        <v>370</v>
      </c>
    </row>
    <row r="4125" spans="1:8">
      <c r="A4125" t="s">
        <v>20443</v>
      </c>
      <c r="B4125" t="s">
        <v>20444</v>
      </c>
      <c r="C4125" t="s">
        <v>20445</v>
      </c>
      <c r="D4125">
        <v>620778406868</v>
      </c>
      <c r="E4125" t="s">
        <v>20446</v>
      </c>
      <c r="F4125" t="s">
        <v>6171</v>
      </c>
      <c r="H4125" t="s">
        <v>319</v>
      </c>
    </row>
    <row r="4126" spans="1:8">
      <c r="A4126" t="s">
        <v>20447</v>
      </c>
      <c r="B4126" t="s">
        <v>20448</v>
      </c>
      <c r="C4126" t="s">
        <v>20449</v>
      </c>
      <c r="D4126">
        <v>620778314064</v>
      </c>
      <c r="E4126" t="s">
        <v>20450</v>
      </c>
      <c r="F4126" t="s">
        <v>14797</v>
      </c>
      <c r="G4126" t="s">
        <v>2524</v>
      </c>
      <c r="H4126" t="s">
        <v>2525</v>
      </c>
    </row>
    <row r="4127" spans="1:8">
      <c r="A4127" t="s">
        <v>20451</v>
      </c>
      <c r="B4127" t="s">
        <v>2187</v>
      </c>
      <c r="C4127" t="s">
        <v>20452</v>
      </c>
      <c r="D4127">
        <v>620778406875</v>
      </c>
      <c r="E4127" t="s">
        <v>20453</v>
      </c>
      <c r="F4127" t="s">
        <v>3068</v>
      </c>
      <c r="G4127" t="s">
        <v>2290</v>
      </c>
      <c r="H4127" t="s">
        <v>2290</v>
      </c>
    </row>
    <row r="4128" spans="1:8">
      <c r="A4128" t="s">
        <v>20454</v>
      </c>
      <c r="B4128" t="s">
        <v>20455</v>
      </c>
      <c r="C4128" t="s">
        <v>20456</v>
      </c>
      <c r="D4128">
        <v>620778146795</v>
      </c>
      <c r="E4128" t="s">
        <v>20457</v>
      </c>
      <c r="F4128" t="s">
        <v>11258</v>
      </c>
      <c r="G4128" t="s">
        <v>4861</v>
      </c>
      <c r="H4128" t="s">
        <v>4862</v>
      </c>
    </row>
    <row r="4129" spans="1:8">
      <c r="A4129" t="s">
        <v>20458</v>
      </c>
      <c r="B4129" t="s">
        <v>20459</v>
      </c>
      <c r="C4129" t="s">
        <v>20460</v>
      </c>
      <c r="D4129">
        <v>620778147990</v>
      </c>
      <c r="E4129" t="s">
        <v>20461</v>
      </c>
      <c r="F4129" t="s">
        <v>2474</v>
      </c>
      <c r="G4129" t="s">
        <v>2290</v>
      </c>
      <c r="H4129" t="s">
        <v>20462</v>
      </c>
    </row>
    <row r="4130" spans="1:8">
      <c r="A4130" t="s">
        <v>20463</v>
      </c>
      <c r="B4130" t="s">
        <v>20464</v>
      </c>
      <c r="C4130" t="s">
        <v>20465</v>
      </c>
      <c r="D4130">
        <v>620778323202</v>
      </c>
      <c r="E4130" t="s">
        <v>20466</v>
      </c>
      <c r="F4130" t="s">
        <v>6734</v>
      </c>
      <c r="G4130" t="s">
        <v>121</v>
      </c>
      <c r="H4130" t="s">
        <v>121</v>
      </c>
    </row>
    <row r="4131" spans="1:8">
      <c r="A4131" t="s">
        <v>20467</v>
      </c>
      <c r="B4131" t="s">
        <v>20468</v>
      </c>
      <c r="C4131" t="s">
        <v>20469</v>
      </c>
      <c r="D4131">
        <v>620778342425</v>
      </c>
      <c r="E4131" t="s">
        <v>20470</v>
      </c>
      <c r="F4131" t="s">
        <v>9777</v>
      </c>
      <c r="G4131" t="s">
        <v>77</v>
      </c>
      <c r="H4131" t="s">
        <v>77</v>
      </c>
    </row>
    <row r="4132" spans="1:8">
      <c r="A4132" t="s">
        <v>20471</v>
      </c>
      <c r="B4132" t="s">
        <v>20472</v>
      </c>
      <c r="C4132" t="s">
        <v>20473</v>
      </c>
      <c r="D4132">
        <v>620778406882</v>
      </c>
      <c r="E4132" t="s">
        <v>20474</v>
      </c>
      <c r="F4132" t="s">
        <v>15868</v>
      </c>
      <c r="H4132" t="s">
        <v>140</v>
      </c>
    </row>
    <row r="4133" spans="1:8">
      <c r="A4133" t="s">
        <v>20475</v>
      </c>
      <c r="B4133" t="s">
        <v>20476</v>
      </c>
      <c r="C4133" t="s">
        <v>20477</v>
      </c>
      <c r="D4133">
        <v>620778326715</v>
      </c>
      <c r="E4133" t="s">
        <v>20478</v>
      </c>
      <c r="F4133" t="s">
        <v>9294</v>
      </c>
      <c r="G4133" t="s">
        <v>319</v>
      </c>
      <c r="H4133" t="s">
        <v>319</v>
      </c>
    </row>
    <row r="4134" spans="1:8">
      <c r="A4134" t="s">
        <v>20479</v>
      </c>
      <c r="B4134" t="s">
        <v>105</v>
      </c>
      <c r="C4134" t="s">
        <v>20480</v>
      </c>
      <c r="D4134">
        <v>620778406899</v>
      </c>
      <c r="E4134" t="s">
        <v>20481</v>
      </c>
      <c r="F4134" t="s">
        <v>7195</v>
      </c>
      <c r="G4134" t="s">
        <v>2290</v>
      </c>
      <c r="H4134" t="s">
        <v>80</v>
      </c>
    </row>
    <row r="4135" spans="1:8">
      <c r="A4135" t="s">
        <v>20482</v>
      </c>
      <c r="B4135" t="s">
        <v>20483</v>
      </c>
      <c r="C4135" t="s">
        <v>20484</v>
      </c>
      <c r="D4135">
        <v>620778420680</v>
      </c>
      <c r="E4135" t="s">
        <v>20485</v>
      </c>
      <c r="F4135" t="s">
        <v>19552</v>
      </c>
      <c r="G4135" t="s">
        <v>2290</v>
      </c>
      <c r="H4135" t="s">
        <v>121</v>
      </c>
    </row>
    <row r="4136" spans="1:8">
      <c r="A4136" t="s">
        <v>20486</v>
      </c>
      <c r="B4136" t="s">
        <v>20487</v>
      </c>
      <c r="C4136" t="s">
        <v>20488</v>
      </c>
      <c r="D4136">
        <v>620778406905</v>
      </c>
      <c r="E4136" t="s">
        <v>20489</v>
      </c>
      <c r="F4136" t="s">
        <v>20490</v>
      </c>
      <c r="H4136" t="s">
        <v>4186</v>
      </c>
    </row>
    <row r="4137" spans="1:8">
      <c r="A4137" t="s">
        <v>20491</v>
      </c>
      <c r="B4137" t="s">
        <v>20492</v>
      </c>
      <c r="C4137" t="s">
        <v>20493</v>
      </c>
      <c r="D4137">
        <v>620778341091</v>
      </c>
      <c r="E4137" t="s">
        <v>20494</v>
      </c>
      <c r="F4137" t="s">
        <v>7483</v>
      </c>
      <c r="G4137" t="s">
        <v>2524</v>
      </c>
      <c r="H4137" t="s">
        <v>2525</v>
      </c>
    </row>
    <row r="4138" spans="1:8">
      <c r="A4138" t="s">
        <v>20495</v>
      </c>
      <c r="B4138" t="s">
        <v>1114</v>
      </c>
      <c r="C4138" t="s">
        <v>20496</v>
      </c>
      <c r="D4138">
        <v>620778141332</v>
      </c>
      <c r="E4138" t="s">
        <v>20497</v>
      </c>
      <c r="F4138" t="s">
        <v>5871</v>
      </c>
      <c r="G4138" t="s">
        <v>171</v>
      </c>
      <c r="H4138" t="s">
        <v>171</v>
      </c>
    </row>
    <row r="4139" spans="1:8">
      <c r="A4139" t="s">
        <v>20498</v>
      </c>
      <c r="B4139" t="s">
        <v>20499</v>
      </c>
      <c r="C4139" t="s">
        <v>20500</v>
      </c>
      <c r="D4139">
        <v>620778141349</v>
      </c>
      <c r="E4139" t="s">
        <v>20501</v>
      </c>
      <c r="F4139" t="s">
        <v>20502</v>
      </c>
      <c r="G4139" t="s">
        <v>3500</v>
      </c>
      <c r="H4139" t="s">
        <v>2416</v>
      </c>
    </row>
    <row r="4140" spans="1:8">
      <c r="A4140" t="s">
        <v>20503</v>
      </c>
      <c r="B4140" t="s">
        <v>547</v>
      </c>
      <c r="C4140" t="s">
        <v>20504</v>
      </c>
      <c r="D4140">
        <v>620778329495</v>
      </c>
      <c r="E4140" t="s">
        <v>20505</v>
      </c>
      <c r="F4140" t="s">
        <v>2632</v>
      </c>
      <c r="G4140" t="s">
        <v>121</v>
      </c>
      <c r="H4140" t="s">
        <v>121</v>
      </c>
    </row>
    <row r="4141" spans="1:8">
      <c r="A4141" t="s">
        <v>20506</v>
      </c>
      <c r="B4141" t="s">
        <v>20507</v>
      </c>
      <c r="C4141" t="s">
        <v>20508</v>
      </c>
      <c r="D4141">
        <v>620778406912</v>
      </c>
      <c r="E4141" t="s">
        <v>20509</v>
      </c>
      <c r="F4141" t="s">
        <v>5485</v>
      </c>
      <c r="G4141" t="s">
        <v>2290</v>
      </c>
      <c r="H4141" t="s">
        <v>2290</v>
      </c>
    </row>
    <row r="4142" spans="1:8">
      <c r="A4142" t="s">
        <v>20510</v>
      </c>
      <c r="B4142" t="s">
        <v>717</v>
      </c>
      <c r="C4142" t="s">
        <v>20511</v>
      </c>
      <c r="D4142">
        <v>620778151171</v>
      </c>
      <c r="E4142" t="s">
        <v>20512</v>
      </c>
      <c r="F4142" t="s">
        <v>11526</v>
      </c>
      <c r="G4142" t="s">
        <v>121</v>
      </c>
      <c r="H4142" t="s">
        <v>121</v>
      </c>
    </row>
    <row r="4143" spans="1:8">
      <c r="A4143" t="s">
        <v>20513</v>
      </c>
      <c r="B4143" t="s">
        <v>1619</v>
      </c>
      <c r="C4143" t="s">
        <v>20514</v>
      </c>
      <c r="D4143">
        <v>620778322076</v>
      </c>
      <c r="E4143" t="s">
        <v>20515</v>
      </c>
      <c r="F4143" t="s">
        <v>10620</v>
      </c>
      <c r="G4143" t="s">
        <v>121</v>
      </c>
      <c r="H4143" t="s">
        <v>121</v>
      </c>
    </row>
    <row r="4144" spans="1:8">
      <c r="A4144" t="s">
        <v>20516</v>
      </c>
      <c r="B4144" t="s">
        <v>20517</v>
      </c>
      <c r="C4144" t="s">
        <v>20518</v>
      </c>
      <c r="D4144">
        <v>620778319502</v>
      </c>
      <c r="E4144" t="s">
        <v>20519</v>
      </c>
      <c r="F4144" t="s">
        <v>13673</v>
      </c>
      <c r="G4144" t="s">
        <v>319</v>
      </c>
      <c r="H4144" t="s">
        <v>319</v>
      </c>
    </row>
    <row r="4145" spans="1:8">
      <c r="A4145" t="s">
        <v>20520</v>
      </c>
      <c r="B4145" t="s">
        <v>20521</v>
      </c>
      <c r="C4145" t="s">
        <v>20522</v>
      </c>
      <c r="D4145">
        <v>620778406929</v>
      </c>
      <c r="E4145" t="s">
        <v>20523</v>
      </c>
      <c r="F4145" t="s">
        <v>10022</v>
      </c>
      <c r="G4145" t="s">
        <v>2290</v>
      </c>
      <c r="H4145" t="s">
        <v>2290</v>
      </c>
    </row>
    <row r="4146" spans="1:8">
      <c r="A4146" t="s">
        <v>20524</v>
      </c>
      <c r="B4146" t="s">
        <v>1267</v>
      </c>
      <c r="C4146" t="s">
        <v>20525</v>
      </c>
      <c r="D4146">
        <v>620778406936</v>
      </c>
      <c r="E4146" t="s">
        <v>20526</v>
      </c>
      <c r="F4146" t="s">
        <v>3393</v>
      </c>
      <c r="G4146" t="s">
        <v>2290</v>
      </c>
      <c r="H4146" t="s">
        <v>99</v>
      </c>
    </row>
    <row r="4147" spans="1:8">
      <c r="A4147" t="s">
        <v>20527</v>
      </c>
      <c r="B4147" t="s">
        <v>20528</v>
      </c>
      <c r="C4147" t="s">
        <v>20529</v>
      </c>
      <c r="D4147">
        <v>620778406943</v>
      </c>
      <c r="E4147" t="s">
        <v>10086</v>
      </c>
      <c r="F4147" t="s">
        <v>7608</v>
      </c>
      <c r="G4147" t="s">
        <v>2290</v>
      </c>
      <c r="H4147" t="s">
        <v>368</v>
      </c>
    </row>
    <row r="4148" spans="1:8">
      <c r="A4148" t="s">
        <v>20530</v>
      </c>
      <c r="B4148" t="s">
        <v>20531</v>
      </c>
      <c r="C4148" t="s">
        <v>20532</v>
      </c>
      <c r="D4148">
        <v>620778159153</v>
      </c>
      <c r="E4148" t="s">
        <v>20533</v>
      </c>
      <c r="F4148" t="s">
        <v>20534</v>
      </c>
      <c r="G4148" t="s">
        <v>319</v>
      </c>
      <c r="H4148" t="s">
        <v>319</v>
      </c>
    </row>
    <row r="4149" spans="1:8">
      <c r="A4149" t="s">
        <v>20535</v>
      </c>
      <c r="B4149" t="s">
        <v>20536</v>
      </c>
      <c r="C4149" t="s">
        <v>20537</v>
      </c>
      <c r="D4149">
        <v>620778406950</v>
      </c>
      <c r="E4149" t="s">
        <v>20538</v>
      </c>
      <c r="F4149" t="s">
        <v>6250</v>
      </c>
      <c r="G4149" t="s">
        <v>2290</v>
      </c>
      <c r="H4149" t="s">
        <v>2290</v>
      </c>
    </row>
    <row r="4150" spans="1:8">
      <c r="A4150" t="s">
        <v>20539</v>
      </c>
      <c r="B4150" t="s">
        <v>20540</v>
      </c>
      <c r="C4150" t="s">
        <v>20541</v>
      </c>
      <c r="D4150">
        <v>620778141363</v>
      </c>
      <c r="E4150" t="s">
        <v>20542</v>
      </c>
      <c r="F4150" t="s">
        <v>20543</v>
      </c>
      <c r="G4150" t="s">
        <v>2415</v>
      </c>
      <c r="H4150" t="s">
        <v>2416</v>
      </c>
    </row>
    <row r="4151" spans="1:8">
      <c r="A4151" t="s">
        <v>20544</v>
      </c>
      <c r="B4151" t="s">
        <v>20545</v>
      </c>
      <c r="C4151" t="s">
        <v>20546</v>
      </c>
      <c r="D4151">
        <v>620778406967</v>
      </c>
      <c r="E4151" t="s">
        <v>20547</v>
      </c>
      <c r="F4151" t="s">
        <v>10386</v>
      </c>
      <c r="G4151" t="s">
        <v>2290</v>
      </c>
      <c r="H4151" t="s">
        <v>94</v>
      </c>
    </row>
    <row r="4152" spans="1:8">
      <c r="A4152" t="s">
        <v>20548</v>
      </c>
      <c r="B4152" t="s">
        <v>2249</v>
      </c>
      <c r="C4152" t="s">
        <v>20549</v>
      </c>
      <c r="D4152">
        <v>620778406974</v>
      </c>
      <c r="E4152" t="s">
        <v>20550</v>
      </c>
      <c r="F4152" t="s">
        <v>20551</v>
      </c>
      <c r="H4152" t="s">
        <v>121</v>
      </c>
    </row>
    <row r="4153" spans="1:8">
      <c r="A4153" t="s">
        <v>20552</v>
      </c>
      <c r="B4153" t="s">
        <v>20553</v>
      </c>
      <c r="C4153" t="s">
        <v>20554</v>
      </c>
      <c r="D4153">
        <v>620778141387</v>
      </c>
      <c r="E4153" t="s">
        <v>20555</v>
      </c>
      <c r="F4153" t="s">
        <v>3408</v>
      </c>
      <c r="G4153" t="s">
        <v>20556</v>
      </c>
      <c r="H4153" t="s">
        <v>20556</v>
      </c>
    </row>
    <row r="4154" spans="1:8">
      <c r="A4154" t="s">
        <v>20557</v>
      </c>
      <c r="B4154" t="s">
        <v>20558</v>
      </c>
      <c r="C4154" t="s">
        <v>20559</v>
      </c>
      <c r="D4154">
        <v>620778141394</v>
      </c>
      <c r="E4154" t="s">
        <v>20560</v>
      </c>
      <c r="F4154" t="s">
        <v>5200</v>
      </c>
      <c r="G4154" t="s">
        <v>3005</v>
      </c>
      <c r="H4154" t="s">
        <v>3006</v>
      </c>
    </row>
    <row r="4155" spans="1:8">
      <c r="A4155" t="s">
        <v>20561</v>
      </c>
      <c r="B4155" t="s">
        <v>20562</v>
      </c>
      <c r="C4155" t="s">
        <v>20563</v>
      </c>
      <c r="D4155">
        <v>620778406981</v>
      </c>
      <c r="E4155" t="s">
        <v>20564</v>
      </c>
      <c r="F4155" t="s">
        <v>16428</v>
      </c>
      <c r="G4155" t="s">
        <v>2290</v>
      </c>
      <c r="H4155" t="s">
        <v>4523</v>
      </c>
    </row>
    <row r="4156" spans="1:8">
      <c r="A4156" t="s">
        <v>20565</v>
      </c>
      <c r="B4156" t="s">
        <v>20566</v>
      </c>
      <c r="C4156" t="s">
        <v>20567</v>
      </c>
      <c r="D4156">
        <v>620778406998</v>
      </c>
      <c r="E4156" t="s">
        <v>20568</v>
      </c>
      <c r="F4156" t="s">
        <v>6944</v>
      </c>
      <c r="G4156" t="s">
        <v>2290</v>
      </c>
      <c r="H4156" t="s">
        <v>121</v>
      </c>
    </row>
    <row r="4157" spans="1:8">
      <c r="A4157" t="s">
        <v>20569</v>
      </c>
      <c r="B4157" t="s">
        <v>20570</v>
      </c>
      <c r="C4157" t="s">
        <v>20571</v>
      </c>
      <c r="D4157">
        <v>620778407001</v>
      </c>
      <c r="E4157" t="s">
        <v>20572</v>
      </c>
      <c r="F4157" t="s">
        <v>20573</v>
      </c>
      <c r="H4157" t="s">
        <v>121</v>
      </c>
    </row>
    <row r="4158" spans="1:8">
      <c r="A4158" t="s">
        <v>20574</v>
      </c>
      <c r="B4158" t="s">
        <v>20575</v>
      </c>
      <c r="C4158" t="s">
        <v>20576</v>
      </c>
      <c r="D4158">
        <v>620778314248</v>
      </c>
      <c r="E4158" t="s">
        <v>20577</v>
      </c>
      <c r="F4158" t="s">
        <v>6992</v>
      </c>
      <c r="G4158" t="s">
        <v>368</v>
      </c>
      <c r="H4158" t="s">
        <v>368</v>
      </c>
    </row>
    <row r="4159" spans="1:8">
      <c r="A4159" t="s">
        <v>20578</v>
      </c>
      <c r="B4159" t="s">
        <v>20579</v>
      </c>
      <c r="C4159" t="s">
        <v>20580</v>
      </c>
      <c r="D4159">
        <v>620778328887</v>
      </c>
      <c r="E4159" t="s">
        <v>20581</v>
      </c>
      <c r="F4159" t="s">
        <v>10946</v>
      </c>
      <c r="G4159" t="s">
        <v>319</v>
      </c>
      <c r="H4159" t="s">
        <v>319</v>
      </c>
    </row>
    <row r="4160" spans="1:8">
      <c r="A4160" t="s">
        <v>20582</v>
      </c>
      <c r="B4160" t="s">
        <v>20583</v>
      </c>
      <c r="C4160" t="s">
        <v>20584</v>
      </c>
      <c r="D4160">
        <v>620778419950</v>
      </c>
      <c r="E4160" t="s">
        <v>20585</v>
      </c>
      <c r="F4160" t="s">
        <v>2978</v>
      </c>
      <c r="G4160" t="s">
        <v>2290</v>
      </c>
      <c r="H4160" t="s">
        <v>161</v>
      </c>
    </row>
    <row r="4161" spans="1:8">
      <c r="A4161" t="s">
        <v>20586</v>
      </c>
      <c r="B4161" t="s">
        <v>20587</v>
      </c>
      <c r="C4161" t="s">
        <v>20588</v>
      </c>
      <c r="D4161">
        <v>620778407018</v>
      </c>
      <c r="E4161" t="s">
        <v>20589</v>
      </c>
      <c r="F4161" t="s">
        <v>20590</v>
      </c>
      <c r="H4161" t="s">
        <v>368</v>
      </c>
    </row>
    <row r="4162" spans="1:8">
      <c r="A4162" t="s">
        <v>20591</v>
      </c>
      <c r="B4162" t="s">
        <v>20592</v>
      </c>
      <c r="C4162" t="s">
        <v>20593</v>
      </c>
      <c r="D4162">
        <v>620778141417</v>
      </c>
      <c r="E4162" t="s">
        <v>20594</v>
      </c>
      <c r="F4162" t="s">
        <v>16913</v>
      </c>
      <c r="G4162" t="s">
        <v>3500</v>
      </c>
      <c r="H4162" t="s">
        <v>2416</v>
      </c>
    </row>
    <row r="4163" spans="1:8">
      <c r="A4163" t="s">
        <v>20595</v>
      </c>
      <c r="B4163" t="s">
        <v>20596</v>
      </c>
      <c r="C4163" t="s">
        <v>20597</v>
      </c>
      <c r="D4163">
        <v>620778407025</v>
      </c>
      <c r="E4163" t="s">
        <v>20598</v>
      </c>
      <c r="F4163" t="s">
        <v>4941</v>
      </c>
      <c r="H4163" t="s">
        <v>100</v>
      </c>
    </row>
    <row r="4164" spans="1:8">
      <c r="A4164" t="s">
        <v>20599</v>
      </c>
      <c r="B4164" t="s">
        <v>258</v>
      </c>
      <c r="C4164" t="s">
        <v>20600</v>
      </c>
      <c r="D4164">
        <v>620778155940</v>
      </c>
      <c r="E4164" t="s">
        <v>20601</v>
      </c>
      <c r="F4164" t="s">
        <v>20602</v>
      </c>
      <c r="G4164" t="s">
        <v>196</v>
      </c>
      <c r="H4164" t="s">
        <v>196</v>
      </c>
    </row>
    <row r="4165" spans="1:8">
      <c r="A4165" t="s">
        <v>20603</v>
      </c>
      <c r="B4165" t="s">
        <v>20604</v>
      </c>
      <c r="C4165" t="s">
        <v>20605</v>
      </c>
      <c r="D4165">
        <v>620778407032</v>
      </c>
      <c r="E4165" t="s">
        <v>20606</v>
      </c>
      <c r="F4165" t="s">
        <v>5765</v>
      </c>
      <c r="G4165" t="s">
        <v>2290</v>
      </c>
      <c r="H4165" t="s">
        <v>2618</v>
      </c>
    </row>
    <row r="4166" spans="1:8">
      <c r="A4166" t="s">
        <v>20607</v>
      </c>
      <c r="B4166" t="s">
        <v>20608</v>
      </c>
      <c r="C4166" t="s">
        <v>20609</v>
      </c>
      <c r="D4166">
        <v>620778332167</v>
      </c>
      <c r="E4166" t="s">
        <v>20610</v>
      </c>
      <c r="F4166" t="s">
        <v>8092</v>
      </c>
      <c r="G4166" t="s">
        <v>121</v>
      </c>
      <c r="H4166" t="s">
        <v>121</v>
      </c>
    </row>
    <row r="4167" spans="1:8">
      <c r="A4167" t="s">
        <v>20611</v>
      </c>
      <c r="B4167" t="s">
        <v>20612</v>
      </c>
      <c r="C4167" t="s">
        <v>20613</v>
      </c>
      <c r="D4167">
        <v>620778331795</v>
      </c>
      <c r="E4167" t="s">
        <v>20614</v>
      </c>
      <c r="F4167" t="s">
        <v>20615</v>
      </c>
      <c r="G4167" t="s">
        <v>319</v>
      </c>
      <c r="H4167" t="s">
        <v>319</v>
      </c>
    </row>
    <row r="4168" spans="1:8">
      <c r="A4168" t="s">
        <v>20616</v>
      </c>
      <c r="B4168" t="s">
        <v>1584</v>
      </c>
      <c r="C4168" t="s">
        <v>20617</v>
      </c>
      <c r="D4168">
        <v>620778337766</v>
      </c>
      <c r="E4168" t="s">
        <v>20618</v>
      </c>
      <c r="F4168" t="s">
        <v>16107</v>
      </c>
      <c r="G4168" t="s">
        <v>319</v>
      </c>
      <c r="H4168" t="s">
        <v>319</v>
      </c>
    </row>
    <row r="4169" spans="1:8">
      <c r="A4169" t="s">
        <v>20619</v>
      </c>
      <c r="B4169" t="s">
        <v>20620</v>
      </c>
      <c r="C4169" t="s">
        <v>20621</v>
      </c>
      <c r="D4169">
        <v>620778407049</v>
      </c>
      <c r="E4169" t="s">
        <v>20622</v>
      </c>
      <c r="F4169" t="s">
        <v>20623</v>
      </c>
      <c r="H4169" t="s">
        <v>121</v>
      </c>
    </row>
    <row r="4170" spans="1:8">
      <c r="A4170" t="s">
        <v>20624</v>
      </c>
      <c r="B4170" t="s">
        <v>1373</v>
      </c>
      <c r="C4170" t="s">
        <v>20625</v>
      </c>
      <c r="D4170">
        <v>620778329709</v>
      </c>
      <c r="E4170" t="s">
        <v>20626</v>
      </c>
      <c r="F4170" t="s">
        <v>7313</v>
      </c>
      <c r="G4170" t="s">
        <v>1374</v>
      </c>
      <c r="H4170" t="s">
        <v>1374</v>
      </c>
    </row>
    <row r="4171" spans="1:8">
      <c r="A4171" t="s">
        <v>20627</v>
      </c>
      <c r="B4171" t="s">
        <v>20628</v>
      </c>
      <c r="C4171" t="s">
        <v>20629</v>
      </c>
      <c r="D4171">
        <v>620778326487</v>
      </c>
      <c r="E4171" t="s">
        <v>20630</v>
      </c>
      <c r="F4171" t="s">
        <v>11477</v>
      </c>
      <c r="G4171" t="s">
        <v>368</v>
      </c>
      <c r="H4171" t="s">
        <v>368</v>
      </c>
    </row>
    <row r="4172" spans="1:8">
      <c r="A4172" t="s">
        <v>20631</v>
      </c>
      <c r="B4172" t="s">
        <v>20632</v>
      </c>
      <c r="C4172" t="s">
        <v>20633</v>
      </c>
      <c r="D4172">
        <v>620778342043</v>
      </c>
      <c r="E4172" t="s">
        <v>20634</v>
      </c>
      <c r="F4172" t="s">
        <v>7469</v>
      </c>
      <c r="G4172" t="s">
        <v>2730</v>
      </c>
      <c r="H4172" t="s">
        <v>2731</v>
      </c>
    </row>
    <row r="4173" spans="1:8">
      <c r="A4173" t="s">
        <v>20635</v>
      </c>
      <c r="B4173" t="s">
        <v>20636</v>
      </c>
      <c r="C4173" t="s">
        <v>20637</v>
      </c>
      <c r="D4173">
        <v>620778141424</v>
      </c>
      <c r="E4173" t="s">
        <v>20638</v>
      </c>
      <c r="F4173" t="s">
        <v>3231</v>
      </c>
      <c r="G4173" t="s">
        <v>3500</v>
      </c>
      <c r="H4173" t="s">
        <v>2416</v>
      </c>
    </row>
    <row r="4174" spans="1:8">
      <c r="A4174" t="s">
        <v>20639</v>
      </c>
      <c r="B4174" t="s">
        <v>2069</v>
      </c>
      <c r="C4174" t="s">
        <v>20640</v>
      </c>
      <c r="D4174">
        <v>620778332945</v>
      </c>
      <c r="E4174" t="s">
        <v>20641</v>
      </c>
      <c r="F4174" t="s">
        <v>20642</v>
      </c>
      <c r="G4174" t="s">
        <v>121</v>
      </c>
      <c r="H4174" t="s">
        <v>121</v>
      </c>
    </row>
    <row r="4175" spans="1:8">
      <c r="A4175" t="s">
        <v>20643</v>
      </c>
      <c r="B4175" t="s">
        <v>20644</v>
      </c>
      <c r="C4175" t="s">
        <v>20645</v>
      </c>
      <c r="D4175">
        <v>620778407056</v>
      </c>
      <c r="E4175" t="s">
        <v>20646</v>
      </c>
      <c r="F4175" t="s">
        <v>4941</v>
      </c>
      <c r="G4175" t="s">
        <v>2290</v>
      </c>
      <c r="H4175" t="s">
        <v>2290</v>
      </c>
    </row>
    <row r="4176" spans="1:8">
      <c r="A4176" t="s">
        <v>20647</v>
      </c>
      <c r="B4176" t="s">
        <v>20648</v>
      </c>
      <c r="C4176" t="s">
        <v>20649</v>
      </c>
      <c r="D4176">
        <v>620778154707</v>
      </c>
      <c r="E4176" t="s">
        <v>20650</v>
      </c>
      <c r="F4176" t="s">
        <v>5310</v>
      </c>
      <c r="G4176" t="s">
        <v>368</v>
      </c>
      <c r="H4176" t="s">
        <v>368</v>
      </c>
    </row>
    <row r="4177" spans="1:8">
      <c r="A4177" t="s">
        <v>20651</v>
      </c>
      <c r="B4177" t="s">
        <v>756</v>
      </c>
      <c r="C4177" t="s">
        <v>20652</v>
      </c>
      <c r="D4177">
        <v>620778154806</v>
      </c>
      <c r="E4177" t="s">
        <v>20653</v>
      </c>
      <c r="F4177" t="s">
        <v>4642</v>
      </c>
      <c r="G4177" t="s">
        <v>121</v>
      </c>
      <c r="H4177" t="s">
        <v>121</v>
      </c>
    </row>
    <row r="4178" spans="1:8">
      <c r="A4178" t="s">
        <v>20654</v>
      </c>
      <c r="B4178" t="s">
        <v>20655</v>
      </c>
      <c r="C4178" t="s">
        <v>20656</v>
      </c>
      <c r="D4178">
        <v>620778407063</v>
      </c>
      <c r="E4178" t="s">
        <v>20657</v>
      </c>
      <c r="F4178" t="s">
        <v>7042</v>
      </c>
      <c r="G4178" t="s">
        <v>2290</v>
      </c>
      <c r="H4178" t="s">
        <v>2290</v>
      </c>
    </row>
    <row r="4179" spans="1:8">
      <c r="A4179" t="s">
        <v>20658</v>
      </c>
      <c r="B4179" t="s">
        <v>20659</v>
      </c>
      <c r="C4179" t="s">
        <v>20660</v>
      </c>
      <c r="D4179">
        <v>620778407070</v>
      </c>
      <c r="E4179" t="s">
        <v>20661</v>
      </c>
      <c r="F4179" t="s">
        <v>20662</v>
      </c>
      <c r="H4179" t="s">
        <v>319</v>
      </c>
    </row>
    <row r="4180" spans="1:8">
      <c r="A4180" t="s">
        <v>20663</v>
      </c>
      <c r="B4180" t="s">
        <v>20664</v>
      </c>
      <c r="C4180" t="s">
        <v>20665</v>
      </c>
      <c r="D4180">
        <v>620778141431</v>
      </c>
      <c r="E4180" t="s">
        <v>20666</v>
      </c>
      <c r="F4180" t="s">
        <v>5591</v>
      </c>
      <c r="G4180" t="s">
        <v>1148</v>
      </c>
      <c r="H4180" t="s">
        <v>1148</v>
      </c>
    </row>
    <row r="4181" spans="1:8">
      <c r="A4181" t="s">
        <v>20667</v>
      </c>
      <c r="B4181" t="s">
        <v>20668</v>
      </c>
      <c r="C4181" t="s">
        <v>20669</v>
      </c>
      <c r="D4181">
        <v>620778407087</v>
      </c>
      <c r="E4181" t="s">
        <v>20670</v>
      </c>
      <c r="F4181" t="s">
        <v>20671</v>
      </c>
      <c r="G4181" t="s">
        <v>2290</v>
      </c>
      <c r="H4181" t="s">
        <v>189</v>
      </c>
    </row>
    <row r="4182" spans="1:8">
      <c r="A4182" t="s">
        <v>20672</v>
      </c>
      <c r="B4182" t="s">
        <v>20673</v>
      </c>
      <c r="C4182" t="s">
        <v>20674</v>
      </c>
      <c r="D4182">
        <v>620778141448</v>
      </c>
      <c r="E4182" t="s">
        <v>20675</v>
      </c>
      <c r="F4182" t="s">
        <v>13116</v>
      </c>
      <c r="G4182" t="s">
        <v>2415</v>
      </c>
      <c r="H4182" t="s">
        <v>2416</v>
      </c>
    </row>
    <row r="4183" spans="1:8">
      <c r="A4183" t="s">
        <v>20676</v>
      </c>
      <c r="B4183" t="s">
        <v>20677</v>
      </c>
      <c r="C4183" t="s">
        <v>20678</v>
      </c>
      <c r="D4183">
        <v>620778141455</v>
      </c>
      <c r="E4183" t="s">
        <v>20679</v>
      </c>
      <c r="F4183" t="s">
        <v>3274</v>
      </c>
      <c r="G4183" t="s">
        <v>193</v>
      </c>
      <c r="H4183" t="s">
        <v>193</v>
      </c>
    </row>
    <row r="4184" spans="1:8">
      <c r="A4184" t="s">
        <v>20680</v>
      </c>
      <c r="B4184" t="s">
        <v>20681</v>
      </c>
      <c r="C4184" t="s">
        <v>20682</v>
      </c>
      <c r="D4184">
        <v>620778141462</v>
      </c>
      <c r="E4184" t="s">
        <v>10366</v>
      </c>
      <c r="F4184" t="s">
        <v>10367</v>
      </c>
      <c r="G4184" t="s">
        <v>438</v>
      </c>
      <c r="H4184" t="s">
        <v>1238</v>
      </c>
    </row>
    <row r="4185" spans="1:8">
      <c r="A4185" t="s">
        <v>20683</v>
      </c>
      <c r="B4185" t="s">
        <v>20684</v>
      </c>
      <c r="C4185" t="s">
        <v>20685</v>
      </c>
      <c r="D4185">
        <v>620778407094</v>
      </c>
      <c r="E4185" t="s">
        <v>20686</v>
      </c>
      <c r="F4185" t="s">
        <v>20687</v>
      </c>
      <c r="H4185" t="s">
        <v>2290</v>
      </c>
    </row>
    <row r="4186" spans="1:8">
      <c r="A4186" t="s">
        <v>20688</v>
      </c>
      <c r="B4186" t="s">
        <v>20689</v>
      </c>
      <c r="C4186" t="s">
        <v>20690</v>
      </c>
      <c r="D4186">
        <v>620778333003</v>
      </c>
      <c r="E4186" t="s">
        <v>20691</v>
      </c>
      <c r="F4186" t="s">
        <v>6255</v>
      </c>
      <c r="G4186" t="s">
        <v>2851</v>
      </c>
      <c r="H4186" t="s">
        <v>2851</v>
      </c>
    </row>
    <row r="4187" spans="1:8">
      <c r="A4187" t="s">
        <v>20692</v>
      </c>
      <c r="B4187" t="s">
        <v>20693</v>
      </c>
      <c r="C4187" t="s">
        <v>20694</v>
      </c>
      <c r="D4187">
        <v>620778314989</v>
      </c>
      <c r="E4187" t="s">
        <v>20695</v>
      </c>
      <c r="F4187" t="s">
        <v>20696</v>
      </c>
      <c r="G4187" t="s">
        <v>2427</v>
      </c>
      <c r="H4187" t="s">
        <v>2428</v>
      </c>
    </row>
    <row r="4188" spans="1:8">
      <c r="A4188" t="s">
        <v>20697</v>
      </c>
      <c r="B4188" t="s">
        <v>20698</v>
      </c>
      <c r="C4188" t="s">
        <v>20699</v>
      </c>
      <c r="D4188">
        <v>620778141479</v>
      </c>
      <c r="E4188" t="s">
        <v>20700</v>
      </c>
      <c r="F4188" t="s">
        <v>19811</v>
      </c>
      <c r="G4188" t="s">
        <v>2458</v>
      </c>
      <c r="H4188" t="s">
        <v>2459</v>
      </c>
    </row>
    <row r="4189" spans="1:8">
      <c r="A4189" t="s">
        <v>20701</v>
      </c>
      <c r="B4189" t="s">
        <v>20702</v>
      </c>
      <c r="C4189" t="s">
        <v>20703</v>
      </c>
      <c r="D4189">
        <v>620778150600</v>
      </c>
      <c r="E4189" t="s">
        <v>20704</v>
      </c>
      <c r="F4189" t="s">
        <v>10345</v>
      </c>
      <c r="G4189" t="s">
        <v>368</v>
      </c>
      <c r="H4189" t="s">
        <v>368</v>
      </c>
    </row>
    <row r="4190" spans="1:8">
      <c r="A4190" t="s">
        <v>20705</v>
      </c>
      <c r="B4190" t="s">
        <v>2071</v>
      </c>
      <c r="C4190" t="s">
        <v>20706</v>
      </c>
      <c r="D4190">
        <v>620778407100</v>
      </c>
      <c r="E4190" t="s">
        <v>20707</v>
      </c>
      <c r="F4190" t="s">
        <v>20708</v>
      </c>
      <c r="H4190" t="s">
        <v>121</v>
      </c>
    </row>
    <row r="4191" spans="1:8">
      <c r="A4191" t="s">
        <v>20709</v>
      </c>
      <c r="B4191" t="s">
        <v>1965</v>
      </c>
      <c r="C4191" t="s">
        <v>20710</v>
      </c>
      <c r="D4191">
        <v>620778334352</v>
      </c>
      <c r="E4191" t="s">
        <v>20711</v>
      </c>
      <c r="F4191" t="s">
        <v>20712</v>
      </c>
      <c r="G4191" t="s">
        <v>121</v>
      </c>
      <c r="H4191" t="s">
        <v>121</v>
      </c>
    </row>
    <row r="4192" spans="1:8">
      <c r="A4192" t="s">
        <v>20713</v>
      </c>
      <c r="B4192" t="s">
        <v>20714</v>
      </c>
      <c r="C4192" t="s">
        <v>20715</v>
      </c>
      <c r="D4192">
        <v>620778343460</v>
      </c>
      <c r="E4192" t="s">
        <v>20716</v>
      </c>
      <c r="F4192" t="s">
        <v>20717</v>
      </c>
      <c r="G4192" t="s">
        <v>3516</v>
      </c>
      <c r="H4192" t="s">
        <v>3516</v>
      </c>
    </row>
    <row r="4193" spans="1:8">
      <c r="A4193" t="s">
        <v>20718</v>
      </c>
      <c r="B4193" t="s">
        <v>20719</v>
      </c>
      <c r="C4193" t="s">
        <v>20720</v>
      </c>
      <c r="D4193">
        <v>620778342449</v>
      </c>
      <c r="E4193" t="s">
        <v>20721</v>
      </c>
      <c r="F4193" t="s">
        <v>2354</v>
      </c>
      <c r="G4193" t="s">
        <v>368</v>
      </c>
      <c r="H4193" t="s">
        <v>368</v>
      </c>
    </row>
    <row r="4194" spans="1:8">
      <c r="A4194" t="s">
        <v>20722</v>
      </c>
      <c r="B4194" t="s">
        <v>20723</v>
      </c>
      <c r="C4194" t="s">
        <v>20724</v>
      </c>
      <c r="D4194">
        <v>620778407117</v>
      </c>
      <c r="E4194" t="s">
        <v>20725</v>
      </c>
      <c r="F4194" t="s">
        <v>20726</v>
      </c>
      <c r="G4194" t="s">
        <v>2290</v>
      </c>
      <c r="H4194" t="s">
        <v>3285</v>
      </c>
    </row>
    <row r="4195" spans="1:8">
      <c r="A4195" t="s">
        <v>20727</v>
      </c>
      <c r="B4195" t="s">
        <v>20728</v>
      </c>
      <c r="C4195" t="s">
        <v>20729</v>
      </c>
      <c r="D4195">
        <v>620778141486</v>
      </c>
      <c r="E4195" t="s">
        <v>20730</v>
      </c>
      <c r="F4195" t="s">
        <v>20731</v>
      </c>
      <c r="G4195" t="s">
        <v>121</v>
      </c>
      <c r="H4195" t="s">
        <v>121</v>
      </c>
    </row>
    <row r="4196" spans="1:8">
      <c r="A4196" t="s">
        <v>20732</v>
      </c>
      <c r="B4196" t="s">
        <v>20733</v>
      </c>
      <c r="C4196" t="s">
        <v>20734</v>
      </c>
      <c r="D4196">
        <v>620778141493</v>
      </c>
      <c r="E4196" t="s">
        <v>20735</v>
      </c>
      <c r="F4196" t="s">
        <v>9158</v>
      </c>
      <c r="G4196" t="s">
        <v>3005</v>
      </c>
      <c r="H4196" t="s">
        <v>3006</v>
      </c>
    </row>
    <row r="4197" spans="1:8">
      <c r="A4197" t="s">
        <v>20736</v>
      </c>
      <c r="B4197" t="s">
        <v>20737</v>
      </c>
      <c r="C4197" t="s">
        <v>20738</v>
      </c>
      <c r="D4197">
        <v>620778141509</v>
      </c>
      <c r="E4197" t="s">
        <v>20739</v>
      </c>
      <c r="F4197" t="s">
        <v>14587</v>
      </c>
      <c r="G4197" t="s">
        <v>3500</v>
      </c>
      <c r="H4197" t="s">
        <v>2416</v>
      </c>
    </row>
    <row r="4198" spans="1:8">
      <c r="A4198" t="s">
        <v>20740</v>
      </c>
      <c r="B4198" t="s">
        <v>20741</v>
      </c>
      <c r="C4198" t="s">
        <v>20742</v>
      </c>
      <c r="D4198">
        <v>620778324414</v>
      </c>
      <c r="E4198" t="s">
        <v>20743</v>
      </c>
      <c r="F4198" t="s">
        <v>11406</v>
      </c>
      <c r="G4198" t="s">
        <v>77</v>
      </c>
      <c r="H4198" t="s">
        <v>77</v>
      </c>
    </row>
    <row r="4199" spans="1:8">
      <c r="A4199" t="s">
        <v>20744</v>
      </c>
      <c r="B4199" t="s">
        <v>20745</v>
      </c>
      <c r="C4199" t="s">
        <v>20746</v>
      </c>
      <c r="D4199">
        <v>620778141516</v>
      </c>
      <c r="E4199" t="s">
        <v>20747</v>
      </c>
      <c r="F4199" t="s">
        <v>20748</v>
      </c>
      <c r="G4199" t="s">
        <v>319</v>
      </c>
      <c r="H4199" t="s">
        <v>319</v>
      </c>
    </row>
    <row r="4200" spans="1:8">
      <c r="A4200" t="s">
        <v>20749</v>
      </c>
      <c r="B4200" t="s">
        <v>20750</v>
      </c>
      <c r="C4200" t="s">
        <v>20751</v>
      </c>
      <c r="D4200">
        <v>620778345679</v>
      </c>
      <c r="E4200" t="s">
        <v>20752</v>
      </c>
      <c r="F4200" t="s">
        <v>16111</v>
      </c>
      <c r="G4200" t="s">
        <v>319</v>
      </c>
      <c r="H4200" t="s">
        <v>319</v>
      </c>
    </row>
    <row r="4201" spans="1:8">
      <c r="A4201" t="s">
        <v>20753</v>
      </c>
      <c r="B4201" t="s">
        <v>20754</v>
      </c>
      <c r="C4201" t="s">
        <v>20755</v>
      </c>
      <c r="D4201">
        <v>620778342234</v>
      </c>
      <c r="E4201" t="s">
        <v>20756</v>
      </c>
      <c r="F4201" t="s">
        <v>12897</v>
      </c>
      <c r="G4201" t="s">
        <v>77</v>
      </c>
      <c r="H4201" t="s">
        <v>77</v>
      </c>
    </row>
    <row r="4202" spans="1:8">
      <c r="A4202" t="s">
        <v>20757</v>
      </c>
      <c r="B4202" t="s">
        <v>20758</v>
      </c>
      <c r="C4202" t="s">
        <v>20759</v>
      </c>
      <c r="D4202">
        <v>620778141530</v>
      </c>
      <c r="E4202" t="s">
        <v>20760</v>
      </c>
      <c r="F4202" t="s">
        <v>5039</v>
      </c>
      <c r="G4202" t="s">
        <v>59</v>
      </c>
      <c r="H4202" t="s">
        <v>59</v>
      </c>
    </row>
    <row r="4203" spans="1:8">
      <c r="A4203" t="s">
        <v>20761</v>
      </c>
      <c r="B4203" t="s">
        <v>371</v>
      </c>
      <c r="C4203" t="s">
        <v>20762</v>
      </c>
      <c r="D4203">
        <v>620778316860</v>
      </c>
      <c r="E4203" t="s">
        <v>20763</v>
      </c>
      <c r="F4203" t="s">
        <v>6067</v>
      </c>
      <c r="G4203" t="s">
        <v>121</v>
      </c>
      <c r="H4203" t="s">
        <v>121</v>
      </c>
    </row>
    <row r="4204" spans="1:8">
      <c r="A4204" t="s">
        <v>20764</v>
      </c>
      <c r="B4204" t="s">
        <v>20765</v>
      </c>
      <c r="C4204" t="s">
        <v>20766</v>
      </c>
      <c r="D4204">
        <v>620778407124</v>
      </c>
      <c r="E4204" t="s">
        <v>20767</v>
      </c>
      <c r="F4204" t="s">
        <v>20768</v>
      </c>
      <c r="H4204" t="s">
        <v>319</v>
      </c>
    </row>
    <row r="4205" spans="1:8">
      <c r="A4205" t="s">
        <v>20769</v>
      </c>
      <c r="B4205" t="s">
        <v>1054</v>
      </c>
      <c r="C4205" t="s">
        <v>20770</v>
      </c>
      <c r="D4205">
        <v>620778311544</v>
      </c>
      <c r="E4205" t="s">
        <v>20771</v>
      </c>
      <c r="F4205" t="s">
        <v>4927</v>
      </c>
      <c r="G4205" t="s">
        <v>121</v>
      </c>
      <c r="H4205" t="s">
        <v>121</v>
      </c>
    </row>
    <row r="4206" spans="1:8">
      <c r="A4206" t="s">
        <v>20772</v>
      </c>
      <c r="B4206" t="s">
        <v>20773</v>
      </c>
      <c r="C4206" t="s">
        <v>20774</v>
      </c>
      <c r="D4206">
        <v>620778407131</v>
      </c>
      <c r="E4206" t="s">
        <v>20775</v>
      </c>
      <c r="F4206" t="s">
        <v>20776</v>
      </c>
      <c r="H4206" t="s">
        <v>121</v>
      </c>
    </row>
    <row r="4207" spans="1:8">
      <c r="A4207" t="s">
        <v>20777</v>
      </c>
      <c r="B4207" t="s">
        <v>20778</v>
      </c>
      <c r="C4207" t="s">
        <v>20779</v>
      </c>
      <c r="D4207">
        <v>620778407148</v>
      </c>
      <c r="E4207" t="s">
        <v>20780</v>
      </c>
      <c r="F4207" t="s">
        <v>12105</v>
      </c>
      <c r="G4207" t="s">
        <v>2290</v>
      </c>
      <c r="H4207" t="s">
        <v>2290</v>
      </c>
    </row>
    <row r="4208" spans="1:8">
      <c r="A4208" t="s">
        <v>20781</v>
      </c>
      <c r="B4208" t="s">
        <v>20782</v>
      </c>
      <c r="C4208" t="s">
        <v>20783</v>
      </c>
      <c r="D4208">
        <v>620778407155</v>
      </c>
      <c r="E4208" t="s">
        <v>20784</v>
      </c>
      <c r="F4208" t="s">
        <v>16931</v>
      </c>
      <c r="G4208" t="s">
        <v>2290</v>
      </c>
      <c r="H4208" t="s">
        <v>121</v>
      </c>
    </row>
    <row r="4209" spans="1:8">
      <c r="A4209" t="s">
        <v>20785</v>
      </c>
      <c r="B4209" t="s">
        <v>20786</v>
      </c>
      <c r="C4209" t="s">
        <v>20787</v>
      </c>
      <c r="D4209">
        <v>620778333195</v>
      </c>
      <c r="E4209" t="s">
        <v>20788</v>
      </c>
      <c r="F4209" t="s">
        <v>20789</v>
      </c>
      <c r="G4209" t="s">
        <v>121</v>
      </c>
      <c r="H4209" t="s">
        <v>121</v>
      </c>
    </row>
    <row r="4210" spans="1:8">
      <c r="A4210" t="s">
        <v>20790</v>
      </c>
      <c r="B4210" t="s">
        <v>20791</v>
      </c>
      <c r="C4210" t="s">
        <v>20792</v>
      </c>
      <c r="D4210">
        <v>620778329983</v>
      </c>
      <c r="E4210" t="s">
        <v>20793</v>
      </c>
      <c r="F4210" t="s">
        <v>20794</v>
      </c>
      <c r="G4210" t="s">
        <v>121</v>
      </c>
      <c r="H4210" t="s">
        <v>121</v>
      </c>
    </row>
    <row r="4211" spans="1:8">
      <c r="A4211" t="s">
        <v>20795</v>
      </c>
      <c r="B4211" t="s">
        <v>20796</v>
      </c>
      <c r="C4211" t="s">
        <v>20797</v>
      </c>
      <c r="D4211">
        <v>620778407162</v>
      </c>
      <c r="E4211" t="s">
        <v>20798</v>
      </c>
      <c r="F4211" t="s">
        <v>6038</v>
      </c>
      <c r="G4211" t="s">
        <v>2290</v>
      </c>
      <c r="H4211" t="s">
        <v>189</v>
      </c>
    </row>
    <row r="4212" spans="1:8">
      <c r="A4212" t="s">
        <v>20799</v>
      </c>
      <c r="B4212" t="s">
        <v>20800</v>
      </c>
      <c r="C4212" t="s">
        <v>20801</v>
      </c>
      <c r="D4212">
        <v>620778324247</v>
      </c>
      <c r="E4212" t="s">
        <v>20802</v>
      </c>
      <c r="F4212" t="s">
        <v>15811</v>
      </c>
      <c r="G4212" t="s">
        <v>121</v>
      </c>
      <c r="H4212" t="s">
        <v>121</v>
      </c>
    </row>
    <row r="4213" spans="1:8">
      <c r="A4213" t="s">
        <v>20803</v>
      </c>
      <c r="B4213" t="s">
        <v>20804</v>
      </c>
      <c r="C4213" t="s">
        <v>20805</v>
      </c>
      <c r="D4213">
        <v>620778407179</v>
      </c>
      <c r="E4213" t="s">
        <v>20806</v>
      </c>
      <c r="F4213" t="s">
        <v>5923</v>
      </c>
      <c r="G4213" t="s">
        <v>2290</v>
      </c>
      <c r="H4213" t="s">
        <v>2618</v>
      </c>
    </row>
    <row r="4214" spans="1:8">
      <c r="A4214" t="s">
        <v>20807</v>
      </c>
      <c r="B4214" t="s">
        <v>20808</v>
      </c>
      <c r="C4214" t="s">
        <v>20809</v>
      </c>
      <c r="D4214">
        <v>620778322533</v>
      </c>
      <c r="E4214" t="s">
        <v>20810</v>
      </c>
      <c r="F4214" t="s">
        <v>20811</v>
      </c>
      <c r="G4214" t="s">
        <v>368</v>
      </c>
      <c r="H4214" t="s">
        <v>368</v>
      </c>
    </row>
    <row r="4215" spans="1:8">
      <c r="A4215" t="s">
        <v>20812</v>
      </c>
      <c r="B4215" t="s">
        <v>20813</v>
      </c>
      <c r="C4215" t="s">
        <v>20814</v>
      </c>
      <c r="D4215">
        <v>620778407186</v>
      </c>
      <c r="E4215" t="s">
        <v>20815</v>
      </c>
      <c r="F4215" t="s">
        <v>20816</v>
      </c>
      <c r="H4215" t="s">
        <v>56</v>
      </c>
    </row>
    <row r="4216" spans="1:8">
      <c r="A4216" t="s">
        <v>20817</v>
      </c>
      <c r="B4216" t="s">
        <v>235</v>
      </c>
      <c r="C4216" t="s">
        <v>20818</v>
      </c>
      <c r="D4216">
        <v>620778407193</v>
      </c>
      <c r="E4216" t="s">
        <v>20819</v>
      </c>
      <c r="F4216" t="s">
        <v>10676</v>
      </c>
      <c r="G4216" t="s">
        <v>2290</v>
      </c>
      <c r="H4216" t="s">
        <v>75</v>
      </c>
    </row>
    <row r="4217" spans="1:8">
      <c r="A4217" t="s">
        <v>20820</v>
      </c>
      <c r="B4217" t="s">
        <v>20821</v>
      </c>
      <c r="C4217" t="s">
        <v>20822</v>
      </c>
      <c r="D4217">
        <v>620778407209</v>
      </c>
      <c r="E4217" t="s">
        <v>20823</v>
      </c>
      <c r="F4217" t="s">
        <v>4833</v>
      </c>
      <c r="G4217" t="s">
        <v>2290</v>
      </c>
      <c r="H4217" t="s">
        <v>2290</v>
      </c>
    </row>
    <row r="4218" spans="1:8">
      <c r="A4218" t="s">
        <v>20824</v>
      </c>
      <c r="B4218" t="s">
        <v>417</v>
      </c>
      <c r="C4218" t="s">
        <v>20825</v>
      </c>
      <c r="D4218">
        <v>620778327972</v>
      </c>
      <c r="E4218" t="s">
        <v>20826</v>
      </c>
      <c r="F4218" t="s">
        <v>9158</v>
      </c>
      <c r="G4218" t="s">
        <v>121</v>
      </c>
      <c r="H4218" t="s">
        <v>121</v>
      </c>
    </row>
    <row r="4219" spans="1:8">
      <c r="A4219" t="s">
        <v>20827</v>
      </c>
      <c r="B4219" t="s">
        <v>20828</v>
      </c>
      <c r="C4219" t="s">
        <v>20829</v>
      </c>
      <c r="D4219">
        <v>620778329259</v>
      </c>
      <c r="E4219" t="s">
        <v>20830</v>
      </c>
      <c r="F4219" t="s">
        <v>7881</v>
      </c>
      <c r="G4219" t="s">
        <v>77</v>
      </c>
      <c r="H4219" t="s">
        <v>77</v>
      </c>
    </row>
    <row r="4220" spans="1:8">
      <c r="A4220" t="s">
        <v>20831</v>
      </c>
      <c r="B4220" t="s">
        <v>922</v>
      </c>
      <c r="C4220" t="s">
        <v>20832</v>
      </c>
      <c r="D4220">
        <v>620778407216</v>
      </c>
      <c r="E4220" t="s">
        <v>20833</v>
      </c>
      <c r="F4220" t="s">
        <v>2718</v>
      </c>
      <c r="G4220" t="s">
        <v>2290</v>
      </c>
      <c r="H4220" t="s">
        <v>438</v>
      </c>
    </row>
    <row r="4221" spans="1:8">
      <c r="A4221" t="s">
        <v>20834</v>
      </c>
      <c r="B4221" t="s">
        <v>20835</v>
      </c>
      <c r="C4221" t="s">
        <v>20836</v>
      </c>
      <c r="D4221">
        <v>620778407223</v>
      </c>
      <c r="E4221" t="s">
        <v>20837</v>
      </c>
      <c r="F4221" t="s">
        <v>20838</v>
      </c>
      <c r="H4221" t="s">
        <v>121</v>
      </c>
    </row>
    <row r="4222" spans="1:8">
      <c r="A4222" t="s">
        <v>20839</v>
      </c>
      <c r="B4222" t="s">
        <v>20840</v>
      </c>
      <c r="C4222" t="s">
        <v>20841</v>
      </c>
      <c r="D4222">
        <v>620778141547</v>
      </c>
      <c r="E4222" t="s">
        <v>20842</v>
      </c>
      <c r="F4222" t="s">
        <v>11575</v>
      </c>
      <c r="G4222" t="s">
        <v>2415</v>
      </c>
      <c r="H4222" t="s">
        <v>2416</v>
      </c>
    </row>
    <row r="4223" spans="1:8">
      <c r="A4223" t="s">
        <v>20843</v>
      </c>
      <c r="B4223" t="s">
        <v>20844</v>
      </c>
      <c r="C4223" t="s">
        <v>20845</v>
      </c>
      <c r="D4223">
        <v>620778333553</v>
      </c>
      <c r="E4223" t="s">
        <v>20846</v>
      </c>
      <c r="F4223" t="s">
        <v>17335</v>
      </c>
      <c r="G4223" t="s">
        <v>319</v>
      </c>
      <c r="H4223" t="s">
        <v>319</v>
      </c>
    </row>
    <row r="4224" spans="1:8">
      <c r="A4224" t="s">
        <v>20847</v>
      </c>
      <c r="B4224" t="s">
        <v>20848</v>
      </c>
      <c r="C4224" t="s">
        <v>20849</v>
      </c>
      <c r="D4224">
        <v>620778407230</v>
      </c>
      <c r="E4224" t="s">
        <v>20850</v>
      </c>
      <c r="F4224" t="s">
        <v>2485</v>
      </c>
      <c r="G4224" t="s">
        <v>2290</v>
      </c>
      <c r="H4224" t="s">
        <v>241</v>
      </c>
    </row>
    <row r="4225" spans="1:8">
      <c r="A4225" t="s">
        <v>20851</v>
      </c>
      <c r="B4225" t="s">
        <v>20852</v>
      </c>
      <c r="C4225" t="s">
        <v>20853</v>
      </c>
      <c r="D4225">
        <v>620778407247</v>
      </c>
      <c r="E4225" t="s">
        <v>20854</v>
      </c>
      <c r="F4225" t="s">
        <v>20855</v>
      </c>
      <c r="G4225" t="s">
        <v>2290</v>
      </c>
      <c r="H4225" t="s">
        <v>2832</v>
      </c>
    </row>
    <row r="4226" spans="1:8">
      <c r="A4226" t="s">
        <v>20856</v>
      </c>
      <c r="B4226" t="s">
        <v>20857</v>
      </c>
      <c r="C4226" t="s">
        <v>20858</v>
      </c>
      <c r="D4226">
        <v>620778322519</v>
      </c>
      <c r="E4226" t="s">
        <v>20859</v>
      </c>
      <c r="F4226" t="s">
        <v>13165</v>
      </c>
      <c r="G4226" t="s">
        <v>121</v>
      </c>
      <c r="H4226" t="s">
        <v>121</v>
      </c>
    </row>
    <row r="4227" spans="1:8">
      <c r="A4227" t="s">
        <v>20860</v>
      </c>
      <c r="B4227" t="s">
        <v>20861</v>
      </c>
      <c r="C4227" t="s">
        <v>20862</v>
      </c>
      <c r="D4227">
        <v>620778407254</v>
      </c>
      <c r="E4227" t="s">
        <v>20863</v>
      </c>
      <c r="F4227" t="s">
        <v>20864</v>
      </c>
      <c r="H4227" t="s">
        <v>121</v>
      </c>
    </row>
    <row r="4228" spans="1:8">
      <c r="A4228" t="s">
        <v>20865</v>
      </c>
      <c r="B4228" t="s">
        <v>20866</v>
      </c>
      <c r="C4228" t="s">
        <v>20867</v>
      </c>
      <c r="D4228">
        <v>620778141554</v>
      </c>
      <c r="E4228" t="s">
        <v>20868</v>
      </c>
      <c r="F4228" t="s">
        <v>15399</v>
      </c>
      <c r="G4228" t="s">
        <v>3500</v>
      </c>
      <c r="H4228" t="s">
        <v>2416</v>
      </c>
    </row>
    <row r="4229" spans="1:8">
      <c r="A4229" t="s">
        <v>20869</v>
      </c>
      <c r="B4229" t="s">
        <v>20870</v>
      </c>
      <c r="C4229" t="s">
        <v>20871</v>
      </c>
      <c r="D4229">
        <v>620778314262</v>
      </c>
      <c r="E4229" t="s">
        <v>20872</v>
      </c>
      <c r="F4229" t="s">
        <v>6233</v>
      </c>
      <c r="G4229" t="s">
        <v>368</v>
      </c>
      <c r="H4229" t="s">
        <v>368</v>
      </c>
    </row>
    <row r="4230" spans="1:8">
      <c r="A4230" t="s">
        <v>20873</v>
      </c>
      <c r="B4230" t="s">
        <v>20874</v>
      </c>
      <c r="C4230" t="s">
        <v>20875</v>
      </c>
      <c r="D4230">
        <v>620778407261</v>
      </c>
      <c r="E4230" t="s">
        <v>20876</v>
      </c>
      <c r="F4230" t="s">
        <v>10386</v>
      </c>
      <c r="G4230" t="s">
        <v>2290</v>
      </c>
      <c r="H4230" t="s">
        <v>80</v>
      </c>
    </row>
    <row r="4231" spans="1:8">
      <c r="A4231" t="s">
        <v>20877</v>
      </c>
      <c r="B4231" t="s">
        <v>20878</v>
      </c>
      <c r="C4231" t="s">
        <v>20879</v>
      </c>
      <c r="D4231">
        <v>620778151324</v>
      </c>
      <c r="E4231" t="s">
        <v>20880</v>
      </c>
      <c r="F4231" t="s">
        <v>3911</v>
      </c>
      <c r="G4231" t="s">
        <v>368</v>
      </c>
      <c r="H4231" t="s">
        <v>368</v>
      </c>
    </row>
    <row r="4232" spans="1:8">
      <c r="A4232" t="s">
        <v>20881</v>
      </c>
      <c r="B4232" t="s">
        <v>20882</v>
      </c>
      <c r="C4232" t="s">
        <v>20883</v>
      </c>
      <c r="D4232">
        <v>620778339074</v>
      </c>
      <c r="E4232" t="s">
        <v>20884</v>
      </c>
      <c r="F4232" t="s">
        <v>6138</v>
      </c>
      <c r="G4232" t="s">
        <v>20885</v>
      </c>
      <c r="H4232" t="s">
        <v>20886</v>
      </c>
    </row>
    <row r="4233" spans="1:8">
      <c r="A4233" t="s">
        <v>20887</v>
      </c>
      <c r="B4233" t="s">
        <v>20888</v>
      </c>
      <c r="C4233" t="s">
        <v>20889</v>
      </c>
      <c r="D4233">
        <v>620778407278</v>
      </c>
      <c r="E4233" t="s">
        <v>20890</v>
      </c>
      <c r="F4233" t="s">
        <v>8530</v>
      </c>
      <c r="G4233" t="s">
        <v>2290</v>
      </c>
      <c r="H4233" t="s">
        <v>171</v>
      </c>
    </row>
    <row r="4234" spans="1:8">
      <c r="A4234" t="s">
        <v>20891</v>
      </c>
      <c r="B4234" t="s">
        <v>20892</v>
      </c>
      <c r="C4234" t="s">
        <v>20893</v>
      </c>
      <c r="D4234">
        <v>620778420697</v>
      </c>
      <c r="E4234" t="s">
        <v>20894</v>
      </c>
      <c r="F4234" t="s">
        <v>20895</v>
      </c>
      <c r="G4234" t="s">
        <v>2290</v>
      </c>
      <c r="H4234" t="s">
        <v>319</v>
      </c>
    </row>
    <row r="4235" spans="1:8">
      <c r="A4235" t="s">
        <v>20896</v>
      </c>
      <c r="B4235" t="s">
        <v>820</v>
      </c>
      <c r="C4235" t="s">
        <v>20897</v>
      </c>
      <c r="D4235">
        <v>620778327453</v>
      </c>
      <c r="E4235" t="s">
        <v>20898</v>
      </c>
      <c r="F4235" t="s">
        <v>11064</v>
      </c>
      <c r="G4235" t="s">
        <v>121</v>
      </c>
      <c r="H4235" t="s">
        <v>121</v>
      </c>
    </row>
    <row r="4236" spans="1:8">
      <c r="A4236" t="s">
        <v>20899</v>
      </c>
      <c r="B4236" t="s">
        <v>20900</v>
      </c>
      <c r="C4236" t="s">
        <v>20901</v>
      </c>
      <c r="D4236">
        <v>620778337476</v>
      </c>
      <c r="E4236" t="s">
        <v>20902</v>
      </c>
      <c r="F4236" t="s">
        <v>4290</v>
      </c>
      <c r="G4236" t="s">
        <v>77</v>
      </c>
      <c r="H4236" t="s">
        <v>77</v>
      </c>
    </row>
    <row r="4237" spans="1:8">
      <c r="A4237" t="s">
        <v>20903</v>
      </c>
      <c r="B4237" t="s">
        <v>20904</v>
      </c>
      <c r="C4237" t="s">
        <v>20905</v>
      </c>
      <c r="D4237">
        <v>620778331337</v>
      </c>
      <c r="E4237" t="s">
        <v>20906</v>
      </c>
      <c r="F4237" t="s">
        <v>20907</v>
      </c>
      <c r="G4237" t="s">
        <v>319</v>
      </c>
      <c r="H4237" t="s">
        <v>319</v>
      </c>
    </row>
    <row r="4238" spans="1:8">
      <c r="A4238" t="s">
        <v>20908</v>
      </c>
      <c r="B4238" t="s">
        <v>20909</v>
      </c>
      <c r="C4238" t="s">
        <v>20910</v>
      </c>
      <c r="D4238">
        <v>620778345099</v>
      </c>
      <c r="E4238" t="s">
        <v>20911</v>
      </c>
      <c r="F4238" t="s">
        <v>7828</v>
      </c>
      <c r="G4238" t="s">
        <v>2524</v>
      </c>
      <c r="H4238" t="s">
        <v>2525</v>
      </c>
    </row>
    <row r="4239" spans="1:8">
      <c r="A4239" t="s">
        <v>20912</v>
      </c>
      <c r="B4239" t="s">
        <v>465</v>
      </c>
      <c r="C4239" t="s">
        <v>20913</v>
      </c>
      <c r="D4239">
        <v>620778323752</v>
      </c>
      <c r="E4239" t="s">
        <v>20914</v>
      </c>
      <c r="F4239" t="s">
        <v>20915</v>
      </c>
      <c r="G4239" t="s">
        <v>121</v>
      </c>
      <c r="H4239" t="s">
        <v>121</v>
      </c>
    </row>
    <row r="4240" spans="1:8">
      <c r="A4240" t="s">
        <v>20916</v>
      </c>
      <c r="B4240" t="s">
        <v>515</v>
      </c>
      <c r="C4240" t="s">
        <v>20917</v>
      </c>
      <c r="D4240">
        <v>620778150884</v>
      </c>
      <c r="E4240" t="s">
        <v>20918</v>
      </c>
      <c r="F4240" t="s">
        <v>9908</v>
      </c>
      <c r="G4240" t="s">
        <v>121</v>
      </c>
      <c r="H4240" t="s">
        <v>121</v>
      </c>
    </row>
    <row r="4241" spans="1:8">
      <c r="A4241" t="s">
        <v>20919</v>
      </c>
      <c r="B4241" t="s">
        <v>2134</v>
      </c>
      <c r="C4241" t="s">
        <v>20920</v>
      </c>
      <c r="D4241">
        <v>620778335144</v>
      </c>
      <c r="E4241" t="s">
        <v>20921</v>
      </c>
      <c r="F4241" t="s">
        <v>20922</v>
      </c>
      <c r="G4241" t="s">
        <v>121</v>
      </c>
      <c r="H4241" t="s">
        <v>121</v>
      </c>
    </row>
    <row r="4242" spans="1:8">
      <c r="A4242" t="s">
        <v>20923</v>
      </c>
      <c r="B4242" t="s">
        <v>20924</v>
      </c>
      <c r="C4242" t="s">
        <v>20925</v>
      </c>
      <c r="D4242">
        <v>620778328153</v>
      </c>
      <c r="E4242" t="s">
        <v>20926</v>
      </c>
      <c r="F4242" t="s">
        <v>16955</v>
      </c>
      <c r="G4242" t="s">
        <v>196</v>
      </c>
      <c r="H4242" t="s">
        <v>196</v>
      </c>
    </row>
    <row r="4243" spans="1:8">
      <c r="A4243" t="s">
        <v>20927</v>
      </c>
      <c r="B4243" t="s">
        <v>20928</v>
      </c>
      <c r="C4243" t="s">
        <v>20929</v>
      </c>
      <c r="D4243">
        <v>620778407285</v>
      </c>
      <c r="E4243" t="s">
        <v>20930</v>
      </c>
      <c r="F4243" t="s">
        <v>20931</v>
      </c>
      <c r="H4243" t="s">
        <v>319</v>
      </c>
    </row>
    <row r="4244" spans="1:8">
      <c r="A4244" t="s">
        <v>20932</v>
      </c>
      <c r="B4244" t="s">
        <v>20933</v>
      </c>
      <c r="C4244" t="s">
        <v>20934</v>
      </c>
      <c r="D4244">
        <v>620778407292</v>
      </c>
      <c r="E4244" t="s">
        <v>20935</v>
      </c>
      <c r="F4244" t="s">
        <v>10386</v>
      </c>
      <c r="G4244" t="s">
        <v>2290</v>
      </c>
      <c r="H4244" t="s">
        <v>69</v>
      </c>
    </row>
    <row r="4245" spans="1:8">
      <c r="A4245" t="s">
        <v>20936</v>
      </c>
      <c r="B4245" t="s">
        <v>1207</v>
      </c>
      <c r="C4245" t="s">
        <v>20937</v>
      </c>
      <c r="D4245">
        <v>620778407308</v>
      </c>
      <c r="E4245" t="s">
        <v>20938</v>
      </c>
      <c r="F4245" t="s">
        <v>17572</v>
      </c>
      <c r="G4245" t="s">
        <v>2290</v>
      </c>
      <c r="H4245" t="s">
        <v>196</v>
      </c>
    </row>
    <row r="4246" spans="1:8">
      <c r="A4246" t="s">
        <v>20939</v>
      </c>
      <c r="B4246" t="s">
        <v>20940</v>
      </c>
      <c r="C4246" t="s">
        <v>20941</v>
      </c>
      <c r="D4246">
        <v>620778407315</v>
      </c>
      <c r="E4246" t="s">
        <v>20942</v>
      </c>
      <c r="F4246" t="s">
        <v>3494</v>
      </c>
      <c r="G4246" t="s">
        <v>2290</v>
      </c>
      <c r="H4246" t="s">
        <v>1148</v>
      </c>
    </row>
    <row r="4247" spans="1:8">
      <c r="A4247" t="s">
        <v>20943</v>
      </c>
      <c r="B4247" t="s">
        <v>20944</v>
      </c>
      <c r="C4247" t="s">
        <v>20945</v>
      </c>
      <c r="D4247">
        <v>620778407322</v>
      </c>
      <c r="E4247" t="s">
        <v>20946</v>
      </c>
      <c r="F4247" t="s">
        <v>3374</v>
      </c>
      <c r="H4247" t="s">
        <v>2290</v>
      </c>
    </row>
    <row r="4248" spans="1:8">
      <c r="A4248" t="s">
        <v>20947</v>
      </c>
      <c r="B4248" t="s">
        <v>20948</v>
      </c>
      <c r="C4248" t="s">
        <v>20949</v>
      </c>
      <c r="D4248">
        <v>620778322922</v>
      </c>
      <c r="E4248" t="s">
        <v>20950</v>
      </c>
      <c r="F4248" t="s">
        <v>20951</v>
      </c>
      <c r="G4248" t="s">
        <v>121</v>
      </c>
      <c r="H4248" t="s">
        <v>121</v>
      </c>
    </row>
    <row r="4249" spans="1:8">
      <c r="A4249" t="s">
        <v>20952</v>
      </c>
      <c r="B4249" t="s">
        <v>20953</v>
      </c>
      <c r="C4249" t="s">
        <v>20954</v>
      </c>
      <c r="D4249">
        <v>620778334604</v>
      </c>
      <c r="E4249" t="s">
        <v>20955</v>
      </c>
      <c r="F4249" t="s">
        <v>20956</v>
      </c>
      <c r="G4249" t="s">
        <v>319</v>
      </c>
      <c r="H4249" t="s">
        <v>319</v>
      </c>
    </row>
    <row r="4250" spans="1:8">
      <c r="A4250" t="s">
        <v>20957</v>
      </c>
      <c r="B4250" t="s">
        <v>20958</v>
      </c>
      <c r="C4250" t="s">
        <v>20959</v>
      </c>
      <c r="D4250">
        <v>620778362256</v>
      </c>
      <c r="E4250" t="s">
        <v>20960</v>
      </c>
      <c r="F4250" t="s">
        <v>7231</v>
      </c>
      <c r="G4250" t="s">
        <v>319</v>
      </c>
      <c r="H4250" t="s">
        <v>319</v>
      </c>
    </row>
    <row r="4251" spans="1:8">
      <c r="A4251" t="s">
        <v>20961</v>
      </c>
      <c r="B4251" t="s">
        <v>20962</v>
      </c>
      <c r="C4251" t="s">
        <v>20963</v>
      </c>
      <c r="D4251">
        <v>620778344771</v>
      </c>
      <c r="E4251" t="s">
        <v>20964</v>
      </c>
      <c r="F4251" t="s">
        <v>10325</v>
      </c>
      <c r="G4251" t="s">
        <v>121</v>
      </c>
      <c r="H4251" t="s">
        <v>121</v>
      </c>
    </row>
    <row r="4252" spans="1:8">
      <c r="A4252" t="s">
        <v>20965</v>
      </c>
      <c r="B4252" t="s">
        <v>20966</v>
      </c>
      <c r="C4252" t="s">
        <v>20967</v>
      </c>
      <c r="D4252">
        <v>620778325916</v>
      </c>
      <c r="E4252" t="s">
        <v>20968</v>
      </c>
      <c r="F4252" t="s">
        <v>20907</v>
      </c>
      <c r="G4252" t="s">
        <v>121</v>
      </c>
      <c r="H4252" t="s">
        <v>121</v>
      </c>
    </row>
    <row r="4253" spans="1:8">
      <c r="A4253" t="s">
        <v>20969</v>
      </c>
      <c r="B4253" t="s">
        <v>20970</v>
      </c>
      <c r="C4253" t="s">
        <v>20971</v>
      </c>
      <c r="D4253">
        <v>620778407339</v>
      </c>
      <c r="E4253" t="s">
        <v>20972</v>
      </c>
      <c r="F4253" t="s">
        <v>6223</v>
      </c>
      <c r="H4253" t="s">
        <v>20973</v>
      </c>
    </row>
    <row r="4254" spans="1:8">
      <c r="A4254" t="s">
        <v>20974</v>
      </c>
      <c r="B4254" t="s">
        <v>20975</v>
      </c>
      <c r="D4254">
        <v>620778421090</v>
      </c>
      <c r="E4254" t="s">
        <v>2290</v>
      </c>
      <c r="F4254" t="s">
        <v>3598</v>
      </c>
      <c r="G4254" t="s">
        <v>2290</v>
      </c>
      <c r="H4254" t="s">
        <v>2290</v>
      </c>
    </row>
    <row r="4255" spans="1:8">
      <c r="A4255" t="s">
        <v>20976</v>
      </c>
      <c r="B4255" t="s">
        <v>20977</v>
      </c>
      <c r="C4255" t="s">
        <v>20978</v>
      </c>
      <c r="D4255">
        <v>620778141561</v>
      </c>
      <c r="E4255" t="s">
        <v>20979</v>
      </c>
      <c r="F4255" t="s">
        <v>17856</v>
      </c>
      <c r="G4255" t="s">
        <v>3005</v>
      </c>
      <c r="H4255" t="s">
        <v>3006</v>
      </c>
    </row>
    <row r="4256" spans="1:8">
      <c r="A4256" t="s">
        <v>20980</v>
      </c>
      <c r="B4256" t="s">
        <v>20981</v>
      </c>
      <c r="C4256" t="s">
        <v>20982</v>
      </c>
      <c r="D4256">
        <v>620778158415</v>
      </c>
      <c r="E4256" t="s">
        <v>20983</v>
      </c>
      <c r="F4256" t="s">
        <v>3231</v>
      </c>
      <c r="G4256" t="s">
        <v>13643</v>
      </c>
      <c r="H4256" t="s">
        <v>13644</v>
      </c>
    </row>
    <row r="4257" spans="1:8">
      <c r="A4257" t="s">
        <v>20984</v>
      </c>
      <c r="B4257" t="s">
        <v>20985</v>
      </c>
      <c r="C4257" t="s">
        <v>20986</v>
      </c>
      <c r="D4257">
        <v>620778340728</v>
      </c>
      <c r="E4257" t="s">
        <v>20987</v>
      </c>
      <c r="F4257" t="s">
        <v>18886</v>
      </c>
      <c r="G4257" t="s">
        <v>77</v>
      </c>
      <c r="H4257" t="s">
        <v>77</v>
      </c>
    </row>
    <row r="4258" spans="1:8">
      <c r="A4258" t="s">
        <v>20988</v>
      </c>
      <c r="B4258" t="s">
        <v>20989</v>
      </c>
      <c r="C4258" t="s">
        <v>20990</v>
      </c>
      <c r="D4258">
        <v>620778344481</v>
      </c>
      <c r="E4258" t="s">
        <v>20991</v>
      </c>
      <c r="F4258" t="s">
        <v>20992</v>
      </c>
      <c r="G4258" t="s">
        <v>121</v>
      </c>
      <c r="H4258" t="s">
        <v>121</v>
      </c>
    </row>
    <row r="4259" spans="1:8">
      <c r="A4259" t="s">
        <v>20993</v>
      </c>
      <c r="B4259" t="s">
        <v>20994</v>
      </c>
      <c r="C4259" t="s">
        <v>20995</v>
      </c>
      <c r="D4259">
        <v>620778407346</v>
      </c>
      <c r="E4259" t="s">
        <v>20996</v>
      </c>
      <c r="F4259" t="s">
        <v>19975</v>
      </c>
      <c r="G4259" t="s">
        <v>2290</v>
      </c>
      <c r="H4259" t="s">
        <v>196</v>
      </c>
    </row>
    <row r="4260" spans="1:8">
      <c r="A4260" t="s">
        <v>20997</v>
      </c>
      <c r="B4260" t="s">
        <v>20998</v>
      </c>
      <c r="C4260" t="s">
        <v>20999</v>
      </c>
      <c r="D4260">
        <v>620778158262</v>
      </c>
      <c r="E4260" t="s">
        <v>21000</v>
      </c>
      <c r="F4260" t="s">
        <v>12708</v>
      </c>
      <c r="G4260" t="s">
        <v>121</v>
      </c>
      <c r="H4260" t="s">
        <v>121</v>
      </c>
    </row>
    <row r="4261" spans="1:8">
      <c r="A4261" t="s">
        <v>21001</v>
      </c>
      <c r="B4261" t="s">
        <v>21002</v>
      </c>
      <c r="C4261" t="s">
        <v>21003</v>
      </c>
      <c r="D4261">
        <v>620778407353</v>
      </c>
      <c r="E4261" t="s">
        <v>21004</v>
      </c>
      <c r="F4261" t="s">
        <v>21005</v>
      </c>
      <c r="H4261" t="s">
        <v>196</v>
      </c>
    </row>
    <row r="4262" spans="1:8">
      <c r="A4262" t="s">
        <v>21006</v>
      </c>
      <c r="B4262" t="s">
        <v>21007</v>
      </c>
      <c r="C4262" t="s">
        <v>21008</v>
      </c>
      <c r="D4262">
        <v>620778141578</v>
      </c>
      <c r="E4262" t="s">
        <v>21009</v>
      </c>
      <c r="F4262" t="s">
        <v>6631</v>
      </c>
      <c r="G4262" t="s">
        <v>97</v>
      </c>
      <c r="H4262" t="s">
        <v>97</v>
      </c>
    </row>
    <row r="4263" spans="1:8">
      <c r="A4263" t="s">
        <v>21010</v>
      </c>
      <c r="B4263" t="s">
        <v>21011</v>
      </c>
      <c r="C4263" t="s">
        <v>21012</v>
      </c>
      <c r="D4263">
        <v>620778407360</v>
      </c>
      <c r="E4263" t="s">
        <v>21013</v>
      </c>
      <c r="F4263" t="s">
        <v>21014</v>
      </c>
      <c r="H4263" t="s">
        <v>319</v>
      </c>
    </row>
    <row r="4264" spans="1:8">
      <c r="A4264" t="s">
        <v>21015</v>
      </c>
      <c r="B4264" t="s">
        <v>21016</v>
      </c>
      <c r="C4264" t="s">
        <v>21017</v>
      </c>
      <c r="D4264">
        <v>620778141585</v>
      </c>
      <c r="E4264" t="s">
        <v>21018</v>
      </c>
      <c r="F4264" t="s">
        <v>2945</v>
      </c>
      <c r="G4264" t="s">
        <v>2415</v>
      </c>
      <c r="H4264" t="s">
        <v>2416</v>
      </c>
    </row>
    <row r="4265" spans="1:8">
      <c r="A4265" t="s">
        <v>21019</v>
      </c>
      <c r="B4265" t="s">
        <v>21020</v>
      </c>
      <c r="C4265" t="s">
        <v>21021</v>
      </c>
      <c r="D4265">
        <v>620778420703</v>
      </c>
      <c r="E4265" t="s">
        <v>21022</v>
      </c>
      <c r="F4265" t="s">
        <v>11186</v>
      </c>
      <c r="G4265" t="s">
        <v>2290</v>
      </c>
      <c r="H4265" t="s">
        <v>121</v>
      </c>
    </row>
    <row r="4266" spans="1:8">
      <c r="A4266" t="s">
        <v>21023</v>
      </c>
      <c r="B4266" t="s">
        <v>21024</v>
      </c>
      <c r="C4266" t="s">
        <v>21025</v>
      </c>
      <c r="D4266">
        <v>620778407377</v>
      </c>
      <c r="E4266" t="s">
        <v>21026</v>
      </c>
      <c r="F4266" t="s">
        <v>21027</v>
      </c>
      <c r="H4266" t="s">
        <v>319</v>
      </c>
    </row>
    <row r="4267" spans="1:8">
      <c r="A4267" t="s">
        <v>21028</v>
      </c>
      <c r="B4267" t="s">
        <v>21029</v>
      </c>
      <c r="C4267" t="s">
        <v>21030</v>
      </c>
      <c r="D4267">
        <v>620778153205</v>
      </c>
      <c r="E4267" t="s">
        <v>21031</v>
      </c>
      <c r="F4267" t="s">
        <v>21032</v>
      </c>
      <c r="G4267" t="s">
        <v>2524</v>
      </c>
      <c r="H4267" t="s">
        <v>2525</v>
      </c>
    </row>
    <row r="4268" spans="1:8">
      <c r="A4268" t="s">
        <v>21033</v>
      </c>
      <c r="B4268" t="s">
        <v>21034</v>
      </c>
      <c r="C4268" t="s">
        <v>21035</v>
      </c>
      <c r="D4268">
        <v>620778407384</v>
      </c>
      <c r="E4268" t="s">
        <v>21036</v>
      </c>
      <c r="F4268" t="s">
        <v>12115</v>
      </c>
      <c r="G4268" t="s">
        <v>2290</v>
      </c>
      <c r="H4268" t="s">
        <v>59</v>
      </c>
    </row>
    <row r="4269" spans="1:8">
      <c r="A4269" t="s">
        <v>21037</v>
      </c>
      <c r="B4269" t="s">
        <v>21038</v>
      </c>
      <c r="C4269" t="s">
        <v>21039</v>
      </c>
      <c r="D4269">
        <v>620778407391</v>
      </c>
      <c r="E4269" t="s">
        <v>21040</v>
      </c>
      <c r="F4269" t="s">
        <v>21041</v>
      </c>
      <c r="H4269" t="s">
        <v>77</v>
      </c>
    </row>
    <row r="4270" spans="1:8">
      <c r="A4270" t="s">
        <v>21042</v>
      </c>
      <c r="B4270" t="s">
        <v>21043</v>
      </c>
      <c r="C4270" t="s">
        <v>21044</v>
      </c>
      <c r="D4270">
        <v>620778407407</v>
      </c>
      <c r="E4270" t="s">
        <v>5675</v>
      </c>
      <c r="F4270" t="s">
        <v>5676</v>
      </c>
      <c r="H4270" t="s">
        <v>2290</v>
      </c>
    </row>
    <row r="4271" spans="1:8">
      <c r="A4271" t="s">
        <v>21045</v>
      </c>
      <c r="B4271" t="s">
        <v>21046</v>
      </c>
      <c r="C4271" t="s">
        <v>21047</v>
      </c>
      <c r="D4271">
        <v>620778407414</v>
      </c>
      <c r="E4271" t="s">
        <v>21048</v>
      </c>
      <c r="F4271" t="s">
        <v>21049</v>
      </c>
      <c r="H4271" t="s">
        <v>121</v>
      </c>
    </row>
    <row r="4272" spans="1:8">
      <c r="A4272" t="s">
        <v>21050</v>
      </c>
      <c r="B4272" t="s">
        <v>753</v>
      </c>
      <c r="C4272" t="s">
        <v>21051</v>
      </c>
      <c r="D4272">
        <v>620778323523</v>
      </c>
      <c r="E4272" t="s">
        <v>21052</v>
      </c>
      <c r="F4272" t="s">
        <v>2729</v>
      </c>
      <c r="G4272" t="s">
        <v>121</v>
      </c>
      <c r="H4272" t="s">
        <v>121</v>
      </c>
    </row>
    <row r="4273" spans="1:8">
      <c r="A4273" t="s">
        <v>21053</v>
      </c>
      <c r="B4273" t="s">
        <v>21054</v>
      </c>
      <c r="C4273" t="s">
        <v>21055</v>
      </c>
      <c r="D4273">
        <v>620778407421</v>
      </c>
      <c r="E4273" t="s">
        <v>21056</v>
      </c>
      <c r="F4273" t="s">
        <v>17317</v>
      </c>
      <c r="G4273" t="s">
        <v>2290</v>
      </c>
      <c r="H4273" t="s">
        <v>316</v>
      </c>
    </row>
    <row r="4274" spans="1:8">
      <c r="A4274" t="s">
        <v>21057</v>
      </c>
      <c r="B4274" t="s">
        <v>21058</v>
      </c>
      <c r="C4274" t="s">
        <v>21059</v>
      </c>
      <c r="D4274">
        <v>620778322366</v>
      </c>
      <c r="E4274" t="s">
        <v>21060</v>
      </c>
      <c r="F4274" t="s">
        <v>2890</v>
      </c>
      <c r="G4274" t="s">
        <v>1250</v>
      </c>
      <c r="H4274" t="s">
        <v>1250</v>
      </c>
    </row>
    <row r="4275" spans="1:8">
      <c r="A4275" t="s">
        <v>21061</v>
      </c>
      <c r="B4275" t="s">
        <v>21062</v>
      </c>
      <c r="C4275" t="s">
        <v>21063</v>
      </c>
      <c r="D4275">
        <v>620778407438</v>
      </c>
      <c r="E4275" t="s">
        <v>21064</v>
      </c>
      <c r="F4275" t="s">
        <v>21065</v>
      </c>
      <c r="H4275" t="s">
        <v>368</v>
      </c>
    </row>
    <row r="4276" spans="1:8">
      <c r="A4276" t="s">
        <v>21066</v>
      </c>
      <c r="B4276" t="s">
        <v>21067</v>
      </c>
      <c r="C4276" t="s">
        <v>21068</v>
      </c>
      <c r="D4276">
        <v>620778141592</v>
      </c>
      <c r="E4276" t="s">
        <v>21069</v>
      </c>
      <c r="F4276" t="s">
        <v>6641</v>
      </c>
      <c r="G4276" t="s">
        <v>673</v>
      </c>
      <c r="H4276" t="s">
        <v>673</v>
      </c>
    </row>
    <row r="4277" spans="1:8">
      <c r="A4277" t="s">
        <v>21070</v>
      </c>
      <c r="B4277" t="s">
        <v>21071</v>
      </c>
      <c r="C4277" t="s">
        <v>21072</v>
      </c>
      <c r="D4277">
        <v>620778407445</v>
      </c>
      <c r="E4277" t="s">
        <v>21073</v>
      </c>
      <c r="F4277" t="s">
        <v>5186</v>
      </c>
      <c r="H4277" t="s">
        <v>319</v>
      </c>
    </row>
    <row r="4278" spans="1:8">
      <c r="A4278" t="s">
        <v>21074</v>
      </c>
      <c r="B4278" t="s">
        <v>21075</v>
      </c>
      <c r="C4278" t="s">
        <v>21076</v>
      </c>
      <c r="D4278">
        <v>620778141608</v>
      </c>
      <c r="E4278" t="s">
        <v>21077</v>
      </c>
      <c r="F4278" t="s">
        <v>4941</v>
      </c>
      <c r="G4278" t="s">
        <v>53</v>
      </c>
      <c r="H4278" t="s">
        <v>53</v>
      </c>
    </row>
    <row r="4279" spans="1:8">
      <c r="A4279" t="s">
        <v>21078</v>
      </c>
      <c r="B4279" t="s">
        <v>21079</v>
      </c>
      <c r="C4279" t="s">
        <v>21080</v>
      </c>
      <c r="D4279">
        <v>620778141615</v>
      </c>
      <c r="E4279" t="s">
        <v>21081</v>
      </c>
      <c r="F4279" t="s">
        <v>6649</v>
      </c>
      <c r="G4279" t="s">
        <v>3500</v>
      </c>
      <c r="H4279" t="s">
        <v>2416</v>
      </c>
    </row>
    <row r="4280" spans="1:8">
      <c r="A4280" t="s">
        <v>21082</v>
      </c>
      <c r="B4280" t="s">
        <v>21083</v>
      </c>
      <c r="C4280" t="s">
        <v>21084</v>
      </c>
      <c r="D4280">
        <v>620778155391</v>
      </c>
      <c r="E4280" t="s">
        <v>21085</v>
      </c>
      <c r="F4280" t="s">
        <v>21086</v>
      </c>
      <c r="G4280" t="s">
        <v>2427</v>
      </c>
      <c r="H4280" t="s">
        <v>2428</v>
      </c>
    </row>
    <row r="4281" spans="1:8">
      <c r="A4281" t="s">
        <v>21087</v>
      </c>
      <c r="B4281" t="s">
        <v>1644</v>
      </c>
      <c r="C4281" t="s">
        <v>21088</v>
      </c>
      <c r="D4281">
        <v>620778407452</v>
      </c>
      <c r="E4281" t="s">
        <v>21089</v>
      </c>
      <c r="F4281" t="s">
        <v>21090</v>
      </c>
      <c r="H4281" t="s">
        <v>121</v>
      </c>
    </row>
    <row r="4282" spans="1:8">
      <c r="A4282" t="s">
        <v>21091</v>
      </c>
      <c r="B4282" t="s">
        <v>21092</v>
      </c>
      <c r="C4282" t="s">
        <v>21093</v>
      </c>
      <c r="D4282">
        <v>620778330590</v>
      </c>
      <c r="E4282" t="s">
        <v>21094</v>
      </c>
      <c r="F4282" t="s">
        <v>10434</v>
      </c>
      <c r="G4282" t="s">
        <v>121</v>
      </c>
      <c r="H4282" t="s">
        <v>121</v>
      </c>
    </row>
    <row r="4283" spans="1:8">
      <c r="A4283" t="s">
        <v>21095</v>
      </c>
      <c r="B4283" t="s">
        <v>21096</v>
      </c>
      <c r="C4283" t="s">
        <v>21097</v>
      </c>
      <c r="D4283">
        <v>620778407469</v>
      </c>
      <c r="E4283" t="s">
        <v>21098</v>
      </c>
      <c r="F4283" t="s">
        <v>16889</v>
      </c>
      <c r="H4283" t="s">
        <v>219</v>
      </c>
    </row>
    <row r="4284" spans="1:8">
      <c r="A4284" t="s">
        <v>21099</v>
      </c>
      <c r="B4284" t="s">
        <v>21100</v>
      </c>
      <c r="C4284" t="s">
        <v>21101</v>
      </c>
      <c r="D4284">
        <v>620778407476</v>
      </c>
      <c r="E4284" t="s">
        <v>21102</v>
      </c>
      <c r="F4284" t="s">
        <v>21103</v>
      </c>
      <c r="H4284" t="s">
        <v>121</v>
      </c>
    </row>
    <row r="4285" spans="1:8">
      <c r="A4285" t="s">
        <v>21104</v>
      </c>
      <c r="B4285" t="s">
        <v>957</v>
      </c>
      <c r="C4285" t="s">
        <v>21105</v>
      </c>
      <c r="D4285">
        <v>620778321444</v>
      </c>
      <c r="E4285" t="s">
        <v>21106</v>
      </c>
      <c r="F4285" t="s">
        <v>6157</v>
      </c>
      <c r="G4285" t="s">
        <v>121</v>
      </c>
      <c r="H4285" t="s">
        <v>121</v>
      </c>
    </row>
    <row r="4286" spans="1:8">
      <c r="A4286" t="s">
        <v>21107</v>
      </c>
      <c r="B4286" t="s">
        <v>21108</v>
      </c>
      <c r="C4286" t="s">
        <v>21109</v>
      </c>
      <c r="D4286">
        <v>620778339173</v>
      </c>
      <c r="E4286" t="s">
        <v>21110</v>
      </c>
      <c r="F4286" t="s">
        <v>21111</v>
      </c>
      <c r="G4286" t="s">
        <v>121</v>
      </c>
      <c r="H4286" t="s">
        <v>121</v>
      </c>
    </row>
    <row r="4287" spans="1:8">
      <c r="A4287" t="s">
        <v>21112</v>
      </c>
      <c r="B4287" t="s">
        <v>21113</v>
      </c>
      <c r="C4287" t="s">
        <v>21114</v>
      </c>
      <c r="D4287">
        <v>620778407483</v>
      </c>
      <c r="E4287" t="s">
        <v>21115</v>
      </c>
      <c r="F4287" t="s">
        <v>4556</v>
      </c>
      <c r="H4287" t="s">
        <v>121</v>
      </c>
    </row>
    <row r="4288" spans="1:8">
      <c r="A4288" t="s">
        <v>21116</v>
      </c>
      <c r="B4288" t="s">
        <v>21117</v>
      </c>
      <c r="C4288" t="s">
        <v>21118</v>
      </c>
      <c r="D4288">
        <v>620778407490</v>
      </c>
      <c r="E4288" t="s">
        <v>21119</v>
      </c>
      <c r="F4288" t="s">
        <v>6594</v>
      </c>
      <c r="G4288" t="s">
        <v>2290</v>
      </c>
      <c r="H4288" t="s">
        <v>71</v>
      </c>
    </row>
    <row r="4289" spans="1:8">
      <c r="A4289" t="s">
        <v>21120</v>
      </c>
      <c r="B4289" t="s">
        <v>21121</v>
      </c>
      <c r="C4289" t="s">
        <v>21122</v>
      </c>
      <c r="D4289">
        <v>620778407506</v>
      </c>
      <c r="E4289" t="s">
        <v>21123</v>
      </c>
      <c r="F4289" t="s">
        <v>21124</v>
      </c>
      <c r="H4289" t="s">
        <v>121</v>
      </c>
    </row>
    <row r="4290" spans="1:8">
      <c r="A4290" t="s">
        <v>21125</v>
      </c>
      <c r="B4290" t="s">
        <v>1781</v>
      </c>
      <c r="C4290" t="s">
        <v>21126</v>
      </c>
      <c r="D4290">
        <v>620778159498</v>
      </c>
      <c r="E4290" t="s">
        <v>21127</v>
      </c>
      <c r="F4290" t="s">
        <v>21128</v>
      </c>
      <c r="G4290" t="s">
        <v>319</v>
      </c>
      <c r="H4290" t="s">
        <v>319</v>
      </c>
    </row>
    <row r="4291" spans="1:8">
      <c r="A4291" t="s">
        <v>21129</v>
      </c>
      <c r="B4291" t="s">
        <v>21130</v>
      </c>
      <c r="D4291">
        <v>620778420079</v>
      </c>
      <c r="E4291" t="s">
        <v>2290</v>
      </c>
      <c r="F4291" t="s">
        <v>3598</v>
      </c>
      <c r="G4291" t="s">
        <v>2290</v>
      </c>
      <c r="H4291" t="s">
        <v>2290</v>
      </c>
    </row>
    <row r="4292" spans="1:8">
      <c r="A4292" t="s">
        <v>21131</v>
      </c>
      <c r="B4292" t="s">
        <v>21132</v>
      </c>
      <c r="C4292" t="s">
        <v>21133</v>
      </c>
      <c r="D4292">
        <v>620778407513</v>
      </c>
      <c r="E4292" t="s">
        <v>21134</v>
      </c>
      <c r="F4292" t="s">
        <v>21135</v>
      </c>
      <c r="H4292" t="s">
        <v>2832</v>
      </c>
    </row>
    <row r="4293" spans="1:8">
      <c r="A4293" t="s">
        <v>21136</v>
      </c>
      <c r="B4293" t="s">
        <v>299</v>
      </c>
      <c r="C4293" t="s">
        <v>21137</v>
      </c>
      <c r="D4293">
        <v>620778407520</v>
      </c>
      <c r="E4293" t="s">
        <v>21138</v>
      </c>
      <c r="F4293" t="s">
        <v>2627</v>
      </c>
      <c r="G4293" t="s">
        <v>2290</v>
      </c>
      <c r="H4293" t="s">
        <v>169</v>
      </c>
    </row>
    <row r="4294" spans="1:8">
      <c r="A4294" t="s">
        <v>21139</v>
      </c>
      <c r="B4294" t="s">
        <v>21140</v>
      </c>
      <c r="C4294" t="s">
        <v>21141</v>
      </c>
      <c r="D4294">
        <v>620778316969</v>
      </c>
      <c r="E4294" t="s">
        <v>21142</v>
      </c>
      <c r="F4294" t="s">
        <v>21143</v>
      </c>
      <c r="G4294" t="s">
        <v>2524</v>
      </c>
      <c r="H4294" t="s">
        <v>2525</v>
      </c>
    </row>
    <row r="4295" spans="1:8">
      <c r="A4295" t="s">
        <v>21144</v>
      </c>
      <c r="B4295" t="s">
        <v>21145</v>
      </c>
      <c r="D4295">
        <v>620778421113</v>
      </c>
      <c r="E4295" t="s">
        <v>2290</v>
      </c>
      <c r="F4295" t="s">
        <v>3598</v>
      </c>
      <c r="G4295" t="s">
        <v>2290</v>
      </c>
      <c r="H4295" t="s">
        <v>2290</v>
      </c>
    </row>
    <row r="4296" spans="1:8">
      <c r="A4296" t="s">
        <v>21146</v>
      </c>
      <c r="B4296" t="s">
        <v>21147</v>
      </c>
      <c r="C4296" t="s">
        <v>21148</v>
      </c>
      <c r="D4296">
        <v>620778148034</v>
      </c>
      <c r="E4296" t="s">
        <v>21149</v>
      </c>
      <c r="F4296" t="s">
        <v>2474</v>
      </c>
      <c r="G4296" t="s">
        <v>2290</v>
      </c>
      <c r="H4296" t="s">
        <v>21150</v>
      </c>
    </row>
    <row r="4297" spans="1:8">
      <c r="A4297" t="s">
        <v>21151</v>
      </c>
      <c r="B4297" t="s">
        <v>21152</v>
      </c>
      <c r="C4297" t="s">
        <v>21153</v>
      </c>
      <c r="D4297">
        <v>620778407537</v>
      </c>
      <c r="E4297" t="s">
        <v>21154</v>
      </c>
      <c r="F4297" t="s">
        <v>21155</v>
      </c>
      <c r="G4297" t="s">
        <v>2290</v>
      </c>
      <c r="H4297" t="s">
        <v>2290</v>
      </c>
    </row>
    <row r="4298" spans="1:8">
      <c r="A4298" t="s">
        <v>21156</v>
      </c>
      <c r="B4298" t="s">
        <v>21157</v>
      </c>
      <c r="C4298" t="s">
        <v>21158</v>
      </c>
      <c r="D4298">
        <v>620778326012</v>
      </c>
      <c r="E4298" t="s">
        <v>21159</v>
      </c>
      <c r="F4298" t="s">
        <v>11082</v>
      </c>
      <c r="G4298" t="s">
        <v>2524</v>
      </c>
      <c r="H4298" t="s">
        <v>2525</v>
      </c>
    </row>
    <row r="4299" spans="1:8">
      <c r="A4299" t="s">
        <v>21160</v>
      </c>
      <c r="B4299" t="s">
        <v>21161</v>
      </c>
      <c r="C4299" t="s">
        <v>21162</v>
      </c>
      <c r="D4299">
        <v>620778407544</v>
      </c>
      <c r="E4299" t="s">
        <v>21163</v>
      </c>
      <c r="F4299" t="s">
        <v>21164</v>
      </c>
      <c r="H4299" t="s">
        <v>121</v>
      </c>
    </row>
    <row r="4300" spans="1:8">
      <c r="A4300" t="s">
        <v>21165</v>
      </c>
      <c r="B4300" t="s">
        <v>21166</v>
      </c>
      <c r="C4300" t="s">
        <v>21167</v>
      </c>
      <c r="D4300">
        <v>620778321369</v>
      </c>
      <c r="E4300" t="s">
        <v>21168</v>
      </c>
      <c r="F4300" t="s">
        <v>4970</v>
      </c>
      <c r="G4300" t="s">
        <v>121</v>
      </c>
      <c r="H4300" t="s">
        <v>121</v>
      </c>
    </row>
    <row r="4301" spans="1:8">
      <c r="A4301" t="s">
        <v>21169</v>
      </c>
      <c r="B4301" t="s">
        <v>21170</v>
      </c>
      <c r="C4301" t="s">
        <v>21171</v>
      </c>
      <c r="D4301">
        <v>620778407551</v>
      </c>
      <c r="E4301" t="s">
        <v>21172</v>
      </c>
      <c r="F4301" t="s">
        <v>21173</v>
      </c>
      <c r="H4301" t="s">
        <v>121</v>
      </c>
    </row>
    <row r="4302" spans="1:8">
      <c r="A4302" t="s">
        <v>21174</v>
      </c>
      <c r="B4302" t="s">
        <v>21175</v>
      </c>
      <c r="C4302" t="s">
        <v>21176</v>
      </c>
      <c r="D4302">
        <v>620778407568</v>
      </c>
      <c r="E4302" t="s">
        <v>21177</v>
      </c>
      <c r="F4302" t="s">
        <v>10676</v>
      </c>
      <c r="G4302" t="s">
        <v>2290</v>
      </c>
      <c r="H4302" t="s">
        <v>71</v>
      </c>
    </row>
    <row r="4303" spans="1:8">
      <c r="A4303" t="s">
        <v>21178</v>
      </c>
      <c r="B4303" t="s">
        <v>21179</v>
      </c>
      <c r="C4303" t="s">
        <v>21180</v>
      </c>
      <c r="D4303">
        <v>620778407575</v>
      </c>
      <c r="E4303" t="s">
        <v>21181</v>
      </c>
      <c r="F4303" t="s">
        <v>21182</v>
      </c>
      <c r="H4303" t="s">
        <v>319</v>
      </c>
    </row>
    <row r="4304" spans="1:8">
      <c r="A4304" t="s">
        <v>21183</v>
      </c>
      <c r="B4304" t="s">
        <v>21184</v>
      </c>
      <c r="C4304" t="s">
        <v>21185</v>
      </c>
      <c r="D4304">
        <v>620778141622</v>
      </c>
      <c r="E4304" t="s">
        <v>21186</v>
      </c>
      <c r="F4304" t="s">
        <v>21187</v>
      </c>
      <c r="G4304" t="s">
        <v>121</v>
      </c>
      <c r="H4304" t="s">
        <v>121</v>
      </c>
    </row>
    <row r="4305" spans="1:8">
      <c r="A4305" t="s">
        <v>21188</v>
      </c>
      <c r="B4305" t="s">
        <v>21189</v>
      </c>
      <c r="C4305" t="s">
        <v>21190</v>
      </c>
      <c r="D4305">
        <v>620778407582</v>
      </c>
      <c r="E4305" t="s">
        <v>21191</v>
      </c>
      <c r="F4305" t="s">
        <v>2453</v>
      </c>
      <c r="G4305" t="s">
        <v>2290</v>
      </c>
      <c r="H4305" t="s">
        <v>196</v>
      </c>
    </row>
    <row r="4306" spans="1:8">
      <c r="A4306" t="s">
        <v>21192</v>
      </c>
      <c r="B4306" t="s">
        <v>21193</v>
      </c>
      <c r="C4306" t="s">
        <v>21194</v>
      </c>
      <c r="D4306">
        <v>620778407599</v>
      </c>
      <c r="E4306" t="s">
        <v>21195</v>
      </c>
      <c r="F4306" t="s">
        <v>14632</v>
      </c>
      <c r="G4306" t="s">
        <v>2290</v>
      </c>
      <c r="H4306" t="s">
        <v>2290</v>
      </c>
    </row>
    <row r="4307" spans="1:8">
      <c r="A4307" t="s">
        <v>21196</v>
      </c>
      <c r="B4307" t="s">
        <v>21197</v>
      </c>
      <c r="C4307" t="s">
        <v>21198</v>
      </c>
      <c r="D4307">
        <v>620778407605</v>
      </c>
      <c r="E4307" t="s">
        <v>16046</v>
      </c>
      <c r="F4307" t="s">
        <v>16047</v>
      </c>
      <c r="H4307" t="s">
        <v>2290</v>
      </c>
    </row>
    <row r="4308" spans="1:8">
      <c r="A4308" t="s">
        <v>21199</v>
      </c>
      <c r="B4308" t="s">
        <v>21200</v>
      </c>
      <c r="C4308" t="s">
        <v>21201</v>
      </c>
      <c r="D4308">
        <v>620778327712</v>
      </c>
      <c r="E4308" t="s">
        <v>21202</v>
      </c>
      <c r="F4308" t="s">
        <v>21203</v>
      </c>
      <c r="G4308" t="s">
        <v>121</v>
      </c>
      <c r="H4308" t="s">
        <v>121</v>
      </c>
    </row>
    <row r="4309" spans="1:8">
      <c r="A4309" t="s">
        <v>21204</v>
      </c>
      <c r="B4309" t="s">
        <v>21205</v>
      </c>
      <c r="D4309">
        <v>620778420178</v>
      </c>
      <c r="E4309" t="s">
        <v>2290</v>
      </c>
      <c r="F4309" t="s">
        <v>3598</v>
      </c>
      <c r="G4309" t="s">
        <v>2290</v>
      </c>
      <c r="H4309" t="s">
        <v>2290</v>
      </c>
    </row>
    <row r="4310" spans="1:8">
      <c r="A4310" t="s">
        <v>21206</v>
      </c>
      <c r="B4310" t="s">
        <v>21207</v>
      </c>
      <c r="C4310" t="s">
        <v>21208</v>
      </c>
      <c r="D4310">
        <v>620778335878</v>
      </c>
      <c r="E4310" t="s">
        <v>21209</v>
      </c>
      <c r="F4310" t="s">
        <v>21210</v>
      </c>
      <c r="G4310" t="s">
        <v>121</v>
      </c>
      <c r="H4310" t="s">
        <v>121</v>
      </c>
    </row>
    <row r="4311" spans="1:8">
      <c r="A4311" t="s">
        <v>21211</v>
      </c>
      <c r="B4311" t="s">
        <v>21212</v>
      </c>
      <c r="C4311" t="s">
        <v>21213</v>
      </c>
      <c r="D4311">
        <v>620778407612</v>
      </c>
      <c r="E4311" t="s">
        <v>21214</v>
      </c>
      <c r="F4311" t="s">
        <v>8780</v>
      </c>
      <c r="G4311" t="s">
        <v>2290</v>
      </c>
      <c r="H4311" t="s">
        <v>2618</v>
      </c>
    </row>
    <row r="4312" spans="1:8">
      <c r="A4312" t="s">
        <v>21215</v>
      </c>
      <c r="B4312" t="s">
        <v>21216</v>
      </c>
      <c r="C4312" t="s">
        <v>21217</v>
      </c>
      <c r="D4312">
        <v>620778362591</v>
      </c>
      <c r="E4312" t="s">
        <v>21218</v>
      </c>
      <c r="F4312" t="s">
        <v>2836</v>
      </c>
      <c r="G4312" t="s">
        <v>21219</v>
      </c>
      <c r="H4312" t="s">
        <v>6470</v>
      </c>
    </row>
    <row r="4313" spans="1:8">
      <c r="A4313" t="s">
        <v>21220</v>
      </c>
      <c r="B4313" t="s">
        <v>21221</v>
      </c>
      <c r="C4313" t="s">
        <v>21222</v>
      </c>
      <c r="D4313">
        <v>620778331528</v>
      </c>
      <c r="E4313" t="s">
        <v>21223</v>
      </c>
      <c r="F4313" t="s">
        <v>10091</v>
      </c>
      <c r="G4313" t="s">
        <v>121</v>
      </c>
      <c r="H4313" t="s">
        <v>121</v>
      </c>
    </row>
    <row r="4314" spans="1:8">
      <c r="A4314" t="s">
        <v>21224</v>
      </c>
      <c r="B4314" t="s">
        <v>21225</v>
      </c>
      <c r="C4314" t="s">
        <v>21226</v>
      </c>
      <c r="D4314">
        <v>620778420710</v>
      </c>
      <c r="E4314" t="s">
        <v>21227</v>
      </c>
      <c r="F4314" t="s">
        <v>21228</v>
      </c>
      <c r="G4314" t="s">
        <v>2290</v>
      </c>
      <c r="H4314" t="s">
        <v>368</v>
      </c>
    </row>
    <row r="4315" spans="1:8">
      <c r="A4315" t="s">
        <v>21229</v>
      </c>
      <c r="B4315" t="s">
        <v>21230</v>
      </c>
      <c r="C4315" t="s">
        <v>21231</v>
      </c>
      <c r="D4315">
        <v>620778407629</v>
      </c>
      <c r="E4315" t="s">
        <v>21232</v>
      </c>
      <c r="F4315" t="s">
        <v>21233</v>
      </c>
      <c r="H4315" t="s">
        <v>319</v>
      </c>
    </row>
    <row r="4316" spans="1:8">
      <c r="A4316" t="s">
        <v>21234</v>
      </c>
      <c r="B4316" t="s">
        <v>21235</v>
      </c>
      <c r="C4316" t="s">
        <v>21236</v>
      </c>
      <c r="D4316">
        <v>620778407636</v>
      </c>
      <c r="E4316" t="s">
        <v>21237</v>
      </c>
      <c r="F4316" t="s">
        <v>10676</v>
      </c>
      <c r="G4316" t="s">
        <v>2290</v>
      </c>
      <c r="H4316" t="s">
        <v>132</v>
      </c>
    </row>
    <row r="4317" spans="1:8">
      <c r="A4317" t="s">
        <v>21238</v>
      </c>
      <c r="B4317" t="s">
        <v>21239</v>
      </c>
      <c r="C4317" t="s">
        <v>21240</v>
      </c>
      <c r="D4317">
        <v>620778336509</v>
      </c>
      <c r="E4317" t="s">
        <v>21241</v>
      </c>
      <c r="F4317" t="s">
        <v>5075</v>
      </c>
      <c r="G4317" t="s">
        <v>121</v>
      </c>
      <c r="H4317" t="s">
        <v>121</v>
      </c>
    </row>
    <row r="4318" spans="1:8">
      <c r="A4318" t="s">
        <v>21242</v>
      </c>
      <c r="B4318" t="s">
        <v>21243</v>
      </c>
      <c r="C4318" t="s">
        <v>21244</v>
      </c>
      <c r="D4318">
        <v>620778407643</v>
      </c>
      <c r="E4318" t="s">
        <v>21245</v>
      </c>
      <c r="F4318" t="s">
        <v>21246</v>
      </c>
      <c r="H4318" t="s">
        <v>368</v>
      </c>
    </row>
    <row r="4319" spans="1:8">
      <c r="A4319" t="s">
        <v>21247</v>
      </c>
      <c r="B4319" t="s">
        <v>21248</v>
      </c>
      <c r="C4319" t="s">
        <v>21249</v>
      </c>
      <c r="D4319">
        <v>620778407650</v>
      </c>
      <c r="E4319" t="s">
        <v>21250</v>
      </c>
      <c r="F4319" t="s">
        <v>3959</v>
      </c>
      <c r="G4319" t="s">
        <v>2290</v>
      </c>
      <c r="H4319" t="s">
        <v>2290</v>
      </c>
    </row>
    <row r="4320" spans="1:8">
      <c r="A4320" t="s">
        <v>21251</v>
      </c>
      <c r="B4320" t="s">
        <v>21252</v>
      </c>
      <c r="C4320" t="s">
        <v>21253</v>
      </c>
      <c r="D4320">
        <v>620778141639</v>
      </c>
      <c r="E4320" t="s">
        <v>21254</v>
      </c>
      <c r="F4320" t="s">
        <v>7056</v>
      </c>
      <c r="G4320" t="s">
        <v>3005</v>
      </c>
      <c r="H4320" t="s">
        <v>3006</v>
      </c>
    </row>
    <row r="4321" spans="1:8">
      <c r="A4321" t="s">
        <v>21255</v>
      </c>
      <c r="B4321" t="s">
        <v>21256</v>
      </c>
      <c r="C4321" t="s">
        <v>21257</v>
      </c>
      <c r="D4321">
        <v>620778332143</v>
      </c>
      <c r="E4321" t="s">
        <v>21258</v>
      </c>
      <c r="F4321" t="s">
        <v>2694</v>
      </c>
      <c r="G4321" t="s">
        <v>77</v>
      </c>
      <c r="H4321" t="s">
        <v>77</v>
      </c>
    </row>
    <row r="4322" spans="1:8">
      <c r="A4322" t="s">
        <v>21259</v>
      </c>
      <c r="B4322" t="s">
        <v>21260</v>
      </c>
      <c r="C4322" t="s">
        <v>21261</v>
      </c>
      <c r="D4322">
        <v>620778341961</v>
      </c>
      <c r="E4322" t="s">
        <v>21262</v>
      </c>
      <c r="F4322" t="s">
        <v>17058</v>
      </c>
      <c r="G4322" t="s">
        <v>121</v>
      </c>
      <c r="H4322" t="s">
        <v>121</v>
      </c>
    </row>
    <row r="4323" spans="1:8">
      <c r="A4323" t="s">
        <v>21263</v>
      </c>
      <c r="B4323" t="s">
        <v>21264</v>
      </c>
      <c r="C4323" t="s">
        <v>21265</v>
      </c>
      <c r="D4323">
        <v>620778407667</v>
      </c>
      <c r="E4323" t="s">
        <v>9578</v>
      </c>
      <c r="F4323" t="s">
        <v>9579</v>
      </c>
      <c r="G4323" t="s">
        <v>2290</v>
      </c>
      <c r="H4323" t="s">
        <v>2290</v>
      </c>
    </row>
    <row r="4324" spans="1:8">
      <c r="A4324" t="s">
        <v>21266</v>
      </c>
      <c r="B4324" t="s">
        <v>21267</v>
      </c>
      <c r="C4324" t="s">
        <v>21268</v>
      </c>
      <c r="D4324">
        <v>620778407674</v>
      </c>
      <c r="E4324" t="s">
        <v>21269</v>
      </c>
      <c r="F4324" t="s">
        <v>21270</v>
      </c>
      <c r="H4324" t="s">
        <v>319</v>
      </c>
    </row>
    <row r="4325" spans="1:8">
      <c r="A4325" t="s">
        <v>21271</v>
      </c>
      <c r="B4325" t="s">
        <v>2194</v>
      </c>
      <c r="C4325" t="s">
        <v>21272</v>
      </c>
      <c r="D4325">
        <v>620778407681</v>
      </c>
      <c r="E4325" t="s">
        <v>21273</v>
      </c>
      <c r="F4325" t="s">
        <v>21274</v>
      </c>
      <c r="H4325" t="s">
        <v>319</v>
      </c>
    </row>
    <row r="4326" spans="1:8">
      <c r="A4326" t="s">
        <v>21275</v>
      </c>
      <c r="B4326" t="s">
        <v>21276</v>
      </c>
      <c r="C4326" t="s">
        <v>21277</v>
      </c>
      <c r="D4326">
        <v>620778354756</v>
      </c>
      <c r="E4326" t="s">
        <v>21278</v>
      </c>
      <c r="F4326" t="s">
        <v>21279</v>
      </c>
      <c r="G4326" t="s">
        <v>121</v>
      </c>
      <c r="H4326" t="s">
        <v>121</v>
      </c>
    </row>
    <row r="4327" spans="1:8">
      <c r="A4327" t="s">
        <v>21280</v>
      </c>
      <c r="B4327" t="s">
        <v>21281</v>
      </c>
      <c r="C4327" t="s">
        <v>21282</v>
      </c>
      <c r="D4327">
        <v>620778407698</v>
      </c>
      <c r="E4327" t="s">
        <v>21283</v>
      </c>
      <c r="F4327" t="s">
        <v>21284</v>
      </c>
      <c r="H4327" t="s">
        <v>319</v>
      </c>
    </row>
    <row r="4328" spans="1:8">
      <c r="A4328" t="s">
        <v>21285</v>
      </c>
      <c r="B4328" t="s">
        <v>21286</v>
      </c>
      <c r="C4328" t="s">
        <v>21287</v>
      </c>
      <c r="D4328">
        <v>620778407704</v>
      </c>
      <c r="E4328" t="s">
        <v>21288</v>
      </c>
      <c r="F4328" t="s">
        <v>21289</v>
      </c>
      <c r="H4328" t="s">
        <v>121</v>
      </c>
    </row>
    <row r="4329" spans="1:8">
      <c r="A4329" t="s">
        <v>21290</v>
      </c>
      <c r="B4329" t="s">
        <v>21291</v>
      </c>
      <c r="C4329" t="s">
        <v>21292</v>
      </c>
      <c r="D4329">
        <v>620778141646</v>
      </c>
      <c r="E4329" t="s">
        <v>21293</v>
      </c>
      <c r="F4329" t="s">
        <v>21294</v>
      </c>
      <c r="G4329" t="s">
        <v>2458</v>
      </c>
      <c r="H4329" t="s">
        <v>2459</v>
      </c>
    </row>
    <row r="4330" spans="1:8">
      <c r="A4330" t="s">
        <v>21295</v>
      </c>
      <c r="B4330" t="s">
        <v>21296</v>
      </c>
      <c r="C4330" t="s">
        <v>21297</v>
      </c>
      <c r="D4330">
        <v>620778141653</v>
      </c>
      <c r="E4330" t="s">
        <v>21298</v>
      </c>
      <c r="F4330" t="s">
        <v>4670</v>
      </c>
      <c r="G4330" t="s">
        <v>3005</v>
      </c>
      <c r="H4330" t="s">
        <v>3006</v>
      </c>
    </row>
    <row r="4331" spans="1:8">
      <c r="A4331" t="s">
        <v>21299</v>
      </c>
      <c r="B4331" t="s">
        <v>21300</v>
      </c>
      <c r="C4331" t="s">
        <v>21301</v>
      </c>
      <c r="D4331">
        <v>620778331757</v>
      </c>
      <c r="E4331" t="s">
        <v>21302</v>
      </c>
      <c r="F4331" t="s">
        <v>21303</v>
      </c>
      <c r="G4331" t="s">
        <v>2524</v>
      </c>
      <c r="H4331" t="s">
        <v>2525</v>
      </c>
    </row>
    <row r="4332" spans="1:8">
      <c r="A4332" t="s">
        <v>21304</v>
      </c>
      <c r="B4332" t="s">
        <v>21305</v>
      </c>
      <c r="C4332" t="s">
        <v>21306</v>
      </c>
      <c r="D4332">
        <v>620778407711</v>
      </c>
      <c r="E4332" t="s">
        <v>21307</v>
      </c>
      <c r="F4332" t="s">
        <v>21308</v>
      </c>
      <c r="G4332" t="s">
        <v>2290</v>
      </c>
      <c r="H4332" t="s">
        <v>2290</v>
      </c>
    </row>
    <row r="4333" spans="1:8">
      <c r="A4333" t="s">
        <v>21309</v>
      </c>
      <c r="B4333" t="s">
        <v>1668</v>
      </c>
      <c r="C4333" t="s">
        <v>21310</v>
      </c>
      <c r="D4333">
        <v>620778345273</v>
      </c>
      <c r="E4333" t="s">
        <v>21311</v>
      </c>
      <c r="F4333" t="s">
        <v>8722</v>
      </c>
      <c r="G4333" t="s">
        <v>319</v>
      </c>
      <c r="H4333" t="s">
        <v>319</v>
      </c>
    </row>
    <row r="4334" spans="1:8">
      <c r="A4334" t="s">
        <v>21312</v>
      </c>
      <c r="B4334" t="s">
        <v>21313</v>
      </c>
      <c r="C4334" t="s">
        <v>21314</v>
      </c>
      <c r="D4334">
        <v>620778141660</v>
      </c>
      <c r="E4334" t="s">
        <v>21315</v>
      </c>
      <c r="F4334" t="s">
        <v>8417</v>
      </c>
      <c r="G4334" t="s">
        <v>2458</v>
      </c>
      <c r="H4334" t="s">
        <v>2459</v>
      </c>
    </row>
    <row r="4335" spans="1:8">
      <c r="A4335" t="s">
        <v>21316</v>
      </c>
      <c r="B4335" t="s">
        <v>803</v>
      </c>
      <c r="C4335" t="s">
        <v>21317</v>
      </c>
      <c r="D4335">
        <v>620778151485</v>
      </c>
      <c r="E4335" t="s">
        <v>21318</v>
      </c>
      <c r="F4335" t="s">
        <v>19500</v>
      </c>
      <c r="G4335" t="s">
        <v>121</v>
      </c>
      <c r="H4335" t="s">
        <v>121</v>
      </c>
    </row>
    <row r="4336" spans="1:8">
      <c r="A4336" t="s">
        <v>21319</v>
      </c>
      <c r="B4336" t="s">
        <v>21320</v>
      </c>
      <c r="C4336" t="s">
        <v>21321</v>
      </c>
      <c r="D4336">
        <v>620778407728</v>
      </c>
      <c r="E4336" t="s">
        <v>21322</v>
      </c>
      <c r="F4336" t="s">
        <v>21323</v>
      </c>
      <c r="H4336" t="s">
        <v>121</v>
      </c>
    </row>
    <row r="4337" spans="1:8">
      <c r="A4337" t="s">
        <v>21324</v>
      </c>
      <c r="B4337" t="s">
        <v>1801</v>
      </c>
      <c r="C4337" t="s">
        <v>21325</v>
      </c>
      <c r="D4337">
        <v>620778407735</v>
      </c>
      <c r="E4337" t="s">
        <v>21326</v>
      </c>
      <c r="F4337" t="s">
        <v>18462</v>
      </c>
      <c r="H4337" t="s">
        <v>319</v>
      </c>
    </row>
    <row r="4338" spans="1:8">
      <c r="A4338" t="s">
        <v>21327</v>
      </c>
      <c r="B4338" t="s">
        <v>386</v>
      </c>
      <c r="C4338" t="s">
        <v>21328</v>
      </c>
      <c r="D4338">
        <v>620778321574</v>
      </c>
      <c r="E4338" t="s">
        <v>21329</v>
      </c>
      <c r="F4338" t="s">
        <v>3642</v>
      </c>
      <c r="G4338" t="s">
        <v>121</v>
      </c>
      <c r="H4338" t="s">
        <v>121</v>
      </c>
    </row>
    <row r="4339" spans="1:8">
      <c r="A4339" t="s">
        <v>21330</v>
      </c>
      <c r="B4339" t="s">
        <v>21331</v>
      </c>
      <c r="C4339" t="s">
        <v>21332</v>
      </c>
      <c r="D4339">
        <v>620778407742</v>
      </c>
      <c r="E4339" t="s">
        <v>21333</v>
      </c>
      <c r="F4339" t="s">
        <v>10386</v>
      </c>
      <c r="G4339" t="s">
        <v>2290</v>
      </c>
      <c r="H4339" t="s">
        <v>97</v>
      </c>
    </row>
    <row r="4340" spans="1:8">
      <c r="A4340" t="s">
        <v>21334</v>
      </c>
      <c r="B4340" t="s">
        <v>21335</v>
      </c>
      <c r="C4340" t="s">
        <v>21336</v>
      </c>
      <c r="D4340">
        <v>620778407759</v>
      </c>
      <c r="E4340" t="s">
        <v>21337</v>
      </c>
      <c r="F4340" t="s">
        <v>2469</v>
      </c>
      <c r="G4340" t="s">
        <v>2290</v>
      </c>
      <c r="H4340" t="s">
        <v>1478</v>
      </c>
    </row>
    <row r="4341" spans="1:8">
      <c r="A4341" t="s">
        <v>21338</v>
      </c>
      <c r="B4341" t="s">
        <v>993</v>
      </c>
      <c r="C4341" t="s">
        <v>21339</v>
      </c>
      <c r="D4341">
        <v>620778335861</v>
      </c>
      <c r="E4341" t="s">
        <v>21340</v>
      </c>
      <c r="F4341" t="s">
        <v>15918</v>
      </c>
      <c r="G4341" t="s">
        <v>121</v>
      </c>
      <c r="H4341" t="s">
        <v>121</v>
      </c>
    </row>
    <row r="4342" spans="1:8">
      <c r="A4342" t="s">
        <v>21341</v>
      </c>
      <c r="B4342" t="s">
        <v>21342</v>
      </c>
      <c r="C4342" t="s">
        <v>21343</v>
      </c>
      <c r="D4342">
        <v>620778345891</v>
      </c>
      <c r="E4342" t="s">
        <v>21344</v>
      </c>
      <c r="F4342" t="s">
        <v>21345</v>
      </c>
      <c r="G4342" t="s">
        <v>2366</v>
      </c>
      <c r="H4342" t="s">
        <v>2366</v>
      </c>
    </row>
    <row r="4343" spans="1:8">
      <c r="A4343" t="s">
        <v>21346</v>
      </c>
      <c r="B4343" t="s">
        <v>21347</v>
      </c>
      <c r="C4343" t="s">
        <v>21348</v>
      </c>
      <c r="D4343">
        <v>620778141677</v>
      </c>
      <c r="E4343" t="s">
        <v>21349</v>
      </c>
      <c r="F4343" t="s">
        <v>10076</v>
      </c>
      <c r="G4343" t="s">
        <v>3232</v>
      </c>
      <c r="H4343" t="s">
        <v>403</v>
      </c>
    </row>
    <row r="4344" spans="1:8">
      <c r="A4344" t="s">
        <v>21350</v>
      </c>
      <c r="B4344" t="s">
        <v>1407</v>
      </c>
      <c r="C4344" t="s">
        <v>21351</v>
      </c>
      <c r="D4344">
        <v>620778407766</v>
      </c>
      <c r="E4344" t="s">
        <v>21352</v>
      </c>
      <c r="F4344" t="s">
        <v>4876</v>
      </c>
      <c r="G4344" t="s">
        <v>2290</v>
      </c>
      <c r="H4344" t="s">
        <v>193</v>
      </c>
    </row>
    <row r="4345" spans="1:8">
      <c r="A4345" t="s">
        <v>21353</v>
      </c>
      <c r="B4345" t="s">
        <v>21354</v>
      </c>
      <c r="C4345" t="s">
        <v>21355</v>
      </c>
      <c r="D4345">
        <v>620778407773</v>
      </c>
      <c r="E4345" t="s">
        <v>21356</v>
      </c>
      <c r="F4345" t="s">
        <v>6296</v>
      </c>
      <c r="H4345" t="s">
        <v>262</v>
      </c>
    </row>
    <row r="4346" spans="1:8">
      <c r="A4346" t="s">
        <v>21357</v>
      </c>
      <c r="B4346" t="s">
        <v>21358</v>
      </c>
      <c r="D4346">
        <v>620778420093</v>
      </c>
      <c r="E4346" t="s">
        <v>2290</v>
      </c>
      <c r="F4346" t="s">
        <v>3598</v>
      </c>
      <c r="G4346" t="s">
        <v>2290</v>
      </c>
      <c r="H4346" t="s">
        <v>2290</v>
      </c>
    </row>
    <row r="4347" spans="1:8">
      <c r="A4347" t="s">
        <v>21359</v>
      </c>
      <c r="B4347" t="s">
        <v>21360</v>
      </c>
      <c r="C4347" t="s">
        <v>21361</v>
      </c>
      <c r="D4347">
        <v>620778157135</v>
      </c>
      <c r="E4347" t="s">
        <v>21362</v>
      </c>
      <c r="F4347" t="s">
        <v>21363</v>
      </c>
      <c r="G4347" t="s">
        <v>2427</v>
      </c>
      <c r="H4347" t="s">
        <v>2428</v>
      </c>
    </row>
    <row r="4348" spans="1:8">
      <c r="A4348" t="s">
        <v>21364</v>
      </c>
      <c r="B4348" t="s">
        <v>21365</v>
      </c>
      <c r="C4348" t="s">
        <v>21366</v>
      </c>
      <c r="D4348">
        <v>620778362379</v>
      </c>
      <c r="E4348" t="s">
        <v>21367</v>
      </c>
      <c r="F4348" t="s">
        <v>12264</v>
      </c>
      <c r="G4348" t="s">
        <v>121</v>
      </c>
      <c r="H4348" t="s">
        <v>121</v>
      </c>
    </row>
    <row r="4349" spans="1:8">
      <c r="A4349" t="s">
        <v>21368</v>
      </c>
      <c r="B4349" t="s">
        <v>21369</v>
      </c>
      <c r="C4349" t="s">
        <v>21370</v>
      </c>
      <c r="D4349">
        <v>620778407780</v>
      </c>
      <c r="E4349" t="s">
        <v>21371</v>
      </c>
      <c r="F4349" t="s">
        <v>3559</v>
      </c>
      <c r="G4349" t="s">
        <v>2290</v>
      </c>
      <c r="H4349" t="s">
        <v>94</v>
      </c>
    </row>
    <row r="4350" spans="1:8">
      <c r="A4350" t="s">
        <v>21372</v>
      </c>
      <c r="B4350" t="s">
        <v>21373</v>
      </c>
      <c r="C4350" t="s">
        <v>21374</v>
      </c>
      <c r="D4350">
        <v>620778321680</v>
      </c>
      <c r="E4350" t="s">
        <v>21375</v>
      </c>
      <c r="F4350" t="s">
        <v>20324</v>
      </c>
      <c r="G4350" t="s">
        <v>319</v>
      </c>
      <c r="H4350" t="s">
        <v>319</v>
      </c>
    </row>
    <row r="4351" spans="1:8">
      <c r="A4351" t="s">
        <v>21376</v>
      </c>
      <c r="B4351" t="s">
        <v>21377</v>
      </c>
      <c r="C4351" t="s">
        <v>21378</v>
      </c>
      <c r="D4351">
        <v>620778153182</v>
      </c>
      <c r="E4351" t="s">
        <v>21379</v>
      </c>
      <c r="F4351" t="s">
        <v>12897</v>
      </c>
      <c r="G4351" t="s">
        <v>121</v>
      </c>
      <c r="H4351" t="s">
        <v>121</v>
      </c>
    </row>
    <row r="4352" spans="1:8">
      <c r="A4352" t="s">
        <v>21380</v>
      </c>
      <c r="B4352" t="s">
        <v>21381</v>
      </c>
      <c r="C4352" t="s">
        <v>21382</v>
      </c>
      <c r="D4352">
        <v>620778407797</v>
      </c>
      <c r="E4352" t="s">
        <v>21383</v>
      </c>
      <c r="F4352" t="s">
        <v>21384</v>
      </c>
      <c r="G4352" t="s">
        <v>2290</v>
      </c>
      <c r="H4352" t="s">
        <v>2290</v>
      </c>
    </row>
    <row r="4353" spans="1:8">
      <c r="A4353" t="s">
        <v>21385</v>
      </c>
      <c r="B4353" t="s">
        <v>21386</v>
      </c>
      <c r="C4353" t="s">
        <v>21387</v>
      </c>
      <c r="D4353">
        <v>620778135652</v>
      </c>
      <c r="E4353" t="s">
        <v>21388</v>
      </c>
      <c r="F4353" t="s">
        <v>10386</v>
      </c>
      <c r="G4353" t="s">
        <v>231</v>
      </c>
      <c r="H4353" t="s">
        <v>231</v>
      </c>
    </row>
    <row r="4354" spans="1:8">
      <c r="A4354" t="s">
        <v>21389</v>
      </c>
      <c r="B4354" t="s">
        <v>21390</v>
      </c>
      <c r="C4354" t="s">
        <v>21391</v>
      </c>
      <c r="D4354">
        <v>620778141684</v>
      </c>
      <c r="E4354" t="s">
        <v>21392</v>
      </c>
      <c r="F4354" t="s">
        <v>4632</v>
      </c>
      <c r="G4354" t="s">
        <v>3005</v>
      </c>
      <c r="H4354" t="s">
        <v>3006</v>
      </c>
    </row>
    <row r="4355" spans="1:8">
      <c r="A4355" t="s">
        <v>21393</v>
      </c>
      <c r="B4355" t="s">
        <v>21394</v>
      </c>
      <c r="C4355" t="s">
        <v>21395</v>
      </c>
      <c r="D4355">
        <v>620778337643</v>
      </c>
      <c r="E4355" t="s">
        <v>21396</v>
      </c>
      <c r="F4355" t="s">
        <v>7185</v>
      </c>
      <c r="G4355" t="s">
        <v>368</v>
      </c>
      <c r="H4355" t="s">
        <v>368</v>
      </c>
    </row>
    <row r="4356" spans="1:8">
      <c r="A4356" t="s">
        <v>21397</v>
      </c>
      <c r="B4356" t="s">
        <v>21398</v>
      </c>
      <c r="C4356" t="s">
        <v>21399</v>
      </c>
      <c r="D4356">
        <v>620778330620</v>
      </c>
      <c r="E4356" t="s">
        <v>21400</v>
      </c>
      <c r="F4356" t="s">
        <v>20794</v>
      </c>
      <c r="G4356" t="s">
        <v>368</v>
      </c>
      <c r="H4356" t="s">
        <v>368</v>
      </c>
    </row>
    <row r="4357" spans="1:8">
      <c r="A4357" t="s">
        <v>21401</v>
      </c>
      <c r="B4357" t="s">
        <v>21402</v>
      </c>
      <c r="D4357">
        <v>620778421311</v>
      </c>
      <c r="E4357" t="s">
        <v>2290</v>
      </c>
      <c r="F4357" t="s">
        <v>3598</v>
      </c>
      <c r="G4357" t="s">
        <v>2290</v>
      </c>
      <c r="H4357" t="s">
        <v>2290</v>
      </c>
    </row>
    <row r="4358" spans="1:8">
      <c r="A4358" t="s">
        <v>21403</v>
      </c>
      <c r="B4358" t="s">
        <v>21404</v>
      </c>
      <c r="C4358" t="s">
        <v>21405</v>
      </c>
      <c r="D4358">
        <v>620778141691</v>
      </c>
      <c r="E4358" t="s">
        <v>21406</v>
      </c>
      <c r="F4358" t="s">
        <v>14851</v>
      </c>
      <c r="G4358" t="s">
        <v>2415</v>
      </c>
      <c r="H4358" t="s">
        <v>2416</v>
      </c>
    </row>
    <row r="4359" spans="1:8">
      <c r="A4359" t="s">
        <v>21407</v>
      </c>
      <c r="B4359" t="s">
        <v>21408</v>
      </c>
      <c r="C4359" t="s">
        <v>21409</v>
      </c>
      <c r="D4359">
        <v>620778407803</v>
      </c>
      <c r="E4359" t="s">
        <v>21410</v>
      </c>
      <c r="F4359" t="s">
        <v>21411</v>
      </c>
      <c r="H4359" t="s">
        <v>121</v>
      </c>
    </row>
    <row r="4360" spans="1:8">
      <c r="A4360" t="s">
        <v>21412</v>
      </c>
      <c r="B4360" t="s">
        <v>21413</v>
      </c>
      <c r="C4360" t="s">
        <v>21414</v>
      </c>
      <c r="D4360">
        <v>620778343699</v>
      </c>
      <c r="E4360" t="s">
        <v>21415</v>
      </c>
      <c r="F4360" t="s">
        <v>21416</v>
      </c>
      <c r="G4360" t="s">
        <v>2366</v>
      </c>
      <c r="H4360" t="s">
        <v>2366</v>
      </c>
    </row>
    <row r="4361" spans="1:8">
      <c r="A4361" t="s">
        <v>21417</v>
      </c>
      <c r="B4361" t="s">
        <v>21418</v>
      </c>
      <c r="C4361" t="s">
        <v>21419</v>
      </c>
      <c r="D4361">
        <v>620778334840</v>
      </c>
      <c r="E4361" t="s">
        <v>21420</v>
      </c>
      <c r="F4361" t="s">
        <v>21421</v>
      </c>
      <c r="G4361" t="s">
        <v>319</v>
      </c>
      <c r="H4361" t="s">
        <v>319</v>
      </c>
    </row>
    <row r="4362" spans="1:8">
      <c r="A4362" t="s">
        <v>21422</v>
      </c>
      <c r="B4362" t="s">
        <v>21423</v>
      </c>
      <c r="C4362" t="s">
        <v>21424</v>
      </c>
      <c r="D4362">
        <v>620778407810</v>
      </c>
      <c r="E4362" t="s">
        <v>21425</v>
      </c>
      <c r="F4362" t="s">
        <v>21426</v>
      </c>
      <c r="G4362" t="s">
        <v>2290</v>
      </c>
      <c r="H4362" t="s">
        <v>2290</v>
      </c>
    </row>
    <row r="4363" spans="1:8">
      <c r="A4363" t="s">
        <v>21427</v>
      </c>
      <c r="B4363" t="s">
        <v>21428</v>
      </c>
      <c r="C4363" t="s">
        <v>21429</v>
      </c>
      <c r="D4363">
        <v>620778148393</v>
      </c>
      <c r="E4363" t="s">
        <v>21430</v>
      </c>
      <c r="F4363" t="s">
        <v>2474</v>
      </c>
      <c r="G4363" t="s">
        <v>2290</v>
      </c>
      <c r="H4363" t="s">
        <v>21431</v>
      </c>
    </row>
    <row r="4364" spans="1:8">
      <c r="A4364" t="s">
        <v>21432</v>
      </c>
      <c r="B4364" t="s">
        <v>21433</v>
      </c>
      <c r="C4364" t="s">
        <v>21434</v>
      </c>
      <c r="D4364">
        <v>620778151850</v>
      </c>
      <c r="E4364" t="s">
        <v>21435</v>
      </c>
      <c r="F4364" t="s">
        <v>3480</v>
      </c>
      <c r="G4364" t="s">
        <v>368</v>
      </c>
      <c r="H4364" t="s">
        <v>368</v>
      </c>
    </row>
    <row r="4365" spans="1:8">
      <c r="A4365" t="s">
        <v>21436</v>
      </c>
      <c r="B4365" t="s">
        <v>21437</v>
      </c>
      <c r="C4365" t="s">
        <v>21438</v>
      </c>
      <c r="D4365">
        <v>620778141707</v>
      </c>
      <c r="E4365" t="s">
        <v>21439</v>
      </c>
      <c r="F4365" t="s">
        <v>3274</v>
      </c>
      <c r="G4365" t="s">
        <v>2911</v>
      </c>
      <c r="H4365" t="s">
        <v>2911</v>
      </c>
    </row>
    <row r="4366" spans="1:8">
      <c r="A4366" t="s">
        <v>21440</v>
      </c>
      <c r="B4366" t="s">
        <v>287</v>
      </c>
      <c r="C4366" t="s">
        <v>21441</v>
      </c>
      <c r="D4366">
        <v>620778357078</v>
      </c>
      <c r="E4366" t="s">
        <v>21442</v>
      </c>
      <c r="F4366" t="s">
        <v>7360</v>
      </c>
      <c r="G4366" t="s">
        <v>53</v>
      </c>
      <c r="H4366" t="s">
        <v>53</v>
      </c>
    </row>
    <row r="4367" spans="1:8">
      <c r="A4367" t="s">
        <v>21443</v>
      </c>
      <c r="B4367" t="s">
        <v>1969</v>
      </c>
      <c r="C4367" t="s">
        <v>21444</v>
      </c>
      <c r="D4367">
        <v>620778324759</v>
      </c>
      <c r="E4367" t="s">
        <v>21445</v>
      </c>
      <c r="F4367" t="s">
        <v>21446</v>
      </c>
      <c r="G4367" t="s">
        <v>121</v>
      </c>
      <c r="H4367" t="s">
        <v>121</v>
      </c>
    </row>
    <row r="4368" spans="1:8">
      <c r="A4368" t="s">
        <v>21447</v>
      </c>
      <c r="B4368" t="s">
        <v>21448</v>
      </c>
      <c r="C4368" t="s">
        <v>21449</v>
      </c>
      <c r="D4368">
        <v>620778407827</v>
      </c>
      <c r="E4368" t="s">
        <v>21450</v>
      </c>
      <c r="F4368" t="s">
        <v>21451</v>
      </c>
      <c r="G4368" t="s">
        <v>2290</v>
      </c>
      <c r="H4368" t="s">
        <v>121</v>
      </c>
    </row>
    <row r="4369" spans="1:8">
      <c r="A4369" t="s">
        <v>21452</v>
      </c>
      <c r="B4369" t="s">
        <v>21453</v>
      </c>
      <c r="C4369" t="s">
        <v>21454</v>
      </c>
      <c r="D4369">
        <v>620778407834</v>
      </c>
      <c r="E4369" t="s">
        <v>5319</v>
      </c>
      <c r="F4369" t="s">
        <v>5320</v>
      </c>
      <c r="G4369" t="s">
        <v>2290</v>
      </c>
      <c r="H4369" t="s">
        <v>2290</v>
      </c>
    </row>
    <row r="4370" spans="1:8">
      <c r="A4370" t="s">
        <v>21455</v>
      </c>
      <c r="B4370" t="s">
        <v>21456</v>
      </c>
      <c r="C4370" t="s">
        <v>21457</v>
      </c>
      <c r="D4370">
        <v>620778407841</v>
      </c>
      <c r="E4370" t="s">
        <v>21458</v>
      </c>
      <c r="F4370" t="s">
        <v>21459</v>
      </c>
      <c r="G4370" t="s">
        <v>2290</v>
      </c>
      <c r="H4370" t="s">
        <v>2290</v>
      </c>
    </row>
    <row r="4371" spans="1:8">
      <c r="A4371" t="s">
        <v>21460</v>
      </c>
      <c r="B4371" t="s">
        <v>21461</v>
      </c>
      <c r="C4371" t="s">
        <v>21462</v>
      </c>
      <c r="D4371">
        <v>620778407858</v>
      </c>
      <c r="E4371" t="s">
        <v>21463</v>
      </c>
      <c r="F4371" t="s">
        <v>10781</v>
      </c>
      <c r="G4371" t="s">
        <v>2290</v>
      </c>
      <c r="H4371" t="s">
        <v>2290</v>
      </c>
    </row>
    <row r="4372" spans="1:8">
      <c r="A4372" t="s">
        <v>21464</v>
      </c>
      <c r="B4372" t="s">
        <v>21465</v>
      </c>
      <c r="C4372" t="s">
        <v>21466</v>
      </c>
      <c r="D4372">
        <v>620778141714</v>
      </c>
      <c r="E4372" t="s">
        <v>21467</v>
      </c>
      <c r="F4372" t="s">
        <v>3408</v>
      </c>
      <c r="G4372" t="s">
        <v>4445</v>
      </c>
      <c r="H4372" t="s">
        <v>381</v>
      </c>
    </row>
    <row r="4373" spans="1:8">
      <c r="A4373" t="s">
        <v>21468</v>
      </c>
      <c r="B4373" t="s">
        <v>21469</v>
      </c>
      <c r="C4373" t="s">
        <v>21470</v>
      </c>
      <c r="D4373">
        <v>620778407865</v>
      </c>
      <c r="E4373" t="s">
        <v>21471</v>
      </c>
      <c r="F4373" t="s">
        <v>21472</v>
      </c>
      <c r="H4373" t="s">
        <v>319</v>
      </c>
    </row>
    <row r="4374" spans="1:8">
      <c r="A4374" t="s">
        <v>21473</v>
      </c>
      <c r="B4374" t="s">
        <v>21474</v>
      </c>
      <c r="C4374" t="s">
        <v>21475</v>
      </c>
      <c r="D4374">
        <v>620778407872</v>
      </c>
      <c r="E4374" t="s">
        <v>9529</v>
      </c>
      <c r="F4374" t="s">
        <v>7866</v>
      </c>
      <c r="G4374" t="s">
        <v>2290</v>
      </c>
      <c r="H4374" t="s">
        <v>2290</v>
      </c>
    </row>
    <row r="4375" spans="1:8">
      <c r="A4375" t="s">
        <v>21476</v>
      </c>
      <c r="B4375" t="s">
        <v>21477</v>
      </c>
      <c r="C4375" t="s">
        <v>21478</v>
      </c>
      <c r="D4375">
        <v>620778407889</v>
      </c>
      <c r="E4375" t="s">
        <v>21479</v>
      </c>
      <c r="F4375" t="s">
        <v>21480</v>
      </c>
      <c r="H4375" t="s">
        <v>59</v>
      </c>
    </row>
    <row r="4376" spans="1:8">
      <c r="A4376" t="s">
        <v>21481</v>
      </c>
      <c r="B4376" t="s">
        <v>21482</v>
      </c>
      <c r="C4376" t="s">
        <v>21483</v>
      </c>
      <c r="D4376">
        <v>620778322625</v>
      </c>
      <c r="E4376" t="s">
        <v>21484</v>
      </c>
      <c r="F4376" t="s">
        <v>9987</v>
      </c>
      <c r="G4376" t="s">
        <v>368</v>
      </c>
      <c r="H4376" t="s">
        <v>368</v>
      </c>
    </row>
    <row r="4377" spans="1:8">
      <c r="A4377" t="s">
        <v>21485</v>
      </c>
      <c r="B4377" t="s">
        <v>21486</v>
      </c>
      <c r="C4377" t="s">
        <v>21487</v>
      </c>
      <c r="D4377">
        <v>620778407896</v>
      </c>
      <c r="F4377" t="s">
        <v>21488</v>
      </c>
      <c r="H4377" t="s">
        <v>121</v>
      </c>
    </row>
    <row r="4378" spans="1:8">
      <c r="A4378" t="s">
        <v>21489</v>
      </c>
      <c r="B4378" t="s">
        <v>21490</v>
      </c>
      <c r="C4378" t="s">
        <v>21491</v>
      </c>
      <c r="D4378">
        <v>620778344450</v>
      </c>
      <c r="E4378" t="s">
        <v>21492</v>
      </c>
      <c r="F4378" t="s">
        <v>4153</v>
      </c>
      <c r="G4378" t="s">
        <v>368</v>
      </c>
      <c r="H4378" t="s">
        <v>368</v>
      </c>
    </row>
    <row r="4379" spans="1:8">
      <c r="A4379" t="s">
        <v>21493</v>
      </c>
      <c r="B4379" t="s">
        <v>21494</v>
      </c>
      <c r="C4379" t="s">
        <v>21495</v>
      </c>
      <c r="D4379">
        <v>620778407902</v>
      </c>
      <c r="E4379" t="s">
        <v>21496</v>
      </c>
      <c r="F4379" t="s">
        <v>9704</v>
      </c>
      <c r="G4379" t="s">
        <v>2290</v>
      </c>
      <c r="H4379" t="s">
        <v>140</v>
      </c>
    </row>
    <row r="4380" spans="1:8">
      <c r="A4380" t="s">
        <v>21497</v>
      </c>
      <c r="B4380" t="s">
        <v>21498</v>
      </c>
      <c r="C4380" t="s">
        <v>21499</v>
      </c>
      <c r="D4380">
        <v>620778329426</v>
      </c>
      <c r="E4380" t="s">
        <v>21500</v>
      </c>
      <c r="F4380" t="s">
        <v>21501</v>
      </c>
      <c r="G4380" t="s">
        <v>7442</v>
      </c>
      <c r="H4380" t="s">
        <v>7442</v>
      </c>
    </row>
    <row r="4381" spans="1:8">
      <c r="A4381" t="s">
        <v>21502</v>
      </c>
      <c r="B4381" t="s">
        <v>21503</v>
      </c>
      <c r="C4381" t="s">
        <v>21504</v>
      </c>
      <c r="D4381">
        <v>620778407919</v>
      </c>
      <c r="E4381" t="s">
        <v>21505</v>
      </c>
      <c r="F4381" t="s">
        <v>21506</v>
      </c>
      <c r="G4381" t="s">
        <v>2290</v>
      </c>
      <c r="H4381" t="s">
        <v>2290</v>
      </c>
    </row>
    <row r="4382" spans="1:8">
      <c r="A4382" t="s">
        <v>21507</v>
      </c>
      <c r="B4382" t="s">
        <v>21508</v>
      </c>
      <c r="C4382" t="s">
        <v>21509</v>
      </c>
      <c r="D4382">
        <v>620778407926</v>
      </c>
      <c r="E4382" t="s">
        <v>21510</v>
      </c>
      <c r="F4382" t="s">
        <v>7136</v>
      </c>
      <c r="G4382" t="s">
        <v>2290</v>
      </c>
      <c r="H4382" t="s">
        <v>59</v>
      </c>
    </row>
    <row r="4383" spans="1:8">
      <c r="A4383" t="s">
        <v>21511</v>
      </c>
      <c r="B4383" t="s">
        <v>953</v>
      </c>
      <c r="C4383" t="s">
        <v>21512</v>
      </c>
      <c r="D4383">
        <v>620778141721</v>
      </c>
      <c r="E4383" t="s">
        <v>21513</v>
      </c>
      <c r="F4383" t="s">
        <v>17625</v>
      </c>
      <c r="G4383" t="s">
        <v>196</v>
      </c>
      <c r="H4383" t="s">
        <v>196</v>
      </c>
    </row>
    <row r="4384" spans="1:8">
      <c r="A4384" t="s">
        <v>21514</v>
      </c>
      <c r="B4384" t="s">
        <v>21515</v>
      </c>
      <c r="C4384" t="s">
        <v>21516</v>
      </c>
      <c r="D4384">
        <v>620778399931</v>
      </c>
      <c r="E4384" t="s">
        <v>21517</v>
      </c>
      <c r="F4384" t="s">
        <v>21518</v>
      </c>
      <c r="G4384" t="s">
        <v>319</v>
      </c>
      <c r="H4384" t="s">
        <v>319</v>
      </c>
    </row>
    <row r="4385" spans="1:8">
      <c r="A4385" t="s">
        <v>21519</v>
      </c>
      <c r="B4385" t="s">
        <v>21520</v>
      </c>
      <c r="C4385" t="s">
        <v>21521</v>
      </c>
      <c r="D4385">
        <v>620778407933</v>
      </c>
      <c r="E4385" t="s">
        <v>21522</v>
      </c>
      <c r="F4385" t="s">
        <v>21523</v>
      </c>
      <c r="H4385" t="s">
        <v>368</v>
      </c>
    </row>
    <row r="4386" spans="1:8">
      <c r="A4386" t="s">
        <v>21524</v>
      </c>
      <c r="B4386" t="s">
        <v>21525</v>
      </c>
      <c r="C4386" t="s">
        <v>21526</v>
      </c>
      <c r="D4386">
        <v>620778407940</v>
      </c>
      <c r="E4386" t="s">
        <v>21527</v>
      </c>
      <c r="F4386" t="s">
        <v>13433</v>
      </c>
      <c r="H4386" t="s">
        <v>319</v>
      </c>
    </row>
    <row r="4387" spans="1:8">
      <c r="A4387" t="s">
        <v>21528</v>
      </c>
      <c r="B4387" t="s">
        <v>21529</v>
      </c>
      <c r="C4387" t="s">
        <v>21530</v>
      </c>
      <c r="D4387">
        <v>620778407957</v>
      </c>
      <c r="E4387" t="s">
        <v>21531</v>
      </c>
      <c r="F4387" t="s">
        <v>2850</v>
      </c>
      <c r="G4387" t="s">
        <v>2290</v>
      </c>
      <c r="H4387" t="s">
        <v>1219</v>
      </c>
    </row>
    <row r="4388" spans="1:8">
      <c r="A4388" t="s">
        <v>21532</v>
      </c>
      <c r="B4388" t="s">
        <v>21533</v>
      </c>
      <c r="C4388" t="s">
        <v>21534</v>
      </c>
      <c r="D4388">
        <v>620778407964</v>
      </c>
      <c r="E4388" t="s">
        <v>21535</v>
      </c>
      <c r="F4388" t="s">
        <v>21536</v>
      </c>
      <c r="G4388" t="s">
        <v>2290</v>
      </c>
      <c r="H4388" t="s">
        <v>2290</v>
      </c>
    </row>
    <row r="4389" spans="1:8">
      <c r="A4389" t="s">
        <v>21537</v>
      </c>
      <c r="B4389" t="s">
        <v>831</v>
      </c>
      <c r="C4389" t="s">
        <v>21538</v>
      </c>
      <c r="D4389">
        <v>620778135645</v>
      </c>
      <c r="E4389" t="s">
        <v>21539</v>
      </c>
      <c r="F4389" t="s">
        <v>19515</v>
      </c>
      <c r="G4389" t="s">
        <v>319</v>
      </c>
      <c r="H4389" t="s">
        <v>319</v>
      </c>
    </row>
    <row r="4390" spans="1:8">
      <c r="A4390" t="s">
        <v>21540</v>
      </c>
      <c r="B4390" t="s">
        <v>21541</v>
      </c>
      <c r="C4390" t="s">
        <v>21542</v>
      </c>
      <c r="D4390">
        <v>620778407971</v>
      </c>
      <c r="E4390" t="s">
        <v>14758</v>
      </c>
      <c r="F4390" t="s">
        <v>8544</v>
      </c>
      <c r="G4390" t="s">
        <v>2290</v>
      </c>
      <c r="H4390" t="s">
        <v>2290</v>
      </c>
    </row>
    <row r="4391" spans="1:8">
      <c r="A4391" t="s">
        <v>21543</v>
      </c>
      <c r="B4391" t="s">
        <v>21544</v>
      </c>
      <c r="C4391" t="s">
        <v>21545</v>
      </c>
      <c r="D4391">
        <v>620778407988</v>
      </c>
      <c r="E4391" t="s">
        <v>21546</v>
      </c>
      <c r="F4391" t="s">
        <v>21547</v>
      </c>
      <c r="H4391" t="s">
        <v>121</v>
      </c>
    </row>
    <row r="4392" spans="1:8">
      <c r="A4392" t="s">
        <v>21548</v>
      </c>
      <c r="B4392" t="s">
        <v>21549</v>
      </c>
      <c r="C4392" t="s">
        <v>21550</v>
      </c>
      <c r="D4392">
        <v>620778141738</v>
      </c>
      <c r="E4392" t="s">
        <v>21551</v>
      </c>
      <c r="F4392" t="s">
        <v>4627</v>
      </c>
      <c r="G4392" t="s">
        <v>1185</v>
      </c>
      <c r="H4392" t="s">
        <v>1185</v>
      </c>
    </row>
    <row r="4393" spans="1:8">
      <c r="A4393" t="s">
        <v>21552</v>
      </c>
      <c r="B4393" t="s">
        <v>21553</v>
      </c>
      <c r="C4393" t="s">
        <v>21554</v>
      </c>
      <c r="D4393">
        <v>620778145873</v>
      </c>
      <c r="E4393" t="s">
        <v>21555</v>
      </c>
      <c r="F4393" t="s">
        <v>7303</v>
      </c>
      <c r="G4393" t="s">
        <v>319</v>
      </c>
      <c r="H4393" t="s">
        <v>319</v>
      </c>
    </row>
    <row r="4394" spans="1:8">
      <c r="A4394" t="s">
        <v>21556</v>
      </c>
      <c r="B4394" t="s">
        <v>21557</v>
      </c>
      <c r="C4394" t="s">
        <v>21558</v>
      </c>
      <c r="D4394">
        <v>620778407995</v>
      </c>
      <c r="E4394" t="s">
        <v>21559</v>
      </c>
      <c r="F4394" t="s">
        <v>11795</v>
      </c>
      <c r="H4394" t="s">
        <v>77</v>
      </c>
    </row>
    <row r="4395" spans="1:8">
      <c r="A4395" t="s">
        <v>21560</v>
      </c>
      <c r="B4395" t="s">
        <v>21561</v>
      </c>
      <c r="C4395" t="s">
        <v>21562</v>
      </c>
      <c r="D4395">
        <v>620778330262</v>
      </c>
      <c r="E4395" t="s">
        <v>21563</v>
      </c>
      <c r="F4395" t="s">
        <v>7473</v>
      </c>
      <c r="G4395" t="s">
        <v>679</v>
      </c>
      <c r="H4395" t="s">
        <v>679</v>
      </c>
    </row>
    <row r="4396" spans="1:8">
      <c r="A4396" t="s">
        <v>21564</v>
      </c>
      <c r="B4396" t="s">
        <v>1291</v>
      </c>
      <c r="C4396" t="s">
        <v>21565</v>
      </c>
      <c r="D4396">
        <v>620778408008</v>
      </c>
      <c r="E4396" t="s">
        <v>21566</v>
      </c>
      <c r="F4396" t="s">
        <v>2890</v>
      </c>
      <c r="G4396" t="s">
        <v>2290</v>
      </c>
      <c r="H4396" t="s">
        <v>1414</v>
      </c>
    </row>
    <row r="4397" spans="1:8">
      <c r="A4397" t="s">
        <v>21567</v>
      </c>
      <c r="B4397" t="s">
        <v>21568</v>
      </c>
      <c r="C4397" t="s">
        <v>21569</v>
      </c>
      <c r="D4397">
        <v>620778327507</v>
      </c>
      <c r="E4397" t="s">
        <v>21570</v>
      </c>
      <c r="F4397" t="s">
        <v>4936</v>
      </c>
      <c r="G4397" t="s">
        <v>368</v>
      </c>
      <c r="H4397" t="s">
        <v>368</v>
      </c>
    </row>
    <row r="4398" spans="1:8">
      <c r="A4398" t="s">
        <v>21571</v>
      </c>
      <c r="B4398" t="s">
        <v>21572</v>
      </c>
      <c r="C4398" t="s">
        <v>21573</v>
      </c>
      <c r="D4398">
        <v>620778408015</v>
      </c>
      <c r="E4398" t="s">
        <v>21574</v>
      </c>
      <c r="F4398" t="s">
        <v>4077</v>
      </c>
      <c r="H4398" t="s">
        <v>121</v>
      </c>
    </row>
    <row r="4399" spans="1:8">
      <c r="A4399" t="s">
        <v>21575</v>
      </c>
      <c r="B4399" t="s">
        <v>367</v>
      </c>
      <c r="C4399" t="s">
        <v>21576</v>
      </c>
      <c r="D4399">
        <v>620778324612</v>
      </c>
      <c r="E4399" t="s">
        <v>21577</v>
      </c>
      <c r="F4399" t="s">
        <v>9239</v>
      </c>
      <c r="G4399" t="s">
        <v>368</v>
      </c>
      <c r="H4399" t="s">
        <v>368</v>
      </c>
    </row>
    <row r="4400" spans="1:8">
      <c r="A4400" t="s">
        <v>21578</v>
      </c>
      <c r="B4400" t="s">
        <v>21579</v>
      </c>
      <c r="C4400" t="s">
        <v>21580</v>
      </c>
      <c r="D4400">
        <v>620778330705</v>
      </c>
      <c r="E4400" t="s">
        <v>21581</v>
      </c>
      <c r="F4400" t="s">
        <v>2685</v>
      </c>
      <c r="G4400" t="s">
        <v>368</v>
      </c>
      <c r="H4400" t="s">
        <v>368</v>
      </c>
    </row>
    <row r="4401" spans="1:8">
      <c r="A4401" t="s">
        <v>21582</v>
      </c>
      <c r="B4401" t="s">
        <v>21583</v>
      </c>
      <c r="C4401" t="s">
        <v>21584</v>
      </c>
      <c r="D4401">
        <v>620778408022</v>
      </c>
      <c r="E4401" t="s">
        <v>21585</v>
      </c>
      <c r="F4401" t="s">
        <v>7136</v>
      </c>
      <c r="G4401" t="s">
        <v>2290</v>
      </c>
      <c r="H4401" t="s">
        <v>3719</v>
      </c>
    </row>
    <row r="4402" spans="1:8">
      <c r="A4402" t="s">
        <v>21586</v>
      </c>
      <c r="B4402" t="s">
        <v>21587</v>
      </c>
      <c r="C4402" t="s">
        <v>21588</v>
      </c>
      <c r="D4402">
        <v>620778156824</v>
      </c>
      <c r="E4402" t="s">
        <v>21589</v>
      </c>
      <c r="F4402" t="s">
        <v>15724</v>
      </c>
      <c r="G4402" t="s">
        <v>121</v>
      </c>
      <c r="H4402" t="s">
        <v>121</v>
      </c>
    </row>
    <row r="4403" spans="1:8">
      <c r="A4403" t="s">
        <v>21590</v>
      </c>
      <c r="B4403" t="s">
        <v>21591</v>
      </c>
      <c r="C4403" t="s">
        <v>21592</v>
      </c>
      <c r="D4403">
        <v>620778331627</v>
      </c>
      <c r="E4403" t="s">
        <v>21593</v>
      </c>
      <c r="F4403" t="s">
        <v>21594</v>
      </c>
      <c r="G4403" t="s">
        <v>121</v>
      </c>
      <c r="H4403" t="s">
        <v>121</v>
      </c>
    </row>
    <row r="4404" spans="1:8">
      <c r="A4404" t="s">
        <v>21595</v>
      </c>
      <c r="B4404" t="s">
        <v>21596</v>
      </c>
      <c r="C4404" t="s">
        <v>21597</v>
      </c>
      <c r="D4404">
        <v>620778408039</v>
      </c>
      <c r="E4404" t="s">
        <v>21598</v>
      </c>
      <c r="F4404" t="s">
        <v>18287</v>
      </c>
      <c r="H4404" t="s">
        <v>2290</v>
      </c>
    </row>
    <row r="4405" spans="1:8">
      <c r="A4405" t="s">
        <v>21599</v>
      </c>
      <c r="B4405" t="s">
        <v>21600</v>
      </c>
      <c r="C4405" t="s">
        <v>21601</v>
      </c>
      <c r="D4405">
        <v>620778408046</v>
      </c>
      <c r="E4405" t="s">
        <v>21602</v>
      </c>
      <c r="F4405" t="s">
        <v>7318</v>
      </c>
      <c r="H4405" t="s">
        <v>73</v>
      </c>
    </row>
    <row r="4406" spans="1:8">
      <c r="A4406" t="s">
        <v>21603</v>
      </c>
      <c r="B4406" t="s">
        <v>21604</v>
      </c>
      <c r="C4406" t="s">
        <v>21605</v>
      </c>
      <c r="D4406">
        <v>620778147105</v>
      </c>
      <c r="E4406" t="s">
        <v>21606</v>
      </c>
      <c r="F4406" t="s">
        <v>10301</v>
      </c>
      <c r="G4406" t="s">
        <v>319</v>
      </c>
      <c r="H4406" t="s">
        <v>319</v>
      </c>
    </row>
    <row r="4407" spans="1:8">
      <c r="A4407" t="s">
        <v>21607</v>
      </c>
      <c r="B4407" t="s">
        <v>21608</v>
      </c>
      <c r="C4407" t="s">
        <v>21609</v>
      </c>
      <c r="D4407">
        <v>620778337865</v>
      </c>
      <c r="E4407" t="s">
        <v>21610</v>
      </c>
      <c r="F4407" t="s">
        <v>14400</v>
      </c>
      <c r="G4407" t="s">
        <v>77</v>
      </c>
      <c r="H4407" t="s">
        <v>77</v>
      </c>
    </row>
    <row r="4408" spans="1:8">
      <c r="A4408" t="s">
        <v>21611</v>
      </c>
      <c r="B4408" t="s">
        <v>21612</v>
      </c>
      <c r="C4408" t="s">
        <v>21613</v>
      </c>
      <c r="D4408">
        <v>620778146412</v>
      </c>
      <c r="E4408" t="s">
        <v>21614</v>
      </c>
      <c r="F4408" t="s">
        <v>7969</v>
      </c>
      <c r="G4408" t="s">
        <v>319</v>
      </c>
      <c r="H4408" t="s">
        <v>319</v>
      </c>
    </row>
    <row r="4409" spans="1:8">
      <c r="A4409" t="s">
        <v>21615</v>
      </c>
      <c r="B4409" t="s">
        <v>21616</v>
      </c>
      <c r="C4409" t="s">
        <v>21617</v>
      </c>
      <c r="D4409">
        <v>620778319663</v>
      </c>
      <c r="E4409" t="s">
        <v>21618</v>
      </c>
      <c r="F4409" t="s">
        <v>5417</v>
      </c>
      <c r="G4409" t="s">
        <v>368</v>
      </c>
      <c r="H4409" t="s">
        <v>368</v>
      </c>
    </row>
    <row r="4410" spans="1:8">
      <c r="A4410" t="s">
        <v>21619</v>
      </c>
      <c r="B4410" t="s">
        <v>21620</v>
      </c>
      <c r="C4410" t="s">
        <v>21621</v>
      </c>
      <c r="D4410">
        <v>620778408053</v>
      </c>
      <c r="E4410" t="s">
        <v>21622</v>
      </c>
      <c r="F4410" t="s">
        <v>6465</v>
      </c>
      <c r="G4410" t="s">
        <v>2290</v>
      </c>
      <c r="H4410" t="s">
        <v>193</v>
      </c>
    </row>
    <row r="4411" spans="1:8">
      <c r="A4411" t="s">
        <v>21623</v>
      </c>
      <c r="B4411" t="s">
        <v>21624</v>
      </c>
      <c r="C4411" t="s">
        <v>21625</v>
      </c>
      <c r="D4411">
        <v>620778141745</v>
      </c>
      <c r="E4411" t="s">
        <v>21626</v>
      </c>
      <c r="F4411" t="s">
        <v>4329</v>
      </c>
      <c r="G4411" t="s">
        <v>2415</v>
      </c>
      <c r="H4411" t="s">
        <v>2416</v>
      </c>
    </row>
    <row r="4412" spans="1:8">
      <c r="A4412" t="s">
        <v>21627</v>
      </c>
      <c r="B4412" t="s">
        <v>1412</v>
      </c>
      <c r="C4412" t="s">
        <v>21628</v>
      </c>
      <c r="D4412">
        <v>620778141752</v>
      </c>
      <c r="E4412" t="s">
        <v>21629</v>
      </c>
      <c r="F4412" t="s">
        <v>2564</v>
      </c>
      <c r="G4412" t="s">
        <v>99</v>
      </c>
      <c r="H4412" t="s">
        <v>99</v>
      </c>
    </row>
    <row r="4413" spans="1:8">
      <c r="A4413" t="s">
        <v>21630</v>
      </c>
      <c r="B4413" t="s">
        <v>21631</v>
      </c>
      <c r="C4413" t="s">
        <v>21632</v>
      </c>
      <c r="D4413">
        <v>620778408060</v>
      </c>
      <c r="E4413" t="s">
        <v>21633</v>
      </c>
      <c r="F4413" t="s">
        <v>6363</v>
      </c>
      <c r="H4413" t="s">
        <v>4523</v>
      </c>
    </row>
    <row r="4414" spans="1:8">
      <c r="A4414" t="s">
        <v>21634</v>
      </c>
      <c r="B4414" t="s">
        <v>21635</v>
      </c>
      <c r="C4414" t="s">
        <v>21636</v>
      </c>
      <c r="D4414">
        <v>620778408077</v>
      </c>
      <c r="E4414" t="s">
        <v>21637</v>
      </c>
      <c r="F4414" t="s">
        <v>21638</v>
      </c>
      <c r="H4414" t="s">
        <v>121</v>
      </c>
    </row>
    <row r="4415" spans="1:8">
      <c r="A4415" t="s">
        <v>21639</v>
      </c>
      <c r="B4415" t="s">
        <v>21640</v>
      </c>
      <c r="C4415" t="s">
        <v>21641</v>
      </c>
      <c r="D4415">
        <v>620778147051</v>
      </c>
      <c r="E4415" t="s">
        <v>21642</v>
      </c>
      <c r="F4415" t="s">
        <v>14578</v>
      </c>
      <c r="G4415" t="s">
        <v>3151</v>
      </c>
      <c r="H4415" t="s">
        <v>3152</v>
      </c>
    </row>
    <row r="4416" spans="1:8">
      <c r="A4416" t="s">
        <v>21643</v>
      </c>
      <c r="B4416" t="s">
        <v>21644</v>
      </c>
      <c r="C4416" t="s">
        <v>21645</v>
      </c>
      <c r="D4416">
        <v>620778141769</v>
      </c>
      <c r="E4416" t="s">
        <v>21646</v>
      </c>
      <c r="F4416" t="s">
        <v>21647</v>
      </c>
      <c r="G4416" t="s">
        <v>2290</v>
      </c>
      <c r="H4416" t="s">
        <v>2290</v>
      </c>
    </row>
    <row r="4417" spans="1:8">
      <c r="A4417" t="s">
        <v>21648</v>
      </c>
      <c r="B4417" t="s">
        <v>1594</v>
      </c>
      <c r="C4417" t="s">
        <v>21649</v>
      </c>
      <c r="D4417">
        <v>620778150433</v>
      </c>
      <c r="E4417" t="s">
        <v>21650</v>
      </c>
      <c r="F4417" t="s">
        <v>16047</v>
      </c>
      <c r="G4417" t="s">
        <v>121</v>
      </c>
      <c r="H4417" t="s">
        <v>121</v>
      </c>
    </row>
    <row r="4418" spans="1:8">
      <c r="A4418" t="s">
        <v>21651</v>
      </c>
      <c r="B4418" t="s">
        <v>1251</v>
      </c>
      <c r="C4418" t="s">
        <v>21652</v>
      </c>
      <c r="D4418">
        <v>620778141783</v>
      </c>
      <c r="E4418" t="s">
        <v>21653</v>
      </c>
      <c r="F4418" t="s">
        <v>3408</v>
      </c>
      <c r="G4418" t="s">
        <v>3232</v>
      </c>
      <c r="H4418" t="s">
        <v>403</v>
      </c>
    </row>
    <row r="4419" spans="1:8">
      <c r="A4419" t="s">
        <v>21654</v>
      </c>
      <c r="B4419" t="s">
        <v>21655</v>
      </c>
      <c r="C4419" t="s">
        <v>21656</v>
      </c>
      <c r="D4419">
        <v>620778408084</v>
      </c>
      <c r="E4419" t="s">
        <v>21657</v>
      </c>
      <c r="F4419" t="s">
        <v>4185</v>
      </c>
      <c r="G4419" t="s">
        <v>2290</v>
      </c>
      <c r="H4419" t="s">
        <v>2290</v>
      </c>
    </row>
    <row r="4420" spans="1:8">
      <c r="A4420" t="s">
        <v>21658</v>
      </c>
      <c r="B4420" t="s">
        <v>21659</v>
      </c>
      <c r="C4420" t="s">
        <v>21660</v>
      </c>
      <c r="D4420">
        <v>620778408091</v>
      </c>
      <c r="E4420" t="s">
        <v>21661</v>
      </c>
      <c r="F4420" t="s">
        <v>21662</v>
      </c>
      <c r="H4420" t="s">
        <v>319</v>
      </c>
    </row>
    <row r="4421" spans="1:8">
      <c r="A4421" t="s">
        <v>21663</v>
      </c>
      <c r="B4421" t="s">
        <v>21664</v>
      </c>
      <c r="C4421" t="s">
        <v>21665</v>
      </c>
      <c r="D4421">
        <v>620778408107</v>
      </c>
      <c r="E4421" t="s">
        <v>21666</v>
      </c>
      <c r="F4421" t="s">
        <v>2448</v>
      </c>
      <c r="H4421" t="s">
        <v>121</v>
      </c>
    </row>
    <row r="4422" spans="1:8">
      <c r="A4422" t="s">
        <v>21667</v>
      </c>
      <c r="B4422" t="s">
        <v>21668</v>
      </c>
      <c r="C4422" t="s">
        <v>21669</v>
      </c>
      <c r="D4422">
        <v>620778408114</v>
      </c>
      <c r="E4422" t="s">
        <v>21670</v>
      </c>
      <c r="F4422" t="s">
        <v>6198</v>
      </c>
      <c r="H4422" t="s">
        <v>319</v>
      </c>
    </row>
    <row r="4423" spans="1:8">
      <c r="A4423" t="s">
        <v>21671</v>
      </c>
      <c r="B4423" t="s">
        <v>21672</v>
      </c>
      <c r="C4423" t="s">
        <v>21673</v>
      </c>
      <c r="D4423">
        <v>620778408121</v>
      </c>
      <c r="E4423" t="s">
        <v>21674</v>
      </c>
      <c r="F4423" t="s">
        <v>4110</v>
      </c>
      <c r="G4423" t="s">
        <v>2290</v>
      </c>
      <c r="H4423" t="s">
        <v>2618</v>
      </c>
    </row>
    <row r="4424" spans="1:8">
      <c r="A4424" t="s">
        <v>21675</v>
      </c>
      <c r="B4424" t="s">
        <v>468</v>
      </c>
      <c r="C4424" t="s">
        <v>21676</v>
      </c>
      <c r="D4424">
        <v>620778337094</v>
      </c>
      <c r="E4424" t="s">
        <v>21677</v>
      </c>
      <c r="F4424" t="s">
        <v>14935</v>
      </c>
      <c r="G4424" t="s">
        <v>121</v>
      </c>
      <c r="H4424" t="s">
        <v>121</v>
      </c>
    </row>
    <row r="4425" spans="1:8">
      <c r="A4425" t="s">
        <v>21678</v>
      </c>
      <c r="B4425" t="s">
        <v>21679</v>
      </c>
      <c r="C4425" t="s">
        <v>21680</v>
      </c>
      <c r="D4425">
        <v>620778331658</v>
      </c>
      <c r="E4425" t="s">
        <v>21681</v>
      </c>
      <c r="F4425" t="s">
        <v>4802</v>
      </c>
      <c r="G4425" t="s">
        <v>486</v>
      </c>
      <c r="H4425" t="s">
        <v>486</v>
      </c>
    </row>
    <row r="4426" spans="1:8">
      <c r="A4426" t="s">
        <v>21682</v>
      </c>
      <c r="B4426" t="s">
        <v>21683</v>
      </c>
      <c r="C4426" t="s">
        <v>21684</v>
      </c>
      <c r="D4426">
        <v>620778408138</v>
      </c>
      <c r="E4426" t="s">
        <v>21685</v>
      </c>
      <c r="F4426" t="s">
        <v>12144</v>
      </c>
      <c r="H4426" t="s">
        <v>319</v>
      </c>
    </row>
    <row r="4427" spans="1:8">
      <c r="A4427" t="s">
        <v>21686</v>
      </c>
      <c r="B4427" t="s">
        <v>21687</v>
      </c>
      <c r="C4427" t="s">
        <v>21688</v>
      </c>
      <c r="D4427">
        <v>620778408145</v>
      </c>
      <c r="E4427" t="s">
        <v>21689</v>
      </c>
      <c r="F4427" t="s">
        <v>21690</v>
      </c>
      <c r="G4427" t="s">
        <v>2290</v>
      </c>
      <c r="H4427" t="s">
        <v>80</v>
      </c>
    </row>
    <row r="4428" spans="1:8">
      <c r="A4428" t="s">
        <v>21691</v>
      </c>
      <c r="B4428" t="s">
        <v>21692</v>
      </c>
      <c r="C4428" t="s">
        <v>21693</v>
      </c>
      <c r="D4428">
        <v>620778408152</v>
      </c>
      <c r="E4428" t="s">
        <v>21694</v>
      </c>
      <c r="F4428" t="s">
        <v>21695</v>
      </c>
      <c r="H4428" t="s">
        <v>319</v>
      </c>
    </row>
    <row r="4429" spans="1:8">
      <c r="A4429" t="s">
        <v>21696</v>
      </c>
      <c r="B4429" t="s">
        <v>21697</v>
      </c>
      <c r="C4429" t="s">
        <v>21698</v>
      </c>
      <c r="D4429">
        <v>620778408169</v>
      </c>
      <c r="E4429" t="s">
        <v>21699</v>
      </c>
      <c r="F4429" t="s">
        <v>21700</v>
      </c>
      <c r="G4429" t="s">
        <v>2290</v>
      </c>
      <c r="H4429" t="s">
        <v>319</v>
      </c>
    </row>
    <row r="4430" spans="1:8">
      <c r="A4430" t="s">
        <v>21701</v>
      </c>
      <c r="B4430" t="s">
        <v>92</v>
      </c>
      <c r="C4430" t="s">
        <v>21702</v>
      </c>
      <c r="D4430">
        <v>620778408176</v>
      </c>
      <c r="E4430" t="s">
        <v>21703</v>
      </c>
      <c r="F4430" t="s">
        <v>12530</v>
      </c>
      <c r="G4430" t="s">
        <v>2290</v>
      </c>
      <c r="H4430" t="s">
        <v>69</v>
      </c>
    </row>
    <row r="4431" spans="1:8">
      <c r="A4431" t="s">
        <v>21704</v>
      </c>
      <c r="B4431" t="s">
        <v>21705</v>
      </c>
      <c r="C4431" t="s">
        <v>21706</v>
      </c>
      <c r="D4431">
        <v>620778150785</v>
      </c>
      <c r="E4431" t="s">
        <v>21707</v>
      </c>
      <c r="F4431" t="s">
        <v>14797</v>
      </c>
      <c r="G4431" t="s">
        <v>319</v>
      </c>
      <c r="H4431" t="s">
        <v>319</v>
      </c>
    </row>
    <row r="4432" spans="1:8">
      <c r="A4432" t="s">
        <v>21708</v>
      </c>
      <c r="B4432" t="s">
        <v>1474</v>
      </c>
      <c r="C4432" t="s">
        <v>21709</v>
      </c>
      <c r="D4432">
        <v>620778343224</v>
      </c>
      <c r="E4432" t="s">
        <v>21710</v>
      </c>
      <c r="F4432" t="s">
        <v>4956</v>
      </c>
      <c r="G4432" t="s">
        <v>121</v>
      </c>
      <c r="H4432" t="s">
        <v>121</v>
      </c>
    </row>
    <row r="4433" spans="1:8">
      <c r="A4433" t="s">
        <v>21711</v>
      </c>
      <c r="B4433" t="s">
        <v>21712</v>
      </c>
      <c r="D4433">
        <v>620778421267</v>
      </c>
      <c r="E4433" t="s">
        <v>2290</v>
      </c>
      <c r="F4433" t="s">
        <v>3598</v>
      </c>
      <c r="G4433" t="s">
        <v>2290</v>
      </c>
      <c r="H4433" t="s">
        <v>2290</v>
      </c>
    </row>
    <row r="4434" spans="1:8">
      <c r="A4434" t="s">
        <v>21713</v>
      </c>
      <c r="B4434" t="s">
        <v>21714</v>
      </c>
      <c r="C4434" t="s">
        <v>21715</v>
      </c>
      <c r="D4434">
        <v>620778141790</v>
      </c>
      <c r="E4434" t="s">
        <v>21716</v>
      </c>
      <c r="F4434" t="s">
        <v>6241</v>
      </c>
      <c r="G4434" t="s">
        <v>140</v>
      </c>
      <c r="H4434" t="s">
        <v>140</v>
      </c>
    </row>
    <row r="4435" spans="1:8">
      <c r="A4435" t="s">
        <v>21717</v>
      </c>
      <c r="B4435" t="s">
        <v>21718</v>
      </c>
      <c r="D4435">
        <v>620778420291</v>
      </c>
      <c r="E4435" t="s">
        <v>2290</v>
      </c>
      <c r="F4435" t="s">
        <v>3598</v>
      </c>
      <c r="G4435" t="s">
        <v>2290</v>
      </c>
      <c r="H4435" t="s">
        <v>2290</v>
      </c>
    </row>
    <row r="4436" spans="1:8">
      <c r="A4436" t="s">
        <v>21719</v>
      </c>
      <c r="B4436" t="s">
        <v>21720</v>
      </c>
      <c r="C4436" t="s">
        <v>21721</v>
      </c>
      <c r="D4436">
        <v>620778408183</v>
      </c>
      <c r="E4436" t="s">
        <v>21722</v>
      </c>
      <c r="F4436" t="s">
        <v>2469</v>
      </c>
      <c r="G4436" t="s">
        <v>2290</v>
      </c>
      <c r="H4436" t="s">
        <v>169</v>
      </c>
    </row>
    <row r="4437" spans="1:8">
      <c r="A4437" t="s">
        <v>21723</v>
      </c>
      <c r="B4437" t="s">
        <v>21724</v>
      </c>
      <c r="C4437" t="s">
        <v>21725</v>
      </c>
      <c r="D4437">
        <v>620778408190</v>
      </c>
      <c r="E4437" t="s">
        <v>21726</v>
      </c>
      <c r="F4437" t="s">
        <v>4483</v>
      </c>
      <c r="G4437" t="s">
        <v>2290</v>
      </c>
      <c r="H4437" t="s">
        <v>319</v>
      </c>
    </row>
    <row r="4438" spans="1:8">
      <c r="A4438" t="s">
        <v>21727</v>
      </c>
      <c r="B4438" t="s">
        <v>21728</v>
      </c>
      <c r="C4438" t="s">
        <v>21729</v>
      </c>
      <c r="D4438">
        <v>620778327040</v>
      </c>
      <c r="E4438" t="s">
        <v>21730</v>
      </c>
      <c r="F4438" t="s">
        <v>21731</v>
      </c>
      <c r="G4438" t="s">
        <v>3022</v>
      </c>
      <c r="H4438" t="s">
        <v>3023</v>
      </c>
    </row>
    <row r="4439" spans="1:8">
      <c r="A4439" t="s">
        <v>21732</v>
      </c>
      <c r="B4439" t="s">
        <v>21733</v>
      </c>
      <c r="C4439" t="s">
        <v>21734</v>
      </c>
      <c r="D4439">
        <v>620778140953</v>
      </c>
      <c r="E4439" t="s">
        <v>21735</v>
      </c>
      <c r="F4439" t="s">
        <v>17123</v>
      </c>
      <c r="G4439" t="s">
        <v>2290</v>
      </c>
      <c r="H4439" t="s">
        <v>2290</v>
      </c>
    </row>
    <row r="4440" spans="1:8">
      <c r="A4440" t="s">
        <v>21736</v>
      </c>
      <c r="B4440" t="s">
        <v>21737</v>
      </c>
      <c r="C4440" t="s">
        <v>21738</v>
      </c>
      <c r="D4440">
        <v>620778408206</v>
      </c>
      <c r="E4440" t="s">
        <v>20523</v>
      </c>
      <c r="F4440" t="s">
        <v>10022</v>
      </c>
      <c r="G4440" t="s">
        <v>2290</v>
      </c>
      <c r="H4440" t="s">
        <v>2290</v>
      </c>
    </row>
    <row r="4441" spans="1:8">
      <c r="A4441" t="s">
        <v>21739</v>
      </c>
      <c r="B4441" t="s">
        <v>21740</v>
      </c>
      <c r="C4441" t="s">
        <v>21741</v>
      </c>
      <c r="D4441">
        <v>620778408213</v>
      </c>
      <c r="E4441" t="s">
        <v>4052</v>
      </c>
      <c r="F4441" t="s">
        <v>4053</v>
      </c>
      <c r="G4441" t="s">
        <v>2290</v>
      </c>
      <c r="H4441" t="s">
        <v>2290</v>
      </c>
    </row>
    <row r="4442" spans="1:8">
      <c r="A4442" t="s">
        <v>21742</v>
      </c>
      <c r="B4442" t="s">
        <v>21743</v>
      </c>
      <c r="C4442" t="s">
        <v>21744</v>
      </c>
      <c r="D4442">
        <v>620778408220</v>
      </c>
      <c r="E4442" t="s">
        <v>21745</v>
      </c>
      <c r="F4442" t="s">
        <v>21746</v>
      </c>
      <c r="H4442" t="s">
        <v>319</v>
      </c>
    </row>
    <row r="4443" spans="1:8">
      <c r="A4443" t="s">
        <v>21747</v>
      </c>
      <c r="B4443" t="s">
        <v>355</v>
      </c>
      <c r="C4443" t="s">
        <v>21748</v>
      </c>
      <c r="D4443">
        <v>620778321604</v>
      </c>
      <c r="E4443" t="s">
        <v>21749</v>
      </c>
      <c r="F4443" t="s">
        <v>14342</v>
      </c>
      <c r="G4443" t="s">
        <v>121</v>
      </c>
      <c r="H4443" t="s">
        <v>121</v>
      </c>
    </row>
    <row r="4444" spans="1:8">
      <c r="A4444" t="s">
        <v>21750</v>
      </c>
      <c r="B4444" t="s">
        <v>21751</v>
      </c>
      <c r="C4444" t="s">
        <v>21752</v>
      </c>
      <c r="D4444">
        <v>620778408237</v>
      </c>
      <c r="E4444" t="s">
        <v>21753</v>
      </c>
      <c r="F4444" t="s">
        <v>14158</v>
      </c>
      <c r="H4444" t="s">
        <v>130</v>
      </c>
    </row>
    <row r="4445" spans="1:8">
      <c r="A4445" t="s">
        <v>21754</v>
      </c>
      <c r="B4445" t="s">
        <v>21755</v>
      </c>
      <c r="C4445" t="s">
        <v>21756</v>
      </c>
      <c r="D4445">
        <v>620778322571</v>
      </c>
      <c r="E4445" t="s">
        <v>21757</v>
      </c>
      <c r="F4445" t="s">
        <v>11531</v>
      </c>
      <c r="G4445" t="s">
        <v>368</v>
      </c>
      <c r="H4445" t="s">
        <v>368</v>
      </c>
    </row>
    <row r="4446" spans="1:8">
      <c r="A4446" t="s">
        <v>21758</v>
      </c>
      <c r="B4446" t="s">
        <v>21759</v>
      </c>
      <c r="C4446" t="s">
        <v>21760</v>
      </c>
      <c r="D4446">
        <v>620778339517</v>
      </c>
      <c r="E4446" t="s">
        <v>21761</v>
      </c>
      <c r="F4446" t="s">
        <v>21762</v>
      </c>
      <c r="G4446" t="s">
        <v>319</v>
      </c>
      <c r="H4446" t="s">
        <v>319</v>
      </c>
    </row>
    <row r="4447" spans="1:8">
      <c r="A4447" t="s">
        <v>21763</v>
      </c>
      <c r="B4447" t="s">
        <v>21764</v>
      </c>
      <c r="C4447" t="s">
        <v>21765</v>
      </c>
      <c r="D4447">
        <v>620778326869</v>
      </c>
      <c r="E4447" t="s">
        <v>21766</v>
      </c>
      <c r="F4447" t="s">
        <v>21767</v>
      </c>
      <c r="G4447" t="s">
        <v>319</v>
      </c>
      <c r="H4447" t="s">
        <v>319</v>
      </c>
    </row>
    <row r="4448" spans="1:8">
      <c r="A4448" t="s">
        <v>21768</v>
      </c>
      <c r="B4448" t="s">
        <v>72</v>
      </c>
      <c r="C4448" t="s">
        <v>21769</v>
      </c>
      <c r="D4448">
        <v>620778420956</v>
      </c>
      <c r="E4448" t="s">
        <v>21770</v>
      </c>
      <c r="F4448" t="s">
        <v>6631</v>
      </c>
      <c r="G4448" t="s">
        <v>2290</v>
      </c>
      <c r="H4448" t="s">
        <v>73</v>
      </c>
    </row>
    <row r="4449" spans="1:8">
      <c r="A4449" t="s">
        <v>21771</v>
      </c>
      <c r="B4449" t="s">
        <v>21772</v>
      </c>
      <c r="C4449" t="s">
        <v>21773</v>
      </c>
      <c r="D4449">
        <v>620778354459</v>
      </c>
      <c r="E4449" t="s">
        <v>21774</v>
      </c>
      <c r="F4449" t="s">
        <v>15394</v>
      </c>
      <c r="G4449" t="s">
        <v>2355</v>
      </c>
      <c r="H4449" t="s">
        <v>189</v>
      </c>
    </row>
    <row r="4450" spans="1:8">
      <c r="A4450" t="s">
        <v>21775</v>
      </c>
      <c r="B4450" t="s">
        <v>21776</v>
      </c>
      <c r="C4450" t="s">
        <v>21777</v>
      </c>
      <c r="D4450">
        <v>620778408244</v>
      </c>
      <c r="E4450" t="s">
        <v>21778</v>
      </c>
      <c r="F4450" t="s">
        <v>8940</v>
      </c>
      <c r="H4450" t="s">
        <v>2618</v>
      </c>
    </row>
    <row r="4451" spans="1:8">
      <c r="A4451" t="s">
        <v>21779</v>
      </c>
      <c r="B4451" t="s">
        <v>21780</v>
      </c>
      <c r="C4451" t="s">
        <v>21781</v>
      </c>
      <c r="D4451">
        <v>620778141776</v>
      </c>
      <c r="E4451" t="s">
        <v>21782</v>
      </c>
      <c r="F4451" t="s">
        <v>21783</v>
      </c>
      <c r="G4451" t="s">
        <v>319</v>
      </c>
      <c r="H4451" t="s">
        <v>319</v>
      </c>
    </row>
    <row r="4452" spans="1:8">
      <c r="A4452" t="s">
        <v>21784</v>
      </c>
      <c r="B4452" t="s">
        <v>21785</v>
      </c>
      <c r="C4452" t="s">
        <v>21786</v>
      </c>
      <c r="D4452">
        <v>620778329143</v>
      </c>
      <c r="E4452" t="s">
        <v>21787</v>
      </c>
      <c r="F4452" t="s">
        <v>12871</v>
      </c>
      <c r="G4452" t="s">
        <v>2524</v>
      </c>
      <c r="H4452" t="s">
        <v>2525</v>
      </c>
    </row>
    <row r="4453" spans="1:8">
      <c r="A4453" t="s">
        <v>21788</v>
      </c>
      <c r="B4453" t="s">
        <v>21789</v>
      </c>
      <c r="C4453" t="s">
        <v>21790</v>
      </c>
      <c r="D4453">
        <v>620778408251</v>
      </c>
      <c r="E4453" t="s">
        <v>21791</v>
      </c>
      <c r="F4453" t="s">
        <v>21792</v>
      </c>
      <c r="H4453" t="s">
        <v>319</v>
      </c>
    </row>
    <row r="4454" spans="1:8">
      <c r="A4454" t="s">
        <v>21793</v>
      </c>
      <c r="B4454" t="s">
        <v>1232</v>
      </c>
      <c r="C4454" t="s">
        <v>21794</v>
      </c>
      <c r="D4454">
        <v>620778342890</v>
      </c>
      <c r="E4454" t="s">
        <v>21795</v>
      </c>
      <c r="F4454" t="s">
        <v>3489</v>
      </c>
      <c r="G4454" t="s">
        <v>1234</v>
      </c>
      <c r="H4454" t="s">
        <v>1234</v>
      </c>
    </row>
    <row r="4455" spans="1:8">
      <c r="A4455" t="s">
        <v>21796</v>
      </c>
      <c r="B4455" t="s">
        <v>21797</v>
      </c>
      <c r="C4455" t="s">
        <v>21798</v>
      </c>
      <c r="D4455">
        <v>620778341718</v>
      </c>
      <c r="E4455" t="s">
        <v>21799</v>
      </c>
      <c r="F4455" t="s">
        <v>3531</v>
      </c>
      <c r="G4455" t="s">
        <v>77</v>
      </c>
      <c r="H4455" t="s">
        <v>77</v>
      </c>
    </row>
    <row r="4456" spans="1:8">
      <c r="A4456" t="s">
        <v>21800</v>
      </c>
      <c r="B4456" t="s">
        <v>305</v>
      </c>
      <c r="C4456" t="s">
        <v>21801</v>
      </c>
      <c r="D4456">
        <v>620778150464</v>
      </c>
      <c r="E4456" t="s">
        <v>21802</v>
      </c>
      <c r="F4456" t="s">
        <v>6631</v>
      </c>
      <c r="G4456" t="s">
        <v>121</v>
      </c>
      <c r="H4456" t="s">
        <v>121</v>
      </c>
    </row>
    <row r="4457" spans="1:8">
      <c r="A4457" t="s">
        <v>21803</v>
      </c>
      <c r="B4457" t="s">
        <v>21804</v>
      </c>
      <c r="C4457" t="s">
        <v>21805</v>
      </c>
      <c r="D4457">
        <v>620778408268</v>
      </c>
      <c r="E4457" t="s">
        <v>21806</v>
      </c>
      <c r="F4457" t="s">
        <v>3449</v>
      </c>
      <c r="H4457" t="s">
        <v>319</v>
      </c>
    </row>
    <row r="4458" spans="1:8">
      <c r="A4458" t="s">
        <v>21807</v>
      </c>
      <c r="B4458" t="s">
        <v>21808</v>
      </c>
      <c r="C4458" t="s">
        <v>21809</v>
      </c>
      <c r="D4458">
        <v>620778354312</v>
      </c>
      <c r="E4458" t="s">
        <v>21810</v>
      </c>
      <c r="F4458" t="s">
        <v>21811</v>
      </c>
      <c r="G4458" t="s">
        <v>319</v>
      </c>
      <c r="H4458" t="s">
        <v>319</v>
      </c>
    </row>
    <row r="4459" spans="1:8">
      <c r="A4459" t="s">
        <v>21812</v>
      </c>
      <c r="B4459" t="s">
        <v>21813</v>
      </c>
      <c r="C4459" t="s">
        <v>21814</v>
      </c>
      <c r="D4459">
        <v>620778408275</v>
      </c>
      <c r="E4459" t="s">
        <v>21815</v>
      </c>
      <c r="F4459" t="s">
        <v>3345</v>
      </c>
      <c r="H4459" t="s">
        <v>56</v>
      </c>
    </row>
    <row r="4460" spans="1:8">
      <c r="A4460" t="s">
        <v>21816</v>
      </c>
      <c r="B4460" t="s">
        <v>21817</v>
      </c>
      <c r="C4460" t="s">
        <v>21818</v>
      </c>
      <c r="D4460">
        <v>620778408282</v>
      </c>
      <c r="E4460" t="s">
        <v>21819</v>
      </c>
      <c r="F4460" t="s">
        <v>21820</v>
      </c>
      <c r="H4460" t="s">
        <v>368</v>
      </c>
    </row>
    <row r="4461" spans="1:8">
      <c r="A4461" t="s">
        <v>21821</v>
      </c>
      <c r="B4461" t="s">
        <v>21822</v>
      </c>
      <c r="C4461" t="s">
        <v>21823</v>
      </c>
      <c r="D4461">
        <v>620778408299</v>
      </c>
      <c r="E4461" t="s">
        <v>21824</v>
      </c>
      <c r="F4461" t="s">
        <v>7473</v>
      </c>
      <c r="G4461" t="s">
        <v>2290</v>
      </c>
      <c r="H4461" t="s">
        <v>262</v>
      </c>
    </row>
    <row r="4462" spans="1:8">
      <c r="A4462" t="s">
        <v>21825</v>
      </c>
      <c r="B4462" t="s">
        <v>21826</v>
      </c>
      <c r="C4462" t="s">
        <v>21827</v>
      </c>
      <c r="D4462">
        <v>620778408305</v>
      </c>
      <c r="E4462" t="s">
        <v>21828</v>
      </c>
      <c r="F4462" t="s">
        <v>10139</v>
      </c>
      <c r="H4462" t="s">
        <v>121</v>
      </c>
    </row>
    <row r="4463" spans="1:8">
      <c r="A4463" t="s">
        <v>21829</v>
      </c>
      <c r="B4463" t="s">
        <v>21830</v>
      </c>
      <c r="C4463" t="s">
        <v>21831</v>
      </c>
      <c r="D4463">
        <v>620778408312</v>
      </c>
      <c r="E4463" t="s">
        <v>21832</v>
      </c>
      <c r="F4463" t="s">
        <v>8774</v>
      </c>
      <c r="H4463" t="s">
        <v>2290</v>
      </c>
    </row>
    <row r="4464" spans="1:8">
      <c r="A4464" t="s">
        <v>21833</v>
      </c>
      <c r="B4464" t="s">
        <v>21834</v>
      </c>
      <c r="C4464" t="s">
        <v>21835</v>
      </c>
      <c r="D4464">
        <v>620778323967</v>
      </c>
      <c r="E4464" t="s">
        <v>21836</v>
      </c>
      <c r="F4464" t="s">
        <v>14810</v>
      </c>
      <c r="G4464" t="s">
        <v>2427</v>
      </c>
      <c r="H4464" t="s">
        <v>2428</v>
      </c>
    </row>
    <row r="4465" spans="1:8">
      <c r="A4465" t="s">
        <v>21837</v>
      </c>
      <c r="B4465" t="s">
        <v>21838</v>
      </c>
      <c r="C4465" t="s">
        <v>21839</v>
      </c>
      <c r="D4465">
        <v>620778141806</v>
      </c>
      <c r="E4465" t="s">
        <v>21840</v>
      </c>
      <c r="F4465" t="s">
        <v>4357</v>
      </c>
      <c r="G4465" t="s">
        <v>2415</v>
      </c>
      <c r="H4465" t="s">
        <v>2416</v>
      </c>
    </row>
    <row r="4466" spans="1:8">
      <c r="A4466" t="s">
        <v>21841</v>
      </c>
      <c r="B4466" t="s">
        <v>21842</v>
      </c>
      <c r="C4466" t="s">
        <v>21843</v>
      </c>
      <c r="D4466">
        <v>620778408329</v>
      </c>
      <c r="E4466" t="s">
        <v>21844</v>
      </c>
      <c r="F4466" t="s">
        <v>21845</v>
      </c>
      <c r="H4466" t="s">
        <v>4186</v>
      </c>
    </row>
    <row r="4467" spans="1:8">
      <c r="A4467" t="s">
        <v>21846</v>
      </c>
      <c r="B4467" t="s">
        <v>21847</v>
      </c>
      <c r="C4467" t="s">
        <v>21848</v>
      </c>
      <c r="D4467">
        <v>620778408336</v>
      </c>
      <c r="E4467" t="s">
        <v>21849</v>
      </c>
      <c r="F4467" t="s">
        <v>3901</v>
      </c>
      <c r="H4467" t="s">
        <v>94</v>
      </c>
    </row>
    <row r="4468" spans="1:8">
      <c r="A4468" t="s">
        <v>21850</v>
      </c>
      <c r="B4468" t="s">
        <v>21851</v>
      </c>
      <c r="C4468" t="s">
        <v>21852</v>
      </c>
      <c r="D4468">
        <v>620778340148</v>
      </c>
      <c r="E4468" t="s">
        <v>21853</v>
      </c>
      <c r="F4468" t="s">
        <v>15790</v>
      </c>
      <c r="G4468" t="s">
        <v>2524</v>
      </c>
      <c r="H4468" t="s">
        <v>2525</v>
      </c>
    </row>
    <row r="4469" spans="1:8">
      <c r="A4469" t="s">
        <v>21854</v>
      </c>
      <c r="B4469" t="s">
        <v>21855</v>
      </c>
      <c r="C4469" t="s">
        <v>21856</v>
      </c>
      <c r="D4469">
        <v>620778362508</v>
      </c>
      <c r="E4469" t="s">
        <v>21857</v>
      </c>
      <c r="F4469" t="s">
        <v>8774</v>
      </c>
      <c r="G4469" t="s">
        <v>7442</v>
      </c>
      <c r="H4469" t="s">
        <v>7442</v>
      </c>
    </row>
    <row r="4470" spans="1:8">
      <c r="A4470" t="s">
        <v>21858</v>
      </c>
      <c r="B4470" t="s">
        <v>21859</v>
      </c>
      <c r="C4470" t="s">
        <v>21860</v>
      </c>
      <c r="D4470">
        <v>620778408343</v>
      </c>
      <c r="E4470" t="s">
        <v>21861</v>
      </c>
      <c r="F4470" t="s">
        <v>2788</v>
      </c>
      <c r="H4470" t="s">
        <v>4523</v>
      </c>
    </row>
    <row r="4471" spans="1:8">
      <c r="A4471" t="s">
        <v>21862</v>
      </c>
      <c r="B4471" t="s">
        <v>21863</v>
      </c>
      <c r="C4471" t="s">
        <v>21864</v>
      </c>
      <c r="D4471">
        <v>620778408350</v>
      </c>
      <c r="E4471" t="s">
        <v>21865</v>
      </c>
      <c r="F4471" t="s">
        <v>21866</v>
      </c>
      <c r="H4471" t="s">
        <v>121</v>
      </c>
    </row>
    <row r="4472" spans="1:8">
      <c r="A4472" t="s">
        <v>21867</v>
      </c>
      <c r="B4472" t="s">
        <v>21868</v>
      </c>
      <c r="C4472" t="s">
        <v>21869</v>
      </c>
      <c r="D4472">
        <v>620778408367</v>
      </c>
      <c r="E4472" t="s">
        <v>21870</v>
      </c>
      <c r="F4472" t="s">
        <v>15738</v>
      </c>
      <c r="G4472" t="s">
        <v>2290</v>
      </c>
      <c r="H4472" t="s">
        <v>2290</v>
      </c>
    </row>
    <row r="4473" spans="1:8">
      <c r="A4473" t="s">
        <v>21871</v>
      </c>
      <c r="B4473" t="s">
        <v>21872</v>
      </c>
      <c r="C4473" t="s">
        <v>21873</v>
      </c>
      <c r="D4473">
        <v>620778146153</v>
      </c>
      <c r="E4473" t="s">
        <v>21874</v>
      </c>
      <c r="F4473" t="s">
        <v>21875</v>
      </c>
      <c r="G4473" t="s">
        <v>21876</v>
      </c>
      <c r="H4473" t="s">
        <v>1148</v>
      </c>
    </row>
    <row r="4474" spans="1:8">
      <c r="A4474" t="s">
        <v>21877</v>
      </c>
      <c r="B4474" t="s">
        <v>21878</v>
      </c>
      <c r="C4474" t="s">
        <v>21879</v>
      </c>
      <c r="D4474">
        <v>620778141813</v>
      </c>
      <c r="E4474" t="s">
        <v>21880</v>
      </c>
      <c r="F4474" t="s">
        <v>4632</v>
      </c>
      <c r="G4474" t="s">
        <v>12506</v>
      </c>
      <c r="H4474" t="s">
        <v>12507</v>
      </c>
    </row>
    <row r="4475" spans="1:8">
      <c r="A4475" t="s">
        <v>21881</v>
      </c>
      <c r="B4475" t="s">
        <v>21882</v>
      </c>
      <c r="C4475" t="s">
        <v>21883</v>
      </c>
      <c r="D4475">
        <v>620778408374</v>
      </c>
      <c r="E4475" t="s">
        <v>21884</v>
      </c>
      <c r="F4475" t="s">
        <v>21885</v>
      </c>
      <c r="G4475" t="s">
        <v>2290</v>
      </c>
      <c r="H4475" t="s">
        <v>2290</v>
      </c>
    </row>
    <row r="4476" spans="1:8">
      <c r="A4476" t="s">
        <v>21886</v>
      </c>
      <c r="B4476" t="s">
        <v>790</v>
      </c>
      <c r="C4476" t="s">
        <v>21887</v>
      </c>
      <c r="D4476">
        <v>620778154844</v>
      </c>
      <c r="E4476" t="s">
        <v>21888</v>
      </c>
      <c r="F4476" t="s">
        <v>21889</v>
      </c>
      <c r="G4476" t="s">
        <v>368</v>
      </c>
      <c r="H4476" t="s">
        <v>368</v>
      </c>
    </row>
    <row r="4477" spans="1:8">
      <c r="A4477" t="s">
        <v>21890</v>
      </c>
      <c r="B4477" t="s">
        <v>21891</v>
      </c>
      <c r="C4477" t="s">
        <v>21892</v>
      </c>
      <c r="D4477">
        <v>620778339203</v>
      </c>
      <c r="E4477" t="s">
        <v>21893</v>
      </c>
      <c r="F4477" t="s">
        <v>21894</v>
      </c>
      <c r="G4477" t="s">
        <v>121</v>
      </c>
      <c r="H4477" t="s">
        <v>121</v>
      </c>
    </row>
    <row r="4478" spans="1:8">
      <c r="A4478" t="s">
        <v>21895</v>
      </c>
      <c r="B4478" t="s">
        <v>21896</v>
      </c>
      <c r="C4478" t="s">
        <v>21897</v>
      </c>
      <c r="D4478">
        <v>620778408381</v>
      </c>
      <c r="E4478" t="s">
        <v>21898</v>
      </c>
      <c r="F4478" t="s">
        <v>21899</v>
      </c>
      <c r="G4478" t="s">
        <v>2290</v>
      </c>
      <c r="H4478" t="s">
        <v>121</v>
      </c>
    </row>
    <row r="4479" spans="1:8">
      <c r="A4479" t="s">
        <v>21900</v>
      </c>
      <c r="B4479" t="s">
        <v>21901</v>
      </c>
      <c r="C4479" t="s">
        <v>21902</v>
      </c>
      <c r="D4479">
        <v>620778344801</v>
      </c>
      <c r="E4479" t="s">
        <v>21903</v>
      </c>
      <c r="F4479" t="s">
        <v>4604</v>
      </c>
      <c r="G4479" t="s">
        <v>319</v>
      </c>
      <c r="H4479" t="s">
        <v>319</v>
      </c>
    </row>
    <row r="4480" spans="1:8">
      <c r="A4480" t="s">
        <v>21904</v>
      </c>
      <c r="B4480" t="s">
        <v>21905</v>
      </c>
      <c r="C4480" t="s">
        <v>21906</v>
      </c>
      <c r="D4480">
        <v>620778340544</v>
      </c>
      <c r="E4480" t="s">
        <v>21907</v>
      </c>
      <c r="F4480" t="s">
        <v>21908</v>
      </c>
      <c r="G4480" t="s">
        <v>121</v>
      </c>
      <c r="H4480" t="s">
        <v>121</v>
      </c>
    </row>
    <row r="4481" spans="1:8">
      <c r="A4481" t="s">
        <v>21909</v>
      </c>
      <c r="B4481" t="s">
        <v>21910</v>
      </c>
      <c r="C4481" t="s">
        <v>21911</v>
      </c>
      <c r="D4481">
        <v>620778408398</v>
      </c>
      <c r="E4481" t="s">
        <v>21912</v>
      </c>
      <c r="F4481" t="s">
        <v>21913</v>
      </c>
      <c r="H4481" t="s">
        <v>4523</v>
      </c>
    </row>
    <row r="4482" spans="1:8">
      <c r="A4482" t="s">
        <v>21914</v>
      </c>
      <c r="B4482" t="s">
        <v>959</v>
      </c>
      <c r="C4482" t="s">
        <v>21915</v>
      </c>
      <c r="D4482">
        <v>620778141820</v>
      </c>
      <c r="E4482" t="s">
        <v>21916</v>
      </c>
      <c r="F4482" t="s">
        <v>6157</v>
      </c>
      <c r="G4482" t="s">
        <v>196</v>
      </c>
      <c r="H4482" t="s">
        <v>196</v>
      </c>
    </row>
    <row r="4483" spans="1:8">
      <c r="A4483" t="s">
        <v>21917</v>
      </c>
      <c r="B4483" t="s">
        <v>21918</v>
      </c>
      <c r="C4483" t="s">
        <v>21919</v>
      </c>
      <c r="D4483">
        <v>620778313586</v>
      </c>
      <c r="E4483" t="s">
        <v>21920</v>
      </c>
      <c r="F4483" t="s">
        <v>11736</v>
      </c>
      <c r="G4483" t="s">
        <v>121</v>
      </c>
      <c r="H4483" t="s">
        <v>121</v>
      </c>
    </row>
    <row r="4484" spans="1:8">
      <c r="A4484" t="s">
        <v>21921</v>
      </c>
      <c r="B4484" t="s">
        <v>21922</v>
      </c>
      <c r="C4484" t="s">
        <v>21923</v>
      </c>
      <c r="D4484">
        <v>620778408404</v>
      </c>
      <c r="E4484" t="s">
        <v>21924</v>
      </c>
      <c r="F4484" t="s">
        <v>7146</v>
      </c>
      <c r="G4484" t="s">
        <v>2290</v>
      </c>
      <c r="H4484" t="s">
        <v>2290</v>
      </c>
    </row>
    <row r="4485" spans="1:8">
      <c r="A4485" t="s">
        <v>21925</v>
      </c>
      <c r="B4485" t="s">
        <v>21926</v>
      </c>
      <c r="C4485" t="s">
        <v>21927</v>
      </c>
      <c r="D4485">
        <v>620778362492</v>
      </c>
      <c r="E4485" t="s">
        <v>21928</v>
      </c>
      <c r="F4485" t="s">
        <v>3911</v>
      </c>
      <c r="G4485" t="s">
        <v>77</v>
      </c>
      <c r="H4485" t="s">
        <v>77</v>
      </c>
    </row>
    <row r="4486" spans="1:8">
      <c r="A4486" t="s">
        <v>21929</v>
      </c>
      <c r="B4486" t="s">
        <v>21930</v>
      </c>
      <c r="C4486" t="s">
        <v>21931</v>
      </c>
      <c r="D4486">
        <v>620778408411</v>
      </c>
      <c r="E4486" t="s">
        <v>21932</v>
      </c>
      <c r="F4486" t="s">
        <v>3290</v>
      </c>
      <c r="G4486" t="s">
        <v>2290</v>
      </c>
      <c r="H4486" t="s">
        <v>2290</v>
      </c>
    </row>
    <row r="4487" spans="1:8">
      <c r="A4487" t="s">
        <v>21933</v>
      </c>
      <c r="B4487" t="s">
        <v>950</v>
      </c>
      <c r="C4487" t="s">
        <v>21934</v>
      </c>
      <c r="D4487">
        <v>620778141837</v>
      </c>
      <c r="E4487" t="s">
        <v>21935</v>
      </c>
      <c r="F4487" t="s">
        <v>5542</v>
      </c>
      <c r="G4487" t="s">
        <v>196</v>
      </c>
      <c r="H4487" t="s">
        <v>196</v>
      </c>
    </row>
    <row r="4488" spans="1:8">
      <c r="A4488" t="s">
        <v>21936</v>
      </c>
      <c r="B4488" t="s">
        <v>21937</v>
      </c>
      <c r="C4488" t="s">
        <v>21938</v>
      </c>
      <c r="D4488">
        <v>620778408428</v>
      </c>
      <c r="E4488" t="s">
        <v>21939</v>
      </c>
      <c r="F4488" t="s">
        <v>10469</v>
      </c>
      <c r="G4488" t="s">
        <v>2290</v>
      </c>
      <c r="H4488" t="s">
        <v>77</v>
      </c>
    </row>
    <row r="4489" spans="1:8">
      <c r="A4489" t="s">
        <v>21940</v>
      </c>
      <c r="B4489" t="s">
        <v>21941</v>
      </c>
      <c r="C4489" t="s">
        <v>21942</v>
      </c>
      <c r="D4489">
        <v>620778141844</v>
      </c>
      <c r="E4489" t="s">
        <v>21943</v>
      </c>
      <c r="F4489" t="s">
        <v>17594</v>
      </c>
      <c r="G4489" t="s">
        <v>3005</v>
      </c>
      <c r="H4489" t="s">
        <v>3006</v>
      </c>
    </row>
    <row r="4490" spans="1:8">
      <c r="A4490" t="s">
        <v>21944</v>
      </c>
      <c r="B4490" t="s">
        <v>21945</v>
      </c>
      <c r="C4490" t="s">
        <v>21946</v>
      </c>
      <c r="D4490">
        <v>620778408435</v>
      </c>
      <c r="E4490" t="s">
        <v>21947</v>
      </c>
      <c r="F4490" t="s">
        <v>2485</v>
      </c>
      <c r="G4490" t="s">
        <v>2290</v>
      </c>
      <c r="H4490" t="s">
        <v>53</v>
      </c>
    </row>
    <row r="4491" spans="1:8">
      <c r="A4491" t="s">
        <v>21948</v>
      </c>
      <c r="B4491" t="s">
        <v>21949</v>
      </c>
      <c r="C4491" t="s">
        <v>21950</v>
      </c>
      <c r="D4491">
        <v>620778337063</v>
      </c>
      <c r="E4491" t="s">
        <v>21951</v>
      </c>
      <c r="F4491" t="s">
        <v>7866</v>
      </c>
      <c r="G4491" t="s">
        <v>2355</v>
      </c>
      <c r="H4491" t="s">
        <v>189</v>
      </c>
    </row>
    <row r="4492" spans="1:8">
      <c r="A4492" t="s">
        <v>21952</v>
      </c>
      <c r="B4492" t="s">
        <v>21953</v>
      </c>
      <c r="C4492" t="s">
        <v>21954</v>
      </c>
      <c r="D4492">
        <v>620778408442</v>
      </c>
      <c r="E4492" t="s">
        <v>21955</v>
      </c>
      <c r="F4492" t="s">
        <v>21956</v>
      </c>
      <c r="H4492" t="s">
        <v>2290</v>
      </c>
    </row>
    <row r="4493" spans="1:8">
      <c r="A4493" t="s">
        <v>21957</v>
      </c>
      <c r="B4493" t="s">
        <v>21958</v>
      </c>
      <c r="C4493" t="s">
        <v>21959</v>
      </c>
      <c r="D4493">
        <v>620778141851</v>
      </c>
      <c r="E4493" t="s">
        <v>21960</v>
      </c>
      <c r="F4493" t="s">
        <v>6952</v>
      </c>
      <c r="G4493" t="s">
        <v>2415</v>
      </c>
      <c r="H4493" t="s">
        <v>2416</v>
      </c>
    </row>
    <row r="4494" spans="1:8">
      <c r="A4494" t="s">
        <v>21961</v>
      </c>
      <c r="B4494" t="s">
        <v>21962</v>
      </c>
      <c r="C4494" t="s">
        <v>21963</v>
      </c>
      <c r="D4494">
        <v>620778408459</v>
      </c>
      <c r="E4494" t="s">
        <v>21964</v>
      </c>
      <c r="F4494" t="s">
        <v>21965</v>
      </c>
      <c r="H4494" t="s">
        <v>77</v>
      </c>
    </row>
    <row r="4495" spans="1:8">
      <c r="A4495" t="s">
        <v>21966</v>
      </c>
      <c r="B4495" t="s">
        <v>21967</v>
      </c>
      <c r="C4495" t="s">
        <v>21968</v>
      </c>
      <c r="D4495">
        <v>620778338862</v>
      </c>
      <c r="E4495" t="s">
        <v>21969</v>
      </c>
      <c r="F4495" t="s">
        <v>6581</v>
      </c>
      <c r="G4495" t="s">
        <v>2524</v>
      </c>
      <c r="H4495" t="s">
        <v>2525</v>
      </c>
    </row>
    <row r="4496" spans="1:8">
      <c r="A4496" t="s">
        <v>21970</v>
      </c>
      <c r="B4496" t="s">
        <v>21971</v>
      </c>
      <c r="C4496" t="s">
        <v>21972</v>
      </c>
      <c r="D4496">
        <v>620778408466</v>
      </c>
      <c r="E4496" t="s">
        <v>21973</v>
      </c>
      <c r="F4496" t="s">
        <v>21974</v>
      </c>
      <c r="G4496" t="s">
        <v>2290</v>
      </c>
      <c r="H4496" t="s">
        <v>196</v>
      </c>
    </row>
    <row r="4497" spans="1:8">
      <c r="A4497" t="s">
        <v>21975</v>
      </c>
      <c r="B4497" t="s">
        <v>1658</v>
      </c>
      <c r="C4497" t="s">
        <v>21976</v>
      </c>
      <c r="D4497">
        <v>620778316143</v>
      </c>
      <c r="E4497" t="s">
        <v>21977</v>
      </c>
      <c r="F4497" t="s">
        <v>19653</v>
      </c>
      <c r="G4497" t="s">
        <v>319</v>
      </c>
      <c r="H4497" t="s">
        <v>319</v>
      </c>
    </row>
    <row r="4498" spans="1:8">
      <c r="A4498" t="s">
        <v>21978</v>
      </c>
      <c r="B4498" t="s">
        <v>21979</v>
      </c>
      <c r="C4498" t="s">
        <v>21980</v>
      </c>
      <c r="D4498">
        <v>620778408473</v>
      </c>
      <c r="E4498" t="s">
        <v>21981</v>
      </c>
      <c r="F4498" t="s">
        <v>4444</v>
      </c>
      <c r="G4498" t="s">
        <v>2290</v>
      </c>
      <c r="H4498" t="s">
        <v>274</v>
      </c>
    </row>
    <row r="4499" spans="1:8">
      <c r="A4499" t="s">
        <v>21982</v>
      </c>
      <c r="B4499" t="s">
        <v>21983</v>
      </c>
      <c r="C4499" t="s">
        <v>21984</v>
      </c>
      <c r="D4499">
        <v>620778337148</v>
      </c>
      <c r="E4499" t="s">
        <v>21985</v>
      </c>
      <c r="F4499" t="s">
        <v>3335</v>
      </c>
      <c r="G4499" t="s">
        <v>368</v>
      </c>
      <c r="H4499" t="s">
        <v>368</v>
      </c>
    </row>
    <row r="4500" spans="1:8">
      <c r="A4500" t="s">
        <v>21986</v>
      </c>
      <c r="B4500" t="s">
        <v>21987</v>
      </c>
      <c r="C4500" t="s">
        <v>21988</v>
      </c>
      <c r="D4500">
        <v>620778148287</v>
      </c>
      <c r="E4500" t="s">
        <v>21989</v>
      </c>
      <c r="F4500" t="s">
        <v>2474</v>
      </c>
      <c r="G4500" t="s">
        <v>2290</v>
      </c>
      <c r="H4500" t="s">
        <v>21990</v>
      </c>
    </row>
    <row r="4501" spans="1:8">
      <c r="A4501" t="s">
        <v>21991</v>
      </c>
      <c r="B4501" t="s">
        <v>21992</v>
      </c>
      <c r="C4501" t="s">
        <v>21993</v>
      </c>
      <c r="D4501">
        <v>620778408480</v>
      </c>
      <c r="E4501" t="s">
        <v>21994</v>
      </c>
      <c r="F4501" t="s">
        <v>21995</v>
      </c>
      <c r="H4501" t="s">
        <v>196</v>
      </c>
    </row>
    <row r="4502" spans="1:8">
      <c r="A4502" t="s">
        <v>21996</v>
      </c>
      <c r="B4502" t="s">
        <v>21997</v>
      </c>
      <c r="C4502" t="s">
        <v>21998</v>
      </c>
      <c r="D4502">
        <v>620778320386</v>
      </c>
      <c r="E4502" t="s">
        <v>21999</v>
      </c>
      <c r="F4502" t="s">
        <v>6024</v>
      </c>
      <c r="G4502" t="s">
        <v>368</v>
      </c>
      <c r="H4502" t="s">
        <v>368</v>
      </c>
    </row>
    <row r="4503" spans="1:8">
      <c r="A4503" t="s">
        <v>22000</v>
      </c>
      <c r="B4503" t="s">
        <v>22001</v>
      </c>
      <c r="C4503" t="s">
        <v>22002</v>
      </c>
      <c r="D4503">
        <v>620778408497</v>
      </c>
      <c r="E4503" t="s">
        <v>22003</v>
      </c>
      <c r="F4503" t="s">
        <v>22004</v>
      </c>
      <c r="H4503" t="s">
        <v>196</v>
      </c>
    </row>
    <row r="4504" spans="1:8">
      <c r="A4504" t="s">
        <v>22005</v>
      </c>
      <c r="B4504" t="s">
        <v>22006</v>
      </c>
      <c r="C4504" t="s">
        <v>22007</v>
      </c>
      <c r="D4504">
        <v>620778330576</v>
      </c>
      <c r="E4504" t="s">
        <v>22008</v>
      </c>
      <c r="F4504" t="s">
        <v>22009</v>
      </c>
      <c r="G4504" t="s">
        <v>319</v>
      </c>
      <c r="H4504" t="s">
        <v>319</v>
      </c>
    </row>
    <row r="4505" spans="1:8">
      <c r="A4505" t="s">
        <v>22010</v>
      </c>
      <c r="B4505" t="s">
        <v>78</v>
      </c>
      <c r="C4505" t="s">
        <v>22011</v>
      </c>
      <c r="D4505">
        <v>620778408503</v>
      </c>
      <c r="E4505" t="s">
        <v>22012</v>
      </c>
      <c r="F4505" t="s">
        <v>6974</v>
      </c>
      <c r="H4505" t="s">
        <v>80</v>
      </c>
    </row>
    <row r="4506" spans="1:8">
      <c r="A4506" t="s">
        <v>22013</v>
      </c>
      <c r="B4506" t="s">
        <v>518</v>
      </c>
      <c r="C4506" t="s">
        <v>22014</v>
      </c>
      <c r="D4506">
        <v>620778327965</v>
      </c>
      <c r="E4506" t="s">
        <v>22015</v>
      </c>
      <c r="F4506" t="s">
        <v>4035</v>
      </c>
      <c r="G4506" t="s">
        <v>121</v>
      </c>
      <c r="H4506" t="s">
        <v>121</v>
      </c>
    </row>
    <row r="4507" spans="1:8">
      <c r="A4507" t="s">
        <v>22016</v>
      </c>
      <c r="B4507" t="s">
        <v>22017</v>
      </c>
      <c r="C4507" t="s">
        <v>22018</v>
      </c>
      <c r="D4507">
        <v>620778141868</v>
      </c>
      <c r="E4507" t="s">
        <v>22019</v>
      </c>
      <c r="F4507" t="s">
        <v>7414</v>
      </c>
      <c r="G4507" t="s">
        <v>2415</v>
      </c>
      <c r="H4507" t="s">
        <v>2416</v>
      </c>
    </row>
    <row r="4508" spans="1:8">
      <c r="A4508" t="s">
        <v>22020</v>
      </c>
      <c r="B4508" t="s">
        <v>22021</v>
      </c>
      <c r="C4508" t="s">
        <v>22022</v>
      </c>
      <c r="D4508">
        <v>620778408510</v>
      </c>
      <c r="E4508" t="s">
        <v>22023</v>
      </c>
      <c r="F4508" t="s">
        <v>22024</v>
      </c>
      <c r="G4508" t="s">
        <v>2290</v>
      </c>
      <c r="H4508" t="s">
        <v>2290</v>
      </c>
    </row>
    <row r="4509" spans="1:8">
      <c r="A4509" t="s">
        <v>22025</v>
      </c>
      <c r="B4509" t="s">
        <v>22026</v>
      </c>
      <c r="C4509" t="s">
        <v>22027</v>
      </c>
      <c r="D4509">
        <v>620778325954</v>
      </c>
      <c r="E4509" t="s">
        <v>22028</v>
      </c>
      <c r="F4509" t="s">
        <v>9948</v>
      </c>
      <c r="G4509" t="s">
        <v>2427</v>
      </c>
      <c r="H4509" t="s">
        <v>2428</v>
      </c>
    </row>
    <row r="4510" spans="1:8">
      <c r="A4510" t="s">
        <v>22029</v>
      </c>
      <c r="B4510" t="s">
        <v>22030</v>
      </c>
      <c r="C4510" t="s">
        <v>22031</v>
      </c>
      <c r="D4510">
        <v>620778408527</v>
      </c>
      <c r="E4510" t="s">
        <v>22032</v>
      </c>
      <c r="F4510" t="s">
        <v>22033</v>
      </c>
      <c r="H4510" t="s">
        <v>368</v>
      </c>
    </row>
    <row r="4511" spans="1:8">
      <c r="A4511" t="s">
        <v>22034</v>
      </c>
      <c r="B4511" t="s">
        <v>22035</v>
      </c>
      <c r="C4511" t="s">
        <v>22036</v>
      </c>
      <c r="D4511">
        <v>620778141875</v>
      </c>
      <c r="E4511" t="s">
        <v>22037</v>
      </c>
      <c r="F4511" t="s">
        <v>4979</v>
      </c>
      <c r="G4511" t="s">
        <v>3005</v>
      </c>
      <c r="H4511" t="s">
        <v>3006</v>
      </c>
    </row>
    <row r="4512" spans="1:8">
      <c r="A4512" t="s">
        <v>22038</v>
      </c>
      <c r="B4512" t="s">
        <v>22039</v>
      </c>
      <c r="C4512" t="s">
        <v>22040</v>
      </c>
      <c r="D4512">
        <v>620778408534</v>
      </c>
      <c r="E4512" t="s">
        <v>22041</v>
      </c>
      <c r="F4512" t="s">
        <v>10386</v>
      </c>
      <c r="G4512" t="s">
        <v>2290</v>
      </c>
      <c r="H4512" t="s">
        <v>196</v>
      </c>
    </row>
    <row r="4513" spans="1:8">
      <c r="A4513" t="s">
        <v>22042</v>
      </c>
      <c r="B4513" t="s">
        <v>22043</v>
      </c>
      <c r="C4513" t="s">
        <v>22044</v>
      </c>
      <c r="D4513">
        <v>620778408541</v>
      </c>
      <c r="E4513" t="s">
        <v>22045</v>
      </c>
      <c r="F4513" t="s">
        <v>22046</v>
      </c>
      <c r="H4513" t="s">
        <v>121</v>
      </c>
    </row>
    <row r="4514" spans="1:8">
      <c r="A4514" t="s">
        <v>22047</v>
      </c>
      <c r="B4514" t="s">
        <v>22048</v>
      </c>
      <c r="C4514" t="s">
        <v>22049</v>
      </c>
      <c r="D4514">
        <v>620778408558</v>
      </c>
      <c r="E4514" t="s">
        <v>22050</v>
      </c>
      <c r="F4514" t="s">
        <v>22051</v>
      </c>
      <c r="H4514" t="s">
        <v>196</v>
      </c>
    </row>
    <row r="4515" spans="1:8">
      <c r="A4515" t="s">
        <v>22052</v>
      </c>
      <c r="B4515" t="s">
        <v>22053</v>
      </c>
      <c r="C4515" t="s">
        <v>22054</v>
      </c>
      <c r="D4515">
        <v>620778317423</v>
      </c>
      <c r="E4515" t="s">
        <v>22055</v>
      </c>
      <c r="F4515" t="s">
        <v>13020</v>
      </c>
      <c r="G4515" t="s">
        <v>319</v>
      </c>
      <c r="H4515" t="s">
        <v>319</v>
      </c>
    </row>
    <row r="4516" spans="1:8">
      <c r="A4516" t="s">
        <v>22056</v>
      </c>
      <c r="B4516" t="s">
        <v>22057</v>
      </c>
      <c r="C4516" t="s">
        <v>22058</v>
      </c>
      <c r="D4516">
        <v>620778408565</v>
      </c>
      <c r="E4516" t="s">
        <v>22059</v>
      </c>
      <c r="F4516" t="s">
        <v>22060</v>
      </c>
      <c r="G4516" t="s">
        <v>2290</v>
      </c>
      <c r="H4516" t="s">
        <v>121</v>
      </c>
    </row>
    <row r="4517" spans="1:8">
      <c r="A4517" t="s">
        <v>22061</v>
      </c>
      <c r="B4517" t="s">
        <v>22062</v>
      </c>
      <c r="C4517" t="s">
        <v>22063</v>
      </c>
      <c r="D4517">
        <v>620778408572</v>
      </c>
      <c r="E4517" t="s">
        <v>22064</v>
      </c>
      <c r="F4517" t="s">
        <v>22065</v>
      </c>
      <c r="G4517" t="s">
        <v>2290</v>
      </c>
      <c r="H4517" t="s">
        <v>2290</v>
      </c>
    </row>
    <row r="4518" spans="1:8">
      <c r="A4518" t="s">
        <v>22066</v>
      </c>
      <c r="B4518" t="s">
        <v>22067</v>
      </c>
      <c r="C4518" t="s">
        <v>22068</v>
      </c>
      <c r="D4518">
        <v>620778145835</v>
      </c>
      <c r="E4518" t="s">
        <v>22069</v>
      </c>
      <c r="F4518" t="s">
        <v>22070</v>
      </c>
      <c r="G4518" t="s">
        <v>77</v>
      </c>
      <c r="H4518" t="s">
        <v>77</v>
      </c>
    </row>
    <row r="4519" spans="1:8">
      <c r="A4519" t="s">
        <v>22071</v>
      </c>
      <c r="B4519" t="s">
        <v>22072</v>
      </c>
      <c r="C4519" t="s">
        <v>22073</v>
      </c>
      <c r="D4519">
        <v>620778408589</v>
      </c>
      <c r="E4519" t="s">
        <v>11154</v>
      </c>
      <c r="F4519" t="s">
        <v>3959</v>
      </c>
      <c r="H4519" t="s">
        <v>3285</v>
      </c>
    </row>
    <row r="4520" spans="1:8">
      <c r="A4520" t="s">
        <v>22074</v>
      </c>
      <c r="B4520" t="s">
        <v>22075</v>
      </c>
      <c r="C4520" t="s">
        <v>22076</v>
      </c>
      <c r="D4520">
        <v>620778408596</v>
      </c>
      <c r="E4520" t="s">
        <v>22077</v>
      </c>
      <c r="F4520" t="s">
        <v>7689</v>
      </c>
      <c r="H4520" t="s">
        <v>77</v>
      </c>
    </row>
    <row r="4521" spans="1:8">
      <c r="A4521" t="s">
        <v>22078</v>
      </c>
      <c r="B4521" t="s">
        <v>22079</v>
      </c>
      <c r="C4521" t="s">
        <v>22080</v>
      </c>
      <c r="D4521">
        <v>620778333935</v>
      </c>
      <c r="E4521" t="s">
        <v>22081</v>
      </c>
      <c r="F4521" t="s">
        <v>22082</v>
      </c>
      <c r="G4521" t="s">
        <v>121</v>
      </c>
      <c r="H4521" t="s">
        <v>121</v>
      </c>
    </row>
    <row r="4522" spans="1:8">
      <c r="A4522" t="s">
        <v>22083</v>
      </c>
      <c r="B4522" t="s">
        <v>22084</v>
      </c>
      <c r="C4522" t="s">
        <v>22085</v>
      </c>
      <c r="D4522">
        <v>620778408602</v>
      </c>
      <c r="E4522" t="s">
        <v>22086</v>
      </c>
      <c r="F4522" t="s">
        <v>22087</v>
      </c>
      <c r="H4522" t="s">
        <v>2290</v>
      </c>
    </row>
    <row r="4523" spans="1:8">
      <c r="A4523" t="s">
        <v>22088</v>
      </c>
      <c r="B4523" t="s">
        <v>22089</v>
      </c>
      <c r="C4523" t="s">
        <v>22090</v>
      </c>
      <c r="D4523">
        <v>620778338565</v>
      </c>
      <c r="E4523" t="s">
        <v>22091</v>
      </c>
      <c r="F4523" t="s">
        <v>5561</v>
      </c>
      <c r="G4523" t="s">
        <v>2524</v>
      </c>
      <c r="H4523" t="s">
        <v>2525</v>
      </c>
    </row>
    <row r="4524" spans="1:8">
      <c r="A4524" t="s">
        <v>22092</v>
      </c>
      <c r="B4524" t="s">
        <v>22093</v>
      </c>
      <c r="C4524" t="s">
        <v>22094</v>
      </c>
      <c r="D4524">
        <v>620778158514</v>
      </c>
      <c r="E4524" t="s">
        <v>22095</v>
      </c>
      <c r="F4524" t="s">
        <v>5224</v>
      </c>
      <c r="G4524" t="s">
        <v>368</v>
      </c>
      <c r="H4524" t="s">
        <v>368</v>
      </c>
    </row>
    <row r="4525" spans="1:8">
      <c r="A4525" t="s">
        <v>22096</v>
      </c>
      <c r="B4525" t="s">
        <v>22097</v>
      </c>
      <c r="C4525" t="s">
        <v>22098</v>
      </c>
      <c r="D4525">
        <v>620778408619</v>
      </c>
      <c r="E4525" t="s">
        <v>22099</v>
      </c>
      <c r="F4525" t="s">
        <v>4444</v>
      </c>
      <c r="G4525" t="s">
        <v>2290</v>
      </c>
      <c r="H4525" t="s">
        <v>53</v>
      </c>
    </row>
    <row r="4526" spans="1:8">
      <c r="A4526" t="s">
        <v>22100</v>
      </c>
      <c r="B4526" t="s">
        <v>22101</v>
      </c>
      <c r="C4526" t="s">
        <v>22102</v>
      </c>
      <c r="D4526">
        <v>620778146931</v>
      </c>
      <c r="E4526" t="s">
        <v>22103</v>
      </c>
      <c r="F4526" t="s">
        <v>18103</v>
      </c>
      <c r="G4526" t="s">
        <v>140</v>
      </c>
      <c r="H4526" t="s">
        <v>140</v>
      </c>
    </row>
    <row r="4527" spans="1:8">
      <c r="A4527" t="s">
        <v>22104</v>
      </c>
      <c r="B4527" t="s">
        <v>22105</v>
      </c>
      <c r="C4527" t="s">
        <v>22106</v>
      </c>
      <c r="D4527">
        <v>620778408626</v>
      </c>
      <c r="E4527" t="s">
        <v>22107</v>
      </c>
      <c r="F4527" t="s">
        <v>17689</v>
      </c>
      <c r="G4527" t="s">
        <v>2290</v>
      </c>
      <c r="H4527" t="s">
        <v>130</v>
      </c>
    </row>
    <row r="4528" spans="1:8">
      <c r="A4528" t="s">
        <v>22108</v>
      </c>
      <c r="B4528" t="s">
        <v>22109</v>
      </c>
      <c r="C4528" t="s">
        <v>22110</v>
      </c>
      <c r="D4528">
        <v>620778360252</v>
      </c>
      <c r="E4528" t="s">
        <v>22111</v>
      </c>
      <c r="F4528" t="s">
        <v>4642</v>
      </c>
      <c r="G4528" t="s">
        <v>18564</v>
      </c>
      <c r="H4528" t="s">
        <v>18565</v>
      </c>
    </row>
    <row r="4529" spans="1:8">
      <c r="A4529" t="s">
        <v>22112</v>
      </c>
      <c r="B4529" t="s">
        <v>22113</v>
      </c>
      <c r="C4529" t="s">
        <v>22114</v>
      </c>
      <c r="D4529">
        <v>620778408633</v>
      </c>
      <c r="E4529" t="s">
        <v>12404</v>
      </c>
      <c r="F4529" t="s">
        <v>12405</v>
      </c>
      <c r="G4529" t="s">
        <v>2290</v>
      </c>
      <c r="H4529" t="s">
        <v>2290</v>
      </c>
    </row>
    <row r="4530" spans="1:8">
      <c r="A4530" t="s">
        <v>22115</v>
      </c>
      <c r="B4530" t="s">
        <v>22116</v>
      </c>
      <c r="C4530" t="s">
        <v>22117</v>
      </c>
      <c r="D4530">
        <v>620778408640</v>
      </c>
      <c r="E4530" t="s">
        <v>22118</v>
      </c>
      <c r="F4530" t="s">
        <v>10429</v>
      </c>
      <c r="G4530" t="s">
        <v>2290</v>
      </c>
      <c r="H4530" t="s">
        <v>2290</v>
      </c>
    </row>
    <row r="4531" spans="1:8">
      <c r="A4531" t="s">
        <v>22119</v>
      </c>
      <c r="B4531" t="s">
        <v>22120</v>
      </c>
      <c r="C4531" t="s">
        <v>22121</v>
      </c>
      <c r="D4531">
        <v>620778420727</v>
      </c>
      <c r="E4531" t="s">
        <v>20918</v>
      </c>
      <c r="F4531" t="s">
        <v>9908</v>
      </c>
      <c r="G4531" t="s">
        <v>2290</v>
      </c>
      <c r="H4531" t="s">
        <v>121</v>
      </c>
    </row>
    <row r="4532" spans="1:8">
      <c r="A4532" t="s">
        <v>22122</v>
      </c>
      <c r="B4532" t="s">
        <v>22123</v>
      </c>
      <c r="C4532" t="s">
        <v>22124</v>
      </c>
      <c r="D4532">
        <v>620778408657</v>
      </c>
      <c r="E4532" t="s">
        <v>22125</v>
      </c>
      <c r="F4532" t="s">
        <v>22126</v>
      </c>
      <c r="H4532" t="s">
        <v>319</v>
      </c>
    </row>
    <row r="4533" spans="1:8">
      <c r="A4533" t="s">
        <v>22127</v>
      </c>
      <c r="B4533" t="s">
        <v>22128</v>
      </c>
      <c r="C4533" t="s">
        <v>22129</v>
      </c>
      <c r="D4533">
        <v>620778408664</v>
      </c>
      <c r="E4533" t="s">
        <v>22130</v>
      </c>
      <c r="F4533" t="s">
        <v>22131</v>
      </c>
      <c r="H4533" t="s">
        <v>2290</v>
      </c>
    </row>
    <row r="4534" spans="1:8">
      <c r="A4534" t="s">
        <v>22132</v>
      </c>
      <c r="B4534" t="s">
        <v>22133</v>
      </c>
      <c r="C4534" t="s">
        <v>22134</v>
      </c>
      <c r="D4534">
        <v>620778338817</v>
      </c>
      <c r="E4534" t="s">
        <v>22135</v>
      </c>
      <c r="F4534" t="s">
        <v>4512</v>
      </c>
      <c r="G4534" t="s">
        <v>2524</v>
      </c>
      <c r="H4534" t="s">
        <v>2525</v>
      </c>
    </row>
    <row r="4535" spans="1:8">
      <c r="A4535" t="s">
        <v>22136</v>
      </c>
      <c r="B4535" t="s">
        <v>22137</v>
      </c>
      <c r="C4535" t="s">
        <v>22138</v>
      </c>
      <c r="D4535">
        <v>620778334918</v>
      </c>
      <c r="E4535" t="s">
        <v>22139</v>
      </c>
      <c r="F4535" t="s">
        <v>3724</v>
      </c>
      <c r="G4535" t="s">
        <v>319</v>
      </c>
      <c r="H4535" t="s">
        <v>319</v>
      </c>
    </row>
    <row r="4536" spans="1:8">
      <c r="A4536" t="s">
        <v>22140</v>
      </c>
      <c r="B4536" t="s">
        <v>22141</v>
      </c>
      <c r="C4536" t="s">
        <v>22142</v>
      </c>
      <c r="D4536">
        <v>620778408671</v>
      </c>
      <c r="E4536" t="s">
        <v>22143</v>
      </c>
      <c r="F4536" t="s">
        <v>22144</v>
      </c>
      <c r="H4536" t="s">
        <v>2290</v>
      </c>
    </row>
    <row r="4537" spans="1:8">
      <c r="A4537" t="s">
        <v>22145</v>
      </c>
      <c r="B4537" t="s">
        <v>22146</v>
      </c>
      <c r="C4537" t="s">
        <v>22147</v>
      </c>
      <c r="D4537">
        <v>620778334925</v>
      </c>
      <c r="E4537" t="s">
        <v>22148</v>
      </c>
      <c r="F4537" t="s">
        <v>22149</v>
      </c>
      <c r="G4537" t="s">
        <v>319</v>
      </c>
      <c r="H4537" t="s">
        <v>319</v>
      </c>
    </row>
    <row r="4538" spans="1:8">
      <c r="A4538" t="s">
        <v>22150</v>
      </c>
      <c r="B4538" t="s">
        <v>22151</v>
      </c>
      <c r="C4538" t="s">
        <v>22152</v>
      </c>
      <c r="D4538">
        <v>620778408688</v>
      </c>
      <c r="E4538" t="s">
        <v>22153</v>
      </c>
      <c r="F4538" t="s">
        <v>6887</v>
      </c>
      <c r="G4538" t="s">
        <v>2290</v>
      </c>
      <c r="H4538" t="s">
        <v>196</v>
      </c>
    </row>
    <row r="4539" spans="1:8">
      <c r="A4539" t="s">
        <v>22154</v>
      </c>
      <c r="B4539" t="s">
        <v>22155</v>
      </c>
      <c r="C4539" t="s">
        <v>22156</v>
      </c>
      <c r="D4539">
        <v>620778322915</v>
      </c>
      <c r="E4539" t="s">
        <v>22157</v>
      </c>
      <c r="F4539" t="s">
        <v>12805</v>
      </c>
      <c r="G4539" t="s">
        <v>368</v>
      </c>
      <c r="H4539" t="s">
        <v>368</v>
      </c>
    </row>
    <row r="4540" spans="1:8">
      <c r="A4540" t="s">
        <v>22158</v>
      </c>
      <c r="B4540" t="s">
        <v>22159</v>
      </c>
      <c r="C4540" t="s">
        <v>22160</v>
      </c>
      <c r="D4540">
        <v>620778345129</v>
      </c>
      <c r="E4540" t="s">
        <v>22161</v>
      </c>
      <c r="F4540" t="s">
        <v>12019</v>
      </c>
      <c r="G4540" t="s">
        <v>2524</v>
      </c>
      <c r="H4540" t="s">
        <v>2525</v>
      </c>
    </row>
    <row r="4541" spans="1:8">
      <c r="A4541" t="s">
        <v>22162</v>
      </c>
      <c r="B4541" t="s">
        <v>1340</v>
      </c>
      <c r="C4541" t="s">
        <v>22163</v>
      </c>
      <c r="D4541">
        <v>620778408695</v>
      </c>
      <c r="E4541" t="s">
        <v>22164</v>
      </c>
      <c r="F4541" t="s">
        <v>4784</v>
      </c>
      <c r="G4541" t="s">
        <v>2290</v>
      </c>
      <c r="H4541" t="s">
        <v>100</v>
      </c>
    </row>
    <row r="4542" spans="1:8">
      <c r="A4542" t="s">
        <v>22165</v>
      </c>
      <c r="B4542" t="s">
        <v>22166</v>
      </c>
      <c r="C4542" t="s">
        <v>22167</v>
      </c>
      <c r="D4542">
        <v>620778408701</v>
      </c>
      <c r="E4542" t="s">
        <v>22168</v>
      </c>
      <c r="F4542" t="s">
        <v>22169</v>
      </c>
      <c r="H4542" t="s">
        <v>121</v>
      </c>
    </row>
    <row r="4543" spans="1:8">
      <c r="A4543" t="s">
        <v>22170</v>
      </c>
      <c r="B4543" t="s">
        <v>22171</v>
      </c>
      <c r="C4543" t="s">
        <v>22172</v>
      </c>
      <c r="D4543">
        <v>620778147808</v>
      </c>
      <c r="E4543" t="s">
        <v>22173</v>
      </c>
      <c r="F4543" t="s">
        <v>22174</v>
      </c>
      <c r="G4543" t="s">
        <v>2290</v>
      </c>
      <c r="H4543" t="s">
        <v>319</v>
      </c>
    </row>
    <row r="4544" spans="1:8">
      <c r="A4544" t="s">
        <v>22175</v>
      </c>
      <c r="B4544" t="s">
        <v>22176</v>
      </c>
      <c r="C4544" t="s">
        <v>22177</v>
      </c>
      <c r="D4544">
        <v>620778408718</v>
      </c>
      <c r="E4544" t="s">
        <v>22178</v>
      </c>
      <c r="F4544" t="s">
        <v>22179</v>
      </c>
      <c r="H4544" t="s">
        <v>121</v>
      </c>
    </row>
    <row r="4545" spans="1:8">
      <c r="A4545" t="s">
        <v>22180</v>
      </c>
      <c r="B4545" t="s">
        <v>22181</v>
      </c>
      <c r="C4545" t="s">
        <v>22182</v>
      </c>
      <c r="D4545">
        <v>620778310424</v>
      </c>
      <c r="E4545" t="s">
        <v>22183</v>
      </c>
      <c r="F4545" t="s">
        <v>9615</v>
      </c>
      <c r="G4545" t="s">
        <v>368</v>
      </c>
      <c r="H4545" t="s">
        <v>368</v>
      </c>
    </row>
    <row r="4546" spans="1:8">
      <c r="A4546" t="s">
        <v>22184</v>
      </c>
      <c r="B4546" t="s">
        <v>672</v>
      </c>
      <c r="C4546" t="s">
        <v>22185</v>
      </c>
      <c r="D4546">
        <v>620778331702</v>
      </c>
      <c r="E4546" t="s">
        <v>22186</v>
      </c>
      <c r="F4546" t="s">
        <v>22187</v>
      </c>
      <c r="G4546" t="s">
        <v>2524</v>
      </c>
      <c r="H4546" t="s">
        <v>2525</v>
      </c>
    </row>
    <row r="4547" spans="1:8">
      <c r="A4547" t="s">
        <v>22188</v>
      </c>
      <c r="B4547" t="s">
        <v>22189</v>
      </c>
      <c r="C4547" t="s">
        <v>22190</v>
      </c>
      <c r="D4547">
        <v>620778408725</v>
      </c>
      <c r="E4547" t="s">
        <v>22191</v>
      </c>
      <c r="F4547" t="s">
        <v>22192</v>
      </c>
      <c r="H4547" t="s">
        <v>319</v>
      </c>
    </row>
    <row r="4548" spans="1:8">
      <c r="A4548" t="s">
        <v>22193</v>
      </c>
      <c r="B4548" t="s">
        <v>22194</v>
      </c>
      <c r="C4548" t="s">
        <v>22195</v>
      </c>
      <c r="D4548">
        <v>620778408732</v>
      </c>
      <c r="E4548" t="s">
        <v>16046</v>
      </c>
      <c r="F4548" t="s">
        <v>16047</v>
      </c>
      <c r="G4548" t="s">
        <v>2290</v>
      </c>
      <c r="H4548" t="s">
        <v>2290</v>
      </c>
    </row>
    <row r="4549" spans="1:8">
      <c r="A4549" t="s">
        <v>22196</v>
      </c>
      <c r="B4549" t="s">
        <v>22197</v>
      </c>
      <c r="C4549" t="s">
        <v>22198</v>
      </c>
      <c r="D4549">
        <v>620778408749</v>
      </c>
      <c r="E4549" t="s">
        <v>22199</v>
      </c>
      <c r="F4549" t="s">
        <v>17384</v>
      </c>
      <c r="H4549" t="s">
        <v>2290</v>
      </c>
    </row>
    <row r="4550" spans="1:8">
      <c r="A4550" t="s">
        <v>22200</v>
      </c>
      <c r="B4550" t="s">
        <v>22201</v>
      </c>
      <c r="C4550" t="s">
        <v>22202</v>
      </c>
      <c r="D4550">
        <v>620778153380</v>
      </c>
      <c r="E4550" t="s">
        <v>22203</v>
      </c>
      <c r="F4550" t="s">
        <v>22204</v>
      </c>
      <c r="G4550" t="s">
        <v>319</v>
      </c>
      <c r="H4550" t="s">
        <v>319</v>
      </c>
    </row>
    <row r="4551" spans="1:8">
      <c r="A4551" t="s">
        <v>22205</v>
      </c>
      <c r="B4551" t="s">
        <v>22206</v>
      </c>
      <c r="C4551" t="s">
        <v>22207</v>
      </c>
      <c r="D4551">
        <v>620778408756</v>
      </c>
      <c r="E4551" t="s">
        <v>22208</v>
      </c>
      <c r="F4551" t="s">
        <v>3859</v>
      </c>
      <c r="H4551" t="s">
        <v>262</v>
      </c>
    </row>
    <row r="4552" spans="1:8">
      <c r="A4552" t="s">
        <v>22209</v>
      </c>
      <c r="B4552" t="s">
        <v>22210</v>
      </c>
      <c r="C4552" t="s">
        <v>22211</v>
      </c>
      <c r="D4552">
        <v>620778408763</v>
      </c>
      <c r="E4552" t="s">
        <v>22212</v>
      </c>
      <c r="F4552" t="s">
        <v>16326</v>
      </c>
      <c r="G4552" t="s">
        <v>2290</v>
      </c>
      <c r="H4552" t="s">
        <v>99</v>
      </c>
    </row>
    <row r="4553" spans="1:8">
      <c r="A4553" t="s">
        <v>22213</v>
      </c>
      <c r="B4553" t="s">
        <v>22214</v>
      </c>
      <c r="C4553" t="s">
        <v>22215</v>
      </c>
      <c r="D4553">
        <v>620778408770</v>
      </c>
      <c r="E4553" t="s">
        <v>22216</v>
      </c>
      <c r="F4553" t="s">
        <v>3859</v>
      </c>
      <c r="G4553" t="s">
        <v>2290</v>
      </c>
      <c r="H4553" t="s">
        <v>53</v>
      </c>
    </row>
    <row r="4554" spans="1:8">
      <c r="A4554" t="s">
        <v>22217</v>
      </c>
      <c r="B4554" t="s">
        <v>423</v>
      </c>
      <c r="C4554" t="s">
        <v>22218</v>
      </c>
      <c r="D4554">
        <v>620778150525</v>
      </c>
      <c r="E4554" t="s">
        <v>22219</v>
      </c>
      <c r="F4554" t="s">
        <v>21032</v>
      </c>
      <c r="G4554" t="s">
        <v>121</v>
      </c>
      <c r="H4554" t="s">
        <v>121</v>
      </c>
    </row>
    <row r="4555" spans="1:8">
      <c r="A4555" t="s">
        <v>22220</v>
      </c>
      <c r="B4555" t="s">
        <v>22221</v>
      </c>
      <c r="C4555" t="s">
        <v>22222</v>
      </c>
      <c r="D4555">
        <v>620778141882</v>
      </c>
      <c r="E4555" t="s">
        <v>22223</v>
      </c>
      <c r="F4555" t="s">
        <v>3231</v>
      </c>
      <c r="G4555" t="s">
        <v>16183</v>
      </c>
      <c r="H4555" t="s">
        <v>16184</v>
      </c>
    </row>
    <row r="4556" spans="1:8">
      <c r="A4556" t="s">
        <v>22224</v>
      </c>
      <c r="B4556" t="s">
        <v>22225</v>
      </c>
      <c r="C4556" t="s">
        <v>22226</v>
      </c>
      <c r="D4556">
        <v>620778141899</v>
      </c>
      <c r="E4556" t="s">
        <v>22227</v>
      </c>
      <c r="F4556" t="s">
        <v>6436</v>
      </c>
      <c r="G4556" t="s">
        <v>80</v>
      </c>
      <c r="H4556" t="s">
        <v>80</v>
      </c>
    </row>
    <row r="4557" spans="1:8">
      <c r="A4557" t="s">
        <v>22228</v>
      </c>
      <c r="B4557" t="s">
        <v>22229</v>
      </c>
      <c r="C4557" t="s">
        <v>22230</v>
      </c>
      <c r="D4557">
        <v>620778147662</v>
      </c>
      <c r="E4557" t="s">
        <v>22231</v>
      </c>
      <c r="F4557" t="s">
        <v>14642</v>
      </c>
      <c r="G4557" t="s">
        <v>2290</v>
      </c>
      <c r="H4557" t="s">
        <v>2416</v>
      </c>
    </row>
    <row r="4558" spans="1:8">
      <c r="A4558" t="s">
        <v>22232</v>
      </c>
      <c r="B4558" t="s">
        <v>62</v>
      </c>
      <c r="C4558" t="s">
        <v>22233</v>
      </c>
      <c r="D4558">
        <v>620778345082</v>
      </c>
      <c r="E4558" t="s">
        <v>22234</v>
      </c>
      <c r="F4558" t="s">
        <v>22235</v>
      </c>
      <c r="G4558" t="s">
        <v>59</v>
      </c>
      <c r="H4558" t="s">
        <v>59</v>
      </c>
    </row>
    <row r="4559" spans="1:8">
      <c r="A4559" t="s">
        <v>22236</v>
      </c>
      <c r="B4559" t="s">
        <v>22237</v>
      </c>
      <c r="C4559" t="s">
        <v>22238</v>
      </c>
      <c r="D4559">
        <v>620778408787</v>
      </c>
      <c r="E4559" t="s">
        <v>22239</v>
      </c>
      <c r="F4559" t="s">
        <v>12468</v>
      </c>
      <c r="G4559" t="s">
        <v>2290</v>
      </c>
      <c r="H4559" t="s">
        <v>4523</v>
      </c>
    </row>
    <row r="4560" spans="1:8">
      <c r="A4560" t="s">
        <v>22240</v>
      </c>
      <c r="B4560" t="s">
        <v>934</v>
      </c>
      <c r="C4560" t="s">
        <v>22241</v>
      </c>
      <c r="D4560">
        <v>620778141905</v>
      </c>
      <c r="E4560" t="s">
        <v>22242</v>
      </c>
      <c r="F4560" t="s">
        <v>3877</v>
      </c>
      <c r="G4560" t="s">
        <v>196</v>
      </c>
      <c r="H4560" t="s">
        <v>196</v>
      </c>
    </row>
    <row r="4561" spans="1:8">
      <c r="A4561" t="s">
        <v>22243</v>
      </c>
      <c r="B4561" t="s">
        <v>22244</v>
      </c>
      <c r="C4561" t="s">
        <v>22245</v>
      </c>
      <c r="D4561">
        <v>620778408794</v>
      </c>
      <c r="E4561" t="s">
        <v>22246</v>
      </c>
      <c r="F4561" t="s">
        <v>5115</v>
      </c>
      <c r="G4561" t="s">
        <v>2290</v>
      </c>
      <c r="H4561" t="s">
        <v>2618</v>
      </c>
    </row>
    <row r="4562" spans="1:8">
      <c r="A4562" t="s">
        <v>22247</v>
      </c>
      <c r="B4562" t="s">
        <v>22248</v>
      </c>
      <c r="C4562" t="s">
        <v>22249</v>
      </c>
      <c r="D4562">
        <v>620778408800</v>
      </c>
      <c r="E4562" t="s">
        <v>22250</v>
      </c>
      <c r="F4562" t="s">
        <v>18791</v>
      </c>
      <c r="G4562" t="s">
        <v>2290</v>
      </c>
      <c r="H4562" t="s">
        <v>2290</v>
      </c>
    </row>
    <row r="4563" spans="1:8">
      <c r="A4563" t="s">
        <v>22251</v>
      </c>
      <c r="B4563" t="s">
        <v>22252</v>
      </c>
      <c r="C4563" t="s">
        <v>22253</v>
      </c>
      <c r="D4563">
        <v>620778325831</v>
      </c>
      <c r="E4563" t="s">
        <v>22254</v>
      </c>
      <c r="F4563" t="s">
        <v>2761</v>
      </c>
      <c r="G4563" t="s">
        <v>316</v>
      </c>
      <c r="H4563" t="s">
        <v>316</v>
      </c>
    </row>
    <row r="4564" spans="1:8">
      <c r="A4564" t="s">
        <v>22255</v>
      </c>
      <c r="B4564" t="s">
        <v>1794</v>
      </c>
      <c r="C4564" t="s">
        <v>22256</v>
      </c>
      <c r="D4564">
        <v>620778408817</v>
      </c>
      <c r="E4564" t="s">
        <v>22257</v>
      </c>
      <c r="F4564" t="s">
        <v>4325</v>
      </c>
      <c r="H4564" t="s">
        <v>319</v>
      </c>
    </row>
    <row r="4565" spans="1:8">
      <c r="A4565" t="s">
        <v>22258</v>
      </c>
      <c r="B4565" t="s">
        <v>22259</v>
      </c>
      <c r="C4565" t="s">
        <v>22260</v>
      </c>
      <c r="D4565">
        <v>620778408824</v>
      </c>
      <c r="E4565" t="s">
        <v>22261</v>
      </c>
      <c r="F4565" t="s">
        <v>22262</v>
      </c>
      <c r="G4565" t="s">
        <v>2290</v>
      </c>
      <c r="H4565" t="s">
        <v>2290</v>
      </c>
    </row>
    <row r="4566" spans="1:8">
      <c r="A4566" t="s">
        <v>22263</v>
      </c>
      <c r="B4566" t="s">
        <v>2213</v>
      </c>
      <c r="C4566" t="s">
        <v>22264</v>
      </c>
      <c r="D4566">
        <v>620778408831</v>
      </c>
      <c r="E4566" t="s">
        <v>22265</v>
      </c>
      <c r="F4566" t="s">
        <v>22266</v>
      </c>
      <c r="H4566" t="s">
        <v>319</v>
      </c>
    </row>
    <row r="4567" spans="1:8">
      <c r="A4567" t="s">
        <v>22267</v>
      </c>
      <c r="B4567" t="s">
        <v>474</v>
      </c>
      <c r="C4567" t="s">
        <v>22268</v>
      </c>
      <c r="D4567">
        <v>620778326678</v>
      </c>
      <c r="E4567" t="s">
        <v>22269</v>
      </c>
      <c r="F4567" t="s">
        <v>4295</v>
      </c>
      <c r="G4567" t="s">
        <v>319</v>
      </c>
      <c r="H4567" t="s">
        <v>319</v>
      </c>
    </row>
    <row r="4568" spans="1:8">
      <c r="A4568" t="s">
        <v>22270</v>
      </c>
      <c r="B4568" t="s">
        <v>191</v>
      </c>
      <c r="C4568" t="s">
        <v>22271</v>
      </c>
      <c r="D4568">
        <v>620778343491</v>
      </c>
      <c r="E4568" t="s">
        <v>22272</v>
      </c>
      <c r="F4568" t="s">
        <v>9176</v>
      </c>
      <c r="G4568" t="s">
        <v>193</v>
      </c>
      <c r="H4568" t="s">
        <v>193</v>
      </c>
    </row>
    <row r="4569" spans="1:8">
      <c r="A4569" t="s">
        <v>22273</v>
      </c>
      <c r="B4569" t="s">
        <v>22274</v>
      </c>
      <c r="C4569" t="s">
        <v>22275</v>
      </c>
      <c r="D4569">
        <v>620778141912</v>
      </c>
      <c r="E4569" t="s">
        <v>22276</v>
      </c>
      <c r="F4569" t="s">
        <v>16897</v>
      </c>
      <c r="G4569" t="s">
        <v>7277</v>
      </c>
      <c r="H4569" t="s">
        <v>7277</v>
      </c>
    </row>
    <row r="4570" spans="1:8">
      <c r="A4570" t="s">
        <v>22277</v>
      </c>
      <c r="B4570" t="s">
        <v>22278</v>
      </c>
      <c r="C4570" t="s">
        <v>22279</v>
      </c>
      <c r="D4570">
        <v>620778141929</v>
      </c>
      <c r="E4570" t="s">
        <v>22280</v>
      </c>
      <c r="F4570" t="s">
        <v>22281</v>
      </c>
      <c r="G4570" t="s">
        <v>319</v>
      </c>
      <c r="H4570" t="s">
        <v>319</v>
      </c>
    </row>
    <row r="4571" spans="1:8">
      <c r="A4571" t="s">
        <v>22282</v>
      </c>
      <c r="B4571" t="s">
        <v>22283</v>
      </c>
      <c r="C4571" t="s">
        <v>22284</v>
      </c>
      <c r="D4571">
        <v>620778146610</v>
      </c>
      <c r="E4571" t="s">
        <v>22285</v>
      </c>
      <c r="F4571" t="s">
        <v>22286</v>
      </c>
      <c r="G4571" t="s">
        <v>121</v>
      </c>
      <c r="H4571" t="s">
        <v>121</v>
      </c>
    </row>
    <row r="4572" spans="1:8">
      <c r="A4572" t="s">
        <v>22287</v>
      </c>
      <c r="B4572" t="s">
        <v>21402</v>
      </c>
      <c r="D4572">
        <v>620778421311</v>
      </c>
      <c r="E4572" t="s">
        <v>2290</v>
      </c>
      <c r="F4572" t="s">
        <v>3598</v>
      </c>
      <c r="G4572" t="s">
        <v>2290</v>
      </c>
      <c r="H4572" t="s">
        <v>2290</v>
      </c>
    </row>
    <row r="4573" spans="1:8">
      <c r="A4573" t="s">
        <v>22288</v>
      </c>
      <c r="B4573" t="s">
        <v>478</v>
      </c>
      <c r="C4573" t="s">
        <v>22289</v>
      </c>
      <c r="D4573">
        <v>620778408848</v>
      </c>
      <c r="E4573" t="s">
        <v>22290</v>
      </c>
      <c r="F4573" t="s">
        <v>2289</v>
      </c>
      <c r="G4573" t="s">
        <v>2290</v>
      </c>
      <c r="H4573" t="s">
        <v>196</v>
      </c>
    </row>
    <row r="4574" spans="1:8">
      <c r="A4574" t="s">
        <v>22291</v>
      </c>
      <c r="B4574" t="s">
        <v>22292</v>
      </c>
      <c r="C4574" t="s">
        <v>22293</v>
      </c>
      <c r="D4574">
        <v>620778326623</v>
      </c>
      <c r="E4574" t="s">
        <v>22294</v>
      </c>
      <c r="F4574" t="s">
        <v>22295</v>
      </c>
      <c r="G4574" t="s">
        <v>2427</v>
      </c>
      <c r="H4574" t="s">
        <v>2428</v>
      </c>
    </row>
    <row r="4575" spans="1:8">
      <c r="A4575" t="s">
        <v>22296</v>
      </c>
      <c r="B4575" t="s">
        <v>1024</v>
      </c>
      <c r="C4575" t="s">
        <v>22297</v>
      </c>
      <c r="D4575">
        <v>620778362652</v>
      </c>
      <c r="E4575" t="s">
        <v>22298</v>
      </c>
      <c r="F4575" t="s">
        <v>5264</v>
      </c>
      <c r="G4575" t="s">
        <v>121</v>
      </c>
      <c r="H4575" t="s">
        <v>121</v>
      </c>
    </row>
    <row r="4576" spans="1:8">
      <c r="A4576" t="s">
        <v>22299</v>
      </c>
      <c r="B4576" t="s">
        <v>22300</v>
      </c>
      <c r="C4576" t="s">
        <v>22301</v>
      </c>
      <c r="D4576">
        <v>620778345549</v>
      </c>
      <c r="E4576" t="s">
        <v>22302</v>
      </c>
      <c r="F4576" t="s">
        <v>5570</v>
      </c>
      <c r="G4576" t="s">
        <v>319</v>
      </c>
      <c r="H4576" t="s">
        <v>319</v>
      </c>
    </row>
    <row r="4577" spans="1:8">
      <c r="A4577" t="s">
        <v>22303</v>
      </c>
      <c r="B4577" t="s">
        <v>22304</v>
      </c>
      <c r="C4577" t="s">
        <v>22305</v>
      </c>
      <c r="D4577">
        <v>620778408855</v>
      </c>
      <c r="E4577" t="s">
        <v>22306</v>
      </c>
      <c r="F4577" t="s">
        <v>7805</v>
      </c>
      <c r="G4577" t="s">
        <v>2290</v>
      </c>
      <c r="H4577" t="s">
        <v>2290</v>
      </c>
    </row>
    <row r="4578" spans="1:8">
      <c r="A4578" t="s">
        <v>22307</v>
      </c>
      <c r="B4578" t="s">
        <v>22308</v>
      </c>
      <c r="C4578" t="s">
        <v>22309</v>
      </c>
      <c r="D4578">
        <v>620778408862</v>
      </c>
      <c r="E4578" t="s">
        <v>22310</v>
      </c>
      <c r="F4578" t="s">
        <v>22311</v>
      </c>
      <c r="H4578" t="s">
        <v>196</v>
      </c>
    </row>
    <row r="4579" spans="1:8">
      <c r="A4579" t="s">
        <v>22312</v>
      </c>
      <c r="B4579" t="s">
        <v>22313</v>
      </c>
      <c r="C4579" t="s">
        <v>22314</v>
      </c>
      <c r="D4579">
        <v>620778408879</v>
      </c>
      <c r="E4579" t="s">
        <v>22315</v>
      </c>
      <c r="F4579" t="s">
        <v>22316</v>
      </c>
      <c r="H4579" t="s">
        <v>77</v>
      </c>
    </row>
    <row r="4580" spans="1:8">
      <c r="A4580" t="s">
        <v>22317</v>
      </c>
      <c r="B4580" t="s">
        <v>22318</v>
      </c>
      <c r="C4580" t="s">
        <v>22319</v>
      </c>
      <c r="D4580">
        <v>620778408886</v>
      </c>
      <c r="E4580" t="s">
        <v>8013</v>
      </c>
      <c r="F4580" t="s">
        <v>8014</v>
      </c>
      <c r="G4580" t="s">
        <v>2290</v>
      </c>
      <c r="H4580" t="s">
        <v>2290</v>
      </c>
    </row>
    <row r="4581" spans="1:8">
      <c r="A4581" t="s">
        <v>22320</v>
      </c>
      <c r="B4581" t="s">
        <v>22321</v>
      </c>
      <c r="C4581" t="s">
        <v>22322</v>
      </c>
      <c r="D4581">
        <v>620778408893</v>
      </c>
      <c r="E4581" t="s">
        <v>22323</v>
      </c>
      <c r="F4581" t="s">
        <v>22324</v>
      </c>
      <c r="H4581" t="s">
        <v>171</v>
      </c>
    </row>
    <row r="4582" spans="1:8">
      <c r="A4582" t="s">
        <v>22325</v>
      </c>
      <c r="B4582" t="s">
        <v>22326</v>
      </c>
      <c r="C4582" t="s">
        <v>22327</v>
      </c>
      <c r="D4582">
        <v>620778354442</v>
      </c>
      <c r="E4582" t="s">
        <v>22328</v>
      </c>
      <c r="F4582" t="s">
        <v>7886</v>
      </c>
      <c r="G4582" t="s">
        <v>2355</v>
      </c>
      <c r="H4582" t="s">
        <v>189</v>
      </c>
    </row>
    <row r="4583" spans="1:8">
      <c r="A4583" t="s">
        <v>22329</v>
      </c>
      <c r="B4583" t="s">
        <v>22330</v>
      </c>
      <c r="C4583" t="s">
        <v>22331</v>
      </c>
      <c r="D4583">
        <v>620778141943</v>
      </c>
      <c r="E4583" t="s">
        <v>22332</v>
      </c>
      <c r="F4583" t="s">
        <v>9031</v>
      </c>
      <c r="G4583" t="s">
        <v>2415</v>
      </c>
      <c r="H4583" t="s">
        <v>2416</v>
      </c>
    </row>
    <row r="4584" spans="1:8">
      <c r="A4584" t="s">
        <v>22333</v>
      </c>
      <c r="B4584" t="s">
        <v>22334</v>
      </c>
      <c r="C4584" t="s">
        <v>22335</v>
      </c>
      <c r="D4584">
        <v>620778408909</v>
      </c>
      <c r="E4584" t="s">
        <v>22336</v>
      </c>
      <c r="F4584" t="s">
        <v>22337</v>
      </c>
      <c r="H4584" t="s">
        <v>2290</v>
      </c>
    </row>
    <row r="4585" spans="1:8">
      <c r="A4585" t="s">
        <v>22338</v>
      </c>
      <c r="B4585" t="s">
        <v>22339</v>
      </c>
      <c r="C4585" t="s">
        <v>22340</v>
      </c>
      <c r="D4585">
        <v>620778408916</v>
      </c>
      <c r="E4585" t="s">
        <v>22341</v>
      </c>
      <c r="F4585" t="s">
        <v>15795</v>
      </c>
      <c r="G4585" t="s">
        <v>2290</v>
      </c>
      <c r="H4585" t="s">
        <v>2290</v>
      </c>
    </row>
    <row r="4586" spans="1:8">
      <c r="A4586" t="s">
        <v>22342</v>
      </c>
      <c r="B4586" t="s">
        <v>22343</v>
      </c>
      <c r="C4586" t="s">
        <v>22344</v>
      </c>
      <c r="D4586">
        <v>620778337421</v>
      </c>
      <c r="E4586" t="s">
        <v>22345</v>
      </c>
      <c r="F4586" t="s">
        <v>14017</v>
      </c>
      <c r="G4586" t="s">
        <v>319</v>
      </c>
      <c r="H4586" t="s">
        <v>319</v>
      </c>
    </row>
    <row r="4587" spans="1:8">
      <c r="A4587" t="s">
        <v>22346</v>
      </c>
      <c r="B4587" t="s">
        <v>22347</v>
      </c>
      <c r="C4587" t="s">
        <v>22348</v>
      </c>
      <c r="D4587">
        <v>620778408923</v>
      </c>
      <c r="E4587" t="s">
        <v>22349</v>
      </c>
      <c r="F4587" t="s">
        <v>22350</v>
      </c>
      <c r="H4587" t="s">
        <v>319</v>
      </c>
    </row>
    <row r="4588" spans="1:8">
      <c r="A4588" t="s">
        <v>22351</v>
      </c>
      <c r="B4588" t="s">
        <v>22352</v>
      </c>
      <c r="C4588" t="s">
        <v>22353</v>
      </c>
      <c r="D4588">
        <v>620778145842</v>
      </c>
      <c r="E4588" t="s">
        <v>22354</v>
      </c>
      <c r="F4588" t="s">
        <v>8657</v>
      </c>
      <c r="G4588" t="s">
        <v>368</v>
      </c>
      <c r="H4588" t="s">
        <v>368</v>
      </c>
    </row>
    <row r="4589" spans="1:8">
      <c r="A4589" t="s">
        <v>22355</v>
      </c>
      <c r="B4589" t="s">
        <v>22356</v>
      </c>
      <c r="C4589" t="s">
        <v>22357</v>
      </c>
      <c r="D4589">
        <v>620778336981</v>
      </c>
      <c r="E4589" t="s">
        <v>22358</v>
      </c>
      <c r="F4589" t="s">
        <v>2310</v>
      </c>
      <c r="G4589" t="s">
        <v>121</v>
      </c>
      <c r="H4589" t="s">
        <v>121</v>
      </c>
    </row>
    <row r="4590" spans="1:8">
      <c r="A4590" t="s">
        <v>22359</v>
      </c>
      <c r="B4590" t="s">
        <v>22360</v>
      </c>
      <c r="C4590" t="s">
        <v>22361</v>
      </c>
      <c r="D4590">
        <v>620778408930</v>
      </c>
      <c r="E4590" t="s">
        <v>22362</v>
      </c>
      <c r="F4590" t="s">
        <v>9068</v>
      </c>
      <c r="G4590" t="s">
        <v>2290</v>
      </c>
      <c r="H4590" t="s">
        <v>1414</v>
      </c>
    </row>
    <row r="4591" spans="1:8">
      <c r="A4591" t="s">
        <v>22363</v>
      </c>
      <c r="B4591" t="s">
        <v>22364</v>
      </c>
      <c r="C4591" t="s">
        <v>22365</v>
      </c>
      <c r="D4591">
        <v>620778408947</v>
      </c>
      <c r="E4591" t="s">
        <v>22366</v>
      </c>
      <c r="F4591" t="s">
        <v>12801</v>
      </c>
      <c r="G4591" t="s">
        <v>2290</v>
      </c>
      <c r="H4591" t="s">
        <v>2290</v>
      </c>
    </row>
    <row r="4592" spans="1:8">
      <c r="A4592" t="s">
        <v>22367</v>
      </c>
      <c r="B4592" t="s">
        <v>22368</v>
      </c>
      <c r="C4592" t="s">
        <v>22369</v>
      </c>
      <c r="D4592">
        <v>620778408954</v>
      </c>
      <c r="E4592" t="s">
        <v>22370</v>
      </c>
      <c r="F4592" t="s">
        <v>9196</v>
      </c>
      <c r="G4592" t="s">
        <v>2290</v>
      </c>
      <c r="H4592" t="s">
        <v>64</v>
      </c>
    </row>
    <row r="4593" spans="1:8">
      <c r="A4593" t="s">
        <v>22371</v>
      </c>
      <c r="B4593" t="s">
        <v>22372</v>
      </c>
      <c r="C4593" t="s">
        <v>22373</v>
      </c>
      <c r="D4593">
        <v>620778408961</v>
      </c>
      <c r="E4593" t="s">
        <v>22374</v>
      </c>
      <c r="F4593" t="s">
        <v>22375</v>
      </c>
      <c r="H4593" t="s">
        <v>319</v>
      </c>
    </row>
    <row r="4594" spans="1:8">
      <c r="A4594" t="s">
        <v>22376</v>
      </c>
      <c r="B4594" t="s">
        <v>68</v>
      </c>
      <c r="C4594" t="s">
        <v>22377</v>
      </c>
      <c r="D4594">
        <v>620778141950</v>
      </c>
      <c r="E4594" t="s">
        <v>22378</v>
      </c>
      <c r="F4594" t="s">
        <v>6631</v>
      </c>
      <c r="G4594" t="s">
        <v>69</v>
      </c>
      <c r="H4594" t="s">
        <v>69</v>
      </c>
    </row>
    <row r="4595" spans="1:8">
      <c r="A4595" t="s">
        <v>22379</v>
      </c>
      <c r="B4595" t="s">
        <v>925</v>
      </c>
      <c r="C4595" t="s">
        <v>22380</v>
      </c>
      <c r="D4595">
        <v>620778331986</v>
      </c>
      <c r="E4595" t="s">
        <v>22381</v>
      </c>
      <c r="F4595" t="s">
        <v>2421</v>
      </c>
      <c r="G4595" t="s">
        <v>368</v>
      </c>
      <c r="H4595" t="s">
        <v>368</v>
      </c>
    </row>
    <row r="4596" spans="1:8">
      <c r="A4596" t="s">
        <v>22382</v>
      </c>
      <c r="B4596" t="s">
        <v>22383</v>
      </c>
      <c r="C4596" t="s">
        <v>22384</v>
      </c>
      <c r="D4596">
        <v>620778408978</v>
      </c>
      <c r="E4596" t="s">
        <v>22385</v>
      </c>
      <c r="F4596" t="s">
        <v>4896</v>
      </c>
      <c r="G4596" t="s">
        <v>2290</v>
      </c>
      <c r="H4596" t="s">
        <v>77</v>
      </c>
    </row>
    <row r="4597" spans="1:8">
      <c r="A4597" t="s">
        <v>22386</v>
      </c>
      <c r="B4597" t="s">
        <v>1529</v>
      </c>
      <c r="C4597" t="s">
        <v>22387</v>
      </c>
      <c r="D4597">
        <v>620778355968</v>
      </c>
      <c r="E4597" t="s">
        <v>22388</v>
      </c>
      <c r="F4597" t="s">
        <v>5014</v>
      </c>
      <c r="G4597" t="s">
        <v>319</v>
      </c>
      <c r="H4597" t="s">
        <v>319</v>
      </c>
    </row>
    <row r="4598" spans="1:8">
      <c r="A4598" t="s">
        <v>22389</v>
      </c>
      <c r="B4598" t="s">
        <v>22390</v>
      </c>
      <c r="C4598" t="s">
        <v>22391</v>
      </c>
      <c r="D4598">
        <v>620778408985</v>
      </c>
      <c r="E4598" t="s">
        <v>22392</v>
      </c>
      <c r="F4598" t="s">
        <v>22393</v>
      </c>
      <c r="H4598" t="s">
        <v>319</v>
      </c>
    </row>
    <row r="4599" spans="1:8">
      <c r="A4599" t="s">
        <v>22394</v>
      </c>
      <c r="B4599" t="s">
        <v>22395</v>
      </c>
      <c r="C4599" t="s">
        <v>22396</v>
      </c>
      <c r="D4599">
        <v>620778408992</v>
      </c>
      <c r="E4599" t="s">
        <v>22397</v>
      </c>
      <c r="F4599" t="s">
        <v>22398</v>
      </c>
      <c r="G4599" t="s">
        <v>2290</v>
      </c>
      <c r="H4599" t="s">
        <v>2290</v>
      </c>
    </row>
    <row r="4600" spans="1:8">
      <c r="A4600" t="s">
        <v>22399</v>
      </c>
      <c r="B4600" t="s">
        <v>22400</v>
      </c>
      <c r="C4600" t="s">
        <v>22401</v>
      </c>
      <c r="D4600">
        <v>620778409005</v>
      </c>
      <c r="E4600" t="s">
        <v>22402</v>
      </c>
      <c r="F4600" t="s">
        <v>3465</v>
      </c>
      <c r="G4600" t="s">
        <v>2290</v>
      </c>
      <c r="H4600" t="s">
        <v>2618</v>
      </c>
    </row>
    <row r="4601" spans="1:8">
      <c r="A4601" t="s">
        <v>22403</v>
      </c>
      <c r="B4601" t="s">
        <v>22404</v>
      </c>
      <c r="C4601" t="s">
        <v>22405</v>
      </c>
      <c r="D4601">
        <v>620778141967</v>
      </c>
      <c r="E4601" t="s">
        <v>22406</v>
      </c>
      <c r="F4601" t="s">
        <v>3321</v>
      </c>
      <c r="G4601" t="s">
        <v>3005</v>
      </c>
      <c r="H4601" t="s">
        <v>3006</v>
      </c>
    </row>
    <row r="4602" spans="1:8">
      <c r="A4602" t="s">
        <v>22407</v>
      </c>
      <c r="B4602" t="s">
        <v>22408</v>
      </c>
      <c r="C4602" t="s">
        <v>22409</v>
      </c>
      <c r="D4602">
        <v>620778159283</v>
      </c>
      <c r="E4602" t="s">
        <v>22410</v>
      </c>
      <c r="F4602" t="s">
        <v>5195</v>
      </c>
      <c r="G4602" t="s">
        <v>189</v>
      </c>
      <c r="H4602" t="s">
        <v>189</v>
      </c>
    </row>
    <row r="4603" spans="1:8">
      <c r="A4603" t="s">
        <v>22411</v>
      </c>
      <c r="B4603" t="s">
        <v>22412</v>
      </c>
      <c r="C4603" t="s">
        <v>22413</v>
      </c>
      <c r="D4603">
        <v>620778138844</v>
      </c>
      <c r="E4603" t="s">
        <v>22414</v>
      </c>
      <c r="F4603" t="s">
        <v>4941</v>
      </c>
      <c r="G4603" t="s">
        <v>368</v>
      </c>
      <c r="H4603" t="s">
        <v>368</v>
      </c>
    </row>
    <row r="4604" spans="1:8">
      <c r="A4604" t="s">
        <v>22415</v>
      </c>
      <c r="B4604" t="s">
        <v>22416</v>
      </c>
      <c r="C4604" t="s">
        <v>22417</v>
      </c>
      <c r="D4604">
        <v>620778324605</v>
      </c>
      <c r="E4604" t="s">
        <v>22418</v>
      </c>
      <c r="F4604" t="s">
        <v>2510</v>
      </c>
      <c r="G4604" t="s">
        <v>77</v>
      </c>
      <c r="H4604" t="s">
        <v>77</v>
      </c>
    </row>
    <row r="4605" spans="1:8">
      <c r="A4605" t="s">
        <v>22419</v>
      </c>
      <c r="B4605" t="s">
        <v>22420</v>
      </c>
      <c r="C4605" t="s">
        <v>22421</v>
      </c>
      <c r="D4605">
        <v>620778141974</v>
      </c>
      <c r="E4605" t="s">
        <v>22422</v>
      </c>
      <c r="F4605" t="s">
        <v>22423</v>
      </c>
      <c r="G4605" t="s">
        <v>3005</v>
      </c>
      <c r="H4605" t="s">
        <v>3006</v>
      </c>
    </row>
    <row r="4606" spans="1:8">
      <c r="A4606" t="s">
        <v>22424</v>
      </c>
      <c r="B4606" t="s">
        <v>22425</v>
      </c>
      <c r="C4606" t="s">
        <v>22426</v>
      </c>
      <c r="D4606">
        <v>620778409012</v>
      </c>
      <c r="E4606" t="s">
        <v>22427</v>
      </c>
      <c r="F4606" t="s">
        <v>22428</v>
      </c>
      <c r="H4606" t="s">
        <v>319</v>
      </c>
    </row>
    <row r="4607" spans="1:8">
      <c r="A4607" t="s">
        <v>22429</v>
      </c>
      <c r="B4607" t="s">
        <v>22430</v>
      </c>
      <c r="C4607" t="s">
        <v>22431</v>
      </c>
      <c r="D4607">
        <v>620778409029</v>
      </c>
      <c r="E4607" t="s">
        <v>22432</v>
      </c>
      <c r="F4607" t="s">
        <v>22433</v>
      </c>
      <c r="H4607" t="s">
        <v>368</v>
      </c>
    </row>
    <row r="4608" spans="1:8">
      <c r="A4608" t="s">
        <v>22434</v>
      </c>
      <c r="B4608" t="s">
        <v>22435</v>
      </c>
      <c r="C4608" t="s">
        <v>22436</v>
      </c>
      <c r="D4608">
        <v>620778409036</v>
      </c>
      <c r="E4608" t="s">
        <v>22437</v>
      </c>
      <c r="F4608" t="s">
        <v>22438</v>
      </c>
      <c r="G4608" t="s">
        <v>2290</v>
      </c>
      <c r="H4608" t="s">
        <v>140</v>
      </c>
    </row>
    <row r="4609" spans="1:8">
      <c r="A4609" t="s">
        <v>22439</v>
      </c>
      <c r="B4609" t="s">
        <v>22440</v>
      </c>
      <c r="C4609" t="s">
        <v>22441</v>
      </c>
      <c r="D4609">
        <v>620778141981</v>
      </c>
      <c r="E4609" t="s">
        <v>22442</v>
      </c>
      <c r="F4609" t="s">
        <v>6585</v>
      </c>
      <c r="G4609" t="s">
        <v>3500</v>
      </c>
      <c r="H4609" t="s">
        <v>2416</v>
      </c>
    </row>
    <row r="4610" spans="1:8">
      <c r="A4610" t="s">
        <v>22443</v>
      </c>
      <c r="B4610" t="s">
        <v>22444</v>
      </c>
      <c r="C4610" t="s">
        <v>22445</v>
      </c>
      <c r="D4610">
        <v>620778141998</v>
      </c>
      <c r="E4610" t="s">
        <v>22446</v>
      </c>
      <c r="F4610" t="s">
        <v>16983</v>
      </c>
      <c r="G4610" t="s">
        <v>2415</v>
      </c>
      <c r="H4610" t="s">
        <v>2416</v>
      </c>
    </row>
    <row r="4611" spans="1:8">
      <c r="A4611" t="s">
        <v>22447</v>
      </c>
      <c r="B4611" t="s">
        <v>22448</v>
      </c>
      <c r="C4611" t="s">
        <v>22449</v>
      </c>
      <c r="D4611">
        <v>620778337711</v>
      </c>
      <c r="E4611" t="s">
        <v>22450</v>
      </c>
      <c r="F4611" t="s">
        <v>15868</v>
      </c>
      <c r="G4611" t="s">
        <v>77</v>
      </c>
      <c r="H4611" t="s">
        <v>77</v>
      </c>
    </row>
    <row r="4612" spans="1:8">
      <c r="A4612" t="s">
        <v>22451</v>
      </c>
      <c r="B4612" t="s">
        <v>1296</v>
      </c>
      <c r="C4612" t="s">
        <v>22452</v>
      </c>
      <c r="D4612">
        <v>620778409043</v>
      </c>
      <c r="E4612" t="s">
        <v>22453</v>
      </c>
      <c r="F4612" t="s">
        <v>2890</v>
      </c>
      <c r="G4612" t="s">
        <v>2290</v>
      </c>
      <c r="H4612" t="s">
        <v>71</v>
      </c>
    </row>
    <row r="4613" spans="1:8">
      <c r="A4613" t="s">
        <v>22454</v>
      </c>
      <c r="B4613" t="s">
        <v>22455</v>
      </c>
      <c r="C4613" t="s">
        <v>22456</v>
      </c>
      <c r="D4613">
        <v>620778334673</v>
      </c>
      <c r="E4613" t="s">
        <v>22457</v>
      </c>
      <c r="F4613" t="s">
        <v>17843</v>
      </c>
      <c r="G4613" t="s">
        <v>319</v>
      </c>
      <c r="H4613" t="s">
        <v>319</v>
      </c>
    </row>
    <row r="4614" spans="1:8">
      <c r="A4614" t="s">
        <v>22458</v>
      </c>
      <c r="B4614" t="s">
        <v>22459</v>
      </c>
      <c r="C4614" t="s">
        <v>22460</v>
      </c>
      <c r="D4614">
        <v>620778409050</v>
      </c>
      <c r="E4614" t="s">
        <v>22461</v>
      </c>
      <c r="F4614" t="s">
        <v>22462</v>
      </c>
      <c r="H4614" t="s">
        <v>121</v>
      </c>
    </row>
    <row r="4615" spans="1:8">
      <c r="A4615" t="s">
        <v>22463</v>
      </c>
      <c r="B4615" t="s">
        <v>545</v>
      </c>
      <c r="C4615" t="s">
        <v>22464</v>
      </c>
      <c r="D4615">
        <v>620778333386</v>
      </c>
      <c r="E4615" t="s">
        <v>22465</v>
      </c>
      <c r="F4615" t="s">
        <v>10149</v>
      </c>
      <c r="G4615" t="s">
        <v>121</v>
      </c>
      <c r="H4615" t="s">
        <v>121</v>
      </c>
    </row>
    <row r="4616" spans="1:8">
      <c r="A4616" t="s">
        <v>22466</v>
      </c>
      <c r="B4616" t="s">
        <v>22467</v>
      </c>
      <c r="C4616" t="s">
        <v>22468</v>
      </c>
      <c r="D4616">
        <v>620778142001</v>
      </c>
      <c r="E4616" t="s">
        <v>22469</v>
      </c>
      <c r="F4616" t="s">
        <v>2510</v>
      </c>
      <c r="G4616" t="s">
        <v>3005</v>
      </c>
      <c r="H4616" t="s">
        <v>3006</v>
      </c>
    </row>
    <row r="4617" spans="1:8">
      <c r="A4617" t="s">
        <v>22470</v>
      </c>
      <c r="B4617" t="s">
        <v>22471</v>
      </c>
      <c r="C4617" t="s">
        <v>22472</v>
      </c>
      <c r="D4617">
        <v>620778142018</v>
      </c>
      <c r="E4617" t="s">
        <v>22473</v>
      </c>
      <c r="F4617" t="s">
        <v>17861</v>
      </c>
      <c r="G4617" t="s">
        <v>2290</v>
      </c>
      <c r="H4617" t="s">
        <v>2290</v>
      </c>
    </row>
    <row r="4618" spans="1:8">
      <c r="A4618" t="s">
        <v>22474</v>
      </c>
      <c r="B4618" t="s">
        <v>22475</v>
      </c>
      <c r="C4618" t="s">
        <v>22476</v>
      </c>
      <c r="D4618">
        <v>620778335724</v>
      </c>
      <c r="E4618" t="s">
        <v>22477</v>
      </c>
      <c r="F4618" t="s">
        <v>5968</v>
      </c>
      <c r="G4618" t="s">
        <v>319</v>
      </c>
      <c r="H4618" t="s">
        <v>319</v>
      </c>
    </row>
    <row r="4619" spans="1:8">
      <c r="A4619" t="s">
        <v>22478</v>
      </c>
      <c r="B4619" t="s">
        <v>22479</v>
      </c>
      <c r="C4619" t="s">
        <v>22480</v>
      </c>
      <c r="D4619">
        <v>620778146320</v>
      </c>
      <c r="E4619" t="s">
        <v>22481</v>
      </c>
      <c r="F4619" t="s">
        <v>4320</v>
      </c>
      <c r="G4619" t="s">
        <v>2415</v>
      </c>
      <c r="H4619" t="s">
        <v>2416</v>
      </c>
    </row>
    <row r="4620" spans="1:8">
      <c r="A4620" t="s">
        <v>22482</v>
      </c>
      <c r="B4620" t="s">
        <v>22483</v>
      </c>
      <c r="C4620" t="s">
        <v>22484</v>
      </c>
      <c r="D4620">
        <v>620778409067</v>
      </c>
      <c r="E4620" t="s">
        <v>22485</v>
      </c>
      <c r="F4620" t="s">
        <v>22486</v>
      </c>
      <c r="H4620" t="s">
        <v>80</v>
      </c>
    </row>
    <row r="4621" spans="1:8">
      <c r="A4621" t="s">
        <v>22487</v>
      </c>
      <c r="B4621" t="s">
        <v>22488</v>
      </c>
      <c r="C4621" t="s">
        <v>22489</v>
      </c>
      <c r="D4621">
        <v>620778409074</v>
      </c>
      <c r="E4621" t="s">
        <v>22490</v>
      </c>
      <c r="F4621" t="s">
        <v>22491</v>
      </c>
      <c r="G4621" t="s">
        <v>2290</v>
      </c>
      <c r="H4621" t="s">
        <v>2290</v>
      </c>
    </row>
    <row r="4622" spans="1:8">
      <c r="A4622" t="s">
        <v>22492</v>
      </c>
      <c r="B4622" t="s">
        <v>22493</v>
      </c>
      <c r="C4622" t="s">
        <v>22494</v>
      </c>
      <c r="D4622">
        <v>620778409081</v>
      </c>
      <c r="E4622" t="s">
        <v>22495</v>
      </c>
      <c r="F4622" t="s">
        <v>7136</v>
      </c>
      <c r="G4622" t="s">
        <v>2290</v>
      </c>
      <c r="H4622" t="s">
        <v>2290</v>
      </c>
    </row>
    <row r="4623" spans="1:8">
      <c r="A4623" t="s">
        <v>22496</v>
      </c>
      <c r="B4623" t="s">
        <v>22497</v>
      </c>
      <c r="C4623" t="s">
        <v>22498</v>
      </c>
      <c r="D4623">
        <v>620778409098</v>
      </c>
      <c r="E4623" t="s">
        <v>22499</v>
      </c>
      <c r="F4623" t="s">
        <v>4162</v>
      </c>
      <c r="G4623" t="s">
        <v>2290</v>
      </c>
      <c r="H4623" t="s">
        <v>2290</v>
      </c>
    </row>
    <row r="4624" spans="1:8">
      <c r="A4624" t="s">
        <v>22500</v>
      </c>
      <c r="B4624" t="s">
        <v>22501</v>
      </c>
      <c r="C4624" t="s">
        <v>22502</v>
      </c>
      <c r="D4624">
        <v>620778409104</v>
      </c>
      <c r="E4624" t="s">
        <v>22503</v>
      </c>
      <c r="F4624" t="s">
        <v>22504</v>
      </c>
      <c r="H4624" t="s">
        <v>130</v>
      </c>
    </row>
    <row r="4625" spans="1:8">
      <c r="A4625" t="s">
        <v>22505</v>
      </c>
      <c r="B4625" t="s">
        <v>22506</v>
      </c>
      <c r="C4625" t="s">
        <v>22507</v>
      </c>
      <c r="D4625">
        <v>620778355364</v>
      </c>
      <c r="E4625" t="s">
        <v>22508</v>
      </c>
      <c r="F4625" t="s">
        <v>2480</v>
      </c>
      <c r="G4625" t="s">
        <v>319</v>
      </c>
      <c r="H4625" t="s">
        <v>319</v>
      </c>
    </row>
    <row r="4626" spans="1:8">
      <c r="A4626" t="s">
        <v>22509</v>
      </c>
      <c r="B4626" t="s">
        <v>22510</v>
      </c>
      <c r="C4626" t="s">
        <v>22511</v>
      </c>
      <c r="D4626">
        <v>620778142025</v>
      </c>
      <c r="E4626" t="s">
        <v>22512</v>
      </c>
      <c r="F4626" t="s">
        <v>5570</v>
      </c>
      <c r="G4626" t="s">
        <v>2415</v>
      </c>
      <c r="H4626" t="s">
        <v>2416</v>
      </c>
    </row>
    <row r="4627" spans="1:8">
      <c r="A4627" t="s">
        <v>22513</v>
      </c>
      <c r="B4627" t="s">
        <v>22514</v>
      </c>
      <c r="C4627" t="s">
        <v>22515</v>
      </c>
      <c r="D4627">
        <v>620778409111</v>
      </c>
      <c r="E4627" t="s">
        <v>22516</v>
      </c>
      <c r="F4627" t="s">
        <v>22517</v>
      </c>
      <c r="H4627" t="s">
        <v>196</v>
      </c>
    </row>
    <row r="4628" spans="1:8">
      <c r="A4628" t="s">
        <v>22518</v>
      </c>
      <c r="B4628" t="s">
        <v>22519</v>
      </c>
      <c r="C4628" t="s">
        <v>22520</v>
      </c>
      <c r="D4628">
        <v>620778142049</v>
      </c>
      <c r="E4628" t="s">
        <v>22521</v>
      </c>
      <c r="F4628" t="s">
        <v>9895</v>
      </c>
      <c r="G4628" t="s">
        <v>2415</v>
      </c>
      <c r="H4628" t="s">
        <v>2416</v>
      </c>
    </row>
    <row r="4629" spans="1:8">
      <c r="A4629" t="s">
        <v>22522</v>
      </c>
      <c r="B4629" t="s">
        <v>767</v>
      </c>
      <c r="C4629" t="s">
        <v>22523</v>
      </c>
      <c r="D4629">
        <v>620778330736</v>
      </c>
      <c r="E4629" t="s">
        <v>22524</v>
      </c>
      <c r="F4629" t="s">
        <v>14017</v>
      </c>
      <c r="G4629" t="s">
        <v>121</v>
      </c>
      <c r="H4629" t="s">
        <v>121</v>
      </c>
    </row>
    <row r="4630" spans="1:8">
      <c r="A4630" t="s">
        <v>22525</v>
      </c>
      <c r="B4630" t="s">
        <v>22526</v>
      </c>
      <c r="C4630" t="s">
        <v>22527</v>
      </c>
      <c r="D4630">
        <v>620778346010</v>
      </c>
      <c r="E4630" t="s">
        <v>22528</v>
      </c>
      <c r="F4630" t="s">
        <v>7473</v>
      </c>
      <c r="G4630" t="s">
        <v>2851</v>
      </c>
      <c r="H4630" t="s">
        <v>2851</v>
      </c>
    </row>
    <row r="4631" spans="1:8">
      <c r="A4631" t="s">
        <v>22529</v>
      </c>
      <c r="B4631" t="s">
        <v>22530</v>
      </c>
      <c r="C4631" t="s">
        <v>22531</v>
      </c>
      <c r="D4631">
        <v>620778409128</v>
      </c>
      <c r="E4631" t="s">
        <v>22532</v>
      </c>
      <c r="F4631" t="s">
        <v>16326</v>
      </c>
      <c r="G4631" t="s">
        <v>2290</v>
      </c>
      <c r="H4631" t="s">
        <v>274</v>
      </c>
    </row>
    <row r="4632" spans="1:8">
      <c r="A4632" t="s">
        <v>22533</v>
      </c>
      <c r="B4632" t="s">
        <v>22534</v>
      </c>
      <c r="C4632" t="s">
        <v>22535</v>
      </c>
      <c r="D4632">
        <v>620778344009</v>
      </c>
      <c r="E4632" t="s">
        <v>22536</v>
      </c>
      <c r="F4632" t="s">
        <v>17437</v>
      </c>
      <c r="G4632" t="s">
        <v>319</v>
      </c>
      <c r="H4632" t="s">
        <v>319</v>
      </c>
    </row>
    <row r="4633" spans="1:8">
      <c r="A4633" t="s">
        <v>22537</v>
      </c>
      <c r="B4633" t="s">
        <v>379</v>
      </c>
      <c r="C4633" t="s">
        <v>22538</v>
      </c>
      <c r="D4633">
        <v>620778142056</v>
      </c>
      <c r="E4633" t="s">
        <v>22539</v>
      </c>
      <c r="F4633" t="s">
        <v>11050</v>
      </c>
      <c r="G4633" t="s">
        <v>77</v>
      </c>
      <c r="H4633" t="s">
        <v>77</v>
      </c>
    </row>
    <row r="4634" spans="1:8">
      <c r="A4634" t="s">
        <v>22540</v>
      </c>
      <c r="B4634" t="s">
        <v>22541</v>
      </c>
      <c r="C4634" t="s">
        <v>22542</v>
      </c>
      <c r="D4634">
        <v>620778409135</v>
      </c>
      <c r="E4634" t="s">
        <v>22543</v>
      </c>
      <c r="F4634" t="s">
        <v>22544</v>
      </c>
      <c r="H4634" t="s">
        <v>121</v>
      </c>
    </row>
    <row r="4635" spans="1:8">
      <c r="A4635" t="s">
        <v>22545</v>
      </c>
      <c r="B4635" t="s">
        <v>22546</v>
      </c>
      <c r="C4635" t="s">
        <v>22547</v>
      </c>
      <c r="D4635">
        <v>620778409142</v>
      </c>
      <c r="E4635" t="s">
        <v>22548</v>
      </c>
      <c r="F4635" t="s">
        <v>22549</v>
      </c>
      <c r="H4635" t="s">
        <v>77</v>
      </c>
    </row>
    <row r="4636" spans="1:8">
      <c r="A4636" t="s">
        <v>22550</v>
      </c>
      <c r="B4636" t="s">
        <v>22551</v>
      </c>
      <c r="C4636" t="s">
        <v>22552</v>
      </c>
      <c r="D4636">
        <v>620778154769</v>
      </c>
      <c r="E4636" t="s">
        <v>22553</v>
      </c>
      <c r="F4636" t="s">
        <v>3934</v>
      </c>
      <c r="G4636" t="s">
        <v>121</v>
      </c>
      <c r="H4636" t="s">
        <v>121</v>
      </c>
    </row>
    <row r="4637" spans="1:8">
      <c r="A4637" t="s">
        <v>22554</v>
      </c>
      <c r="B4637" t="s">
        <v>22555</v>
      </c>
      <c r="C4637" t="s">
        <v>22556</v>
      </c>
      <c r="D4637">
        <v>620778409159</v>
      </c>
      <c r="E4637" t="s">
        <v>22557</v>
      </c>
      <c r="F4637" t="s">
        <v>3617</v>
      </c>
      <c r="G4637" t="s">
        <v>2290</v>
      </c>
      <c r="H4637" t="s">
        <v>1148</v>
      </c>
    </row>
    <row r="4638" spans="1:8">
      <c r="A4638" t="s">
        <v>22558</v>
      </c>
      <c r="B4638" t="s">
        <v>22559</v>
      </c>
      <c r="C4638" t="s">
        <v>22560</v>
      </c>
      <c r="D4638">
        <v>620778409166</v>
      </c>
      <c r="E4638" t="s">
        <v>22561</v>
      </c>
      <c r="F4638" t="s">
        <v>9209</v>
      </c>
      <c r="G4638" t="s">
        <v>2290</v>
      </c>
      <c r="H4638" t="s">
        <v>196</v>
      </c>
    </row>
    <row r="4639" spans="1:8">
      <c r="A4639" t="s">
        <v>22562</v>
      </c>
      <c r="B4639" t="s">
        <v>22563</v>
      </c>
      <c r="C4639" t="s">
        <v>22564</v>
      </c>
      <c r="D4639">
        <v>620778362041</v>
      </c>
      <c r="E4639" t="s">
        <v>22565</v>
      </c>
      <c r="F4639" t="s">
        <v>22566</v>
      </c>
      <c r="G4639" t="s">
        <v>121</v>
      </c>
      <c r="H4639" t="s">
        <v>121</v>
      </c>
    </row>
    <row r="4640" spans="1:8">
      <c r="A4640" t="s">
        <v>22567</v>
      </c>
      <c r="B4640" t="s">
        <v>22568</v>
      </c>
      <c r="C4640" t="s">
        <v>22569</v>
      </c>
      <c r="D4640">
        <v>620778409173</v>
      </c>
      <c r="E4640" t="s">
        <v>22570</v>
      </c>
      <c r="F4640" t="s">
        <v>18645</v>
      </c>
      <c r="G4640" t="s">
        <v>2290</v>
      </c>
      <c r="H4640" t="s">
        <v>2290</v>
      </c>
    </row>
    <row r="4641" spans="1:8">
      <c r="A4641" t="s">
        <v>22571</v>
      </c>
      <c r="B4641" t="s">
        <v>22572</v>
      </c>
      <c r="C4641" t="s">
        <v>22573</v>
      </c>
      <c r="D4641">
        <v>620778319908</v>
      </c>
      <c r="E4641" t="s">
        <v>22574</v>
      </c>
      <c r="F4641" t="s">
        <v>4807</v>
      </c>
      <c r="G4641" t="s">
        <v>368</v>
      </c>
      <c r="H4641" t="s">
        <v>368</v>
      </c>
    </row>
    <row r="4642" spans="1:8">
      <c r="A4642" t="s">
        <v>22575</v>
      </c>
      <c r="B4642" t="s">
        <v>984</v>
      </c>
      <c r="C4642" t="s">
        <v>22576</v>
      </c>
      <c r="D4642">
        <v>620778409180</v>
      </c>
      <c r="E4642" t="s">
        <v>22577</v>
      </c>
      <c r="F4642" t="s">
        <v>3777</v>
      </c>
      <c r="G4642" t="s">
        <v>2290</v>
      </c>
      <c r="H4642" t="s">
        <v>196</v>
      </c>
    </row>
    <row r="4643" spans="1:8">
      <c r="A4643" t="s">
        <v>22578</v>
      </c>
      <c r="B4643" t="s">
        <v>22579</v>
      </c>
      <c r="C4643" t="s">
        <v>22580</v>
      </c>
      <c r="D4643">
        <v>620778409197</v>
      </c>
      <c r="E4643" t="s">
        <v>22581</v>
      </c>
      <c r="F4643" t="s">
        <v>22582</v>
      </c>
      <c r="G4643" t="s">
        <v>2290</v>
      </c>
      <c r="H4643" t="s">
        <v>77</v>
      </c>
    </row>
    <row r="4644" spans="1:8">
      <c r="A4644" t="s">
        <v>22583</v>
      </c>
      <c r="B4644" t="s">
        <v>22584</v>
      </c>
      <c r="C4644" t="s">
        <v>22585</v>
      </c>
      <c r="D4644">
        <v>620778409203</v>
      </c>
      <c r="E4644" t="s">
        <v>22586</v>
      </c>
      <c r="F4644" t="s">
        <v>18791</v>
      </c>
      <c r="G4644" t="s">
        <v>2290</v>
      </c>
      <c r="H4644" t="s">
        <v>438</v>
      </c>
    </row>
    <row r="4645" spans="1:8">
      <c r="A4645" t="s">
        <v>22587</v>
      </c>
      <c r="B4645" t="s">
        <v>22588</v>
      </c>
      <c r="C4645" t="s">
        <v>22589</v>
      </c>
      <c r="D4645">
        <v>620778152246</v>
      </c>
      <c r="E4645" t="s">
        <v>22590</v>
      </c>
      <c r="F4645" t="s">
        <v>19739</v>
      </c>
      <c r="G4645" t="s">
        <v>121</v>
      </c>
      <c r="H4645" t="s">
        <v>121</v>
      </c>
    </row>
    <row r="4646" spans="1:8">
      <c r="A4646" t="s">
        <v>22591</v>
      </c>
      <c r="B4646" t="s">
        <v>22592</v>
      </c>
      <c r="C4646" t="s">
        <v>22593</v>
      </c>
      <c r="D4646">
        <v>620778409210</v>
      </c>
      <c r="E4646" t="s">
        <v>22594</v>
      </c>
      <c r="F4646" t="s">
        <v>9615</v>
      </c>
      <c r="G4646" t="s">
        <v>2290</v>
      </c>
      <c r="H4646" t="s">
        <v>438</v>
      </c>
    </row>
    <row r="4647" spans="1:8">
      <c r="A4647" t="s">
        <v>22595</v>
      </c>
      <c r="B4647" t="s">
        <v>22596</v>
      </c>
      <c r="C4647" t="s">
        <v>22597</v>
      </c>
      <c r="D4647">
        <v>620778142063</v>
      </c>
      <c r="E4647" t="s">
        <v>22598</v>
      </c>
      <c r="F4647" t="s">
        <v>2890</v>
      </c>
      <c r="G4647" t="s">
        <v>2366</v>
      </c>
      <c r="H4647" t="s">
        <v>2366</v>
      </c>
    </row>
    <row r="4648" spans="1:8">
      <c r="A4648" t="s">
        <v>22599</v>
      </c>
      <c r="B4648" t="s">
        <v>1003</v>
      </c>
      <c r="C4648" t="s">
        <v>22600</v>
      </c>
      <c r="D4648">
        <v>620778311629</v>
      </c>
      <c r="E4648" t="s">
        <v>22601</v>
      </c>
      <c r="F4648" t="s">
        <v>15171</v>
      </c>
      <c r="G4648" t="s">
        <v>121</v>
      </c>
      <c r="H4648" t="s">
        <v>121</v>
      </c>
    </row>
    <row r="4649" spans="1:8">
      <c r="A4649" t="s">
        <v>22602</v>
      </c>
      <c r="B4649" t="s">
        <v>22603</v>
      </c>
      <c r="C4649" t="s">
        <v>22604</v>
      </c>
      <c r="D4649">
        <v>620778142070</v>
      </c>
      <c r="E4649" t="s">
        <v>22605</v>
      </c>
      <c r="F4649" t="s">
        <v>14984</v>
      </c>
      <c r="G4649" t="s">
        <v>2458</v>
      </c>
      <c r="H4649" t="s">
        <v>2459</v>
      </c>
    </row>
    <row r="4650" spans="1:8">
      <c r="A4650" t="s">
        <v>22606</v>
      </c>
      <c r="B4650" t="s">
        <v>22607</v>
      </c>
      <c r="C4650" t="s">
        <v>22608</v>
      </c>
      <c r="D4650">
        <v>620778142087</v>
      </c>
      <c r="E4650" t="s">
        <v>22609</v>
      </c>
      <c r="F4650" t="s">
        <v>14984</v>
      </c>
      <c r="G4650" t="s">
        <v>3005</v>
      </c>
      <c r="H4650" t="s">
        <v>3006</v>
      </c>
    </row>
    <row r="4651" spans="1:8">
      <c r="A4651" t="s">
        <v>22610</v>
      </c>
      <c r="B4651" t="s">
        <v>22611</v>
      </c>
      <c r="C4651" t="s">
        <v>22612</v>
      </c>
      <c r="D4651">
        <v>620778334154</v>
      </c>
      <c r="E4651" t="s">
        <v>22613</v>
      </c>
      <c r="F4651" t="s">
        <v>22614</v>
      </c>
      <c r="G4651" t="s">
        <v>319</v>
      </c>
      <c r="H4651" t="s">
        <v>319</v>
      </c>
    </row>
    <row r="4652" spans="1:8">
      <c r="A4652" t="s">
        <v>22615</v>
      </c>
      <c r="B4652" t="s">
        <v>22616</v>
      </c>
      <c r="C4652" t="s">
        <v>22617</v>
      </c>
      <c r="D4652">
        <v>620778328399</v>
      </c>
      <c r="E4652" t="s">
        <v>22618</v>
      </c>
      <c r="F4652" t="s">
        <v>7042</v>
      </c>
      <c r="G4652" t="s">
        <v>77</v>
      </c>
      <c r="H4652" t="s">
        <v>77</v>
      </c>
    </row>
    <row r="4653" spans="1:8">
      <c r="A4653" t="s">
        <v>22619</v>
      </c>
      <c r="B4653" t="s">
        <v>22620</v>
      </c>
      <c r="C4653" t="s">
        <v>22621</v>
      </c>
      <c r="D4653">
        <v>620778142100</v>
      </c>
      <c r="E4653" t="s">
        <v>22622</v>
      </c>
      <c r="F4653" t="s">
        <v>13840</v>
      </c>
      <c r="G4653" t="s">
        <v>121</v>
      </c>
      <c r="H4653" t="s">
        <v>121</v>
      </c>
    </row>
    <row r="4654" spans="1:8">
      <c r="A4654" t="s">
        <v>22623</v>
      </c>
      <c r="B4654" t="s">
        <v>22624</v>
      </c>
      <c r="C4654" t="s">
        <v>22625</v>
      </c>
      <c r="D4654">
        <v>620778316228</v>
      </c>
      <c r="E4654" t="s">
        <v>22626</v>
      </c>
      <c r="F4654" t="s">
        <v>15210</v>
      </c>
      <c r="G4654" t="s">
        <v>121</v>
      </c>
      <c r="H4654" t="s">
        <v>121</v>
      </c>
    </row>
    <row r="4655" spans="1:8">
      <c r="A4655" t="s">
        <v>22627</v>
      </c>
      <c r="B4655" t="s">
        <v>22628</v>
      </c>
      <c r="C4655" t="s">
        <v>22629</v>
      </c>
      <c r="D4655">
        <v>620778142117</v>
      </c>
      <c r="E4655" t="s">
        <v>22630</v>
      </c>
      <c r="F4655" t="s">
        <v>10799</v>
      </c>
      <c r="G4655" t="s">
        <v>2415</v>
      </c>
      <c r="H4655" t="s">
        <v>2416</v>
      </c>
    </row>
    <row r="4656" spans="1:8">
      <c r="A4656" t="s">
        <v>22631</v>
      </c>
      <c r="B4656" t="s">
        <v>2216</v>
      </c>
      <c r="C4656" t="s">
        <v>22632</v>
      </c>
      <c r="D4656">
        <v>620778409227</v>
      </c>
      <c r="E4656" t="s">
        <v>22633</v>
      </c>
      <c r="F4656" t="s">
        <v>22634</v>
      </c>
      <c r="H4656" t="s">
        <v>319</v>
      </c>
    </row>
    <row r="4657" spans="1:8">
      <c r="A4657" t="s">
        <v>22635</v>
      </c>
      <c r="B4657" t="s">
        <v>22636</v>
      </c>
      <c r="C4657" t="s">
        <v>22637</v>
      </c>
      <c r="D4657">
        <v>620778409234</v>
      </c>
      <c r="E4657" t="s">
        <v>22638</v>
      </c>
      <c r="F4657" t="s">
        <v>21451</v>
      </c>
      <c r="H4657" t="s">
        <v>319</v>
      </c>
    </row>
    <row r="4658" spans="1:8">
      <c r="A4658" t="s">
        <v>22639</v>
      </c>
      <c r="B4658" t="s">
        <v>527</v>
      </c>
      <c r="C4658" t="s">
        <v>22640</v>
      </c>
      <c r="D4658">
        <v>620778147570</v>
      </c>
      <c r="E4658" t="s">
        <v>22641</v>
      </c>
      <c r="F4658" t="s">
        <v>13738</v>
      </c>
      <c r="G4658" t="s">
        <v>121</v>
      </c>
      <c r="H4658" t="s">
        <v>121</v>
      </c>
    </row>
    <row r="4659" spans="1:8">
      <c r="A4659" t="s">
        <v>22642</v>
      </c>
      <c r="B4659" t="s">
        <v>22643</v>
      </c>
      <c r="C4659" t="s">
        <v>22644</v>
      </c>
      <c r="D4659">
        <v>620778409241</v>
      </c>
      <c r="E4659" t="s">
        <v>22645</v>
      </c>
      <c r="F4659" t="s">
        <v>8386</v>
      </c>
      <c r="H4659" t="s">
        <v>64</v>
      </c>
    </row>
    <row r="4660" spans="1:8">
      <c r="A4660" t="s">
        <v>22646</v>
      </c>
      <c r="B4660" t="s">
        <v>22647</v>
      </c>
      <c r="C4660" t="s">
        <v>22648</v>
      </c>
      <c r="D4660">
        <v>620778409258</v>
      </c>
      <c r="E4660" t="s">
        <v>22649</v>
      </c>
      <c r="F4660" t="s">
        <v>10580</v>
      </c>
      <c r="H4660" t="s">
        <v>368</v>
      </c>
    </row>
    <row r="4661" spans="1:8">
      <c r="A4661" t="s">
        <v>22650</v>
      </c>
      <c r="B4661" t="s">
        <v>22651</v>
      </c>
      <c r="C4661" t="s">
        <v>22652</v>
      </c>
      <c r="D4661">
        <v>620778146016</v>
      </c>
      <c r="E4661" t="s">
        <v>22653</v>
      </c>
      <c r="F4661" t="s">
        <v>16372</v>
      </c>
      <c r="G4661" t="s">
        <v>368</v>
      </c>
      <c r="H4661" t="s">
        <v>368</v>
      </c>
    </row>
    <row r="4662" spans="1:8">
      <c r="A4662" t="s">
        <v>22654</v>
      </c>
      <c r="B4662" t="s">
        <v>22655</v>
      </c>
      <c r="C4662" t="s">
        <v>22656</v>
      </c>
      <c r="D4662">
        <v>620778409265</v>
      </c>
      <c r="E4662" t="s">
        <v>22657</v>
      </c>
      <c r="F4662" t="s">
        <v>12960</v>
      </c>
      <c r="G4662" t="s">
        <v>2290</v>
      </c>
      <c r="H4662" t="s">
        <v>121</v>
      </c>
    </row>
    <row r="4663" spans="1:8">
      <c r="A4663" t="s">
        <v>22658</v>
      </c>
      <c r="B4663" t="s">
        <v>22659</v>
      </c>
      <c r="C4663" t="s">
        <v>22660</v>
      </c>
      <c r="D4663">
        <v>620778142124</v>
      </c>
      <c r="E4663" t="s">
        <v>22661</v>
      </c>
      <c r="F4663" t="s">
        <v>13327</v>
      </c>
      <c r="G4663" t="s">
        <v>2415</v>
      </c>
      <c r="H4663" t="s">
        <v>2416</v>
      </c>
    </row>
    <row r="4664" spans="1:8">
      <c r="A4664" t="s">
        <v>22662</v>
      </c>
      <c r="B4664" t="s">
        <v>22663</v>
      </c>
      <c r="C4664" t="s">
        <v>22664</v>
      </c>
      <c r="D4664">
        <v>620778409272</v>
      </c>
      <c r="E4664" t="s">
        <v>22665</v>
      </c>
      <c r="F4664" t="s">
        <v>2783</v>
      </c>
      <c r="H4664" t="s">
        <v>77</v>
      </c>
    </row>
    <row r="4665" spans="1:8">
      <c r="A4665" t="s">
        <v>22666</v>
      </c>
      <c r="B4665" t="s">
        <v>22667</v>
      </c>
      <c r="C4665" t="s">
        <v>22668</v>
      </c>
      <c r="D4665">
        <v>620778409289</v>
      </c>
      <c r="E4665" t="s">
        <v>22669</v>
      </c>
      <c r="F4665" t="s">
        <v>10144</v>
      </c>
      <c r="H4665" t="s">
        <v>121</v>
      </c>
    </row>
    <row r="4666" spans="1:8">
      <c r="A4666" t="s">
        <v>22670</v>
      </c>
      <c r="B4666" t="s">
        <v>22671</v>
      </c>
      <c r="C4666" t="s">
        <v>22672</v>
      </c>
      <c r="D4666">
        <v>620778409296</v>
      </c>
      <c r="E4666" t="s">
        <v>22673</v>
      </c>
      <c r="F4666" t="s">
        <v>5039</v>
      </c>
      <c r="G4666" t="s">
        <v>2290</v>
      </c>
      <c r="H4666" t="s">
        <v>132</v>
      </c>
    </row>
    <row r="4667" spans="1:8">
      <c r="A4667" t="s">
        <v>22674</v>
      </c>
      <c r="B4667" t="s">
        <v>22675</v>
      </c>
      <c r="C4667" t="s">
        <v>22676</v>
      </c>
      <c r="D4667">
        <v>620778409302</v>
      </c>
      <c r="E4667" t="s">
        <v>22677</v>
      </c>
      <c r="F4667" t="s">
        <v>22678</v>
      </c>
      <c r="H4667" t="s">
        <v>4523</v>
      </c>
    </row>
    <row r="4668" spans="1:8">
      <c r="A4668" t="s">
        <v>22679</v>
      </c>
      <c r="B4668" t="s">
        <v>22680</v>
      </c>
      <c r="C4668" t="s">
        <v>22681</v>
      </c>
      <c r="D4668">
        <v>620778409319</v>
      </c>
      <c r="E4668" t="s">
        <v>22682</v>
      </c>
      <c r="F4668" t="s">
        <v>11440</v>
      </c>
      <c r="H4668" t="s">
        <v>2290</v>
      </c>
    </row>
    <row r="4669" spans="1:8">
      <c r="A4669" t="s">
        <v>22683</v>
      </c>
      <c r="B4669" t="s">
        <v>22684</v>
      </c>
      <c r="C4669" t="s">
        <v>22685</v>
      </c>
      <c r="D4669">
        <v>620778409326</v>
      </c>
      <c r="E4669" t="s">
        <v>11413</v>
      </c>
      <c r="F4669" t="s">
        <v>11414</v>
      </c>
      <c r="H4669" t="s">
        <v>2290</v>
      </c>
    </row>
    <row r="4670" spans="1:8">
      <c r="A4670" t="s">
        <v>22686</v>
      </c>
      <c r="B4670" t="s">
        <v>22687</v>
      </c>
      <c r="C4670" t="s">
        <v>22688</v>
      </c>
      <c r="D4670">
        <v>620778142131</v>
      </c>
      <c r="E4670" t="s">
        <v>22689</v>
      </c>
      <c r="F4670" t="s">
        <v>6631</v>
      </c>
      <c r="G4670" t="s">
        <v>6811</v>
      </c>
      <c r="H4670" t="s">
        <v>6811</v>
      </c>
    </row>
    <row r="4671" spans="1:8">
      <c r="A4671" t="s">
        <v>22690</v>
      </c>
      <c r="B4671" t="s">
        <v>22691</v>
      </c>
      <c r="C4671" t="s">
        <v>22692</v>
      </c>
      <c r="D4671">
        <v>620778409333</v>
      </c>
      <c r="E4671" t="s">
        <v>22693</v>
      </c>
      <c r="F4671" t="s">
        <v>7160</v>
      </c>
      <c r="G4671" t="s">
        <v>2290</v>
      </c>
      <c r="H4671" t="s">
        <v>97</v>
      </c>
    </row>
    <row r="4672" spans="1:8">
      <c r="A4672" t="s">
        <v>22694</v>
      </c>
      <c r="B4672" t="s">
        <v>22695</v>
      </c>
      <c r="C4672" t="s">
        <v>22696</v>
      </c>
      <c r="D4672">
        <v>620778338251</v>
      </c>
      <c r="E4672" t="s">
        <v>22697</v>
      </c>
      <c r="F4672" t="s">
        <v>10354</v>
      </c>
      <c r="G4672" t="s">
        <v>368</v>
      </c>
      <c r="H4672" t="s">
        <v>368</v>
      </c>
    </row>
    <row r="4673" spans="1:8">
      <c r="A4673" t="s">
        <v>22698</v>
      </c>
      <c r="B4673" t="s">
        <v>579</v>
      </c>
      <c r="C4673" t="s">
        <v>22699</v>
      </c>
      <c r="D4673">
        <v>620778325114</v>
      </c>
      <c r="E4673" t="s">
        <v>22700</v>
      </c>
      <c r="F4673" t="s">
        <v>2968</v>
      </c>
      <c r="G4673" t="s">
        <v>121</v>
      </c>
      <c r="H4673" t="s">
        <v>121</v>
      </c>
    </row>
    <row r="4674" spans="1:8">
      <c r="A4674" t="s">
        <v>22701</v>
      </c>
      <c r="B4674" t="s">
        <v>22702</v>
      </c>
      <c r="C4674" t="s">
        <v>22703</v>
      </c>
      <c r="D4674">
        <v>620778142148</v>
      </c>
      <c r="E4674" t="s">
        <v>22704</v>
      </c>
      <c r="F4674" t="s">
        <v>3896</v>
      </c>
      <c r="G4674" t="s">
        <v>3005</v>
      </c>
      <c r="H4674" t="s">
        <v>3006</v>
      </c>
    </row>
    <row r="4675" spans="1:8">
      <c r="A4675" t="s">
        <v>22705</v>
      </c>
      <c r="B4675" t="s">
        <v>22706</v>
      </c>
      <c r="C4675" t="s">
        <v>22707</v>
      </c>
      <c r="D4675">
        <v>620778155766</v>
      </c>
      <c r="E4675" t="s">
        <v>22708</v>
      </c>
      <c r="F4675" t="s">
        <v>22709</v>
      </c>
      <c r="G4675" t="s">
        <v>2427</v>
      </c>
      <c r="H4675" t="s">
        <v>2428</v>
      </c>
    </row>
    <row r="4676" spans="1:8">
      <c r="A4676" t="s">
        <v>22710</v>
      </c>
      <c r="B4676" t="s">
        <v>22711</v>
      </c>
      <c r="C4676" t="s">
        <v>22712</v>
      </c>
      <c r="D4676">
        <v>620778409340</v>
      </c>
      <c r="E4676" t="s">
        <v>22713</v>
      </c>
      <c r="F4676" t="s">
        <v>22714</v>
      </c>
      <c r="H4676" t="s">
        <v>121</v>
      </c>
    </row>
    <row r="4677" spans="1:8">
      <c r="A4677" t="s">
        <v>22715</v>
      </c>
      <c r="B4677" t="s">
        <v>1539</v>
      </c>
      <c r="C4677" t="s">
        <v>22716</v>
      </c>
      <c r="D4677">
        <v>620778328177</v>
      </c>
      <c r="E4677" t="s">
        <v>22717</v>
      </c>
      <c r="F4677" t="s">
        <v>11776</v>
      </c>
      <c r="G4677" t="s">
        <v>319</v>
      </c>
      <c r="H4677" t="s">
        <v>319</v>
      </c>
    </row>
    <row r="4678" spans="1:8">
      <c r="A4678" t="s">
        <v>22718</v>
      </c>
      <c r="B4678" t="s">
        <v>22719</v>
      </c>
      <c r="C4678" t="s">
        <v>22720</v>
      </c>
      <c r="D4678">
        <v>620778409357</v>
      </c>
      <c r="E4678" t="s">
        <v>22721</v>
      </c>
      <c r="F4678" t="s">
        <v>22722</v>
      </c>
      <c r="H4678" t="s">
        <v>319</v>
      </c>
    </row>
    <row r="4679" spans="1:8">
      <c r="A4679" t="s">
        <v>22723</v>
      </c>
      <c r="B4679" t="s">
        <v>475</v>
      </c>
      <c r="C4679" t="s">
        <v>22724</v>
      </c>
      <c r="D4679">
        <v>620778150747</v>
      </c>
      <c r="E4679" t="s">
        <v>22725</v>
      </c>
      <c r="F4679" t="s">
        <v>4295</v>
      </c>
      <c r="G4679" t="s">
        <v>121</v>
      </c>
      <c r="H4679" t="s">
        <v>121</v>
      </c>
    </row>
    <row r="4680" spans="1:8">
      <c r="A4680" t="s">
        <v>22726</v>
      </c>
      <c r="B4680" t="s">
        <v>1044</v>
      </c>
      <c r="C4680" t="s">
        <v>22727</v>
      </c>
      <c r="D4680">
        <v>620778333676</v>
      </c>
      <c r="E4680" t="s">
        <v>22728</v>
      </c>
      <c r="F4680" t="s">
        <v>22729</v>
      </c>
      <c r="G4680" t="s">
        <v>121</v>
      </c>
      <c r="H4680" t="s">
        <v>121</v>
      </c>
    </row>
    <row r="4681" spans="1:8">
      <c r="A4681" t="s">
        <v>22730</v>
      </c>
      <c r="B4681" t="s">
        <v>22731</v>
      </c>
      <c r="C4681" t="s">
        <v>22732</v>
      </c>
      <c r="D4681">
        <v>620778409364</v>
      </c>
      <c r="E4681" t="s">
        <v>22733</v>
      </c>
      <c r="F4681" t="s">
        <v>22734</v>
      </c>
      <c r="H4681" t="s">
        <v>2290</v>
      </c>
    </row>
    <row r="4682" spans="1:8">
      <c r="A4682" t="s">
        <v>22735</v>
      </c>
      <c r="B4682" t="s">
        <v>1235</v>
      </c>
      <c r="C4682" t="s">
        <v>22736</v>
      </c>
      <c r="D4682">
        <v>620778147501</v>
      </c>
      <c r="E4682" t="s">
        <v>12683</v>
      </c>
      <c r="F4682" t="s">
        <v>3489</v>
      </c>
      <c r="G4682" t="s">
        <v>77</v>
      </c>
      <c r="H4682" t="s">
        <v>77</v>
      </c>
    </row>
    <row r="4683" spans="1:8">
      <c r="A4683" t="s">
        <v>22737</v>
      </c>
      <c r="B4683" t="s">
        <v>22738</v>
      </c>
      <c r="C4683" t="s">
        <v>22739</v>
      </c>
      <c r="D4683">
        <v>620778409371</v>
      </c>
      <c r="E4683" t="s">
        <v>22740</v>
      </c>
      <c r="F4683" t="s">
        <v>22741</v>
      </c>
      <c r="G4683" t="s">
        <v>2290</v>
      </c>
      <c r="H4683" t="s">
        <v>3285</v>
      </c>
    </row>
    <row r="4684" spans="1:8">
      <c r="A4684" t="s">
        <v>22742</v>
      </c>
      <c r="B4684" t="s">
        <v>22743</v>
      </c>
      <c r="C4684" t="s">
        <v>22744</v>
      </c>
      <c r="D4684">
        <v>620778409388</v>
      </c>
      <c r="E4684" t="s">
        <v>22745</v>
      </c>
      <c r="F4684" t="s">
        <v>10207</v>
      </c>
      <c r="G4684" t="s">
        <v>2290</v>
      </c>
      <c r="H4684" t="s">
        <v>130</v>
      </c>
    </row>
    <row r="4685" spans="1:8">
      <c r="A4685" t="s">
        <v>22746</v>
      </c>
      <c r="B4685" t="s">
        <v>22747</v>
      </c>
      <c r="C4685" t="s">
        <v>22748</v>
      </c>
      <c r="D4685">
        <v>620778142155</v>
      </c>
      <c r="E4685" t="s">
        <v>22749</v>
      </c>
      <c r="F4685" t="s">
        <v>7109</v>
      </c>
      <c r="G4685" t="s">
        <v>2458</v>
      </c>
      <c r="H4685" t="s">
        <v>2459</v>
      </c>
    </row>
    <row r="4686" spans="1:8">
      <c r="A4686" t="s">
        <v>22750</v>
      </c>
      <c r="B4686" t="s">
        <v>22751</v>
      </c>
      <c r="C4686" t="s">
        <v>22752</v>
      </c>
      <c r="D4686">
        <v>620778338848</v>
      </c>
      <c r="E4686" t="s">
        <v>22753</v>
      </c>
      <c r="F4686" t="s">
        <v>2694</v>
      </c>
      <c r="G4686" t="s">
        <v>2524</v>
      </c>
      <c r="H4686" t="s">
        <v>2525</v>
      </c>
    </row>
    <row r="4687" spans="1:8">
      <c r="A4687" t="s">
        <v>22754</v>
      </c>
      <c r="B4687" t="s">
        <v>22755</v>
      </c>
      <c r="C4687" t="s">
        <v>22756</v>
      </c>
      <c r="D4687">
        <v>620778409395</v>
      </c>
      <c r="E4687" t="s">
        <v>22757</v>
      </c>
      <c r="F4687" t="s">
        <v>14248</v>
      </c>
      <c r="H4687" t="s">
        <v>121</v>
      </c>
    </row>
    <row r="4688" spans="1:8">
      <c r="A4688" t="s">
        <v>22758</v>
      </c>
      <c r="B4688" t="s">
        <v>22759</v>
      </c>
      <c r="C4688" t="s">
        <v>22760</v>
      </c>
      <c r="D4688">
        <v>620778409401</v>
      </c>
      <c r="E4688" t="s">
        <v>22761</v>
      </c>
      <c r="F4688" t="s">
        <v>22762</v>
      </c>
      <c r="G4688" t="s">
        <v>2290</v>
      </c>
      <c r="H4688" t="s">
        <v>319</v>
      </c>
    </row>
    <row r="4689" spans="1:8">
      <c r="A4689" t="s">
        <v>22763</v>
      </c>
      <c r="B4689" t="s">
        <v>22764</v>
      </c>
      <c r="D4689">
        <v>620778421182</v>
      </c>
      <c r="E4689" t="s">
        <v>2290</v>
      </c>
      <c r="F4689" t="s">
        <v>3598</v>
      </c>
      <c r="G4689" t="s">
        <v>2290</v>
      </c>
      <c r="H4689" t="s">
        <v>2290</v>
      </c>
    </row>
    <row r="4690" spans="1:8">
      <c r="A4690" t="s">
        <v>22765</v>
      </c>
      <c r="B4690" t="s">
        <v>1578</v>
      </c>
      <c r="C4690" t="s">
        <v>22766</v>
      </c>
      <c r="D4690">
        <v>620778361044</v>
      </c>
      <c r="E4690" t="s">
        <v>22767</v>
      </c>
      <c r="F4690" t="s">
        <v>22768</v>
      </c>
      <c r="G4690" t="s">
        <v>121</v>
      </c>
      <c r="H4690" t="s">
        <v>121</v>
      </c>
    </row>
    <row r="4691" spans="1:8">
      <c r="A4691" t="s">
        <v>22769</v>
      </c>
      <c r="B4691" t="s">
        <v>22770</v>
      </c>
      <c r="C4691" t="s">
        <v>22771</v>
      </c>
      <c r="D4691">
        <v>620778409418</v>
      </c>
      <c r="E4691" t="s">
        <v>22772</v>
      </c>
      <c r="F4691" t="s">
        <v>6545</v>
      </c>
      <c r="G4691" t="s">
        <v>2290</v>
      </c>
      <c r="H4691" t="s">
        <v>1478</v>
      </c>
    </row>
    <row r="4692" spans="1:8">
      <c r="A4692" t="s">
        <v>22773</v>
      </c>
      <c r="B4692" t="s">
        <v>1667</v>
      </c>
      <c r="C4692" t="s">
        <v>22774</v>
      </c>
      <c r="D4692">
        <v>620778156343</v>
      </c>
      <c r="E4692" t="s">
        <v>22775</v>
      </c>
      <c r="F4692" t="s">
        <v>5131</v>
      </c>
      <c r="G4692" t="s">
        <v>77</v>
      </c>
      <c r="H4692" t="s">
        <v>77</v>
      </c>
    </row>
    <row r="4693" spans="1:8">
      <c r="A4693" t="s">
        <v>22776</v>
      </c>
      <c r="B4693" t="s">
        <v>22777</v>
      </c>
      <c r="C4693" t="s">
        <v>22778</v>
      </c>
      <c r="D4693">
        <v>620778409425</v>
      </c>
      <c r="E4693" t="s">
        <v>22779</v>
      </c>
      <c r="F4693" t="s">
        <v>6171</v>
      </c>
      <c r="G4693" t="s">
        <v>2290</v>
      </c>
      <c r="H4693" t="s">
        <v>2618</v>
      </c>
    </row>
    <row r="4694" spans="1:8">
      <c r="A4694" t="s">
        <v>22780</v>
      </c>
      <c r="B4694" t="s">
        <v>22781</v>
      </c>
      <c r="C4694" t="s">
        <v>22782</v>
      </c>
      <c r="D4694">
        <v>620778311469</v>
      </c>
      <c r="E4694" t="s">
        <v>22783</v>
      </c>
      <c r="F4694" t="s">
        <v>6425</v>
      </c>
      <c r="G4694" t="s">
        <v>368</v>
      </c>
      <c r="H4694" t="s">
        <v>368</v>
      </c>
    </row>
    <row r="4695" spans="1:8">
      <c r="A4695" t="s">
        <v>22784</v>
      </c>
      <c r="B4695" t="s">
        <v>22785</v>
      </c>
      <c r="C4695" t="s">
        <v>22786</v>
      </c>
      <c r="D4695">
        <v>620778409432</v>
      </c>
      <c r="E4695" t="s">
        <v>22787</v>
      </c>
      <c r="F4695" t="s">
        <v>8409</v>
      </c>
      <c r="H4695" t="s">
        <v>2290</v>
      </c>
    </row>
    <row r="4696" spans="1:8">
      <c r="A4696" t="s">
        <v>22788</v>
      </c>
      <c r="B4696" t="s">
        <v>22789</v>
      </c>
      <c r="C4696" t="s">
        <v>22790</v>
      </c>
      <c r="D4696">
        <v>620778409449</v>
      </c>
      <c r="E4696" t="s">
        <v>22791</v>
      </c>
      <c r="F4696" t="s">
        <v>22792</v>
      </c>
      <c r="H4696" t="s">
        <v>121</v>
      </c>
    </row>
    <row r="4697" spans="1:8">
      <c r="A4697" t="s">
        <v>22793</v>
      </c>
      <c r="B4697" t="s">
        <v>159</v>
      </c>
      <c r="C4697" t="s">
        <v>22794</v>
      </c>
      <c r="D4697">
        <v>620778409456</v>
      </c>
      <c r="E4697" t="s">
        <v>22795</v>
      </c>
      <c r="F4697" t="s">
        <v>6465</v>
      </c>
      <c r="G4697" t="s">
        <v>2290</v>
      </c>
      <c r="H4697" t="s">
        <v>116</v>
      </c>
    </row>
    <row r="4698" spans="1:8">
      <c r="A4698" t="s">
        <v>22796</v>
      </c>
      <c r="B4698" t="s">
        <v>22797</v>
      </c>
      <c r="C4698" t="s">
        <v>22798</v>
      </c>
      <c r="D4698">
        <v>620778360191</v>
      </c>
      <c r="E4698" t="s">
        <v>22799</v>
      </c>
      <c r="F4698" t="s">
        <v>6133</v>
      </c>
      <c r="G4698" t="s">
        <v>121</v>
      </c>
      <c r="H4698" t="s">
        <v>121</v>
      </c>
    </row>
    <row r="4699" spans="1:8">
      <c r="A4699" t="s">
        <v>22800</v>
      </c>
      <c r="B4699" t="s">
        <v>22801</v>
      </c>
      <c r="C4699" t="s">
        <v>22802</v>
      </c>
      <c r="D4699">
        <v>620778409463</v>
      </c>
      <c r="E4699" t="s">
        <v>22803</v>
      </c>
      <c r="F4699" t="s">
        <v>21480</v>
      </c>
      <c r="G4699" t="s">
        <v>2290</v>
      </c>
      <c r="H4699" t="s">
        <v>97</v>
      </c>
    </row>
    <row r="4700" spans="1:8">
      <c r="A4700" t="s">
        <v>22804</v>
      </c>
      <c r="B4700" t="s">
        <v>22805</v>
      </c>
      <c r="C4700" t="s">
        <v>22806</v>
      </c>
      <c r="D4700">
        <v>620778409470</v>
      </c>
      <c r="E4700" t="s">
        <v>22807</v>
      </c>
      <c r="F4700" t="s">
        <v>12164</v>
      </c>
      <c r="G4700" t="s">
        <v>2290</v>
      </c>
      <c r="H4700" t="s">
        <v>2618</v>
      </c>
    </row>
    <row r="4701" spans="1:8">
      <c r="A4701" t="s">
        <v>22808</v>
      </c>
      <c r="B4701" t="s">
        <v>787</v>
      </c>
      <c r="C4701" t="s">
        <v>22809</v>
      </c>
      <c r="D4701">
        <v>620778151423</v>
      </c>
      <c r="E4701" t="s">
        <v>22810</v>
      </c>
      <c r="F4701" t="s">
        <v>9803</v>
      </c>
      <c r="G4701" t="s">
        <v>121</v>
      </c>
      <c r="H4701" t="s">
        <v>121</v>
      </c>
    </row>
    <row r="4702" spans="1:8">
      <c r="A4702" t="s">
        <v>22811</v>
      </c>
      <c r="B4702" t="s">
        <v>22812</v>
      </c>
      <c r="C4702" t="s">
        <v>22813</v>
      </c>
      <c r="D4702">
        <v>620778409487</v>
      </c>
      <c r="E4702" t="s">
        <v>22814</v>
      </c>
      <c r="F4702" t="s">
        <v>22815</v>
      </c>
      <c r="H4702" t="s">
        <v>319</v>
      </c>
    </row>
    <row r="4703" spans="1:8">
      <c r="A4703" t="s">
        <v>22816</v>
      </c>
      <c r="B4703" t="s">
        <v>22817</v>
      </c>
      <c r="C4703" t="s">
        <v>22818</v>
      </c>
      <c r="D4703">
        <v>620778409494</v>
      </c>
      <c r="E4703" t="s">
        <v>22819</v>
      </c>
      <c r="F4703" t="s">
        <v>22820</v>
      </c>
      <c r="H4703" t="s">
        <v>121</v>
      </c>
    </row>
    <row r="4704" spans="1:8">
      <c r="A4704" t="s">
        <v>22821</v>
      </c>
      <c r="B4704" t="s">
        <v>22822</v>
      </c>
      <c r="C4704" t="s">
        <v>22823</v>
      </c>
      <c r="D4704">
        <v>620778336943</v>
      </c>
      <c r="E4704" t="s">
        <v>22824</v>
      </c>
      <c r="F4704" t="s">
        <v>22825</v>
      </c>
      <c r="G4704" t="s">
        <v>319</v>
      </c>
      <c r="H4704" t="s">
        <v>319</v>
      </c>
    </row>
    <row r="4705" spans="1:8">
      <c r="A4705" t="s">
        <v>22826</v>
      </c>
      <c r="B4705" t="s">
        <v>22827</v>
      </c>
      <c r="C4705" t="s">
        <v>22828</v>
      </c>
      <c r="D4705">
        <v>620778327729</v>
      </c>
      <c r="E4705" t="s">
        <v>22829</v>
      </c>
      <c r="F4705" t="s">
        <v>3877</v>
      </c>
      <c r="G4705" t="s">
        <v>121</v>
      </c>
      <c r="H4705" t="s">
        <v>121</v>
      </c>
    </row>
    <row r="4706" spans="1:8">
      <c r="A4706" t="s">
        <v>22830</v>
      </c>
      <c r="B4706" t="s">
        <v>22831</v>
      </c>
      <c r="C4706" t="s">
        <v>22832</v>
      </c>
      <c r="D4706">
        <v>620778143534</v>
      </c>
      <c r="E4706" t="s">
        <v>22833</v>
      </c>
      <c r="F4706" t="s">
        <v>3738</v>
      </c>
      <c r="G4706" t="s">
        <v>319</v>
      </c>
      <c r="H4706" t="s">
        <v>319</v>
      </c>
    </row>
    <row r="4707" spans="1:8">
      <c r="A4707" t="s">
        <v>22834</v>
      </c>
      <c r="B4707" t="s">
        <v>22835</v>
      </c>
      <c r="C4707" t="s">
        <v>22836</v>
      </c>
      <c r="D4707">
        <v>620778409500</v>
      </c>
      <c r="E4707" t="s">
        <v>22837</v>
      </c>
      <c r="F4707" t="s">
        <v>22838</v>
      </c>
      <c r="H4707" t="s">
        <v>121</v>
      </c>
    </row>
    <row r="4708" spans="1:8">
      <c r="A4708" t="s">
        <v>22839</v>
      </c>
      <c r="B4708" t="s">
        <v>22840</v>
      </c>
      <c r="C4708" t="s">
        <v>22841</v>
      </c>
      <c r="D4708">
        <v>620778142162</v>
      </c>
      <c r="E4708" t="s">
        <v>22842</v>
      </c>
      <c r="F4708" t="s">
        <v>11389</v>
      </c>
      <c r="G4708" t="s">
        <v>3500</v>
      </c>
      <c r="H4708" t="s">
        <v>2416</v>
      </c>
    </row>
    <row r="4709" spans="1:8">
      <c r="A4709" t="s">
        <v>22843</v>
      </c>
      <c r="B4709" t="s">
        <v>22844</v>
      </c>
      <c r="C4709" t="s">
        <v>22845</v>
      </c>
      <c r="D4709">
        <v>620778409517</v>
      </c>
      <c r="E4709" t="s">
        <v>22846</v>
      </c>
      <c r="F4709" t="s">
        <v>22847</v>
      </c>
      <c r="H4709" t="s">
        <v>121</v>
      </c>
    </row>
    <row r="4710" spans="1:8">
      <c r="A4710" t="s">
        <v>22848</v>
      </c>
      <c r="B4710" t="s">
        <v>22849</v>
      </c>
      <c r="C4710" t="s">
        <v>22850</v>
      </c>
      <c r="D4710">
        <v>620778322137</v>
      </c>
      <c r="E4710" t="s">
        <v>22851</v>
      </c>
      <c r="F4710" t="s">
        <v>7160</v>
      </c>
      <c r="G4710" t="s">
        <v>5861</v>
      </c>
      <c r="H4710" t="s">
        <v>5861</v>
      </c>
    </row>
    <row r="4711" spans="1:8">
      <c r="A4711" t="s">
        <v>22852</v>
      </c>
      <c r="B4711" t="s">
        <v>2063</v>
      </c>
      <c r="C4711" t="s">
        <v>22853</v>
      </c>
      <c r="D4711">
        <v>620778333522</v>
      </c>
      <c r="E4711" t="s">
        <v>22854</v>
      </c>
      <c r="F4711" t="s">
        <v>2592</v>
      </c>
      <c r="G4711" t="s">
        <v>121</v>
      </c>
      <c r="H4711" t="s">
        <v>121</v>
      </c>
    </row>
    <row r="4712" spans="1:8">
      <c r="A4712" t="s">
        <v>22855</v>
      </c>
      <c r="B4712" t="s">
        <v>22856</v>
      </c>
      <c r="C4712" t="s">
        <v>22857</v>
      </c>
      <c r="D4712">
        <v>620778409524</v>
      </c>
      <c r="E4712" t="s">
        <v>22858</v>
      </c>
      <c r="F4712" t="s">
        <v>22859</v>
      </c>
      <c r="G4712" t="s">
        <v>2290</v>
      </c>
      <c r="H4712" t="s">
        <v>2290</v>
      </c>
    </row>
    <row r="4713" spans="1:8">
      <c r="A4713" t="s">
        <v>22860</v>
      </c>
      <c r="B4713" t="s">
        <v>22861</v>
      </c>
      <c r="C4713" t="s">
        <v>22862</v>
      </c>
      <c r="D4713">
        <v>620778338930</v>
      </c>
      <c r="E4713" t="s">
        <v>22863</v>
      </c>
      <c r="F4713" t="s">
        <v>22864</v>
      </c>
      <c r="G4713" t="s">
        <v>121</v>
      </c>
      <c r="H4713" t="s">
        <v>121</v>
      </c>
    </row>
    <row r="4714" spans="1:8">
      <c r="A4714" t="s">
        <v>22865</v>
      </c>
      <c r="B4714" t="s">
        <v>22866</v>
      </c>
      <c r="C4714" t="s">
        <v>22867</v>
      </c>
      <c r="D4714">
        <v>620778341268</v>
      </c>
      <c r="E4714" t="s">
        <v>22868</v>
      </c>
      <c r="F4714" t="s">
        <v>12871</v>
      </c>
      <c r="G4714" t="s">
        <v>77</v>
      </c>
      <c r="H4714" t="s">
        <v>77</v>
      </c>
    </row>
    <row r="4715" spans="1:8">
      <c r="A4715" t="s">
        <v>22869</v>
      </c>
      <c r="B4715" t="s">
        <v>2135</v>
      </c>
      <c r="C4715" t="s">
        <v>22870</v>
      </c>
      <c r="D4715">
        <v>620778331160</v>
      </c>
      <c r="E4715" t="s">
        <v>22871</v>
      </c>
      <c r="F4715" t="s">
        <v>20266</v>
      </c>
      <c r="G4715" t="s">
        <v>121</v>
      </c>
      <c r="H4715" t="s">
        <v>121</v>
      </c>
    </row>
    <row r="4716" spans="1:8">
      <c r="A4716" t="s">
        <v>22872</v>
      </c>
      <c r="B4716" t="s">
        <v>22873</v>
      </c>
      <c r="C4716" t="s">
        <v>22874</v>
      </c>
      <c r="D4716">
        <v>620778337391</v>
      </c>
      <c r="E4716" t="s">
        <v>22875</v>
      </c>
      <c r="F4716" t="s">
        <v>7239</v>
      </c>
      <c r="G4716" t="s">
        <v>77</v>
      </c>
      <c r="H4716" t="s">
        <v>77</v>
      </c>
    </row>
    <row r="4717" spans="1:8">
      <c r="A4717" t="s">
        <v>22876</v>
      </c>
      <c r="B4717" t="s">
        <v>22877</v>
      </c>
      <c r="C4717" t="s">
        <v>22878</v>
      </c>
      <c r="D4717">
        <v>620778150594</v>
      </c>
      <c r="E4717" t="s">
        <v>22879</v>
      </c>
      <c r="F4717" t="s">
        <v>22880</v>
      </c>
      <c r="G4717" t="s">
        <v>77</v>
      </c>
      <c r="H4717" t="s">
        <v>77</v>
      </c>
    </row>
    <row r="4718" spans="1:8">
      <c r="A4718" t="s">
        <v>22881</v>
      </c>
      <c r="B4718" t="s">
        <v>22882</v>
      </c>
      <c r="C4718" t="s">
        <v>22883</v>
      </c>
      <c r="D4718">
        <v>620778409531</v>
      </c>
      <c r="E4718" t="s">
        <v>22884</v>
      </c>
      <c r="F4718" t="s">
        <v>22885</v>
      </c>
      <c r="G4718" t="s">
        <v>2290</v>
      </c>
      <c r="H4718" t="s">
        <v>2290</v>
      </c>
    </row>
    <row r="4719" spans="1:8">
      <c r="A4719" t="s">
        <v>22886</v>
      </c>
      <c r="B4719" t="s">
        <v>22887</v>
      </c>
      <c r="C4719" t="s">
        <v>22888</v>
      </c>
      <c r="D4719">
        <v>620778409548</v>
      </c>
      <c r="E4719" t="s">
        <v>22889</v>
      </c>
      <c r="F4719" t="s">
        <v>22890</v>
      </c>
      <c r="H4719" t="s">
        <v>368</v>
      </c>
    </row>
    <row r="4720" spans="1:8">
      <c r="A4720" t="s">
        <v>22891</v>
      </c>
      <c r="B4720" t="s">
        <v>22892</v>
      </c>
      <c r="C4720" t="s">
        <v>22893</v>
      </c>
      <c r="D4720">
        <v>620778409555</v>
      </c>
      <c r="E4720" t="s">
        <v>22894</v>
      </c>
      <c r="F4720" t="s">
        <v>22895</v>
      </c>
      <c r="H4720" t="s">
        <v>64</v>
      </c>
    </row>
    <row r="4721" spans="1:8">
      <c r="A4721" t="s">
        <v>22896</v>
      </c>
      <c r="B4721" t="s">
        <v>22897</v>
      </c>
      <c r="C4721" t="s">
        <v>22898</v>
      </c>
      <c r="D4721">
        <v>620778409562</v>
      </c>
      <c r="E4721" t="s">
        <v>22899</v>
      </c>
      <c r="F4721" t="s">
        <v>13192</v>
      </c>
      <c r="G4721" t="s">
        <v>2290</v>
      </c>
      <c r="H4721" t="s">
        <v>2290</v>
      </c>
    </row>
    <row r="4722" spans="1:8">
      <c r="A4722" t="s">
        <v>22900</v>
      </c>
      <c r="B4722" t="s">
        <v>22901</v>
      </c>
      <c r="C4722" t="s">
        <v>22902</v>
      </c>
      <c r="D4722">
        <v>620778409579</v>
      </c>
      <c r="E4722" t="s">
        <v>22903</v>
      </c>
      <c r="F4722" t="s">
        <v>22904</v>
      </c>
      <c r="G4722" t="s">
        <v>2290</v>
      </c>
      <c r="H4722" t="s">
        <v>2290</v>
      </c>
    </row>
    <row r="4723" spans="1:8">
      <c r="A4723" t="s">
        <v>22905</v>
      </c>
      <c r="B4723" t="s">
        <v>22906</v>
      </c>
      <c r="C4723" t="s">
        <v>22907</v>
      </c>
      <c r="D4723">
        <v>620778409586</v>
      </c>
      <c r="E4723" t="s">
        <v>22908</v>
      </c>
      <c r="F4723" t="s">
        <v>22909</v>
      </c>
      <c r="G4723" t="s">
        <v>2290</v>
      </c>
      <c r="H4723" t="s">
        <v>368</v>
      </c>
    </row>
    <row r="4724" spans="1:8">
      <c r="A4724" t="s">
        <v>22910</v>
      </c>
      <c r="B4724" t="s">
        <v>22911</v>
      </c>
      <c r="C4724" t="s">
        <v>22912</v>
      </c>
      <c r="D4724">
        <v>620778381578</v>
      </c>
      <c r="E4724" t="s">
        <v>22913</v>
      </c>
      <c r="F4724" t="s">
        <v>4176</v>
      </c>
      <c r="G4724" t="s">
        <v>77</v>
      </c>
      <c r="H4724" t="s">
        <v>77</v>
      </c>
    </row>
    <row r="4725" spans="1:8">
      <c r="A4725" t="s">
        <v>22914</v>
      </c>
      <c r="B4725" t="s">
        <v>2098</v>
      </c>
      <c r="C4725" t="s">
        <v>22915</v>
      </c>
      <c r="D4725">
        <v>620778142179</v>
      </c>
      <c r="E4725" t="s">
        <v>22916</v>
      </c>
      <c r="F4725" t="s">
        <v>7761</v>
      </c>
      <c r="G4725" t="s">
        <v>121</v>
      </c>
      <c r="H4725" t="s">
        <v>121</v>
      </c>
    </row>
    <row r="4726" spans="1:8">
      <c r="A4726" t="s">
        <v>22917</v>
      </c>
      <c r="B4726" t="s">
        <v>22918</v>
      </c>
      <c r="C4726" t="s">
        <v>22919</v>
      </c>
      <c r="D4726">
        <v>620778142186</v>
      </c>
      <c r="E4726" t="s">
        <v>22920</v>
      </c>
      <c r="F4726" t="s">
        <v>14252</v>
      </c>
      <c r="G4726" t="s">
        <v>3005</v>
      </c>
      <c r="H4726" t="s">
        <v>3006</v>
      </c>
    </row>
    <row r="4727" spans="1:8">
      <c r="A4727" t="s">
        <v>22921</v>
      </c>
      <c r="B4727" t="s">
        <v>22922</v>
      </c>
      <c r="C4727" t="s">
        <v>22923</v>
      </c>
      <c r="D4727">
        <v>620778409593</v>
      </c>
      <c r="E4727" t="s">
        <v>22924</v>
      </c>
      <c r="F4727" t="s">
        <v>19185</v>
      </c>
      <c r="H4727" t="s">
        <v>319</v>
      </c>
    </row>
    <row r="4728" spans="1:8">
      <c r="A4728" t="s">
        <v>22925</v>
      </c>
      <c r="B4728" t="s">
        <v>22926</v>
      </c>
      <c r="C4728" t="s">
        <v>22927</v>
      </c>
      <c r="D4728">
        <v>620778409609</v>
      </c>
      <c r="E4728" t="s">
        <v>22928</v>
      </c>
      <c r="F4728" t="s">
        <v>6223</v>
      </c>
      <c r="H4728" t="s">
        <v>3285</v>
      </c>
    </row>
    <row r="4729" spans="1:8">
      <c r="A4729" t="s">
        <v>22929</v>
      </c>
      <c r="B4729" t="s">
        <v>22930</v>
      </c>
      <c r="C4729" t="s">
        <v>22931</v>
      </c>
      <c r="D4729">
        <v>620778332853</v>
      </c>
      <c r="E4729" t="s">
        <v>22932</v>
      </c>
      <c r="F4729" t="s">
        <v>13630</v>
      </c>
      <c r="G4729" t="s">
        <v>121</v>
      </c>
      <c r="H4729" t="s">
        <v>121</v>
      </c>
    </row>
    <row r="4730" spans="1:8">
      <c r="A4730" t="s">
        <v>22933</v>
      </c>
      <c r="B4730" t="s">
        <v>22934</v>
      </c>
      <c r="C4730" t="s">
        <v>22935</v>
      </c>
      <c r="D4730">
        <v>620778409616</v>
      </c>
      <c r="E4730" t="s">
        <v>22936</v>
      </c>
      <c r="F4730" t="s">
        <v>11451</v>
      </c>
      <c r="G4730" t="s">
        <v>2290</v>
      </c>
      <c r="H4730" t="s">
        <v>2290</v>
      </c>
    </row>
    <row r="4731" spans="1:8">
      <c r="A4731" t="s">
        <v>22937</v>
      </c>
      <c r="B4731" t="s">
        <v>22938</v>
      </c>
      <c r="C4731" t="s">
        <v>22939</v>
      </c>
      <c r="D4731">
        <v>620778409623</v>
      </c>
      <c r="E4731" t="s">
        <v>22940</v>
      </c>
      <c r="F4731" t="s">
        <v>8122</v>
      </c>
      <c r="H4731" t="s">
        <v>100</v>
      </c>
    </row>
    <row r="4732" spans="1:8">
      <c r="A4732" t="s">
        <v>22941</v>
      </c>
      <c r="B4732" t="s">
        <v>22942</v>
      </c>
      <c r="C4732" t="s">
        <v>22943</v>
      </c>
      <c r="D4732">
        <v>620778343088</v>
      </c>
      <c r="E4732" t="s">
        <v>22944</v>
      </c>
      <c r="F4732" t="s">
        <v>22945</v>
      </c>
      <c r="G4732" t="s">
        <v>2355</v>
      </c>
      <c r="H4732" t="s">
        <v>189</v>
      </c>
    </row>
    <row r="4733" spans="1:8">
      <c r="A4733" t="s">
        <v>22946</v>
      </c>
      <c r="B4733" t="s">
        <v>22947</v>
      </c>
      <c r="C4733" t="s">
        <v>22948</v>
      </c>
      <c r="D4733">
        <v>620778409630</v>
      </c>
      <c r="E4733" t="s">
        <v>22949</v>
      </c>
      <c r="F4733" t="s">
        <v>22950</v>
      </c>
      <c r="H4733" t="s">
        <v>121</v>
      </c>
    </row>
    <row r="4734" spans="1:8">
      <c r="A4734" t="s">
        <v>22951</v>
      </c>
      <c r="B4734" t="s">
        <v>22952</v>
      </c>
      <c r="C4734" t="s">
        <v>22953</v>
      </c>
      <c r="D4734">
        <v>620778330811</v>
      </c>
      <c r="E4734" t="s">
        <v>22954</v>
      </c>
      <c r="F4734" t="s">
        <v>22955</v>
      </c>
      <c r="G4734" t="s">
        <v>121</v>
      </c>
      <c r="H4734" t="s">
        <v>121</v>
      </c>
    </row>
    <row r="4735" spans="1:8">
      <c r="A4735" t="s">
        <v>22956</v>
      </c>
      <c r="B4735" t="s">
        <v>22957</v>
      </c>
      <c r="C4735" t="s">
        <v>22958</v>
      </c>
      <c r="D4735">
        <v>620778409647</v>
      </c>
      <c r="E4735" t="s">
        <v>22959</v>
      </c>
      <c r="F4735" t="s">
        <v>9009</v>
      </c>
      <c r="G4735" t="s">
        <v>2290</v>
      </c>
      <c r="H4735" t="s">
        <v>2290</v>
      </c>
    </row>
    <row r="4736" spans="1:8">
      <c r="A4736" t="s">
        <v>22960</v>
      </c>
      <c r="B4736" t="s">
        <v>22961</v>
      </c>
      <c r="C4736" t="s">
        <v>22962</v>
      </c>
      <c r="D4736">
        <v>620778342937</v>
      </c>
      <c r="E4736" t="s">
        <v>22963</v>
      </c>
      <c r="F4736" t="s">
        <v>22964</v>
      </c>
      <c r="G4736" t="s">
        <v>368</v>
      </c>
      <c r="H4736" t="s">
        <v>368</v>
      </c>
    </row>
    <row r="4737" spans="1:8">
      <c r="A4737" t="s">
        <v>22965</v>
      </c>
      <c r="B4737" t="s">
        <v>22966</v>
      </c>
      <c r="C4737" t="s">
        <v>22967</v>
      </c>
      <c r="D4737">
        <v>620778142193</v>
      </c>
      <c r="E4737" t="s">
        <v>22968</v>
      </c>
      <c r="F4737" t="s">
        <v>18128</v>
      </c>
      <c r="G4737" t="s">
        <v>3500</v>
      </c>
      <c r="H4737" t="s">
        <v>2416</v>
      </c>
    </row>
    <row r="4738" spans="1:8">
      <c r="A4738" t="s">
        <v>22969</v>
      </c>
      <c r="B4738" t="s">
        <v>22970</v>
      </c>
      <c r="C4738" t="s">
        <v>22971</v>
      </c>
      <c r="D4738">
        <v>620778409654</v>
      </c>
      <c r="E4738" t="s">
        <v>22972</v>
      </c>
      <c r="F4738" t="s">
        <v>22973</v>
      </c>
      <c r="G4738" t="s">
        <v>2290</v>
      </c>
      <c r="H4738" t="s">
        <v>2290</v>
      </c>
    </row>
    <row r="4739" spans="1:8">
      <c r="A4739" t="s">
        <v>22974</v>
      </c>
      <c r="B4739" t="s">
        <v>282</v>
      </c>
      <c r="C4739" t="s">
        <v>22975</v>
      </c>
      <c r="D4739">
        <v>620778384579</v>
      </c>
      <c r="E4739" t="s">
        <v>6593</v>
      </c>
      <c r="F4739" t="s">
        <v>6594</v>
      </c>
      <c r="G4739" t="s">
        <v>80</v>
      </c>
      <c r="H4739" t="s">
        <v>80</v>
      </c>
    </row>
    <row r="4740" spans="1:8">
      <c r="A4740" t="s">
        <v>22976</v>
      </c>
      <c r="B4740" t="s">
        <v>22977</v>
      </c>
      <c r="C4740" t="s">
        <v>22978</v>
      </c>
      <c r="D4740">
        <v>620778142209</v>
      </c>
      <c r="E4740" t="s">
        <v>22979</v>
      </c>
      <c r="F4740" t="s">
        <v>6987</v>
      </c>
      <c r="G4740" t="s">
        <v>3500</v>
      </c>
      <c r="H4740" t="s">
        <v>2416</v>
      </c>
    </row>
    <row r="4741" spans="1:8">
      <c r="A4741" t="s">
        <v>22980</v>
      </c>
      <c r="B4741" t="s">
        <v>22981</v>
      </c>
      <c r="C4741" t="s">
        <v>22982</v>
      </c>
      <c r="D4741">
        <v>620778409661</v>
      </c>
      <c r="E4741" t="s">
        <v>22983</v>
      </c>
      <c r="F4741" t="s">
        <v>22984</v>
      </c>
      <c r="H4741" t="s">
        <v>319</v>
      </c>
    </row>
    <row r="4742" spans="1:8">
      <c r="A4742" t="s">
        <v>22985</v>
      </c>
      <c r="B4742" t="s">
        <v>22986</v>
      </c>
      <c r="C4742" t="s">
        <v>22987</v>
      </c>
      <c r="D4742">
        <v>620778321666</v>
      </c>
      <c r="E4742" t="s">
        <v>22988</v>
      </c>
      <c r="F4742" t="s">
        <v>22989</v>
      </c>
      <c r="G4742" t="s">
        <v>121</v>
      </c>
      <c r="H4742" t="s">
        <v>121</v>
      </c>
    </row>
    <row r="4743" spans="1:8">
      <c r="A4743" t="s">
        <v>22990</v>
      </c>
      <c r="B4743" t="s">
        <v>22991</v>
      </c>
      <c r="C4743" t="s">
        <v>22992</v>
      </c>
      <c r="D4743">
        <v>620778409678</v>
      </c>
      <c r="E4743" t="s">
        <v>22993</v>
      </c>
      <c r="F4743" t="s">
        <v>2636</v>
      </c>
      <c r="G4743" t="s">
        <v>2290</v>
      </c>
      <c r="H4743" t="s">
        <v>2290</v>
      </c>
    </row>
    <row r="4744" spans="1:8">
      <c r="A4744" t="s">
        <v>22994</v>
      </c>
      <c r="B4744" t="s">
        <v>22995</v>
      </c>
      <c r="C4744" t="s">
        <v>22996</v>
      </c>
      <c r="D4744">
        <v>620778332440</v>
      </c>
      <c r="E4744" t="s">
        <v>22997</v>
      </c>
      <c r="F4744" t="s">
        <v>2890</v>
      </c>
      <c r="G4744" t="s">
        <v>7442</v>
      </c>
      <c r="H4744" t="s">
        <v>7442</v>
      </c>
    </row>
    <row r="4745" spans="1:8">
      <c r="A4745" t="s">
        <v>22998</v>
      </c>
      <c r="B4745" t="s">
        <v>22999</v>
      </c>
      <c r="C4745" t="s">
        <v>23000</v>
      </c>
      <c r="D4745">
        <v>620778142216</v>
      </c>
      <c r="E4745" t="s">
        <v>23001</v>
      </c>
      <c r="F4745" t="s">
        <v>3987</v>
      </c>
      <c r="G4745" t="s">
        <v>3151</v>
      </c>
      <c r="H4745" t="s">
        <v>3152</v>
      </c>
    </row>
    <row r="4746" spans="1:8">
      <c r="A4746" t="s">
        <v>23002</v>
      </c>
      <c r="B4746" t="s">
        <v>23003</v>
      </c>
      <c r="C4746" t="s">
        <v>23004</v>
      </c>
      <c r="D4746">
        <v>620778152215</v>
      </c>
      <c r="E4746" t="s">
        <v>23005</v>
      </c>
      <c r="F4746" t="s">
        <v>2978</v>
      </c>
      <c r="G4746" t="s">
        <v>5861</v>
      </c>
      <c r="H4746" t="s">
        <v>5861</v>
      </c>
    </row>
    <row r="4747" spans="1:8">
      <c r="A4747" t="s">
        <v>23006</v>
      </c>
      <c r="B4747" t="s">
        <v>23007</v>
      </c>
      <c r="C4747" t="s">
        <v>23008</v>
      </c>
      <c r="D4747">
        <v>620778158279</v>
      </c>
      <c r="E4747" t="s">
        <v>23009</v>
      </c>
      <c r="F4747" t="s">
        <v>5385</v>
      </c>
      <c r="G4747" t="s">
        <v>5142</v>
      </c>
      <c r="H4747" t="s">
        <v>5142</v>
      </c>
    </row>
    <row r="4748" spans="1:8">
      <c r="A4748" t="s">
        <v>23010</v>
      </c>
      <c r="B4748" t="s">
        <v>23011</v>
      </c>
      <c r="C4748" t="s">
        <v>23012</v>
      </c>
      <c r="D4748">
        <v>620778409685</v>
      </c>
      <c r="E4748" t="s">
        <v>23013</v>
      </c>
      <c r="F4748" t="s">
        <v>23014</v>
      </c>
      <c r="H4748" t="s">
        <v>319</v>
      </c>
    </row>
    <row r="4749" spans="1:8">
      <c r="A4749" t="s">
        <v>23015</v>
      </c>
      <c r="B4749" t="s">
        <v>23016</v>
      </c>
      <c r="C4749" t="s">
        <v>23017</v>
      </c>
      <c r="D4749">
        <v>620778409692</v>
      </c>
      <c r="E4749" t="s">
        <v>23018</v>
      </c>
      <c r="F4749" t="s">
        <v>23019</v>
      </c>
      <c r="H4749" t="s">
        <v>59</v>
      </c>
    </row>
    <row r="4750" spans="1:8">
      <c r="A4750" t="s">
        <v>23020</v>
      </c>
      <c r="B4750" t="s">
        <v>23021</v>
      </c>
      <c r="C4750" t="s">
        <v>23022</v>
      </c>
      <c r="D4750">
        <v>620778332211</v>
      </c>
      <c r="E4750" t="s">
        <v>23023</v>
      </c>
      <c r="F4750" t="s">
        <v>23024</v>
      </c>
      <c r="G4750" t="s">
        <v>368</v>
      </c>
      <c r="H4750" t="s">
        <v>368</v>
      </c>
    </row>
    <row r="4751" spans="1:8">
      <c r="A4751" t="s">
        <v>23025</v>
      </c>
      <c r="B4751" t="s">
        <v>23026</v>
      </c>
      <c r="C4751" t="s">
        <v>23027</v>
      </c>
      <c r="D4751">
        <v>620778145736</v>
      </c>
      <c r="E4751" t="s">
        <v>23028</v>
      </c>
      <c r="F4751" t="s">
        <v>20271</v>
      </c>
      <c r="G4751" t="s">
        <v>319</v>
      </c>
      <c r="H4751" t="s">
        <v>319</v>
      </c>
    </row>
    <row r="4752" spans="1:8">
      <c r="A4752" t="s">
        <v>23029</v>
      </c>
      <c r="B4752" t="s">
        <v>1349</v>
      </c>
      <c r="C4752" t="s">
        <v>23030</v>
      </c>
      <c r="D4752">
        <v>620778142223</v>
      </c>
      <c r="E4752" t="s">
        <v>23031</v>
      </c>
      <c r="F4752" t="s">
        <v>10076</v>
      </c>
      <c r="G4752" t="s">
        <v>11576</v>
      </c>
      <c r="H4752" t="s">
        <v>64</v>
      </c>
    </row>
    <row r="4753" spans="1:8">
      <c r="A4753" t="s">
        <v>23032</v>
      </c>
      <c r="B4753" t="s">
        <v>23033</v>
      </c>
      <c r="C4753" t="s">
        <v>23034</v>
      </c>
      <c r="D4753">
        <v>620778409708</v>
      </c>
      <c r="E4753" t="s">
        <v>23035</v>
      </c>
      <c r="F4753" t="s">
        <v>6626</v>
      </c>
      <c r="G4753" t="s">
        <v>2290</v>
      </c>
      <c r="H4753" t="s">
        <v>64</v>
      </c>
    </row>
    <row r="4754" spans="1:8">
      <c r="A4754" t="s">
        <v>23036</v>
      </c>
      <c r="B4754" t="s">
        <v>23037</v>
      </c>
      <c r="C4754" t="s">
        <v>23038</v>
      </c>
      <c r="D4754">
        <v>620778409715</v>
      </c>
      <c r="E4754" t="s">
        <v>23039</v>
      </c>
      <c r="F4754" t="s">
        <v>2926</v>
      </c>
      <c r="G4754" t="s">
        <v>2290</v>
      </c>
      <c r="H4754" t="s">
        <v>193</v>
      </c>
    </row>
    <row r="4755" spans="1:8">
      <c r="A4755" t="s">
        <v>23040</v>
      </c>
      <c r="B4755" t="s">
        <v>23041</v>
      </c>
      <c r="C4755" t="s">
        <v>23042</v>
      </c>
      <c r="D4755">
        <v>620778142230</v>
      </c>
      <c r="E4755" t="s">
        <v>23043</v>
      </c>
      <c r="F4755" t="s">
        <v>2783</v>
      </c>
      <c r="G4755" t="s">
        <v>7277</v>
      </c>
      <c r="H4755" t="s">
        <v>7277</v>
      </c>
    </row>
    <row r="4756" spans="1:8">
      <c r="A4756" t="s">
        <v>23044</v>
      </c>
      <c r="B4756" t="s">
        <v>23045</v>
      </c>
      <c r="C4756" t="s">
        <v>23046</v>
      </c>
      <c r="D4756">
        <v>620778409722</v>
      </c>
      <c r="E4756" t="s">
        <v>23047</v>
      </c>
      <c r="F4756" t="s">
        <v>17567</v>
      </c>
      <c r="H4756" t="s">
        <v>2290</v>
      </c>
    </row>
    <row r="4757" spans="1:8">
      <c r="A4757" t="s">
        <v>23048</v>
      </c>
      <c r="B4757" t="s">
        <v>415</v>
      </c>
      <c r="C4757" t="s">
        <v>23049</v>
      </c>
      <c r="D4757">
        <v>620778318468</v>
      </c>
      <c r="E4757" t="s">
        <v>23050</v>
      </c>
      <c r="F4757" t="s">
        <v>11531</v>
      </c>
      <c r="G4757" t="s">
        <v>121</v>
      </c>
      <c r="H4757" t="s">
        <v>121</v>
      </c>
    </row>
    <row r="4758" spans="1:8">
      <c r="A4758" t="s">
        <v>23051</v>
      </c>
      <c r="B4758" t="s">
        <v>23052</v>
      </c>
      <c r="C4758" t="s">
        <v>23053</v>
      </c>
      <c r="D4758">
        <v>620778409739</v>
      </c>
      <c r="E4758" t="s">
        <v>23054</v>
      </c>
      <c r="F4758" t="s">
        <v>23055</v>
      </c>
      <c r="G4758" t="s">
        <v>2290</v>
      </c>
      <c r="H4758" t="s">
        <v>2290</v>
      </c>
    </row>
    <row r="4759" spans="1:8">
      <c r="A4759" t="s">
        <v>23056</v>
      </c>
      <c r="B4759" t="s">
        <v>23057</v>
      </c>
      <c r="C4759" t="s">
        <v>23058</v>
      </c>
      <c r="D4759">
        <v>620778324964</v>
      </c>
      <c r="E4759" t="s">
        <v>23059</v>
      </c>
      <c r="F4759" t="s">
        <v>23060</v>
      </c>
      <c r="G4759" t="s">
        <v>2427</v>
      </c>
      <c r="H4759" t="s">
        <v>2428</v>
      </c>
    </row>
    <row r="4760" spans="1:8">
      <c r="A4760" t="s">
        <v>23061</v>
      </c>
      <c r="B4760" t="s">
        <v>23062</v>
      </c>
      <c r="C4760" t="s">
        <v>23063</v>
      </c>
      <c r="D4760">
        <v>620778409746</v>
      </c>
      <c r="E4760" t="s">
        <v>23064</v>
      </c>
      <c r="F4760" t="s">
        <v>23065</v>
      </c>
      <c r="H4760" t="s">
        <v>2290</v>
      </c>
    </row>
    <row r="4761" spans="1:8">
      <c r="A4761" t="s">
        <v>23066</v>
      </c>
      <c r="B4761" t="s">
        <v>23067</v>
      </c>
      <c r="C4761" t="s">
        <v>23068</v>
      </c>
      <c r="D4761">
        <v>620778322786</v>
      </c>
      <c r="E4761" t="s">
        <v>23069</v>
      </c>
      <c r="F4761" t="s">
        <v>3185</v>
      </c>
      <c r="G4761" t="s">
        <v>121</v>
      </c>
      <c r="H4761" t="s">
        <v>121</v>
      </c>
    </row>
    <row r="4762" spans="1:8">
      <c r="A4762" t="s">
        <v>23070</v>
      </c>
      <c r="B4762" t="s">
        <v>23071</v>
      </c>
      <c r="C4762" t="s">
        <v>23072</v>
      </c>
      <c r="D4762">
        <v>620778142247</v>
      </c>
      <c r="E4762" t="s">
        <v>23073</v>
      </c>
      <c r="F4762" t="s">
        <v>9640</v>
      </c>
      <c r="G4762" t="s">
        <v>3005</v>
      </c>
      <c r="H4762" t="s">
        <v>3006</v>
      </c>
    </row>
    <row r="4763" spans="1:8">
      <c r="A4763" t="s">
        <v>23074</v>
      </c>
      <c r="B4763" t="s">
        <v>103</v>
      </c>
      <c r="C4763" t="s">
        <v>23075</v>
      </c>
      <c r="D4763">
        <v>620778409753</v>
      </c>
      <c r="E4763" t="s">
        <v>23076</v>
      </c>
      <c r="F4763" t="s">
        <v>7195</v>
      </c>
      <c r="G4763" t="s">
        <v>2290</v>
      </c>
      <c r="H4763" t="s">
        <v>53</v>
      </c>
    </row>
    <row r="4764" spans="1:8">
      <c r="A4764" t="s">
        <v>23077</v>
      </c>
      <c r="B4764" t="s">
        <v>2158</v>
      </c>
      <c r="C4764" t="s">
        <v>23078</v>
      </c>
      <c r="D4764">
        <v>620778409760</v>
      </c>
      <c r="E4764" t="s">
        <v>23079</v>
      </c>
      <c r="F4764" t="s">
        <v>16066</v>
      </c>
      <c r="G4764" t="s">
        <v>2290</v>
      </c>
      <c r="H4764" t="s">
        <v>319</v>
      </c>
    </row>
    <row r="4765" spans="1:8">
      <c r="A4765" t="s">
        <v>23080</v>
      </c>
      <c r="B4765" t="s">
        <v>23081</v>
      </c>
      <c r="C4765" t="s">
        <v>23082</v>
      </c>
      <c r="D4765">
        <v>620778324803</v>
      </c>
      <c r="E4765" t="s">
        <v>23083</v>
      </c>
      <c r="F4765" t="s">
        <v>11526</v>
      </c>
      <c r="G4765" t="s">
        <v>2524</v>
      </c>
      <c r="H4765" t="s">
        <v>2525</v>
      </c>
    </row>
    <row r="4766" spans="1:8">
      <c r="A4766" t="s">
        <v>23084</v>
      </c>
      <c r="B4766" t="s">
        <v>23085</v>
      </c>
      <c r="C4766" t="s">
        <v>23086</v>
      </c>
      <c r="D4766">
        <v>620778409777</v>
      </c>
      <c r="E4766" t="s">
        <v>23087</v>
      </c>
      <c r="F4766" t="s">
        <v>23088</v>
      </c>
      <c r="H4766" t="s">
        <v>2290</v>
      </c>
    </row>
    <row r="4767" spans="1:8">
      <c r="A4767" t="s">
        <v>23089</v>
      </c>
      <c r="B4767" t="s">
        <v>1032</v>
      </c>
      <c r="C4767" t="s">
        <v>23090</v>
      </c>
      <c r="D4767">
        <v>620778339890</v>
      </c>
      <c r="E4767" t="s">
        <v>23091</v>
      </c>
      <c r="F4767" t="s">
        <v>5638</v>
      </c>
      <c r="G4767" t="s">
        <v>2524</v>
      </c>
      <c r="H4767" t="s">
        <v>2525</v>
      </c>
    </row>
    <row r="4768" spans="1:8">
      <c r="A4768" t="s">
        <v>23092</v>
      </c>
      <c r="B4768" t="s">
        <v>23093</v>
      </c>
      <c r="C4768" t="s">
        <v>23094</v>
      </c>
      <c r="D4768">
        <v>620778333492</v>
      </c>
      <c r="E4768" t="s">
        <v>23095</v>
      </c>
      <c r="F4768" t="s">
        <v>19852</v>
      </c>
      <c r="G4768" t="s">
        <v>121</v>
      </c>
      <c r="H4768" t="s">
        <v>121</v>
      </c>
    </row>
    <row r="4769" spans="1:8">
      <c r="A4769" t="s">
        <v>23096</v>
      </c>
      <c r="B4769" t="s">
        <v>23097</v>
      </c>
      <c r="C4769" t="s">
        <v>23098</v>
      </c>
      <c r="D4769">
        <v>620778409784</v>
      </c>
      <c r="E4769" t="s">
        <v>23099</v>
      </c>
      <c r="F4769" t="s">
        <v>8914</v>
      </c>
      <c r="H4769" t="s">
        <v>121</v>
      </c>
    </row>
    <row r="4770" spans="1:8">
      <c r="A4770" t="s">
        <v>23100</v>
      </c>
      <c r="B4770" t="s">
        <v>23101</v>
      </c>
      <c r="C4770" t="s">
        <v>23102</v>
      </c>
      <c r="D4770">
        <v>620778142254</v>
      </c>
      <c r="E4770" t="s">
        <v>23103</v>
      </c>
      <c r="F4770" t="s">
        <v>7660</v>
      </c>
      <c r="G4770" t="s">
        <v>2458</v>
      </c>
      <c r="H4770" t="s">
        <v>2459</v>
      </c>
    </row>
    <row r="4771" spans="1:8">
      <c r="A4771" t="s">
        <v>23104</v>
      </c>
      <c r="B4771" t="s">
        <v>23105</v>
      </c>
      <c r="C4771" t="s">
        <v>23106</v>
      </c>
      <c r="D4771">
        <v>620778409791</v>
      </c>
      <c r="E4771" t="s">
        <v>23107</v>
      </c>
      <c r="F4771" t="s">
        <v>23108</v>
      </c>
      <c r="H4771" t="s">
        <v>59</v>
      </c>
    </row>
    <row r="4772" spans="1:8">
      <c r="A4772" t="s">
        <v>23109</v>
      </c>
      <c r="B4772" t="s">
        <v>23110</v>
      </c>
      <c r="C4772" t="s">
        <v>23111</v>
      </c>
      <c r="D4772">
        <v>620778327477</v>
      </c>
      <c r="E4772" t="s">
        <v>23112</v>
      </c>
      <c r="F4772" t="s">
        <v>3753</v>
      </c>
      <c r="G4772" t="s">
        <v>7277</v>
      </c>
      <c r="H4772" t="s">
        <v>7277</v>
      </c>
    </row>
    <row r="4773" spans="1:8">
      <c r="A4773" t="s">
        <v>23113</v>
      </c>
      <c r="B4773" t="s">
        <v>1193</v>
      </c>
      <c r="C4773" t="s">
        <v>23114</v>
      </c>
      <c r="D4773">
        <v>620778409807</v>
      </c>
      <c r="E4773" t="s">
        <v>21559</v>
      </c>
      <c r="F4773" t="s">
        <v>11795</v>
      </c>
      <c r="G4773" t="s">
        <v>2290</v>
      </c>
      <c r="H4773" t="s">
        <v>77</v>
      </c>
    </row>
    <row r="4774" spans="1:8">
      <c r="A4774" t="s">
        <v>23115</v>
      </c>
      <c r="B4774" t="s">
        <v>23116</v>
      </c>
      <c r="C4774" t="s">
        <v>23117</v>
      </c>
      <c r="D4774">
        <v>620778409814</v>
      </c>
      <c r="E4774" t="s">
        <v>23118</v>
      </c>
      <c r="F4774" t="s">
        <v>6296</v>
      </c>
      <c r="G4774" t="s">
        <v>2290</v>
      </c>
      <c r="H4774" t="s">
        <v>53</v>
      </c>
    </row>
    <row r="4775" spans="1:8">
      <c r="A4775" t="s">
        <v>23119</v>
      </c>
      <c r="B4775" t="s">
        <v>23120</v>
      </c>
      <c r="C4775" t="s">
        <v>23121</v>
      </c>
      <c r="D4775">
        <v>620778325848</v>
      </c>
      <c r="E4775" t="s">
        <v>23122</v>
      </c>
      <c r="F4775" t="s">
        <v>23123</v>
      </c>
      <c r="G4775" t="s">
        <v>3516</v>
      </c>
      <c r="H4775" t="s">
        <v>3516</v>
      </c>
    </row>
    <row r="4776" spans="1:8">
      <c r="A4776" t="s">
        <v>23124</v>
      </c>
      <c r="B4776" t="s">
        <v>23125</v>
      </c>
      <c r="C4776" t="s">
        <v>23126</v>
      </c>
      <c r="D4776">
        <v>620778326265</v>
      </c>
      <c r="E4776" t="s">
        <v>23127</v>
      </c>
      <c r="F4776" t="s">
        <v>11581</v>
      </c>
      <c r="G4776" t="s">
        <v>368</v>
      </c>
      <c r="H4776" t="s">
        <v>368</v>
      </c>
    </row>
    <row r="4777" spans="1:8">
      <c r="A4777" t="s">
        <v>23128</v>
      </c>
      <c r="B4777" t="s">
        <v>23129</v>
      </c>
      <c r="C4777" t="s">
        <v>23130</v>
      </c>
      <c r="D4777">
        <v>620778145859</v>
      </c>
      <c r="E4777" t="s">
        <v>23131</v>
      </c>
      <c r="F4777" t="s">
        <v>4652</v>
      </c>
      <c r="G4777" t="s">
        <v>77</v>
      </c>
      <c r="H4777" t="s">
        <v>77</v>
      </c>
    </row>
    <row r="4778" spans="1:8">
      <c r="A4778" t="s">
        <v>23132</v>
      </c>
      <c r="B4778" t="s">
        <v>23133</v>
      </c>
      <c r="C4778" t="s">
        <v>23134</v>
      </c>
      <c r="D4778">
        <v>620778142261</v>
      </c>
      <c r="E4778" t="s">
        <v>23135</v>
      </c>
      <c r="F4778" t="s">
        <v>7064</v>
      </c>
      <c r="G4778" t="s">
        <v>3500</v>
      </c>
      <c r="H4778" t="s">
        <v>2416</v>
      </c>
    </row>
    <row r="4779" spans="1:8">
      <c r="A4779" t="s">
        <v>23136</v>
      </c>
      <c r="B4779" t="s">
        <v>23137</v>
      </c>
      <c r="C4779" t="s">
        <v>23138</v>
      </c>
      <c r="D4779">
        <v>620778409821</v>
      </c>
      <c r="E4779" t="s">
        <v>23139</v>
      </c>
      <c r="F4779" t="s">
        <v>23140</v>
      </c>
      <c r="H4779" t="s">
        <v>368</v>
      </c>
    </row>
    <row r="4780" spans="1:8">
      <c r="A4780" t="s">
        <v>23141</v>
      </c>
      <c r="B4780" t="s">
        <v>23142</v>
      </c>
      <c r="C4780" t="s">
        <v>23143</v>
      </c>
      <c r="D4780">
        <v>620778330354</v>
      </c>
      <c r="E4780" t="s">
        <v>23144</v>
      </c>
      <c r="F4780" t="s">
        <v>3254</v>
      </c>
      <c r="G4780" t="s">
        <v>319</v>
      </c>
      <c r="H4780" t="s">
        <v>319</v>
      </c>
    </row>
    <row r="4781" spans="1:8">
      <c r="A4781" t="s">
        <v>23145</v>
      </c>
      <c r="B4781" t="s">
        <v>23146</v>
      </c>
      <c r="C4781" t="s">
        <v>23147</v>
      </c>
      <c r="D4781">
        <v>620778324995</v>
      </c>
      <c r="E4781" t="s">
        <v>23148</v>
      </c>
      <c r="F4781" t="s">
        <v>9105</v>
      </c>
      <c r="G4781" t="s">
        <v>368</v>
      </c>
      <c r="H4781" t="s">
        <v>368</v>
      </c>
    </row>
    <row r="4782" spans="1:8">
      <c r="A4782" t="s">
        <v>23149</v>
      </c>
      <c r="B4782" t="s">
        <v>23150</v>
      </c>
      <c r="C4782" t="s">
        <v>23151</v>
      </c>
      <c r="D4782">
        <v>620778344405</v>
      </c>
      <c r="E4782" t="s">
        <v>23152</v>
      </c>
      <c r="F4782" t="s">
        <v>6080</v>
      </c>
      <c r="G4782" t="s">
        <v>2427</v>
      </c>
      <c r="H4782" t="s">
        <v>2428</v>
      </c>
    </row>
    <row r="4783" spans="1:8">
      <c r="A4783" t="s">
        <v>23153</v>
      </c>
      <c r="B4783" t="s">
        <v>23154</v>
      </c>
      <c r="C4783" t="s">
        <v>23155</v>
      </c>
      <c r="D4783">
        <v>620778409838</v>
      </c>
      <c r="E4783" t="s">
        <v>23156</v>
      </c>
      <c r="F4783" t="s">
        <v>14613</v>
      </c>
      <c r="G4783" t="s">
        <v>2290</v>
      </c>
      <c r="H4783" t="s">
        <v>316</v>
      </c>
    </row>
    <row r="4784" spans="1:8">
      <c r="A4784" t="s">
        <v>23157</v>
      </c>
      <c r="B4784" t="s">
        <v>1710</v>
      </c>
      <c r="C4784" t="s">
        <v>23158</v>
      </c>
      <c r="D4784">
        <v>620778153465</v>
      </c>
      <c r="E4784" t="s">
        <v>23159</v>
      </c>
      <c r="F4784" t="s">
        <v>19386</v>
      </c>
      <c r="G4784" t="s">
        <v>121</v>
      </c>
      <c r="H4784" t="s">
        <v>121</v>
      </c>
    </row>
    <row r="4785" spans="1:8">
      <c r="A4785" t="s">
        <v>23160</v>
      </c>
      <c r="B4785" t="s">
        <v>23161</v>
      </c>
      <c r="C4785" t="s">
        <v>23162</v>
      </c>
      <c r="D4785">
        <v>620778330309</v>
      </c>
      <c r="E4785" t="s">
        <v>23163</v>
      </c>
      <c r="F4785" t="s">
        <v>14860</v>
      </c>
      <c r="G4785" t="s">
        <v>121</v>
      </c>
      <c r="H4785" t="s">
        <v>121</v>
      </c>
    </row>
    <row r="4786" spans="1:8">
      <c r="A4786" t="s">
        <v>23164</v>
      </c>
      <c r="B4786" t="s">
        <v>23165</v>
      </c>
      <c r="C4786" t="s">
        <v>23166</v>
      </c>
      <c r="D4786">
        <v>620778409845</v>
      </c>
      <c r="E4786" t="s">
        <v>23167</v>
      </c>
      <c r="F4786" t="s">
        <v>3470</v>
      </c>
      <c r="G4786" t="s">
        <v>2290</v>
      </c>
      <c r="H4786" t="s">
        <v>77</v>
      </c>
    </row>
    <row r="4787" spans="1:8">
      <c r="A4787" t="s">
        <v>23168</v>
      </c>
      <c r="B4787" t="s">
        <v>676</v>
      </c>
      <c r="C4787" t="s">
        <v>23169</v>
      </c>
      <c r="D4787">
        <v>620778320904</v>
      </c>
      <c r="E4787" t="s">
        <v>23170</v>
      </c>
      <c r="F4787" t="s">
        <v>11406</v>
      </c>
      <c r="G4787" t="s">
        <v>121</v>
      </c>
      <c r="H4787" t="s">
        <v>121</v>
      </c>
    </row>
    <row r="4788" spans="1:8">
      <c r="A4788" t="s">
        <v>23171</v>
      </c>
      <c r="B4788" t="s">
        <v>23172</v>
      </c>
      <c r="C4788" t="s">
        <v>23173</v>
      </c>
      <c r="D4788">
        <v>620778409852</v>
      </c>
      <c r="E4788" t="s">
        <v>23174</v>
      </c>
      <c r="F4788" t="s">
        <v>15466</v>
      </c>
      <c r="H4788" t="s">
        <v>121</v>
      </c>
    </row>
    <row r="4789" spans="1:8">
      <c r="A4789" t="s">
        <v>23175</v>
      </c>
      <c r="B4789" t="s">
        <v>23176</v>
      </c>
      <c r="C4789" t="s">
        <v>23177</v>
      </c>
      <c r="D4789">
        <v>620778325558</v>
      </c>
      <c r="E4789" t="s">
        <v>23178</v>
      </c>
      <c r="F4789" t="s">
        <v>4765</v>
      </c>
      <c r="G4789" t="s">
        <v>80</v>
      </c>
      <c r="H4789" t="s">
        <v>80</v>
      </c>
    </row>
    <row r="4790" spans="1:8">
      <c r="A4790" t="s">
        <v>23179</v>
      </c>
      <c r="B4790" t="s">
        <v>1810</v>
      </c>
      <c r="C4790" t="s">
        <v>23180</v>
      </c>
      <c r="D4790">
        <v>620778324711</v>
      </c>
      <c r="E4790" t="s">
        <v>23181</v>
      </c>
      <c r="F4790" t="s">
        <v>16517</v>
      </c>
      <c r="G4790" t="s">
        <v>121</v>
      </c>
      <c r="H4790" t="s">
        <v>121</v>
      </c>
    </row>
    <row r="4791" spans="1:8">
      <c r="A4791" t="s">
        <v>23182</v>
      </c>
      <c r="B4791" t="s">
        <v>23183</v>
      </c>
      <c r="C4791" t="s">
        <v>23184</v>
      </c>
      <c r="D4791">
        <v>620778330408</v>
      </c>
      <c r="E4791" t="s">
        <v>23185</v>
      </c>
      <c r="F4791" t="s">
        <v>23186</v>
      </c>
      <c r="G4791" t="s">
        <v>319</v>
      </c>
      <c r="H4791" t="s">
        <v>319</v>
      </c>
    </row>
    <row r="4792" spans="1:8">
      <c r="A4792" t="s">
        <v>23187</v>
      </c>
      <c r="B4792" t="s">
        <v>23188</v>
      </c>
      <c r="C4792" t="s">
        <v>23189</v>
      </c>
      <c r="D4792">
        <v>620778409869</v>
      </c>
      <c r="E4792" t="s">
        <v>22250</v>
      </c>
      <c r="F4792" t="s">
        <v>18791</v>
      </c>
      <c r="G4792" t="s">
        <v>2290</v>
      </c>
      <c r="H4792" t="s">
        <v>2290</v>
      </c>
    </row>
    <row r="4793" spans="1:8">
      <c r="A4793" t="s">
        <v>23190</v>
      </c>
      <c r="B4793" t="s">
        <v>23191</v>
      </c>
      <c r="C4793" t="s">
        <v>23192</v>
      </c>
      <c r="D4793">
        <v>620778409876</v>
      </c>
      <c r="E4793" t="s">
        <v>23193</v>
      </c>
      <c r="F4793" t="s">
        <v>23194</v>
      </c>
      <c r="H4793" t="s">
        <v>319</v>
      </c>
    </row>
    <row r="4794" spans="1:8">
      <c r="A4794" t="s">
        <v>23195</v>
      </c>
      <c r="B4794" t="s">
        <v>23196</v>
      </c>
      <c r="C4794" t="s">
        <v>23197</v>
      </c>
      <c r="D4794">
        <v>620778328573</v>
      </c>
      <c r="E4794" t="s">
        <v>23198</v>
      </c>
      <c r="F4794" t="s">
        <v>2289</v>
      </c>
      <c r="G4794" t="s">
        <v>368</v>
      </c>
      <c r="H4794" t="s">
        <v>368</v>
      </c>
    </row>
    <row r="4795" spans="1:8">
      <c r="A4795" t="s">
        <v>23199</v>
      </c>
      <c r="B4795" t="s">
        <v>23200</v>
      </c>
      <c r="C4795" t="s">
        <v>23201</v>
      </c>
      <c r="D4795">
        <v>620778142278</v>
      </c>
      <c r="E4795" t="s">
        <v>23202</v>
      </c>
      <c r="F4795" t="s">
        <v>5268</v>
      </c>
      <c r="G4795" t="s">
        <v>2415</v>
      </c>
      <c r="H4795" t="s">
        <v>2416</v>
      </c>
    </row>
    <row r="4796" spans="1:8">
      <c r="A4796" t="s">
        <v>23203</v>
      </c>
      <c r="B4796" t="s">
        <v>23204</v>
      </c>
      <c r="C4796" t="s">
        <v>23205</v>
      </c>
      <c r="D4796">
        <v>620778409883</v>
      </c>
      <c r="E4796" t="s">
        <v>23206</v>
      </c>
      <c r="F4796" t="s">
        <v>5110</v>
      </c>
      <c r="G4796" t="s">
        <v>2290</v>
      </c>
      <c r="H4796" t="s">
        <v>64</v>
      </c>
    </row>
    <row r="4797" spans="1:8">
      <c r="A4797" t="s">
        <v>23207</v>
      </c>
      <c r="B4797" t="s">
        <v>23208</v>
      </c>
      <c r="C4797" t="s">
        <v>23209</v>
      </c>
      <c r="D4797">
        <v>620778142285</v>
      </c>
      <c r="E4797" t="s">
        <v>23210</v>
      </c>
      <c r="F4797" t="s">
        <v>8487</v>
      </c>
      <c r="G4797" t="s">
        <v>2524</v>
      </c>
      <c r="H4797" t="s">
        <v>2525</v>
      </c>
    </row>
    <row r="4798" spans="1:8">
      <c r="A4798" t="s">
        <v>23211</v>
      </c>
      <c r="B4798" t="s">
        <v>23212</v>
      </c>
      <c r="C4798" t="s">
        <v>23213</v>
      </c>
      <c r="D4798">
        <v>620778142292</v>
      </c>
      <c r="E4798" t="s">
        <v>23214</v>
      </c>
      <c r="F4798" t="s">
        <v>3231</v>
      </c>
      <c r="G4798" t="s">
        <v>3409</v>
      </c>
      <c r="H4798" t="s">
        <v>3410</v>
      </c>
    </row>
    <row r="4799" spans="1:8">
      <c r="A4799" t="s">
        <v>23215</v>
      </c>
      <c r="B4799" t="s">
        <v>23216</v>
      </c>
      <c r="C4799" t="s">
        <v>23217</v>
      </c>
      <c r="D4799">
        <v>620778144531</v>
      </c>
      <c r="E4799" t="s">
        <v>23218</v>
      </c>
      <c r="F4799" t="s">
        <v>11268</v>
      </c>
      <c r="G4799" t="s">
        <v>319</v>
      </c>
      <c r="H4799" t="s">
        <v>319</v>
      </c>
    </row>
    <row r="4800" spans="1:8">
      <c r="A4800" t="s">
        <v>23219</v>
      </c>
      <c r="B4800" t="s">
        <v>23220</v>
      </c>
      <c r="C4800" t="s">
        <v>23221</v>
      </c>
      <c r="D4800">
        <v>620778336363</v>
      </c>
      <c r="E4800" t="s">
        <v>23222</v>
      </c>
      <c r="F4800" t="s">
        <v>2670</v>
      </c>
      <c r="G4800" t="s">
        <v>121</v>
      </c>
      <c r="H4800" t="s">
        <v>121</v>
      </c>
    </row>
    <row r="4801" spans="1:8">
      <c r="A4801" t="s">
        <v>23223</v>
      </c>
      <c r="B4801" t="s">
        <v>23224</v>
      </c>
      <c r="C4801" t="s">
        <v>23225</v>
      </c>
      <c r="D4801">
        <v>620778340421</v>
      </c>
      <c r="E4801" t="s">
        <v>23226</v>
      </c>
      <c r="F4801" t="s">
        <v>2354</v>
      </c>
      <c r="G4801" t="s">
        <v>121</v>
      </c>
      <c r="H4801" t="s">
        <v>121</v>
      </c>
    </row>
    <row r="4802" spans="1:8">
      <c r="A4802" t="s">
        <v>23227</v>
      </c>
      <c r="B4802" t="s">
        <v>23228</v>
      </c>
      <c r="C4802" t="s">
        <v>23229</v>
      </c>
      <c r="D4802">
        <v>620778409890</v>
      </c>
      <c r="E4802" t="s">
        <v>23230</v>
      </c>
      <c r="F4802" t="s">
        <v>10386</v>
      </c>
      <c r="G4802" t="s">
        <v>2290</v>
      </c>
      <c r="H4802" t="s">
        <v>64</v>
      </c>
    </row>
    <row r="4803" spans="1:8">
      <c r="A4803" t="s">
        <v>23231</v>
      </c>
      <c r="B4803" t="s">
        <v>23232</v>
      </c>
      <c r="C4803" t="s">
        <v>23233</v>
      </c>
      <c r="D4803">
        <v>620778409906</v>
      </c>
      <c r="E4803" t="s">
        <v>23234</v>
      </c>
      <c r="F4803" t="s">
        <v>2485</v>
      </c>
      <c r="G4803" t="s">
        <v>2290</v>
      </c>
      <c r="H4803" t="s">
        <v>73</v>
      </c>
    </row>
    <row r="4804" spans="1:8">
      <c r="A4804" t="s">
        <v>23235</v>
      </c>
      <c r="B4804" t="s">
        <v>23236</v>
      </c>
      <c r="C4804" t="s">
        <v>23237</v>
      </c>
      <c r="D4804">
        <v>620778142308</v>
      </c>
      <c r="E4804" t="s">
        <v>23238</v>
      </c>
      <c r="F4804" t="s">
        <v>14278</v>
      </c>
      <c r="G4804" t="s">
        <v>3005</v>
      </c>
      <c r="H4804" t="s">
        <v>3006</v>
      </c>
    </row>
    <row r="4805" spans="1:8">
      <c r="A4805" t="s">
        <v>23239</v>
      </c>
      <c r="B4805" t="s">
        <v>668</v>
      </c>
      <c r="C4805" t="s">
        <v>23240</v>
      </c>
      <c r="D4805">
        <v>620778336950</v>
      </c>
      <c r="E4805" t="s">
        <v>23241</v>
      </c>
      <c r="F4805" t="s">
        <v>2523</v>
      </c>
      <c r="G4805" t="s">
        <v>121</v>
      </c>
      <c r="H4805" t="s">
        <v>121</v>
      </c>
    </row>
    <row r="4806" spans="1:8">
      <c r="A4806" t="s">
        <v>23242</v>
      </c>
      <c r="B4806" t="s">
        <v>23243</v>
      </c>
      <c r="C4806" t="s">
        <v>23244</v>
      </c>
      <c r="D4806">
        <v>620778146429</v>
      </c>
      <c r="E4806" t="s">
        <v>23245</v>
      </c>
      <c r="F4806" t="s">
        <v>23246</v>
      </c>
      <c r="G4806" t="s">
        <v>2415</v>
      </c>
      <c r="H4806" t="s">
        <v>2416</v>
      </c>
    </row>
    <row r="4807" spans="1:8">
      <c r="A4807" t="s">
        <v>23247</v>
      </c>
      <c r="B4807" t="s">
        <v>23248</v>
      </c>
      <c r="C4807" t="s">
        <v>23249</v>
      </c>
      <c r="D4807">
        <v>620778337261</v>
      </c>
      <c r="E4807" t="s">
        <v>23250</v>
      </c>
      <c r="F4807" t="s">
        <v>12699</v>
      </c>
      <c r="G4807" t="s">
        <v>2427</v>
      </c>
      <c r="H4807" t="s">
        <v>2428</v>
      </c>
    </row>
    <row r="4808" spans="1:8">
      <c r="A4808" t="s">
        <v>23251</v>
      </c>
      <c r="B4808" t="s">
        <v>23252</v>
      </c>
      <c r="C4808" t="s">
        <v>23253</v>
      </c>
      <c r="D4808">
        <v>620778332501</v>
      </c>
      <c r="E4808" t="s">
        <v>23254</v>
      </c>
      <c r="F4808" t="s">
        <v>6152</v>
      </c>
      <c r="G4808" t="s">
        <v>2730</v>
      </c>
      <c r="H4808" t="s">
        <v>2731</v>
      </c>
    </row>
    <row r="4809" spans="1:8">
      <c r="A4809" t="s">
        <v>23255</v>
      </c>
      <c r="B4809" t="s">
        <v>23256</v>
      </c>
      <c r="C4809" t="s">
        <v>23257</v>
      </c>
      <c r="D4809">
        <v>620778409913</v>
      </c>
      <c r="E4809" t="s">
        <v>23258</v>
      </c>
      <c r="F4809" t="s">
        <v>21913</v>
      </c>
      <c r="H4809" t="s">
        <v>368</v>
      </c>
    </row>
    <row r="4810" spans="1:8">
      <c r="A4810" t="s">
        <v>23259</v>
      </c>
      <c r="B4810" t="s">
        <v>23260</v>
      </c>
      <c r="C4810" t="s">
        <v>23261</v>
      </c>
      <c r="D4810">
        <v>620778318420</v>
      </c>
      <c r="E4810" t="s">
        <v>23262</v>
      </c>
      <c r="F4810" t="s">
        <v>5533</v>
      </c>
      <c r="G4810" t="s">
        <v>121</v>
      </c>
      <c r="H4810" t="s">
        <v>121</v>
      </c>
    </row>
    <row r="4811" spans="1:8">
      <c r="A4811" t="s">
        <v>23263</v>
      </c>
      <c r="B4811" t="s">
        <v>23264</v>
      </c>
      <c r="C4811" t="s">
        <v>23265</v>
      </c>
      <c r="D4811">
        <v>620778142315</v>
      </c>
      <c r="E4811" t="s">
        <v>23266</v>
      </c>
      <c r="F4811" t="s">
        <v>2694</v>
      </c>
      <c r="G4811" t="s">
        <v>2458</v>
      </c>
      <c r="H4811" t="s">
        <v>2459</v>
      </c>
    </row>
    <row r="4812" spans="1:8">
      <c r="A4812" t="s">
        <v>23267</v>
      </c>
      <c r="B4812" t="s">
        <v>2173</v>
      </c>
      <c r="C4812" t="s">
        <v>23268</v>
      </c>
      <c r="D4812">
        <v>620778409920</v>
      </c>
      <c r="E4812" t="s">
        <v>23269</v>
      </c>
      <c r="F4812" t="s">
        <v>8348</v>
      </c>
      <c r="H4812" t="s">
        <v>319</v>
      </c>
    </row>
    <row r="4813" spans="1:8">
      <c r="A4813" t="s">
        <v>23270</v>
      </c>
      <c r="B4813" t="s">
        <v>23271</v>
      </c>
      <c r="C4813" t="s">
        <v>23272</v>
      </c>
      <c r="D4813">
        <v>620778329686</v>
      </c>
      <c r="E4813" t="s">
        <v>23273</v>
      </c>
      <c r="F4813" t="s">
        <v>23274</v>
      </c>
      <c r="G4813" t="s">
        <v>2524</v>
      </c>
      <c r="H4813" t="s">
        <v>2525</v>
      </c>
    </row>
    <row r="4814" spans="1:8">
      <c r="A4814" t="s">
        <v>23275</v>
      </c>
      <c r="B4814" t="s">
        <v>23276</v>
      </c>
      <c r="C4814" t="s">
        <v>23277</v>
      </c>
      <c r="D4814">
        <v>620778343514</v>
      </c>
      <c r="E4814" t="s">
        <v>23278</v>
      </c>
      <c r="F4814" t="s">
        <v>23279</v>
      </c>
      <c r="G4814" t="s">
        <v>2427</v>
      </c>
      <c r="H4814" t="s">
        <v>2428</v>
      </c>
    </row>
    <row r="4815" spans="1:8">
      <c r="A4815" t="s">
        <v>23280</v>
      </c>
      <c r="B4815" t="s">
        <v>23281</v>
      </c>
      <c r="C4815" t="s">
        <v>23282</v>
      </c>
      <c r="D4815">
        <v>620778341329</v>
      </c>
      <c r="E4815" t="s">
        <v>23283</v>
      </c>
      <c r="F4815" t="s">
        <v>11504</v>
      </c>
      <c r="G4815" t="s">
        <v>121</v>
      </c>
      <c r="H4815" t="s">
        <v>121</v>
      </c>
    </row>
    <row r="4816" spans="1:8">
      <c r="A4816" t="s">
        <v>23284</v>
      </c>
      <c r="B4816" t="s">
        <v>23285</v>
      </c>
      <c r="C4816" t="s">
        <v>23286</v>
      </c>
      <c r="D4816">
        <v>620778324445</v>
      </c>
      <c r="E4816" t="s">
        <v>23287</v>
      </c>
      <c r="F4816" t="s">
        <v>3494</v>
      </c>
      <c r="G4816" t="s">
        <v>184</v>
      </c>
      <c r="H4816" t="s">
        <v>184</v>
      </c>
    </row>
    <row r="4817" spans="1:8">
      <c r="A4817" t="s">
        <v>23288</v>
      </c>
      <c r="B4817" t="s">
        <v>23289</v>
      </c>
      <c r="C4817" t="s">
        <v>23290</v>
      </c>
      <c r="D4817">
        <v>620778409937</v>
      </c>
      <c r="E4817" t="s">
        <v>23291</v>
      </c>
      <c r="F4817" t="s">
        <v>4802</v>
      </c>
      <c r="G4817" t="s">
        <v>2290</v>
      </c>
      <c r="H4817" t="s">
        <v>316</v>
      </c>
    </row>
    <row r="4818" spans="1:8">
      <c r="A4818" t="s">
        <v>23292</v>
      </c>
      <c r="B4818" t="s">
        <v>23293</v>
      </c>
      <c r="C4818" t="s">
        <v>23294</v>
      </c>
      <c r="D4818">
        <v>620778152840</v>
      </c>
      <c r="E4818" t="s">
        <v>23295</v>
      </c>
      <c r="F4818" t="s">
        <v>23296</v>
      </c>
      <c r="G4818" t="s">
        <v>319</v>
      </c>
      <c r="H4818" t="s">
        <v>319</v>
      </c>
    </row>
    <row r="4819" spans="1:8">
      <c r="A4819" t="s">
        <v>23297</v>
      </c>
      <c r="B4819" t="s">
        <v>1395</v>
      </c>
      <c r="C4819" t="s">
        <v>23298</v>
      </c>
      <c r="D4819">
        <v>620778362409</v>
      </c>
      <c r="E4819" t="s">
        <v>23299</v>
      </c>
      <c r="F4819" t="s">
        <v>4788</v>
      </c>
      <c r="G4819" t="s">
        <v>9114</v>
      </c>
      <c r="H4819" t="s">
        <v>116</v>
      </c>
    </row>
    <row r="4820" spans="1:8">
      <c r="A4820" t="s">
        <v>23300</v>
      </c>
      <c r="B4820" t="s">
        <v>1494</v>
      </c>
      <c r="C4820" t="s">
        <v>23301</v>
      </c>
      <c r="D4820">
        <v>620778330149</v>
      </c>
      <c r="E4820" t="s">
        <v>23302</v>
      </c>
      <c r="F4820" t="s">
        <v>19355</v>
      </c>
      <c r="G4820" t="s">
        <v>196</v>
      </c>
      <c r="H4820" t="s">
        <v>196</v>
      </c>
    </row>
    <row r="4821" spans="1:8">
      <c r="A4821" t="s">
        <v>23303</v>
      </c>
      <c r="B4821" t="s">
        <v>23304</v>
      </c>
      <c r="C4821" t="s">
        <v>23305</v>
      </c>
      <c r="D4821">
        <v>620778409944</v>
      </c>
      <c r="E4821" t="s">
        <v>23306</v>
      </c>
      <c r="F4821" t="s">
        <v>23307</v>
      </c>
      <c r="G4821" t="s">
        <v>2290</v>
      </c>
      <c r="H4821" t="s">
        <v>59</v>
      </c>
    </row>
    <row r="4822" spans="1:8">
      <c r="A4822" t="s">
        <v>23308</v>
      </c>
      <c r="B4822" t="s">
        <v>23309</v>
      </c>
      <c r="C4822" t="s">
        <v>23310</v>
      </c>
      <c r="D4822">
        <v>620778340773</v>
      </c>
      <c r="E4822" t="s">
        <v>23311</v>
      </c>
      <c r="F4822" t="s">
        <v>18836</v>
      </c>
      <c r="G4822" t="s">
        <v>368</v>
      </c>
      <c r="H4822" t="s">
        <v>368</v>
      </c>
    </row>
    <row r="4823" spans="1:8">
      <c r="A4823" t="s">
        <v>23312</v>
      </c>
      <c r="B4823" t="s">
        <v>23313</v>
      </c>
      <c r="C4823" t="s">
        <v>23314</v>
      </c>
      <c r="D4823">
        <v>620778409951</v>
      </c>
      <c r="E4823" t="s">
        <v>23315</v>
      </c>
      <c r="F4823" t="s">
        <v>23316</v>
      </c>
      <c r="H4823" t="s">
        <v>121</v>
      </c>
    </row>
    <row r="4824" spans="1:8">
      <c r="A4824" t="s">
        <v>23317</v>
      </c>
      <c r="B4824" t="s">
        <v>23318</v>
      </c>
      <c r="C4824" t="s">
        <v>23319</v>
      </c>
      <c r="D4824">
        <v>620778142322</v>
      </c>
      <c r="E4824" t="s">
        <v>23320</v>
      </c>
      <c r="F4824" t="s">
        <v>23321</v>
      </c>
      <c r="G4824" t="s">
        <v>121</v>
      </c>
      <c r="H4824" t="s">
        <v>121</v>
      </c>
    </row>
    <row r="4825" spans="1:8">
      <c r="A4825" t="s">
        <v>23322</v>
      </c>
      <c r="B4825" t="s">
        <v>23323</v>
      </c>
      <c r="C4825" t="s">
        <v>23324</v>
      </c>
      <c r="D4825">
        <v>620778409968</v>
      </c>
      <c r="E4825" t="s">
        <v>23325</v>
      </c>
      <c r="F4825" t="s">
        <v>23326</v>
      </c>
      <c r="G4825" t="s">
        <v>2290</v>
      </c>
      <c r="H4825" t="s">
        <v>319</v>
      </c>
    </row>
    <row r="4826" spans="1:8">
      <c r="A4826" t="s">
        <v>23327</v>
      </c>
      <c r="B4826" t="s">
        <v>23328</v>
      </c>
      <c r="C4826" t="s">
        <v>23329</v>
      </c>
      <c r="D4826">
        <v>620778409975</v>
      </c>
      <c r="E4826" t="s">
        <v>23330</v>
      </c>
      <c r="F4826" t="s">
        <v>23331</v>
      </c>
      <c r="H4826" t="s">
        <v>319</v>
      </c>
    </row>
    <row r="4827" spans="1:8">
      <c r="A4827" t="s">
        <v>23332</v>
      </c>
      <c r="B4827" t="s">
        <v>23333</v>
      </c>
      <c r="C4827" t="s">
        <v>23334</v>
      </c>
      <c r="D4827">
        <v>620778142339</v>
      </c>
      <c r="E4827" t="s">
        <v>23335</v>
      </c>
      <c r="F4827" t="s">
        <v>22187</v>
      </c>
      <c r="G4827" t="s">
        <v>2458</v>
      </c>
      <c r="H4827" t="s">
        <v>2459</v>
      </c>
    </row>
    <row r="4828" spans="1:8">
      <c r="A4828" t="s">
        <v>23336</v>
      </c>
      <c r="B4828" t="s">
        <v>23337</v>
      </c>
      <c r="C4828" t="s">
        <v>23338</v>
      </c>
      <c r="D4828">
        <v>620778147587</v>
      </c>
      <c r="E4828" t="s">
        <v>23339</v>
      </c>
      <c r="F4828" t="s">
        <v>23340</v>
      </c>
      <c r="G4828" t="s">
        <v>121</v>
      </c>
      <c r="H4828" t="s">
        <v>121</v>
      </c>
    </row>
    <row r="4829" spans="1:8">
      <c r="A4829" t="s">
        <v>23341</v>
      </c>
      <c r="B4829" t="s">
        <v>23342</v>
      </c>
      <c r="C4829" t="s">
        <v>23343</v>
      </c>
      <c r="D4829">
        <v>620778409982</v>
      </c>
      <c r="E4829" t="s">
        <v>23344</v>
      </c>
      <c r="F4829" t="s">
        <v>23345</v>
      </c>
      <c r="G4829" t="s">
        <v>2290</v>
      </c>
      <c r="H4829" t="s">
        <v>2290</v>
      </c>
    </row>
    <row r="4830" spans="1:8">
      <c r="A4830" t="s">
        <v>23346</v>
      </c>
      <c r="B4830" t="s">
        <v>23347</v>
      </c>
      <c r="C4830" t="s">
        <v>23348</v>
      </c>
      <c r="D4830">
        <v>620778334888</v>
      </c>
      <c r="E4830" t="s">
        <v>23349</v>
      </c>
      <c r="F4830" t="s">
        <v>23350</v>
      </c>
      <c r="G4830" t="s">
        <v>319</v>
      </c>
      <c r="H4830" t="s">
        <v>319</v>
      </c>
    </row>
    <row r="4831" spans="1:8">
      <c r="A4831" t="s">
        <v>23351</v>
      </c>
      <c r="B4831" t="s">
        <v>217</v>
      </c>
      <c r="C4831" t="s">
        <v>23352</v>
      </c>
      <c r="D4831">
        <v>620778409999</v>
      </c>
      <c r="E4831" t="s">
        <v>23353</v>
      </c>
      <c r="F4831" t="s">
        <v>7136</v>
      </c>
      <c r="G4831" t="s">
        <v>2290</v>
      </c>
      <c r="H4831" t="s">
        <v>164</v>
      </c>
    </row>
    <row r="4832" spans="1:8">
      <c r="A4832" t="s">
        <v>23354</v>
      </c>
      <c r="B4832" t="s">
        <v>23355</v>
      </c>
      <c r="C4832" t="s">
        <v>23356</v>
      </c>
      <c r="D4832">
        <v>620778410001</v>
      </c>
      <c r="E4832" t="s">
        <v>23357</v>
      </c>
      <c r="F4832" t="s">
        <v>23358</v>
      </c>
      <c r="H4832" t="s">
        <v>121</v>
      </c>
    </row>
    <row r="4833" spans="1:8">
      <c r="A4833" t="s">
        <v>23359</v>
      </c>
      <c r="B4833" t="s">
        <v>23360</v>
      </c>
      <c r="C4833" t="s">
        <v>23361</v>
      </c>
      <c r="D4833">
        <v>620778410018</v>
      </c>
      <c r="E4833" t="s">
        <v>23362</v>
      </c>
      <c r="F4833" t="s">
        <v>10938</v>
      </c>
      <c r="H4833" t="s">
        <v>130</v>
      </c>
    </row>
    <row r="4834" spans="1:8">
      <c r="A4834" t="s">
        <v>23363</v>
      </c>
      <c r="B4834" t="s">
        <v>23364</v>
      </c>
      <c r="C4834" t="s">
        <v>23365</v>
      </c>
      <c r="D4834">
        <v>620778420734</v>
      </c>
      <c r="E4834" t="s">
        <v>23366</v>
      </c>
      <c r="F4834" t="s">
        <v>14545</v>
      </c>
      <c r="G4834" t="s">
        <v>2290</v>
      </c>
      <c r="H4834" t="s">
        <v>121</v>
      </c>
    </row>
    <row r="4835" spans="1:8">
      <c r="A4835" t="s">
        <v>23367</v>
      </c>
      <c r="B4835" t="s">
        <v>23368</v>
      </c>
      <c r="C4835" t="s">
        <v>23369</v>
      </c>
      <c r="D4835">
        <v>620778410025</v>
      </c>
      <c r="E4835" t="s">
        <v>23370</v>
      </c>
      <c r="F4835" t="s">
        <v>23371</v>
      </c>
      <c r="H4835" t="s">
        <v>2290</v>
      </c>
    </row>
    <row r="4836" spans="1:8">
      <c r="A4836" t="s">
        <v>23372</v>
      </c>
      <c r="B4836" t="s">
        <v>23373</v>
      </c>
      <c r="C4836" t="s">
        <v>23374</v>
      </c>
      <c r="D4836">
        <v>620778159474</v>
      </c>
      <c r="E4836" t="s">
        <v>23375</v>
      </c>
      <c r="F4836" t="s">
        <v>2992</v>
      </c>
      <c r="G4836" t="s">
        <v>9503</v>
      </c>
      <c r="H4836" t="s">
        <v>9503</v>
      </c>
    </row>
    <row r="4837" spans="1:8">
      <c r="A4837" t="s">
        <v>23376</v>
      </c>
      <c r="B4837" t="s">
        <v>412</v>
      </c>
      <c r="C4837" t="s">
        <v>23377</v>
      </c>
      <c r="D4837">
        <v>620778324339</v>
      </c>
      <c r="E4837" t="s">
        <v>23378</v>
      </c>
      <c r="F4837" t="s">
        <v>11933</v>
      </c>
      <c r="G4837" t="s">
        <v>121</v>
      </c>
      <c r="H4837" t="s">
        <v>121</v>
      </c>
    </row>
    <row r="4838" spans="1:8">
      <c r="A4838" t="s">
        <v>23379</v>
      </c>
      <c r="B4838" t="s">
        <v>23380</v>
      </c>
      <c r="C4838" t="s">
        <v>23381</v>
      </c>
      <c r="D4838">
        <v>620778146078</v>
      </c>
      <c r="E4838" t="s">
        <v>23382</v>
      </c>
      <c r="F4838" t="s">
        <v>23383</v>
      </c>
      <c r="G4838" t="s">
        <v>319</v>
      </c>
      <c r="H4838" t="s">
        <v>319</v>
      </c>
    </row>
    <row r="4839" spans="1:8">
      <c r="A4839" t="s">
        <v>23384</v>
      </c>
      <c r="B4839" t="s">
        <v>1662</v>
      </c>
      <c r="C4839" t="s">
        <v>23385</v>
      </c>
      <c r="D4839">
        <v>620778328870</v>
      </c>
      <c r="E4839" t="s">
        <v>23386</v>
      </c>
      <c r="F4839" t="s">
        <v>19653</v>
      </c>
      <c r="G4839" t="s">
        <v>77</v>
      </c>
      <c r="H4839" t="s">
        <v>77</v>
      </c>
    </row>
    <row r="4840" spans="1:8">
      <c r="A4840" t="s">
        <v>23387</v>
      </c>
      <c r="B4840" t="s">
        <v>23388</v>
      </c>
      <c r="C4840" t="s">
        <v>23389</v>
      </c>
      <c r="D4840">
        <v>620778410032</v>
      </c>
      <c r="E4840" t="s">
        <v>23390</v>
      </c>
      <c r="F4840" t="s">
        <v>23391</v>
      </c>
      <c r="H4840" t="s">
        <v>368</v>
      </c>
    </row>
    <row r="4841" spans="1:8">
      <c r="A4841" t="s">
        <v>23392</v>
      </c>
      <c r="B4841" t="s">
        <v>23393</v>
      </c>
      <c r="C4841" t="s">
        <v>23394</v>
      </c>
      <c r="D4841">
        <v>620778410049</v>
      </c>
      <c r="E4841" t="s">
        <v>11154</v>
      </c>
      <c r="F4841" t="s">
        <v>3959</v>
      </c>
      <c r="H4841" t="s">
        <v>3285</v>
      </c>
    </row>
    <row r="4842" spans="1:8">
      <c r="A4842" t="s">
        <v>23395</v>
      </c>
      <c r="B4842" t="s">
        <v>1931</v>
      </c>
      <c r="C4842" t="s">
        <v>23396</v>
      </c>
      <c r="D4842">
        <v>620778410056</v>
      </c>
      <c r="E4842" t="s">
        <v>23397</v>
      </c>
      <c r="F4842" t="s">
        <v>23398</v>
      </c>
      <c r="H4842" t="s">
        <v>319</v>
      </c>
    </row>
    <row r="4843" spans="1:8">
      <c r="A4843" t="s">
        <v>23399</v>
      </c>
      <c r="B4843" t="s">
        <v>23400</v>
      </c>
      <c r="C4843" t="s">
        <v>23401</v>
      </c>
      <c r="D4843">
        <v>620778147433</v>
      </c>
      <c r="E4843" t="s">
        <v>23402</v>
      </c>
      <c r="F4843" t="s">
        <v>23403</v>
      </c>
      <c r="G4843" t="s">
        <v>3151</v>
      </c>
      <c r="H4843" t="s">
        <v>3152</v>
      </c>
    </row>
    <row r="4844" spans="1:8">
      <c r="A4844" t="s">
        <v>23404</v>
      </c>
      <c r="B4844" t="s">
        <v>23405</v>
      </c>
      <c r="C4844" t="s">
        <v>23406</v>
      </c>
      <c r="D4844">
        <v>620778142346</v>
      </c>
      <c r="E4844" t="s">
        <v>23407</v>
      </c>
      <c r="F4844" t="s">
        <v>5855</v>
      </c>
      <c r="G4844" t="s">
        <v>121</v>
      </c>
      <c r="H4844" t="s">
        <v>121</v>
      </c>
    </row>
    <row r="4845" spans="1:8">
      <c r="A4845" t="s">
        <v>23408</v>
      </c>
      <c r="B4845" t="s">
        <v>23409</v>
      </c>
      <c r="C4845" t="s">
        <v>23410</v>
      </c>
      <c r="D4845">
        <v>620778410063</v>
      </c>
      <c r="E4845" t="s">
        <v>23411</v>
      </c>
      <c r="F4845" t="s">
        <v>3877</v>
      </c>
      <c r="G4845" t="s">
        <v>2290</v>
      </c>
      <c r="H4845" t="s">
        <v>2618</v>
      </c>
    </row>
    <row r="4846" spans="1:8">
      <c r="A4846" t="s">
        <v>23412</v>
      </c>
      <c r="B4846" t="s">
        <v>23413</v>
      </c>
      <c r="C4846" t="s">
        <v>23414</v>
      </c>
      <c r="D4846">
        <v>620778410070</v>
      </c>
      <c r="E4846" t="s">
        <v>23415</v>
      </c>
      <c r="F4846" t="s">
        <v>15192</v>
      </c>
      <c r="H4846" t="s">
        <v>319</v>
      </c>
    </row>
    <row r="4847" spans="1:8">
      <c r="A4847" t="s">
        <v>23416</v>
      </c>
      <c r="B4847" t="s">
        <v>23417</v>
      </c>
      <c r="C4847" t="s">
        <v>23418</v>
      </c>
      <c r="D4847">
        <v>620778339180</v>
      </c>
      <c r="E4847" t="s">
        <v>23419</v>
      </c>
      <c r="F4847" t="s">
        <v>23420</v>
      </c>
      <c r="G4847" t="s">
        <v>121</v>
      </c>
      <c r="H4847" t="s">
        <v>121</v>
      </c>
    </row>
    <row r="4848" spans="1:8">
      <c r="A4848" t="s">
        <v>23421</v>
      </c>
      <c r="B4848" t="s">
        <v>23422</v>
      </c>
      <c r="C4848" t="s">
        <v>23423</v>
      </c>
      <c r="D4848">
        <v>620778321420</v>
      </c>
      <c r="E4848" t="s">
        <v>23424</v>
      </c>
      <c r="F4848" t="s">
        <v>13148</v>
      </c>
      <c r="G4848" t="s">
        <v>2524</v>
      </c>
      <c r="H4848" t="s">
        <v>2525</v>
      </c>
    </row>
    <row r="4849" spans="1:8">
      <c r="A4849" t="s">
        <v>23425</v>
      </c>
      <c r="B4849" t="s">
        <v>23426</v>
      </c>
      <c r="C4849" t="s">
        <v>23427</v>
      </c>
      <c r="D4849">
        <v>620778410087</v>
      </c>
      <c r="E4849" t="s">
        <v>23428</v>
      </c>
      <c r="F4849" t="s">
        <v>3185</v>
      </c>
      <c r="G4849" t="s">
        <v>2290</v>
      </c>
      <c r="H4849" t="s">
        <v>2290</v>
      </c>
    </row>
    <row r="4850" spans="1:8">
      <c r="A4850" t="s">
        <v>23429</v>
      </c>
      <c r="B4850" t="s">
        <v>23430</v>
      </c>
      <c r="C4850" t="s">
        <v>23431</v>
      </c>
      <c r="D4850">
        <v>620778410094</v>
      </c>
      <c r="E4850" t="s">
        <v>23432</v>
      </c>
      <c r="F4850" t="s">
        <v>23433</v>
      </c>
      <c r="H4850" t="s">
        <v>121</v>
      </c>
    </row>
    <row r="4851" spans="1:8">
      <c r="A4851" t="s">
        <v>23434</v>
      </c>
      <c r="B4851" t="s">
        <v>23435</v>
      </c>
      <c r="C4851" t="s">
        <v>23436</v>
      </c>
      <c r="D4851">
        <v>620778410100</v>
      </c>
      <c r="E4851" t="s">
        <v>23437</v>
      </c>
      <c r="F4851" t="s">
        <v>23438</v>
      </c>
      <c r="G4851" t="s">
        <v>2290</v>
      </c>
      <c r="H4851" t="s">
        <v>2832</v>
      </c>
    </row>
    <row r="4852" spans="1:8">
      <c r="A4852" t="s">
        <v>23439</v>
      </c>
      <c r="B4852" t="s">
        <v>23440</v>
      </c>
      <c r="C4852" t="s">
        <v>23441</v>
      </c>
      <c r="D4852">
        <v>620778328443</v>
      </c>
      <c r="E4852" t="s">
        <v>23442</v>
      </c>
      <c r="F4852" t="s">
        <v>15719</v>
      </c>
      <c r="G4852" t="s">
        <v>368</v>
      </c>
      <c r="H4852" t="s">
        <v>368</v>
      </c>
    </row>
    <row r="4853" spans="1:8">
      <c r="A4853" t="s">
        <v>23443</v>
      </c>
      <c r="B4853" t="s">
        <v>23444</v>
      </c>
      <c r="C4853" t="s">
        <v>23445</v>
      </c>
      <c r="D4853">
        <v>620778142353</v>
      </c>
      <c r="E4853" t="s">
        <v>23446</v>
      </c>
      <c r="F4853" t="s">
        <v>4385</v>
      </c>
      <c r="G4853" t="s">
        <v>3005</v>
      </c>
      <c r="H4853" t="s">
        <v>3006</v>
      </c>
    </row>
    <row r="4854" spans="1:8">
      <c r="A4854" t="s">
        <v>23447</v>
      </c>
      <c r="B4854" t="s">
        <v>1027</v>
      </c>
      <c r="C4854" t="s">
        <v>23448</v>
      </c>
      <c r="D4854">
        <v>620778355517</v>
      </c>
      <c r="E4854" t="s">
        <v>23449</v>
      </c>
      <c r="F4854" t="s">
        <v>5638</v>
      </c>
      <c r="G4854" t="s">
        <v>319</v>
      </c>
      <c r="H4854" t="s">
        <v>319</v>
      </c>
    </row>
    <row r="4855" spans="1:8">
      <c r="A4855" t="s">
        <v>23450</v>
      </c>
      <c r="B4855" t="s">
        <v>23451</v>
      </c>
      <c r="C4855" t="s">
        <v>23452</v>
      </c>
      <c r="D4855">
        <v>620778340353</v>
      </c>
      <c r="E4855" t="s">
        <v>23453</v>
      </c>
      <c r="F4855" t="s">
        <v>23454</v>
      </c>
      <c r="G4855" t="s">
        <v>121</v>
      </c>
      <c r="H4855" t="s">
        <v>121</v>
      </c>
    </row>
    <row r="4856" spans="1:8">
      <c r="A4856" t="s">
        <v>23455</v>
      </c>
      <c r="B4856" t="s">
        <v>23456</v>
      </c>
      <c r="C4856" t="s">
        <v>23457</v>
      </c>
      <c r="D4856">
        <v>620778410117</v>
      </c>
      <c r="E4856" t="s">
        <v>23458</v>
      </c>
      <c r="F4856" t="s">
        <v>23459</v>
      </c>
      <c r="H4856" t="s">
        <v>121</v>
      </c>
    </row>
    <row r="4857" spans="1:8">
      <c r="A4857" t="s">
        <v>23460</v>
      </c>
      <c r="B4857" t="s">
        <v>23461</v>
      </c>
      <c r="C4857" t="s">
        <v>23462</v>
      </c>
      <c r="D4857">
        <v>620778341985</v>
      </c>
      <c r="E4857" t="s">
        <v>23463</v>
      </c>
      <c r="F4857" t="s">
        <v>23464</v>
      </c>
      <c r="G4857" t="s">
        <v>2730</v>
      </c>
      <c r="H4857" t="s">
        <v>2731</v>
      </c>
    </row>
    <row r="4858" spans="1:8">
      <c r="A4858" t="s">
        <v>23465</v>
      </c>
      <c r="B4858" t="s">
        <v>23466</v>
      </c>
      <c r="C4858" t="s">
        <v>23467</v>
      </c>
      <c r="D4858">
        <v>620778339258</v>
      </c>
      <c r="E4858" t="s">
        <v>23468</v>
      </c>
      <c r="F4858" t="s">
        <v>5765</v>
      </c>
      <c r="G4858" t="s">
        <v>77</v>
      </c>
      <c r="H4858" t="s">
        <v>77</v>
      </c>
    </row>
    <row r="4859" spans="1:8">
      <c r="A4859" t="s">
        <v>23469</v>
      </c>
      <c r="B4859" t="s">
        <v>23470</v>
      </c>
      <c r="C4859" t="s">
        <v>23471</v>
      </c>
      <c r="D4859">
        <v>620778410124</v>
      </c>
      <c r="E4859" t="s">
        <v>23472</v>
      </c>
      <c r="F4859" t="s">
        <v>7262</v>
      </c>
      <c r="H4859" t="s">
        <v>319</v>
      </c>
    </row>
    <row r="4860" spans="1:8">
      <c r="A4860" t="s">
        <v>23473</v>
      </c>
      <c r="B4860" t="s">
        <v>23474</v>
      </c>
      <c r="C4860" t="s">
        <v>23475</v>
      </c>
      <c r="D4860">
        <v>620778334536</v>
      </c>
      <c r="E4860" t="s">
        <v>23476</v>
      </c>
      <c r="F4860" t="s">
        <v>23477</v>
      </c>
      <c r="G4860" t="s">
        <v>319</v>
      </c>
      <c r="H4860" t="s">
        <v>319</v>
      </c>
    </row>
    <row r="4861" spans="1:8">
      <c r="A4861" t="s">
        <v>23478</v>
      </c>
      <c r="B4861" t="s">
        <v>23479</v>
      </c>
      <c r="D4861">
        <v>620778421151</v>
      </c>
      <c r="E4861" t="s">
        <v>2290</v>
      </c>
      <c r="F4861" t="s">
        <v>3598</v>
      </c>
      <c r="G4861" t="s">
        <v>2290</v>
      </c>
      <c r="H4861" t="s">
        <v>2290</v>
      </c>
    </row>
    <row r="4862" spans="1:8">
      <c r="A4862" t="s">
        <v>23480</v>
      </c>
      <c r="B4862" t="s">
        <v>23481</v>
      </c>
      <c r="C4862" t="s">
        <v>23482</v>
      </c>
      <c r="D4862">
        <v>620778410131</v>
      </c>
      <c r="E4862" t="s">
        <v>23483</v>
      </c>
      <c r="F4862" t="s">
        <v>16197</v>
      </c>
      <c r="H4862" t="s">
        <v>196</v>
      </c>
    </row>
    <row r="4863" spans="1:8">
      <c r="A4863" t="s">
        <v>23484</v>
      </c>
      <c r="B4863" t="s">
        <v>23485</v>
      </c>
      <c r="C4863" t="s">
        <v>23486</v>
      </c>
      <c r="D4863">
        <v>620778410148</v>
      </c>
      <c r="E4863" t="s">
        <v>23487</v>
      </c>
      <c r="F4863" t="s">
        <v>10008</v>
      </c>
      <c r="H4863" t="s">
        <v>77</v>
      </c>
    </row>
    <row r="4864" spans="1:8">
      <c r="A4864" t="s">
        <v>23488</v>
      </c>
      <c r="B4864" t="s">
        <v>23489</v>
      </c>
      <c r="C4864" t="s">
        <v>23490</v>
      </c>
      <c r="D4864">
        <v>620778410155</v>
      </c>
      <c r="E4864" t="s">
        <v>23491</v>
      </c>
      <c r="F4864" t="s">
        <v>23492</v>
      </c>
      <c r="G4864" t="s">
        <v>2290</v>
      </c>
      <c r="H4864" t="s">
        <v>2290</v>
      </c>
    </row>
    <row r="4865" spans="1:8">
      <c r="A4865" t="s">
        <v>23493</v>
      </c>
      <c r="B4865" t="s">
        <v>23494</v>
      </c>
      <c r="C4865" t="s">
        <v>23495</v>
      </c>
      <c r="D4865">
        <v>620778410162</v>
      </c>
      <c r="E4865" t="s">
        <v>23496</v>
      </c>
      <c r="F4865" t="s">
        <v>6296</v>
      </c>
      <c r="G4865" t="s">
        <v>2290</v>
      </c>
      <c r="H4865" t="s">
        <v>56</v>
      </c>
    </row>
    <row r="4866" spans="1:8">
      <c r="A4866" t="s">
        <v>23497</v>
      </c>
      <c r="B4866" t="s">
        <v>23498</v>
      </c>
      <c r="C4866" t="s">
        <v>23499</v>
      </c>
      <c r="D4866">
        <v>620778410179</v>
      </c>
      <c r="E4866" t="s">
        <v>23500</v>
      </c>
      <c r="F4866" t="s">
        <v>11050</v>
      </c>
      <c r="H4866" t="s">
        <v>196</v>
      </c>
    </row>
    <row r="4867" spans="1:8">
      <c r="A4867" t="s">
        <v>23501</v>
      </c>
      <c r="B4867" t="s">
        <v>23502</v>
      </c>
      <c r="C4867" t="s">
        <v>23503</v>
      </c>
      <c r="D4867">
        <v>620778410186</v>
      </c>
      <c r="E4867" t="s">
        <v>23504</v>
      </c>
      <c r="F4867" t="s">
        <v>14231</v>
      </c>
      <c r="H4867" t="s">
        <v>2290</v>
      </c>
    </row>
    <row r="4868" spans="1:8">
      <c r="A4868" t="s">
        <v>23505</v>
      </c>
      <c r="B4868" t="s">
        <v>23506</v>
      </c>
      <c r="C4868" t="s">
        <v>23507</v>
      </c>
      <c r="D4868">
        <v>620778410193</v>
      </c>
      <c r="E4868" t="s">
        <v>23508</v>
      </c>
      <c r="F4868" t="s">
        <v>20816</v>
      </c>
      <c r="G4868" t="s">
        <v>2290</v>
      </c>
      <c r="H4868" t="s">
        <v>2290</v>
      </c>
    </row>
    <row r="4869" spans="1:8">
      <c r="A4869" t="s">
        <v>23509</v>
      </c>
      <c r="B4869" t="s">
        <v>814</v>
      </c>
      <c r="C4869" t="s">
        <v>23510</v>
      </c>
      <c r="D4869">
        <v>620778151546</v>
      </c>
      <c r="E4869" t="s">
        <v>23511</v>
      </c>
      <c r="F4869" t="s">
        <v>4770</v>
      </c>
      <c r="G4869" t="s">
        <v>121</v>
      </c>
      <c r="H4869" t="s">
        <v>121</v>
      </c>
    </row>
    <row r="4870" spans="1:8">
      <c r="A4870" t="s">
        <v>23512</v>
      </c>
      <c r="B4870" t="s">
        <v>23513</v>
      </c>
      <c r="C4870" t="s">
        <v>23514</v>
      </c>
      <c r="D4870">
        <v>620778154004</v>
      </c>
      <c r="E4870" t="s">
        <v>23515</v>
      </c>
      <c r="F4870" t="s">
        <v>11712</v>
      </c>
      <c r="G4870" t="s">
        <v>319</v>
      </c>
      <c r="H4870" t="s">
        <v>319</v>
      </c>
    </row>
    <row r="4871" spans="1:8">
      <c r="A4871" t="s">
        <v>23516</v>
      </c>
      <c r="B4871" t="s">
        <v>23517</v>
      </c>
      <c r="C4871" t="s">
        <v>23518</v>
      </c>
      <c r="D4871">
        <v>620778142360</v>
      </c>
      <c r="E4871" t="s">
        <v>23519</v>
      </c>
      <c r="F4871" t="s">
        <v>4483</v>
      </c>
      <c r="G4871" t="s">
        <v>77</v>
      </c>
      <c r="H4871" t="s">
        <v>77</v>
      </c>
    </row>
    <row r="4872" spans="1:8">
      <c r="A4872" t="s">
        <v>23520</v>
      </c>
      <c r="B4872" t="s">
        <v>23521</v>
      </c>
      <c r="C4872" t="s">
        <v>23522</v>
      </c>
      <c r="D4872">
        <v>620778410209</v>
      </c>
      <c r="E4872" t="s">
        <v>23523</v>
      </c>
      <c r="F4872" t="s">
        <v>23524</v>
      </c>
      <c r="H4872" t="s">
        <v>130</v>
      </c>
    </row>
    <row r="4873" spans="1:8">
      <c r="A4873" t="s">
        <v>23525</v>
      </c>
      <c r="B4873" t="s">
        <v>23526</v>
      </c>
      <c r="C4873" t="s">
        <v>23527</v>
      </c>
      <c r="D4873">
        <v>620778142384</v>
      </c>
      <c r="E4873" t="s">
        <v>23528</v>
      </c>
      <c r="F4873" t="s">
        <v>4891</v>
      </c>
      <c r="G4873" t="s">
        <v>316</v>
      </c>
      <c r="H4873" t="s">
        <v>316</v>
      </c>
    </row>
    <row r="4874" spans="1:8">
      <c r="A4874" t="s">
        <v>23529</v>
      </c>
      <c r="B4874" t="s">
        <v>23530</v>
      </c>
      <c r="C4874" t="s">
        <v>23531</v>
      </c>
      <c r="D4874">
        <v>620778410216</v>
      </c>
      <c r="E4874" t="s">
        <v>23532</v>
      </c>
      <c r="F4874" t="s">
        <v>23533</v>
      </c>
      <c r="H4874" t="s">
        <v>319</v>
      </c>
    </row>
    <row r="4875" spans="1:8">
      <c r="A4875" t="s">
        <v>23534</v>
      </c>
      <c r="B4875" t="s">
        <v>23535</v>
      </c>
      <c r="C4875" t="s">
        <v>23536</v>
      </c>
      <c r="D4875">
        <v>620778410223</v>
      </c>
      <c r="E4875" t="s">
        <v>23537</v>
      </c>
      <c r="F4875" t="s">
        <v>23538</v>
      </c>
      <c r="G4875" t="s">
        <v>2290</v>
      </c>
      <c r="H4875" t="s">
        <v>2618</v>
      </c>
    </row>
    <row r="4876" spans="1:8">
      <c r="A4876" t="s">
        <v>23539</v>
      </c>
      <c r="B4876" t="s">
        <v>1954</v>
      </c>
      <c r="C4876" t="s">
        <v>23540</v>
      </c>
      <c r="D4876">
        <v>620778354640</v>
      </c>
      <c r="E4876" t="s">
        <v>23541</v>
      </c>
      <c r="F4876" t="s">
        <v>23542</v>
      </c>
      <c r="G4876" t="s">
        <v>121</v>
      </c>
      <c r="H4876" t="s">
        <v>121</v>
      </c>
    </row>
    <row r="4877" spans="1:8">
      <c r="A4877" t="s">
        <v>23543</v>
      </c>
      <c r="B4877" t="s">
        <v>23544</v>
      </c>
      <c r="C4877" t="s">
        <v>23545</v>
      </c>
      <c r="D4877">
        <v>620778410230</v>
      </c>
      <c r="E4877" t="s">
        <v>23546</v>
      </c>
      <c r="F4877" t="s">
        <v>23547</v>
      </c>
      <c r="G4877" t="s">
        <v>2290</v>
      </c>
      <c r="H4877" t="s">
        <v>100</v>
      </c>
    </row>
    <row r="4878" spans="1:8">
      <c r="A4878" t="s">
        <v>23548</v>
      </c>
      <c r="B4878" t="s">
        <v>23549</v>
      </c>
      <c r="C4878" t="s">
        <v>23550</v>
      </c>
      <c r="D4878">
        <v>620778410247</v>
      </c>
      <c r="E4878" t="s">
        <v>23551</v>
      </c>
      <c r="F4878" t="s">
        <v>2736</v>
      </c>
      <c r="H4878" t="s">
        <v>319</v>
      </c>
    </row>
    <row r="4879" spans="1:8">
      <c r="A4879" t="s">
        <v>23552</v>
      </c>
      <c r="B4879" t="s">
        <v>23553</v>
      </c>
      <c r="C4879" t="s">
        <v>23554</v>
      </c>
      <c r="D4879">
        <v>620778410254</v>
      </c>
      <c r="E4879" t="s">
        <v>23555</v>
      </c>
      <c r="F4879" t="s">
        <v>5070</v>
      </c>
      <c r="G4879" t="s">
        <v>2290</v>
      </c>
      <c r="H4879" t="s">
        <v>438</v>
      </c>
    </row>
    <row r="4880" spans="1:8">
      <c r="A4880" t="s">
        <v>23556</v>
      </c>
      <c r="B4880" t="s">
        <v>23557</v>
      </c>
      <c r="C4880" t="s">
        <v>23558</v>
      </c>
      <c r="D4880">
        <v>620778410261</v>
      </c>
      <c r="E4880" t="s">
        <v>23559</v>
      </c>
      <c r="F4880" t="s">
        <v>2723</v>
      </c>
      <c r="G4880" t="s">
        <v>2290</v>
      </c>
      <c r="H4880" t="s">
        <v>215</v>
      </c>
    </row>
    <row r="4881" spans="1:8">
      <c r="A4881" t="s">
        <v>23560</v>
      </c>
      <c r="B4881" t="s">
        <v>23561</v>
      </c>
      <c r="C4881" t="s">
        <v>23562</v>
      </c>
      <c r="D4881">
        <v>620778335663</v>
      </c>
      <c r="E4881" t="s">
        <v>23563</v>
      </c>
      <c r="F4881" t="s">
        <v>4746</v>
      </c>
      <c r="G4881" t="s">
        <v>368</v>
      </c>
      <c r="H4881" t="s">
        <v>368</v>
      </c>
    </row>
    <row r="4882" spans="1:8">
      <c r="A4882" t="s">
        <v>23564</v>
      </c>
      <c r="B4882" t="s">
        <v>23565</v>
      </c>
      <c r="C4882" t="s">
        <v>23566</v>
      </c>
      <c r="D4882">
        <v>620778324902</v>
      </c>
      <c r="E4882" t="s">
        <v>23567</v>
      </c>
      <c r="F4882" t="s">
        <v>16149</v>
      </c>
      <c r="G4882" t="s">
        <v>368</v>
      </c>
      <c r="H4882" t="s">
        <v>368</v>
      </c>
    </row>
    <row r="4883" spans="1:8">
      <c r="A4883" t="s">
        <v>23568</v>
      </c>
      <c r="B4883" t="s">
        <v>23569</v>
      </c>
      <c r="C4883" t="s">
        <v>23570</v>
      </c>
      <c r="D4883">
        <v>620778410278</v>
      </c>
      <c r="E4883" t="s">
        <v>23571</v>
      </c>
      <c r="F4883" t="s">
        <v>23572</v>
      </c>
      <c r="H4883" t="s">
        <v>3316</v>
      </c>
    </row>
    <row r="4884" spans="1:8">
      <c r="A4884" t="s">
        <v>23573</v>
      </c>
      <c r="B4884" t="s">
        <v>23574</v>
      </c>
      <c r="C4884" t="s">
        <v>23575</v>
      </c>
      <c r="D4884">
        <v>620778142391</v>
      </c>
      <c r="E4884" t="s">
        <v>23576</v>
      </c>
      <c r="F4884" t="s">
        <v>10363</v>
      </c>
      <c r="G4884" t="s">
        <v>2415</v>
      </c>
      <c r="H4884" t="s">
        <v>2416</v>
      </c>
    </row>
    <row r="4885" spans="1:8">
      <c r="A4885" t="s">
        <v>23577</v>
      </c>
      <c r="B4885" t="s">
        <v>23578</v>
      </c>
      <c r="C4885" t="s">
        <v>23579</v>
      </c>
      <c r="D4885">
        <v>620778410285</v>
      </c>
      <c r="E4885" t="s">
        <v>23580</v>
      </c>
      <c r="F4885" t="s">
        <v>4788</v>
      </c>
      <c r="H4885" t="s">
        <v>64</v>
      </c>
    </row>
    <row r="4886" spans="1:8">
      <c r="A4886" t="s">
        <v>23581</v>
      </c>
      <c r="B4886" t="s">
        <v>23582</v>
      </c>
      <c r="C4886" t="s">
        <v>23583</v>
      </c>
      <c r="D4886">
        <v>620778340759</v>
      </c>
      <c r="E4886" t="s">
        <v>23584</v>
      </c>
      <c r="F4886" t="s">
        <v>14252</v>
      </c>
      <c r="G4886" t="s">
        <v>368</v>
      </c>
      <c r="H4886" t="s">
        <v>368</v>
      </c>
    </row>
    <row r="4887" spans="1:8">
      <c r="A4887" t="s">
        <v>23585</v>
      </c>
      <c r="B4887" t="s">
        <v>23586</v>
      </c>
      <c r="C4887" t="s">
        <v>23587</v>
      </c>
      <c r="D4887">
        <v>620778410292</v>
      </c>
      <c r="E4887" t="s">
        <v>23588</v>
      </c>
      <c r="F4887" t="s">
        <v>23589</v>
      </c>
      <c r="H4887" t="s">
        <v>196</v>
      </c>
    </row>
    <row r="4888" spans="1:8">
      <c r="A4888" t="s">
        <v>23590</v>
      </c>
      <c r="B4888" t="s">
        <v>23591</v>
      </c>
      <c r="C4888" t="s">
        <v>23592</v>
      </c>
      <c r="D4888">
        <v>620778410308</v>
      </c>
      <c r="E4888" t="s">
        <v>23593</v>
      </c>
      <c r="F4888" t="s">
        <v>2931</v>
      </c>
      <c r="H4888" t="s">
        <v>121</v>
      </c>
    </row>
    <row r="4889" spans="1:8">
      <c r="A4889" t="s">
        <v>23594</v>
      </c>
      <c r="B4889" t="s">
        <v>23595</v>
      </c>
      <c r="C4889" t="s">
        <v>23596</v>
      </c>
      <c r="D4889">
        <v>620778142407</v>
      </c>
      <c r="E4889" t="s">
        <v>23597</v>
      </c>
      <c r="F4889" t="s">
        <v>3231</v>
      </c>
      <c r="G4889" t="s">
        <v>23598</v>
      </c>
      <c r="H4889" t="s">
        <v>6470</v>
      </c>
    </row>
    <row r="4890" spans="1:8">
      <c r="A4890" t="s">
        <v>23599</v>
      </c>
      <c r="B4890" t="s">
        <v>23600</v>
      </c>
      <c r="C4890" t="s">
        <v>23601</v>
      </c>
      <c r="D4890">
        <v>620778330682</v>
      </c>
      <c r="E4890" t="s">
        <v>16553</v>
      </c>
      <c r="F4890" t="s">
        <v>2792</v>
      </c>
      <c r="G4890" t="s">
        <v>319</v>
      </c>
      <c r="H4890" t="s">
        <v>319</v>
      </c>
    </row>
    <row r="4891" spans="1:8">
      <c r="A4891" t="s">
        <v>23602</v>
      </c>
      <c r="B4891" t="s">
        <v>1342</v>
      </c>
      <c r="C4891" t="s">
        <v>23603</v>
      </c>
      <c r="D4891">
        <v>620778410315</v>
      </c>
      <c r="E4891" t="s">
        <v>23604</v>
      </c>
      <c r="F4891" t="s">
        <v>4784</v>
      </c>
      <c r="G4891" t="s">
        <v>2290</v>
      </c>
      <c r="H4891" t="s">
        <v>193</v>
      </c>
    </row>
    <row r="4892" spans="1:8">
      <c r="A4892" t="s">
        <v>23605</v>
      </c>
      <c r="B4892" t="s">
        <v>23606</v>
      </c>
      <c r="C4892" t="s">
        <v>23607</v>
      </c>
      <c r="D4892">
        <v>620778410322</v>
      </c>
      <c r="E4892" t="s">
        <v>23608</v>
      </c>
      <c r="F4892" t="s">
        <v>14414</v>
      </c>
      <c r="H4892" t="s">
        <v>319</v>
      </c>
    </row>
    <row r="4893" spans="1:8">
      <c r="A4893" t="s">
        <v>23609</v>
      </c>
      <c r="B4893" t="s">
        <v>23610</v>
      </c>
      <c r="C4893" t="s">
        <v>23611</v>
      </c>
      <c r="D4893">
        <v>620778154608</v>
      </c>
      <c r="E4893" t="s">
        <v>23612</v>
      </c>
      <c r="F4893" t="s">
        <v>9908</v>
      </c>
      <c r="G4893" t="s">
        <v>368</v>
      </c>
      <c r="H4893" t="s">
        <v>368</v>
      </c>
    </row>
    <row r="4894" spans="1:8">
      <c r="A4894" t="s">
        <v>23613</v>
      </c>
      <c r="B4894" t="s">
        <v>23614</v>
      </c>
      <c r="C4894" t="s">
        <v>23615</v>
      </c>
      <c r="D4894">
        <v>620778410339</v>
      </c>
      <c r="E4894" t="s">
        <v>23616</v>
      </c>
      <c r="F4894" t="s">
        <v>12595</v>
      </c>
      <c r="H4894" t="s">
        <v>319</v>
      </c>
    </row>
    <row r="4895" spans="1:8">
      <c r="A4895" t="s">
        <v>23617</v>
      </c>
      <c r="B4895" t="s">
        <v>1974</v>
      </c>
      <c r="C4895" t="s">
        <v>23618</v>
      </c>
      <c r="D4895">
        <v>620778339845</v>
      </c>
      <c r="E4895" t="s">
        <v>23619</v>
      </c>
      <c r="F4895" t="s">
        <v>23620</v>
      </c>
      <c r="G4895" t="s">
        <v>121</v>
      </c>
      <c r="H4895" t="s">
        <v>121</v>
      </c>
    </row>
    <row r="4896" spans="1:8">
      <c r="A4896" t="s">
        <v>23621</v>
      </c>
      <c r="B4896" t="s">
        <v>23622</v>
      </c>
      <c r="C4896" t="s">
        <v>23623</v>
      </c>
      <c r="D4896">
        <v>620778410346</v>
      </c>
      <c r="E4896" t="s">
        <v>23624</v>
      </c>
      <c r="F4896" t="s">
        <v>23625</v>
      </c>
      <c r="H4896" t="s">
        <v>319</v>
      </c>
    </row>
    <row r="4897" spans="1:8">
      <c r="A4897" t="s">
        <v>23626</v>
      </c>
      <c r="B4897" t="s">
        <v>23627</v>
      </c>
      <c r="C4897" t="s">
        <v>23628</v>
      </c>
      <c r="D4897">
        <v>620778410353</v>
      </c>
      <c r="E4897" t="s">
        <v>23629</v>
      </c>
      <c r="F4897" t="s">
        <v>23630</v>
      </c>
      <c r="H4897" t="s">
        <v>56</v>
      </c>
    </row>
    <row r="4898" spans="1:8">
      <c r="A4898" t="s">
        <v>23631</v>
      </c>
      <c r="B4898" t="s">
        <v>1266</v>
      </c>
      <c r="C4898" t="s">
        <v>23632</v>
      </c>
      <c r="D4898">
        <v>620778156183</v>
      </c>
      <c r="E4898" t="s">
        <v>23633</v>
      </c>
      <c r="F4898" t="s">
        <v>3393</v>
      </c>
      <c r="G4898" t="s">
        <v>262</v>
      </c>
      <c r="H4898" t="s">
        <v>262</v>
      </c>
    </row>
    <row r="4899" spans="1:8">
      <c r="A4899" t="s">
        <v>23634</v>
      </c>
      <c r="B4899" t="s">
        <v>23635</v>
      </c>
      <c r="C4899" t="s">
        <v>23636</v>
      </c>
      <c r="D4899">
        <v>620778410360</v>
      </c>
      <c r="E4899" t="s">
        <v>23637</v>
      </c>
      <c r="F4899" t="s">
        <v>23638</v>
      </c>
      <c r="H4899" t="s">
        <v>2290</v>
      </c>
    </row>
    <row r="4900" spans="1:8">
      <c r="A4900" t="s">
        <v>23639</v>
      </c>
      <c r="B4900" t="s">
        <v>1726</v>
      </c>
      <c r="C4900" t="s">
        <v>23640</v>
      </c>
      <c r="D4900">
        <v>620778154431</v>
      </c>
      <c r="E4900" t="s">
        <v>23641</v>
      </c>
      <c r="F4900" t="s">
        <v>3011</v>
      </c>
      <c r="G4900" t="s">
        <v>121</v>
      </c>
      <c r="H4900" t="s">
        <v>121</v>
      </c>
    </row>
    <row r="4901" spans="1:8">
      <c r="A4901" t="s">
        <v>23642</v>
      </c>
      <c r="B4901" t="s">
        <v>23643</v>
      </c>
      <c r="C4901" t="s">
        <v>23644</v>
      </c>
      <c r="D4901">
        <v>620778356071</v>
      </c>
      <c r="E4901" t="s">
        <v>23645</v>
      </c>
      <c r="F4901" t="s">
        <v>4278</v>
      </c>
      <c r="G4901" t="s">
        <v>77</v>
      </c>
      <c r="H4901" t="s">
        <v>77</v>
      </c>
    </row>
    <row r="4902" spans="1:8">
      <c r="A4902" t="s">
        <v>23646</v>
      </c>
      <c r="B4902" t="s">
        <v>23647</v>
      </c>
      <c r="C4902" t="s">
        <v>23648</v>
      </c>
      <c r="D4902">
        <v>620778341657</v>
      </c>
      <c r="E4902" t="s">
        <v>23649</v>
      </c>
      <c r="F4902" t="s">
        <v>4012</v>
      </c>
      <c r="G4902" t="s">
        <v>368</v>
      </c>
      <c r="H4902" t="s">
        <v>368</v>
      </c>
    </row>
    <row r="4903" spans="1:8">
      <c r="A4903" t="s">
        <v>23650</v>
      </c>
      <c r="B4903" t="s">
        <v>23651</v>
      </c>
      <c r="C4903" t="s">
        <v>23652</v>
      </c>
      <c r="D4903">
        <v>620778146986</v>
      </c>
      <c r="E4903" t="s">
        <v>23653</v>
      </c>
      <c r="F4903" t="s">
        <v>22235</v>
      </c>
      <c r="G4903" t="s">
        <v>3151</v>
      </c>
      <c r="H4903" t="s">
        <v>3152</v>
      </c>
    </row>
    <row r="4904" spans="1:8">
      <c r="A4904" t="s">
        <v>23654</v>
      </c>
      <c r="B4904" t="s">
        <v>23655</v>
      </c>
      <c r="C4904" t="s">
        <v>23656</v>
      </c>
      <c r="D4904">
        <v>620778410377</v>
      </c>
      <c r="E4904" t="s">
        <v>23657</v>
      </c>
      <c r="F4904" t="s">
        <v>23658</v>
      </c>
      <c r="G4904" t="s">
        <v>2290</v>
      </c>
      <c r="H4904" t="s">
        <v>2290</v>
      </c>
    </row>
    <row r="4905" spans="1:8">
      <c r="A4905" t="s">
        <v>23659</v>
      </c>
      <c r="B4905" t="s">
        <v>23660</v>
      </c>
      <c r="C4905" t="s">
        <v>23661</v>
      </c>
      <c r="D4905">
        <v>620778142414</v>
      </c>
      <c r="E4905" t="s">
        <v>23662</v>
      </c>
      <c r="F4905" t="s">
        <v>12040</v>
      </c>
      <c r="G4905" t="s">
        <v>2458</v>
      </c>
      <c r="H4905" t="s">
        <v>2459</v>
      </c>
    </row>
    <row r="4906" spans="1:8">
      <c r="A4906" t="s">
        <v>23663</v>
      </c>
      <c r="B4906" t="s">
        <v>1069</v>
      </c>
      <c r="C4906" t="s">
        <v>23664</v>
      </c>
      <c r="D4906">
        <v>620778322335</v>
      </c>
      <c r="E4906" t="s">
        <v>23665</v>
      </c>
      <c r="F4906" t="s">
        <v>23666</v>
      </c>
      <c r="G4906" t="s">
        <v>368</v>
      </c>
      <c r="H4906" t="s">
        <v>368</v>
      </c>
    </row>
    <row r="4907" spans="1:8">
      <c r="A4907" t="s">
        <v>23667</v>
      </c>
      <c r="B4907" t="s">
        <v>502</v>
      </c>
      <c r="C4907" t="s">
        <v>23668</v>
      </c>
      <c r="D4907">
        <v>620778142421</v>
      </c>
      <c r="E4907" t="s">
        <v>23669</v>
      </c>
      <c r="F4907" t="s">
        <v>11068</v>
      </c>
      <c r="G4907" t="s">
        <v>319</v>
      </c>
      <c r="H4907" t="s">
        <v>319</v>
      </c>
    </row>
    <row r="4908" spans="1:8">
      <c r="A4908" t="s">
        <v>23670</v>
      </c>
      <c r="B4908" t="s">
        <v>23671</v>
      </c>
      <c r="C4908" t="s">
        <v>23672</v>
      </c>
      <c r="D4908">
        <v>620778142438</v>
      </c>
      <c r="E4908" t="s">
        <v>23673</v>
      </c>
      <c r="F4908" t="s">
        <v>10434</v>
      </c>
      <c r="G4908" t="s">
        <v>2415</v>
      </c>
      <c r="H4908" t="s">
        <v>2416</v>
      </c>
    </row>
    <row r="4909" spans="1:8">
      <c r="A4909" t="s">
        <v>23674</v>
      </c>
      <c r="B4909" t="s">
        <v>23675</v>
      </c>
      <c r="C4909" t="s">
        <v>23676</v>
      </c>
      <c r="D4909">
        <v>620778142445</v>
      </c>
      <c r="E4909" t="s">
        <v>23677</v>
      </c>
      <c r="F4909" t="s">
        <v>23678</v>
      </c>
      <c r="G4909" t="s">
        <v>2415</v>
      </c>
      <c r="H4909" t="s">
        <v>2416</v>
      </c>
    </row>
    <row r="4910" spans="1:8">
      <c r="A4910" t="s">
        <v>23679</v>
      </c>
      <c r="B4910" t="s">
        <v>23680</v>
      </c>
      <c r="C4910" t="s">
        <v>23681</v>
      </c>
      <c r="D4910">
        <v>620778321017</v>
      </c>
      <c r="E4910" t="s">
        <v>23682</v>
      </c>
      <c r="F4910" t="s">
        <v>2433</v>
      </c>
      <c r="G4910" t="s">
        <v>486</v>
      </c>
      <c r="H4910" t="s">
        <v>486</v>
      </c>
    </row>
    <row r="4911" spans="1:8">
      <c r="A4911" t="s">
        <v>23683</v>
      </c>
      <c r="B4911" t="s">
        <v>23684</v>
      </c>
      <c r="C4911" t="s">
        <v>23685</v>
      </c>
      <c r="D4911">
        <v>620778410384</v>
      </c>
      <c r="E4911" t="s">
        <v>23686</v>
      </c>
      <c r="F4911" t="s">
        <v>8417</v>
      </c>
      <c r="G4911" t="s">
        <v>2290</v>
      </c>
      <c r="H4911" t="s">
        <v>2618</v>
      </c>
    </row>
    <row r="4912" spans="1:8">
      <c r="A4912" t="s">
        <v>23687</v>
      </c>
      <c r="B4912" t="s">
        <v>23688</v>
      </c>
      <c r="C4912" t="s">
        <v>23689</v>
      </c>
      <c r="D4912">
        <v>620778410391</v>
      </c>
      <c r="E4912" t="s">
        <v>23690</v>
      </c>
      <c r="F4912" t="s">
        <v>23691</v>
      </c>
      <c r="H4912" t="s">
        <v>319</v>
      </c>
    </row>
    <row r="4913" spans="1:8">
      <c r="A4913" t="s">
        <v>23692</v>
      </c>
      <c r="B4913" t="s">
        <v>23693</v>
      </c>
      <c r="C4913" t="s">
        <v>23694</v>
      </c>
      <c r="D4913">
        <v>620778142452</v>
      </c>
      <c r="E4913" t="s">
        <v>23695</v>
      </c>
      <c r="F4913" t="s">
        <v>18836</v>
      </c>
      <c r="G4913" t="s">
        <v>3500</v>
      </c>
      <c r="H4913" t="s">
        <v>2416</v>
      </c>
    </row>
    <row r="4914" spans="1:8">
      <c r="A4914" t="s">
        <v>23696</v>
      </c>
      <c r="B4914" t="s">
        <v>827</v>
      </c>
      <c r="C4914" t="s">
        <v>23697</v>
      </c>
      <c r="D4914">
        <v>620778310325</v>
      </c>
      <c r="E4914" t="s">
        <v>23698</v>
      </c>
      <c r="F4914" t="s">
        <v>3141</v>
      </c>
      <c r="G4914" t="s">
        <v>121</v>
      </c>
      <c r="H4914" t="s">
        <v>121</v>
      </c>
    </row>
    <row r="4915" spans="1:8">
      <c r="A4915" t="s">
        <v>23699</v>
      </c>
      <c r="B4915" t="s">
        <v>23700</v>
      </c>
      <c r="C4915" t="s">
        <v>23701</v>
      </c>
      <c r="D4915">
        <v>620778410407</v>
      </c>
      <c r="E4915" t="s">
        <v>23702</v>
      </c>
      <c r="F4915" t="s">
        <v>7056</v>
      </c>
      <c r="G4915" t="s">
        <v>2290</v>
      </c>
      <c r="H4915" t="s">
        <v>77</v>
      </c>
    </row>
    <row r="4916" spans="1:8">
      <c r="A4916" t="s">
        <v>23703</v>
      </c>
      <c r="B4916" t="s">
        <v>23704</v>
      </c>
      <c r="C4916" t="s">
        <v>23705</v>
      </c>
      <c r="D4916">
        <v>620778410414</v>
      </c>
      <c r="E4916" t="s">
        <v>23706</v>
      </c>
      <c r="F4916" t="s">
        <v>22024</v>
      </c>
      <c r="H4916" t="s">
        <v>319</v>
      </c>
    </row>
    <row r="4917" spans="1:8">
      <c r="A4917" t="s">
        <v>23707</v>
      </c>
      <c r="B4917" t="s">
        <v>23708</v>
      </c>
      <c r="C4917" t="s">
        <v>23709</v>
      </c>
      <c r="D4917">
        <v>620778410421</v>
      </c>
      <c r="E4917" t="s">
        <v>23710</v>
      </c>
      <c r="F4917" t="s">
        <v>23711</v>
      </c>
      <c r="H4917" t="s">
        <v>319</v>
      </c>
    </row>
    <row r="4918" spans="1:8">
      <c r="A4918" t="s">
        <v>23712</v>
      </c>
      <c r="B4918" t="s">
        <v>23713</v>
      </c>
      <c r="C4918" t="s">
        <v>23714</v>
      </c>
      <c r="D4918">
        <v>620778410438</v>
      </c>
      <c r="E4918" t="s">
        <v>23715</v>
      </c>
      <c r="F4918" t="s">
        <v>23716</v>
      </c>
      <c r="H4918" t="s">
        <v>121</v>
      </c>
    </row>
    <row r="4919" spans="1:8">
      <c r="A4919" t="s">
        <v>23717</v>
      </c>
      <c r="B4919" t="s">
        <v>23718</v>
      </c>
      <c r="C4919" t="s">
        <v>23719</v>
      </c>
      <c r="D4919">
        <v>620778410445</v>
      </c>
      <c r="E4919" t="s">
        <v>23720</v>
      </c>
      <c r="F4919" t="s">
        <v>23721</v>
      </c>
      <c r="G4919" t="s">
        <v>2290</v>
      </c>
      <c r="H4919" t="s">
        <v>77</v>
      </c>
    </row>
    <row r="4920" spans="1:8">
      <c r="A4920" t="s">
        <v>23722</v>
      </c>
      <c r="B4920" t="s">
        <v>23723</v>
      </c>
      <c r="C4920" t="s">
        <v>23724</v>
      </c>
      <c r="D4920">
        <v>620778146894</v>
      </c>
      <c r="E4920" t="s">
        <v>23725</v>
      </c>
      <c r="F4920" t="s">
        <v>11258</v>
      </c>
      <c r="G4920" t="s">
        <v>3151</v>
      </c>
      <c r="H4920" t="s">
        <v>3152</v>
      </c>
    </row>
    <row r="4921" spans="1:8">
      <c r="A4921" t="s">
        <v>23726</v>
      </c>
      <c r="B4921" t="s">
        <v>23727</v>
      </c>
      <c r="C4921" t="s">
        <v>23728</v>
      </c>
      <c r="D4921">
        <v>620778344825</v>
      </c>
      <c r="E4921" t="s">
        <v>23729</v>
      </c>
      <c r="F4921" t="s">
        <v>23730</v>
      </c>
      <c r="G4921" t="s">
        <v>121</v>
      </c>
      <c r="H4921" t="s">
        <v>121</v>
      </c>
    </row>
    <row r="4922" spans="1:8">
      <c r="A4922" t="s">
        <v>23731</v>
      </c>
      <c r="B4922" t="s">
        <v>23732</v>
      </c>
      <c r="C4922" t="s">
        <v>23733</v>
      </c>
      <c r="D4922">
        <v>620778410452</v>
      </c>
      <c r="E4922" t="s">
        <v>23734</v>
      </c>
      <c r="F4922" t="s">
        <v>23735</v>
      </c>
      <c r="H4922" t="s">
        <v>368</v>
      </c>
    </row>
    <row r="4923" spans="1:8">
      <c r="A4923" t="s">
        <v>23736</v>
      </c>
      <c r="B4923" t="s">
        <v>23737</v>
      </c>
      <c r="C4923" t="s">
        <v>23738</v>
      </c>
      <c r="D4923">
        <v>620778142469</v>
      </c>
      <c r="E4923" t="s">
        <v>23739</v>
      </c>
      <c r="F4923" t="s">
        <v>4750</v>
      </c>
      <c r="G4923" t="s">
        <v>77</v>
      </c>
      <c r="H4923" t="s">
        <v>77</v>
      </c>
    </row>
    <row r="4924" spans="1:8">
      <c r="A4924" t="s">
        <v>23740</v>
      </c>
      <c r="B4924" t="s">
        <v>23741</v>
      </c>
      <c r="C4924" t="s">
        <v>23742</v>
      </c>
      <c r="D4924">
        <v>620778410469</v>
      </c>
      <c r="E4924" t="s">
        <v>23743</v>
      </c>
      <c r="F4924" t="s">
        <v>16294</v>
      </c>
      <c r="H4924" t="s">
        <v>319</v>
      </c>
    </row>
    <row r="4925" spans="1:8">
      <c r="A4925" t="s">
        <v>23744</v>
      </c>
      <c r="B4925" t="s">
        <v>23745</v>
      </c>
      <c r="C4925" t="s">
        <v>23746</v>
      </c>
      <c r="D4925">
        <v>620778410476</v>
      </c>
      <c r="E4925" t="s">
        <v>23747</v>
      </c>
      <c r="F4925" t="s">
        <v>9709</v>
      </c>
      <c r="H4925" t="s">
        <v>319</v>
      </c>
    </row>
    <row r="4926" spans="1:8">
      <c r="A4926" t="s">
        <v>23748</v>
      </c>
      <c r="B4926" t="s">
        <v>23749</v>
      </c>
      <c r="C4926" t="s">
        <v>23750</v>
      </c>
      <c r="D4926">
        <v>620778142476</v>
      </c>
      <c r="E4926" t="s">
        <v>23751</v>
      </c>
      <c r="F4926" t="s">
        <v>20915</v>
      </c>
      <c r="G4926" t="s">
        <v>3005</v>
      </c>
      <c r="H4926" t="s">
        <v>3006</v>
      </c>
    </row>
    <row r="4927" spans="1:8">
      <c r="A4927" t="s">
        <v>23752</v>
      </c>
      <c r="B4927" t="s">
        <v>23753</v>
      </c>
      <c r="C4927" t="s">
        <v>23754</v>
      </c>
      <c r="D4927">
        <v>620778322649</v>
      </c>
      <c r="E4927" t="s">
        <v>23755</v>
      </c>
      <c r="F4927" t="s">
        <v>23756</v>
      </c>
      <c r="G4927" t="s">
        <v>368</v>
      </c>
      <c r="H4927" t="s">
        <v>368</v>
      </c>
    </row>
    <row r="4928" spans="1:8">
      <c r="A4928" t="s">
        <v>23757</v>
      </c>
      <c r="B4928" t="s">
        <v>2247</v>
      </c>
      <c r="C4928" t="s">
        <v>23758</v>
      </c>
      <c r="D4928">
        <v>620778360979</v>
      </c>
      <c r="E4928" t="s">
        <v>23759</v>
      </c>
      <c r="F4928" t="s">
        <v>13610</v>
      </c>
      <c r="G4928" t="s">
        <v>121</v>
      </c>
      <c r="H4928" t="s">
        <v>121</v>
      </c>
    </row>
    <row r="4929" spans="1:8">
      <c r="A4929" t="s">
        <v>23760</v>
      </c>
      <c r="B4929" t="s">
        <v>23761</v>
      </c>
      <c r="C4929" t="s">
        <v>23762</v>
      </c>
      <c r="D4929">
        <v>620778354565</v>
      </c>
      <c r="E4929" t="s">
        <v>23763</v>
      </c>
      <c r="F4929" t="s">
        <v>3176</v>
      </c>
      <c r="G4929" t="s">
        <v>319</v>
      </c>
      <c r="H4929" t="s">
        <v>319</v>
      </c>
    </row>
    <row r="4930" spans="1:8">
      <c r="A4930" t="s">
        <v>23764</v>
      </c>
      <c r="B4930" t="s">
        <v>23765</v>
      </c>
      <c r="C4930" t="s">
        <v>23766</v>
      </c>
      <c r="D4930">
        <v>620778142483</v>
      </c>
      <c r="E4930" t="s">
        <v>23767</v>
      </c>
      <c r="F4930" t="s">
        <v>6796</v>
      </c>
      <c r="G4930" t="s">
        <v>3005</v>
      </c>
      <c r="H4930" t="s">
        <v>3006</v>
      </c>
    </row>
    <row r="4931" spans="1:8">
      <c r="A4931" t="s">
        <v>23768</v>
      </c>
      <c r="B4931" t="s">
        <v>23769</v>
      </c>
      <c r="C4931" t="s">
        <v>23770</v>
      </c>
      <c r="D4931">
        <v>620778410483</v>
      </c>
      <c r="E4931" t="s">
        <v>23771</v>
      </c>
      <c r="F4931" t="s">
        <v>15795</v>
      </c>
      <c r="G4931" t="s">
        <v>2290</v>
      </c>
      <c r="H4931" t="s">
        <v>211</v>
      </c>
    </row>
    <row r="4932" spans="1:8">
      <c r="A4932" t="s">
        <v>23772</v>
      </c>
      <c r="B4932" t="s">
        <v>23773</v>
      </c>
      <c r="C4932" t="s">
        <v>23774</v>
      </c>
      <c r="D4932">
        <v>620778410490</v>
      </c>
      <c r="E4932" t="s">
        <v>23775</v>
      </c>
      <c r="F4932" t="s">
        <v>2564</v>
      </c>
      <c r="G4932" t="s">
        <v>2290</v>
      </c>
      <c r="H4932" t="s">
        <v>100</v>
      </c>
    </row>
    <row r="4933" spans="1:8">
      <c r="A4933" t="s">
        <v>23776</v>
      </c>
      <c r="B4933" t="s">
        <v>23777</v>
      </c>
      <c r="C4933" t="s">
        <v>23778</v>
      </c>
      <c r="D4933">
        <v>620778335779</v>
      </c>
      <c r="E4933" t="s">
        <v>23779</v>
      </c>
      <c r="F4933" t="s">
        <v>14305</v>
      </c>
      <c r="G4933" t="s">
        <v>77</v>
      </c>
      <c r="H4933" t="s">
        <v>77</v>
      </c>
    </row>
    <row r="4934" spans="1:8">
      <c r="A4934" t="s">
        <v>23780</v>
      </c>
      <c r="B4934" t="s">
        <v>23781</v>
      </c>
      <c r="C4934" t="s">
        <v>23782</v>
      </c>
      <c r="D4934">
        <v>620778410506</v>
      </c>
      <c r="E4934" t="s">
        <v>23783</v>
      </c>
      <c r="F4934" t="s">
        <v>23784</v>
      </c>
      <c r="G4934" t="s">
        <v>2290</v>
      </c>
      <c r="H4934" t="s">
        <v>2290</v>
      </c>
    </row>
    <row r="4935" spans="1:8">
      <c r="A4935" t="s">
        <v>23785</v>
      </c>
      <c r="B4935" t="s">
        <v>23786</v>
      </c>
      <c r="C4935" t="s">
        <v>23787</v>
      </c>
      <c r="D4935">
        <v>620778142490</v>
      </c>
      <c r="E4935" t="s">
        <v>23788</v>
      </c>
      <c r="F4935" t="s">
        <v>21303</v>
      </c>
      <c r="G4935" t="s">
        <v>2415</v>
      </c>
      <c r="H4935" t="s">
        <v>2416</v>
      </c>
    </row>
    <row r="4936" spans="1:8">
      <c r="A4936" t="s">
        <v>23789</v>
      </c>
      <c r="B4936" t="s">
        <v>23790</v>
      </c>
      <c r="C4936" t="s">
        <v>23791</v>
      </c>
      <c r="D4936">
        <v>620778142506</v>
      </c>
      <c r="E4936" t="s">
        <v>23792</v>
      </c>
      <c r="F4936" t="s">
        <v>2783</v>
      </c>
      <c r="G4936" t="s">
        <v>486</v>
      </c>
      <c r="H4936" t="s">
        <v>486</v>
      </c>
    </row>
    <row r="4937" spans="1:8">
      <c r="A4937" t="s">
        <v>23793</v>
      </c>
      <c r="B4937" t="s">
        <v>23794</v>
      </c>
      <c r="C4937" t="s">
        <v>23795</v>
      </c>
      <c r="D4937">
        <v>620778142513</v>
      </c>
      <c r="E4937" t="s">
        <v>23796</v>
      </c>
      <c r="F4937" t="s">
        <v>13342</v>
      </c>
      <c r="G4937" t="s">
        <v>80</v>
      </c>
      <c r="H4937" t="s">
        <v>80</v>
      </c>
    </row>
    <row r="4938" spans="1:8">
      <c r="A4938" t="s">
        <v>23797</v>
      </c>
      <c r="B4938" t="s">
        <v>1345</v>
      </c>
      <c r="C4938" t="s">
        <v>23798</v>
      </c>
      <c r="D4938">
        <v>620778150372</v>
      </c>
      <c r="E4938" t="s">
        <v>23799</v>
      </c>
      <c r="F4938" t="s">
        <v>10076</v>
      </c>
      <c r="G4938" t="s">
        <v>248</v>
      </c>
      <c r="H4938" t="s">
        <v>248</v>
      </c>
    </row>
    <row r="4939" spans="1:8">
      <c r="A4939" t="s">
        <v>23800</v>
      </c>
      <c r="B4939" t="s">
        <v>23801</v>
      </c>
      <c r="C4939" t="s">
        <v>23802</v>
      </c>
      <c r="D4939">
        <v>620778342524</v>
      </c>
      <c r="E4939" t="s">
        <v>23803</v>
      </c>
      <c r="F4939" t="s">
        <v>20311</v>
      </c>
      <c r="G4939" t="s">
        <v>23804</v>
      </c>
      <c r="H4939" t="s">
        <v>23805</v>
      </c>
    </row>
    <row r="4940" spans="1:8">
      <c r="A4940" t="s">
        <v>23806</v>
      </c>
      <c r="B4940" t="s">
        <v>23807</v>
      </c>
      <c r="C4940" t="s">
        <v>23808</v>
      </c>
      <c r="D4940">
        <v>620778410513</v>
      </c>
      <c r="E4940" t="s">
        <v>23809</v>
      </c>
      <c r="F4940" t="s">
        <v>13796</v>
      </c>
      <c r="G4940" t="s">
        <v>2290</v>
      </c>
      <c r="H4940" t="s">
        <v>116</v>
      </c>
    </row>
    <row r="4941" spans="1:8">
      <c r="A4941" t="s">
        <v>23810</v>
      </c>
      <c r="B4941" t="s">
        <v>23811</v>
      </c>
      <c r="C4941" t="s">
        <v>23812</v>
      </c>
      <c r="D4941">
        <v>620778142520</v>
      </c>
      <c r="E4941" t="s">
        <v>23813</v>
      </c>
      <c r="F4941" t="s">
        <v>9294</v>
      </c>
      <c r="G4941" t="s">
        <v>3005</v>
      </c>
      <c r="H4941" t="s">
        <v>3006</v>
      </c>
    </row>
    <row r="4942" spans="1:8">
      <c r="A4942" t="s">
        <v>23814</v>
      </c>
      <c r="B4942" t="s">
        <v>23815</v>
      </c>
      <c r="C4942" t="s">
        <v>23816</v>
      </c>
      <c r="D4942">
        <v>620778410520</v>
      </c>
      <c r="E4942" t="s">
        <v>23817</v>
      </c>
      <c r="F4942" t="s">
        <v>23818</v>
      </c>
      <c r="H4942" t="s">
        <v>319</v>
      </c>
    </row>
    <row r="4943" spans="1:8">
      <c r="A4943" t="s">
        <v>23819</v>
      </c>
      <c r="B4943" t="s">
        <v>715</v>
      </c>
      <c r="C4943" t="s">
        <v>23820</v>
      </c>
      <c r="D4943">
        <v>620778321062</v>
      </c>
      <c r="E4943" t="s">
        <v>23821</v>
      </c>
      <c r="F4943" t="s">
        <v>13685</v>
      </c>
      <c r="G4943" t="s">
        <v>121</v>
      </c>
      <c r="H4943" t="s">
        <v>121</v>
      </c>
    </row>
    <row r="4944" spans="1:8">
      <c r="A4944" t="s">
        <v>23822</v>
      </c>
      <c r="B4944" t="s">
        <v>23823</v>
      </c>
      <c r="C4944" t="s">
        <v>23824</v>
      </c>
      <c r="D4944">
        <v>620778147969</v>
      </c>
      <c r="E4944" t="s">
        <v>23825</v>
      </c>
      <c r="F4944" t="s">
        <v>2474</v>
      </c>
      <c r="G4944" t="s">
        <v>2290</v>
      </c>
      <c r="H4944" t="s">
        <v>23826</v>
      </c>
    </row>
    <row r="4945" spans="1:8">
      <c r="A4945" t="s">
        <v>23827</v>
      </c>
      <c r="B4945" t="s">
        <v>23828</v>
      </c>
      <c r="C4945" t="s">
        <v>23829</v>
      </c>
      <c r="D4945">
        <v>620778331184</v>
      </c>
      <c r="E4945" t="s">
        <v>23830</v>
      </c>
      <c r="F4945" t="s">
        <v>23831</v>
      </c>
      <c r="G4945" t="s">
        <v>121</v>
      </c>
      <c r="H4945" t="s">
        <v>121</v>
      </c>
    </row>
    <row r="4946" spans="1:8">
      <c r="A4946" t="s">
        <v>23832</v>
      </c>
      <c r="B4946" t="s">
        <v>458</v>
      </c>
      <c r="C4946" t="s">
        <v>23833</v>
      </c>
      <c r="D4946">
        <v>620778341930</v>
      </c>
      <c r="E4946" t="s">
        <v>23834</v>
      </c>
      <c r="F4946" t="s">
        <v>15319</v>
      </c>
      <c r="G4946" t="s">
        <v>319</v>
      </c>
      <c r="H4946" t="s">
        <v>319</v>
      </c>
    </row>
    <row r="4947" spans="1:8">
      <c r="A4947" t="s">
        <v>23835</v>
      </c>
      <c r="B4947" t="s">
        <v>23836</v>
      </c>
      <c r="C4947" t="s">
        <v>23837</v>
      </c>
      <c r="D4947">
        <v>620778160814</v>
      </c>
      <c r="E4947" t="s">
        <v>23838</v>
      </c>
      <c r="F4947" t="s">
        <v>11753</v>
      </c>
      <c r="G4947" t="s">
        <v>77</v>
      </c>
      <c r="H4947" t="s">
        <v>77</v>
      </c>
    </row>
    <row r="4948" spans="1:8">
      <c r="A4948" t="s">
        <v>23839</v>
      </c>
      <c r="B4948" t="s">
        <v>23840</v>
      </c>
      <c r="C4948" t="s">
        <v>23841</v>
      </c>
      <c r="D4948">
        <v>620778410537</v>
      </c>
      <c r="E4948" t="s">
        <v>23842</v>
      </c>
      <c r="F4948" t="s">
        <v>23843</v>
      </c>
      <c r="G4948" t="s">
        <v>2290</v>
      </c>
      <c r="H4948" t="s">
        <v>2290</v>
      </c>
    </row>
    <row r="4949" spans="1:8">
      <c r="A4949" t="s">
        <v>23844</v>
      </c>
      <c r="B4949" t="s">
        <v>421</v>
      </c>
      <c r="C4949" t="s">
        <v>23845</v>
      </c>
      <c r="D4949">
        <v>620778335717</v>
      </c>
      <c r="E4949" t="s">
        <v>23846</v>
      </c>
      <c r="F4949" t="s">
        <v>23847</v>
      </c>
      <c r="G4949" t="s">
        <v>121</v>
      </c>
      <c r="H4949" t="s">
        <v>121</v>
      </c>
    </row>
    <row r="4950" spans="1:8">
      <c r="A4950" t="s">
        <v>23848</v>
      </c>
      <c r="B4950" t="s">
        <v>769</v>
      </c>
      <c r="C4950" t="s">
        <v>23849</v>
      </c>
      <c r="D4950">
        <v>620778322304</v>
      </c>
      <c r="E4950" t="s">
        <v>23850</v>
      </c>
      <c r="F4950" t="s">
        <v>8132</v>
      </c>
      <c r="G4950" t="s">
        <v>121</v>
      </c>
      <c r="H4950" t="s">
        <v>121</v>
      </c>
    </row>
    <row r="4951" spans="1:8">
      <c r="A4951" t="s">
        <v>23851</v>
      </c>
      <c r="B4951" t="s">
        <v>23852</v>
      </c>
      <c r="C4951" t="s">
        <v>23853</v>
      </c>
      <c r="D4951">
        <v>620778410544</v>
      </c>
      <c r="E4951" t="s">
        <v>23854</v>
      </c>
      <c r="F4951" t="s">
        <v>23855</v>
      </c>
      <c r="H4951" t="s">
        <v>4523</v>
      </c>
    </row>
    <row r="4952" spans="1:8">
      <c r="A4952" t="s">
        <v>23856</v>
      </c>
      <c r="B4952" t="s">
        <v>23857</v>
      </c>
      <c r="C4952" t="s">
        <v>23858</v>
      </c>
      <c r="D4952">
        <v>620778410551</v>
      </c>
      <c r="E4952" t="s">
        <v>23859</v>
      </c>
      <c r="F4952" t="s">
        <v>5110</v>
      </c>
      <c r="G4952" t="s">
        <v>2290</v>
      </c>
      <c r="H4952" t="s">
        <v>53</v>
      </c>
    </row>
    <row r="4953" spans="1:8">
      <c r="A4953" t="s">
        <v>23860</v>
      </c>
      <c r="B4953" t="s">
        <v>23861</v>
      </c>
      <c r="C4953" t="s">
        <v>23862</v>
      </c>
      <c r="D4953">
        <v>620778146184</v>
      </c>
      <c r="E4953" t="s">
        <v>23863</v>
      </c>
      <c r="F4953" t="s">
        <v>3489</v>
      </c>
      <c r="G4953" t="s">
        <v>426</v>
      </c>
      <c r="H4953" t="s">
        <v>426</v>
      </c>
    </row>
    <row r="4954" spans="1:8">
      <c r="A4954" t="s">
        <v>23864</v>
      </c>
      <c r="B4954" t="s">
        <v>23865</v>
      </c>
      <c r="C4954" t="s">
        <v>23866</v>
      </c>
      <c r="D4954">
        <v>620778339401</v>
      </c>
      <c r="E4954" t="s">
        <v>23867</v>
      </c>
      <c r="F4954" t="s">
        <v>4087</v>
      </c>
      <c r="H4954" t="s">
        <v>116</v>
      </c>
    </row>
    <row r="4955" spans="1:8">
      <c r="A4955" t="s">
        <v>23868</v>
      </c>
      <c r="B4955" t="s">
        <v>692</v>
      </c>
      <c r="C4955" t="s">
        <v>23869</v>
      </c>
      <c r="D4955">
        <v>620778332372</v>
      </c>
      <c r="E4955" t="s">
        <v>23870</v>
      </c>
      <c r="F4955" t="s">
        <v>8320</v>
      </c>
      <c r="G4955" t="s">
        <v>121</v>
      </c>
      <c r="H4955" t="s">
        <v>121</v>
      </c>
    </row>
    <row r="4956" spans="1:8">
      <c r="A4956" t="s">
        <v>23871</v>
      </c>
      <c r="B4956" t="s">
        <v>23872</v>
      </c>
      <c r="C4956" t="s">
        <v>23873</v>
      </c>
      <c r="D4956">
        <v>620778410568</v>
      </c>
      <c r="E4956" t="s">
        <v>23874</v>
      </c>
      <c r="F4956" t="s">
        <v>23875</v>
      </c>
      <c r="G4956" t="s">
        <v>2290</v>
      </c>
      <c r="H4956" t="s">
        <v>2290</v>
      </c>
    </row>
    <row r="4957" spans="1:8">
      <c r="A4957" t="s">
        <v>23876</v>
      </c>
      <c r="B4957" t="s">
        <v>23877</v>
      </c>
      <c r="C4957" t="s">
        <v>23878</v>
      </c>
      <c r="D4957">
        <v>620778410575</v>
      </c>
      <c r="E4957" t="s">
        <v>12031</v>
      </c>
      <c r="F4957" t="s">
        <v>23879</v>
      </c>
      <c r="H4957" t="s">
        <v>121</v>
      </c>
    </row>
    <row r="4958" spans="1:8">
      <c r="A4958" t="s">
        <v>23880</v>
      </c>
      <c r="B4958" t="s">
        <v>23881</v>
      </c>
      <c r="C4958" t="s">
        <v>23882</v>
      </c>
      <c r="D4958">
        <v>620778355791</v>
      </c>
      <c r="E4958" t="s">
        <v>23883</v>
      </c>
      <c r="F4958" t="s">
        <v>5656</v>
      </c>
      <c r="G4958" t="s">
        <v>319</v>
      </c>
      <c r="H4958" t="s">
        <v>319</v>
      </c>
    </row>
    <row r="4959" spans="1:8">
      <c r="A4959" t="s">
        <v>23884</v>
      </c>
      <c r="B4959" t="s">
        <v>23885</v>
      </c>
      <c r="C4959" t="s">
        <v>23886</v>
      </c>
      <c r="D4959">
        <v>620778410582</v>
      </c>
      <c r="E4959" t="s">
        <v>23887</v>
      </c>
      <c r="F4959" t="s">
        <v>20708</v>
      </c>
      <c r="H4959" t="s">
        <v>319</v>
      </c>
    </row>
    <row r="4960" spans="1:8">
      <c r="A4960" t="s">
        <v>23888</v>
      </c>
      <c r="B4960" t="s">
        <v>23889</v>
      </c>
      <c r="C4960" t="s">
        <v>23890</v>
      </c>
      <c r="D4960">
        <v>620778410599</v>
      </c>
      <c r="E4960" t="s">
        <v>3042</v>
      </c>
      <c r="F4960" t="s">
        <v>3043</v>
      </c>
      <c r="G4960" t="s">
        <v>2290</v>
      </c>
      <c r="H4960" t="s">
        <v>2290</v>
      </c>
    </row>
    <row r="4961" spans="1:8">
      <c r="A4961" t="s">
        <v>23891</v>
      </c>
      <c r="B4961" t="s">
        <v>23892</v>
      </c>
      <c r="C4961" t="s">
        <v>23893</v>
      </c>
      <c r="D4961">
        <v>620778410605</v>
      </c>
      <c r="E4961" t="s">
        <v>20118</v>
      </c>
      <c r="F4961" t="s">
        <v>4788</v>
      </c>
      <c r="H4961" t="s">
        <v>316</v>
      </c>
    </row>
    <row r="4962" spans="1:8">
      <c r="A4962" t="s">
        <v>23894</v>
      </c>
      <c r="B4962" t="s">
        <v>23895</v>
      </c>
      <c r="C4962" t="s">
        <v>23896</v>
      </c>
      <c r="D4962">
        <v>620778345877</v>
      </c>
      <c r="E4962" t="s">
        <v>23897</v>
      </c>
      <c r="F4962" t="s">
        <v>23898</v>
      </c>
      <c r="G4962" t="s">
        <v>71</v>
      </c>
      <c r="H4962" t="s">
        <v>71</v>
      </c>
    </row>
    <row r="4963" spans="1:8">
      <c r="A4963" t="s">
        <v>23899</v>
      </c>
      <c r="B4963" t="s">
        <v>23900</v>
      </c>
      <c r="C4963" t="s">
        <v>23901</v>
      </c>
      <c r="D4963">
        <v>620778410612</v>
      </c>
      <c r="E4963" t="s">
        <v>23902</v>
      </c>
      <c r="F4963" t="s">
        <v>6659</v>
      </c>
      <c r="H4963" t="s">
        <v>4523</v>
      </c>
    </row>
    <row r="4964" spans="1:8">
      <c r="A4964" t="s">
        <v>23903</v>
      </c>
      <c r="B4964" t="s">
        <v>23904</v>
      </c>
      <c r="C4964" t="s">
        <v>23905</v>
      </c>
      <c r="D4964">
        <v>620778410629</v>
      </c>
      <c r="E4964" t="s">
        <v>23906</v>
      </c>
      <c r="F4964" t="s">
        <v>23907</v>
      </c>
      <c r="H4964" t="s">
        <v>121</v>
      </c>
    </row>
    <row r="4965" spans="1:8">
      <c r="A4965" t="s">
        <v>23908</v>
      </c>
      <c r="B4965" t="s">
        <v>23909</v>
      </c>
      <c r="C4965" t="s">
        <v>23910</v>
      </c>
      <c r="D4965">
        <v>620778410636</v>
      </c>
      <c r="E4965" t="s">
        <v>17312</v>
      </c>
      <c r="F4965" t="s">
        <v>10386</v>
      </c>
      <c r="G4965" t="s">
        <v>2290</v>
      </c>
      <c r="H4965" t="s">
        <v>2290</v>
      </c>
    </row>
    <row r="4966" spans="1:8">
      <c r="A4966" t="s">
        <v>23911</v>
      </c>
      <c r="B4966" t="s">
        <v>23912</v>
      </c>
      <c r="C4966" t="s">
        <v>23913</v>
      </c>
      <c r="D4966">
        <v>620778337612</v>
      </c>
      <c r="E4966" t="s">
        <v>23914</v>
      </c>
      <c r="F4966" t="s">
        <v>4375</v>
      </c>
      <c r="G4966" t="s">
        <v>368</v>
      </c>
      <c r="H4966" t="s">
        <v>368</v>
      </c>
    </row>
    <row r="4967" spans="1:8">
      <c r="A4967" t="s">
        <v>23915</v>
      </c>
      <c r="B4967" t="s">
        <v>23916</v>
      </c>
      <c r="C4967" t="s">
        <v>23917</v>
      </c>
      <c r="D4967">
        <v>620778410643</v>
      </c>
      <c r="E4967" t="s">
        <v>23918</v>
      </c>
      <c r="F4967" t="s">
        <v>6919</v>
      </c>
      <c r="H4967" t="s">
        <v>319</v>
      </c>
    </row>
    <row r="4968" spans="1:8">
      <c r="A4968" t="s">
        <v>23919</v>
      </c>
      <c r="B4968" t="s">
        <v>23920</v>
      </c>
      <c r="C4968" t="s">
        <v>23921</v>
      </c>
      <c r="D4968">
        <v>620778336035</v>
      </c>
      <c r="E4968" t="s">
        <v>23922</v>
      </c>
      <c r="F4968" t="s">
        <v>22989</v>
      </c>
      <c r="G4968" t="s">
        <v>368</v>
      </c>
      <c r="H4968" t="s">
        <v>368</v>
      </c>
    </row>
    <row r="4969" spans="1:8">
      <c r="A4969" t="s">
        <v>23923</v>
      </c>
      <c r="B4969" t="s">
        <v>1656</v>
      </c>
      <c r="C4969" t="s">
        <v>23924</v>
      </c>
      <c r="D4969">
        <v>620778315047</v>
      </c>
      <c r="E4969" t="s">
        <v>23925</v>
      </c>
      <c r="F4969" t="s">
        <v>14133</v>
      </c>
      <c r="G4969" t="s">
        <v>121</v>
      </c>
      <c r="H4969" t="s">
        <v>121</v>
      </c>
    </row>
    <row r="4970" spans="1:8">
      <c r="A4970" t="s">
        <v>23926</v>
      </c>
      <c r="B4970" t="s">
        <v>23927</v>
      </c>
      <c r="C4970" t="s">
        <v>23928</v>
      </c>
      <c r="D4970">
        <v>620778328368</v>
      </c>
      <c r="E4970" t="s">
        <v>23929</v>
      </c>
      <c r="F4970" t="s">
        <v>7042</v>
      </c>
      <c r="G4970" t="s">
        <v>99</v>
      </c>
      <c r="H4970" t="s">
        <v>99</v>
      </c>
    </row>
    <row r="4971" spans="1:8">
      <c r="A4971" t="s">
        <v>23930</v>
      </c>
      <c r="B4971" t="s">
        <v>23931</v>
      </c>
      <c r="C4971" t="s">
        <v>23932</v>
      </c>
      <c r="D4971">
        <v>620778410650</v>
      </c>
      <c r="E4971" t="s">
        <v>23933</v>
      </c>
      <c r="F4971" t="s">
        <v>14364</v>
      </c>
      <c r="H4971" t="s">
        <v>319</v>
      </c>
    </row>
    <row r="4972" spans="1:8">
      <c r="A4972" t="s">
        <v>23934</v>
      </c>
      <c r="B4972" t="s">
        <v>23935</v>
      </c>
      <c r="C4972" t="s">
        <v>23936</v>
      </c>
      <c r="D4972">
        <v>620778323257</v>
      </c>
      <c r="E4972" t="s">
        <v>23937</v>
      </c>
      <c r="F4972" t="s">
        <v>21111</v>
      </c>
      <c r="G4972" t="s">
        <v>319</v>
      </c>
      <c r="H4972" t="s">
        <v>319</v>
      </c>
    </row>
    <row r="4973" spans="1:8">
      <c r="A4973" t="s">
        <v>23938</v>
      </c>
      <c r="B4973" t="s">
        <v>23939</v>
      </c>
      <c r="C4973" t="s">
        <v>23940</v>
      </c>
      <c r="D4973">
        <v>620778410667</v>
      </c>
      <c r="E4973" t="s">
        <v>23941</v>
      </c>
      <c r="F4973" t="s">
        <v>23942</v>
      </c>
      <c r="H4973" t="s">
        <v>121</v>
      </c>
    </row>
    <row r="4974" spans="1:8">
      <c r="A4974" t="s">
        <v>23943</v>
      </c>
      <c r="B4974" t="s">
        <v>23944</v>
      </c>
      <c r="C4974" t="s">
        <v>23945</v>
      </c>
      <c r="D4974">
        <v>620778146399</v>
      </c>
      <c r="E4974" t="s">
        <v>23946</v>
      </c>
      <c r="F4974" t="s">
        <v>3521</v>
      </c>
      <c r="G4974" t="s">
        <v>121</v>
      </c>
      <c r="H4974" t="s">
        <v>121</v>
      </c>
    </row>
    <row r="4975" spans="1:8">
      <c r="A4975" t="s">
        <v>23947</v>
      </c>
      <c r="B4975" t="s">
        <v>23948</v>
      </c>
      <c r="C4975" t="s">
        <v>23949</v>
      </c>
      <c r="D4975">
        <v>620778410674</v>
      </c>
      <c r="E4975" t="s">
        <v>23950</v>
      </c>
      <c r="F4975" t="s">
        <v>2597</v>
      </c>
      <c r="G4975" t="s">
        <v>2290</v>
      </c>
      <c r="H4975" t="s">
        <v>2618</v>
      </c>
    </row>
    <row r="4976" spans="1:8">
      <c r="A4976" t="s">
        <v>23951</v>
      </c>
      <c r="B4976" t="s">
        <v>23952</v>
      </c>
      <c r="C4976" t="s">
        <v>23953</v>
      </c>
      <c r="D4976">
        <v>620778410681</v>
      </c>
      <c r="E4976" t="s">
        <v>23954</v>
      </c>
      <c r="F4976" t="s">
        <v>5681</v>
      </c>
      <c r="H4976" t="s">
        <v>319</v>
      </c>
    </row>
    <row r="4977" spans="1:8">
      <c r="A4977" t="s">
        <v>23955</v>
      </c>
      <c r="B4977" t="s">
        <v>23956</v>
      </c>
      <c r="C4977" t="s">
        <v>23957</v>
      </c>
      <c r="D4977">
        <v>620778322861</v>
      </c>
      <c r="E4977" t="s">
        <v>23958</v>
      </c>
      <c r="F4977" t="s">
        <v>16396</v>
      </c>
      <c r="G4977" t="s">
        <v>77</v>
      </c>
      <c r="H4977" t="s">
        <v>77</v>
      </c>
    </row>
    <row r="4978" spans="1:8">
      <c r="A4978" t="s">
        <v>23959</v>
      </c>
      <c r="B4978" t="s">
        <v>23960</v>
      </c>
      <c r="C4978" t="s">
        <v>23961</v>
      </c>
      <c r="D4978">
        <v>620778158705</v>
      </c>
      <c r="E4978" t="s">
        <v>23962</v>
      </c>
      <c r="F4978" t="s">
        <v>20992</v>
      </c>
      <c r="G4978" t="s">
        <v>368</v>
      </c>
      <c r="H4978" t="s">
        <v>368</v>
      </c>
    </row>
    <row r="4979" spans="1:8">
      <c r="A4979" t="s">
        <v>23963</v>
      </c>
      <c r="B4979" t="s">
        <v>23964</v>
      </c>
      <c r="C4979" t="s">
        <v>23965</v>
      </c>
      <c r="D4979">
        <v>620778410698</v>
      </c>
      <c r="E4979" t="s">
        <v>23966</v>
      </c>
      <c r="F4979" t="s">
        <v>12463</v>
      </c>
      <c r="H4979" t="s">
        <v>121</v>
      </c>
    </row>
    <row r="4980" spans="1:8">
      <c r="A4980" t="s">
        <v>23967</v>
      </c>
      <c r="B4980" t="s">
        <v>23968</v>
      </c>
      <c r="C4980" t="s">
        <v>23969</v>
      </c>
      <c r="D4980">
        <v>620778142537</v>
      </c>
      <c r="E4980" t="s">
        <v>23970</v>
      </c>
      <c r="F4980" t="s">
        <v>8849</v>
      </c>
      <c r="G4980" t="s">
        <v>80</v>
      </c>
      <c r="H4980" t="s">
        <v>80</v>
      </c>
    </row>
    <row r="4981" spans="1:8">
      <c r="A4981" t="s">
        <v>23971</v>
      </c>
      <c r="B4981" t="s">
        <v>23972</v>
      </c>
      <c r="C4981" t="s">
        <v>23973</v>
      </c>
      <c r="D4981">
        <v>620778410704</v>
      </c>
      <c r="E4981" t="s">
        <v>23974</v>
      </c>
      <c r="F4981" t="s">
        <v>23975</v>
      </c>
      <c r="H4981" t="s">
        <v>319</v>
      </c>
    </row>
    <row r="4982" spans="1:8">
      <c r="A4982" t="s">
        <v>23976</v>
      </c>
      <c r="B4982" t="s">
        <v>23977</v>
      </c>
      <c r="C4982" t="s">
        <v>23978</v>
      </c>
      <c r="D4982">
        <v>620778410711</v>
      </c>
      <c r="E4982" t="s">
        <v>23979</v>
      </c>
      <c r="F4982" t="s">
        <v>23980</v>
      </c>
      <c r="H4982" t="s">
        <v>319</v>
      </c>
    </row>
    <row r="4983" spans="1:8">
      <c r="A4983" t="s">
        <v>23981</v>
      </c>
      <c r="B4983" t="s">
        <v>23982</v>
      </c>
      <c r="C4983" t="s">
        <v>23983</v>
      </c>
      <c r="D4983">
        <v>620778348281</v>
      </c>
      <c r="E4983" t="s">
        <v>23984</v>
      </c>
      <c r="F4983" t="s">
        <v>13977</v>
      </c>
      <c r="G4983" t="s">
        <v>319</v>
      </c>
      <c r="H4983" t="s">
        <v>319</v>
      </c>
    </row>
    <row r="4984" spans="1:8">
      <c r="A4984" t="s">
        <v>23985</v>
      </c>
      <c r="B4984" t="s">
        <v>23986</v>
      </c>
      <c r="C4984" t="s">
        <v>23987</v>
      </c>
      <c r="D4984">
        <v>620778410728</v>
      </c>
      <c r="E4984" t="s">
        <v>23988</v>
      </c>
      <c r="F4984" t="s">
        <v>23989</v>
      </c>
      <c r="H4984" t="s">
        <v>319</v>
      </c>
    </row>
    <row r="4985" spans="1:8">
      <c r="A4985" t="s">
        <v>23990</v>
      </c>
      <c r="B4985" t="s">
        <v>23991</v>
      </c>
      <c r="C4985" t="s">
        <v>23992</v>
      </c>
      <c r="D4985">
        <v>620778142544</v>
      </c>
      <c r="E4985" t="s">
        <v>23993</v>
      </c>
      <c r="F4985" t="s">
        <v>17843</v>
      </c>
      <c r="G4985" t="s">
        <v>2458</v>
      </c>
      <c r="H4985" t="s">
        <v>2459</v>
      </c>
    </row>
    <row r="4986" spans="1:8">
      <c r="A4986" t="s">
        <v>23994</v>
      </c>
      <c r="B4986" t="s">
        <v>23995</v>
      </c>
      <c r="C4986" t="s">
        <v>23996</v>
      </c>
      <c r="D4986">
        <v>620778140595</v>
      </c>
      <c r="E4986" t="s">
        <v>23997</v>
      </c>
      <c r="F4986" t="s">
        <v>6336</v>
      </c>
      <c r="G4986" t="s">
        <v>2415</v>
      </c>
      <c r="H4986" t="s">
        <v>2416</v>
      </c>
    </row>
    <row r="4987" spans="1:8">
      <c r="A4987" t="s">
        <v>23998</v>
      </c>
      <c r="B4987" t="s">
        <v>23999</v>
      </c>
      <c r="C4987" t="s">
        <v>24000</v>
      </c>
      <c r="D4987">
        <v>620778410735</v>
      </c>
      <c r="E4987" t="s">
        <v>24001</v>
      </c>
      <c r="F4987" t="s">
        <v>8774</v>
      </c>
      <c r="H4987" t="s">
        <v>378</v>
      </c>
    </row>
    <row r="4988" spans="1:8">
      <c r="A4988" t="s">
        <v>24002</v>
      </c>
      <c r="B4988" t="s">
        <v>24003</v>
      </c>
      <c r="C4988" t="s">
        <v>24004</v>
      </c>
      <c r="D4988">
        <v>620778360665</v>
      </c>
      <c r="E4988" t="s">
        <v>24005</v>
      </c>
      <c r="F4988" t="s">
        <v>4700</v>
      </c>
      <c r="G4988" t="s">
        <v>6540</v>
      </c>
      <c r="H4988" t="s">
        <v>6540</v>
      </c>
    </row>
    <row r="4989" spans="1:8">
      <c r="A4989" t="s">
        <v>24006</v>
      </c>
      <c r="B4989" t="s">
        <v>24007</v>
      </c>
      <c r="C4989" t="s">
        <v>24008</v>
      </c>
      <c r="D4989">
        <v>620778142551</v>
      </c>
      <c r="E4989" t="s">
        <v>24009</v>
      </c>
      <c r="F4989" t="s">
        <v>13392</v>
      </c>
      <c r="G4989" t="s">
        <v>3500</v>
      </c>
      <c r="H4989" t="s">
        <v>2416</v>
      </c>
    </row>
    <row r="4990" spans="1:8">
      <c r="A4990" t="s">
        <v>24010</v>
      </c>
      <c r="B4990" t="s">
        <v>24011</v>
      </c>
      <c r="C4990" t="s">
        <v>24012</v>
      </c>
      <c r="D4990">
        <v>620778142575</v>
      </c>
      <c r="E4990" t="s">
        <v>24013</v>
      </c>
      <c r="F4990" t="s">
        <v>6425</v>
      </c>
      <c r="G4990" t="s">
        <v>2458</v>
      </c>
      <c r="H4990" t="s">
        <v>2459</v>
      </c>
    </row>
    <row r="4991" spans="1:8">
      <c r="A4991" t="s">
        <v>24014</v>
      </c>
      <c r="B4991" t="s">
        <v>24015</v>
      </c>
      <c r="C4991" t="s">
        <v>24016</v>
      </c>
      <c r="D4991">
        <v>620778410742</v>
      </c>
      <c r="E4991" t="s">
        <v>24017</v>
      </c>
      <c r="F4991" t="s">
        <v>24018</v>
      </c>
      <c r="H4991" t="s">
        <v>56</v>
      </c>
    </row>
    <row r="4992" spans="1:8">
      <c r="A4992" t="s">
        <v>24019</v>
      </c>
      <c r="B4992" t="s">
        <v>24020</v>
      </c>
      <c r="C4992" t="s">
        <v>24021</v>
      </c>
      <c r="D4992">
        <v>620778148058</v>
      </c>
      <c r="E4992" t="s">
        <v>24022</v>
      </c>
      <c r="F4992" t="s">
        <v>2474</v>
      </c>
      <c r="G4992" t="s">
        <v>2290</v>
      </c>
      <c r="H4992" t="s">
        <v>24023</v>
      </c>
    </row>
    <row r="4993" spans="1:8">
      <c r="A4993" t="s">
        <v>24024</v>
      </c>
      <c r="B4993" t="s">
        <v>24025</v>
      </c>
      <c r="C4993" t="s">
        <v>24026</v>
      </c>
      <c r="D4993">
        <v>620778313609</v>
      </c>
      <c r="E4993" t="s">
        <v>24027</v>
      </c>
      <c r="F4993" t="s">
        <v>11736</v>
      </c>
      <c r="G4993" t="s">
        <v>368</v>
      </c>
      <c r="H4993" t="s">
        <v>368</v>
      </c>
    </row>
    <row r="4994" spans="1:8">
      <c r="A4994" t="s">
        <v>24028</v>
      </c>
      <c r="B4994" t="s">
        <v>24029</v>
      </c>
      <c r="C4994" t="s">
        <v>24030</v>
      </c>
      <c r="D4994">
        <v>620778410759</v>
      </c>
      <c r="E4994" t="s">
        <v>24031</v>
      </c>
      <c r="F4994" t="s">
        <v>24032</v>
      </c>
      <c r="H4994" t="s">
        <v>121</v>
      </c>
    </row>
    <row r="4995" spans="1:8">
      <c r="A4995" t="s">
        <v>24033</v>
      </c>
      <c r="B4995" t="s">
        <v>24034</v>
      </c>
      <c r="C4995" t="s">
        <v>24035</v>
      </c>
      <c r="D4995">
        <v>620778410766</v>
      </c>
      <c r="E4995" t="s">
        <v>24036</v>
      </c>
      <c r="F4995" t="s">
        <v>9209</v>
      </c>
      <c r="G4995" t="s">
        <v>2290</v>
      </c>
      <c r="H4995" t="s">
        <v>77</v>
      </c>
    </row>
    <row r="4996" spans="1:8">
      <c r="A4996" t="s">
        <v>24037</v>
      </c>
      <c r="B4996" t="s">
        <v>24038</v>
      </c>
      <c r="C4996" t="s">
        <v>24039</v>
      </c>
      <c r="D4996">
        <v>620778142582</v>
      </c>
      <c r="E4996" t="s">
        <v>24040</v>
      </c>
      <c r="F4996" t="s">
        <v>4249</v>
      </c>
      <c r="G4996" t="s">
        <v>2415</v>
      </c>
      <c r="H4996" t="s">
        <v>2416</v>
      </c>
    </row>
    <row r="4997" spans="1:8">
      <c r="A4997" t="s">
        <v>24041</v>
      </c>
      <c r="B4997" t="s">
        <v>24042</v>
      </c>
      <c r="C4997" t="s">
        <v>24043</v>
      </c>
      <c r="D4997">
        <v>620778410773</v>
      </c>
      <c r="E4997" t="s">
        <v>24044</v>
      </c>
      <c r="F4997" t="s">
        <v>18471</v>
      </c>
      <c r="G4997" t="s">
        <v>2290</v>
      </c>
      <c r="H4997" t="s">
        <v>121</v>
      </c>
    </row>
    <row r="4998" spans="1:8">
      <c r="A4998" t="s">
        <v>24045</v>
      </c>
      <c r="B4998" t="s">
        <v>24046</v>
      </c>
      <c r="C4998" t="s">
        <v>24047</v>
      </c>
      <c r="D4998">
        <v>620778410780</v>
      </c>
      <c r="E4998" t="s">
        <v>24048</v>
      </c>
      <c r="F4998" t="s">
        <v>18073</v>
      </c>
      <c r="G4998" t="s">
        <v>2290</v>
      </c>
      <c r="H4998" t="s">
        <v>2290</v>
      </c>
    </row>
    <row r="4999" spans="1:8">
      <c r="A4999" t="s">
        <v>24049</v>
      </c>
      <c r="B4999" t="s">
        <v>24050</v>
      </c>
      <c r="C4999" t="s">
        <v>24051</v>
      </c>
      <c r="D4999">
        <v>620778410797</v>
      </c>
      <c r="E4999" t="s">
        <v>24052</v>
      </c>
      <c r="F4999" t="s">
        <v>12317</v>
      </c>
      <c r="G4999" t="s">
        <v>2290</v>
      </c>
      <c r="H4999" t="s">
        <v>319</v>
      </c>
    </row>
    <row r="5000" spans="1:8">
      <c r="A5000" t="s">
        <v>24053</v>
      </c>
      <c r="B5000" t="s">
        <v>24054</v>
      </c>
      <c r="C5000" t="s">
        <v>24055</v>
      </c>
      <c r="D5000">
        <v>620778329396</v>
      </c>
      <c r="E5000" t="s">
        <v>24056</v>
      </c>
      <c r="F5000" t="s">
        <v>24057</v>
      </c>
      <c r="G5000" t="s">
        <v>121</v>
      </c>
      <c r="H5000" t="s">
        <v>121</v>
      </c>
    </row>
    <row r="5001" spans="1:8">
      <c r="A5001" t="s">
        <v>24058</v>
      </c>
      <c r="B5001" t="s">
        <v>2185</v>
      </c>
      <c r="C5001" t="s">
        <v>24059</v>
      </c>
      <c r="D5001">
        <v>620778360955</v>
      </c>
      <c r="E5001" t="s">
        <v>24060</v>
      </c>
      <c r="F5001" t="s">
        <v>9574</v>
      </c>
      <c r="G5001" t="s">
        <v>121</v>
      </c>
      <c r="H5001" t="s">
        <v>121</v>
      </c>
    </row>
    <row r="5002" spans="1:8">
      <c r="A5002" t="s">
        <v>24061</v>
      </c>
      <c r="B5002" t="s">
        <v>1110</v>
      </c>
      <c r="C5002" t="s">
        <v>24062</v>
      </c>
      <c r="D5002">
        <v>620778315122</v>
      </c>
      <c r="E5002" t="s">
        <v>24063</v>
      </c>
      <c r="F5002" t="s">
        <v>9133</v>
      </c>
      <c r="G5002" t="s">
        <v>316</v>
      </c>
      <c r="H5002" t="s">
        <v>316</v>
      </c>
    </row>
    <row r="5003" spans="1:8">
      <c r="A5003" t="s">
        <v>24064</v>
      </c>
      <c r="B5003" t="s">
        <v>24065</v>
      </c>
      <c r="C5003" t="s">
        <v>24066</v>
      </c>
      <c r="D5003">
        <v>620778142599</v>
      </c>
      <c r="E5003" t="s">
        <v>24067</v>
      </c>
      <c r="F5003" t="s">
        <v>4837</v>
      </c>
      <c r="G5003" t="s">
        <v>2458</v>
      </c>
      <c r="H5003" t="s">
        <v>2459</v>
      </c>
    </row>
    <row r="5004" spans="1:8">
      <c r="A5004" t="s">
        <v>24068</v>
      </c>
      <c r="B5004" t="s">
        <v>1941</v>
      </c>
      <c r="C5004" t="s">
        <v>24069</v>
      </c>
      <c r="D5004">
        <v>620778355050</v>
      </c>
      <c r="E5004" t="s">
        <v>24070</v>
      </c>
      <c r="F5004" t="s">
        <v>11517</v>
      </c>
      <c r="G5004" t="s">
        <v>121</v>
      </c>
      <c r="H5004" t="s">
        <v>121</v>
      </c>
    </row>
    <row r="5005" spans="1:8">
      <c r="A5005" t="s">
        <v>24071</v>
      </c>
      <c r="B5005" t="s">
        <v>24072</v>
      </c>
      <c r="C5005" t="s">
        <v>24073</v>
      </c>
      <c r="D5005">
        <v>620778410803</v>
      </c>
      <c r="E5005" t="s">
        <v>24074</v>
      </c>
      <c r="F5005" t="s">
        <v>24075</v>
      </c>
      <c r="G5005" t="s">
        <v>2290</v>
      </c>
      <c r="H5005" t="s">
        <v>121</v>
      </c>
    </row>
    <row r="5006" spans="1:8">
      <c r="A5006" t="s">
        <v>24076</v>
      </c>
      <c r="B5006" t="s">
        <v>24077</v>
      </c>
      <c r="C5006" t="s">
        <v>24078</v>
      </c>
      <c r="D5006">
        <v>620778325879</v>
      </c>
      <c r="E5006" t="s">
        <v>24079</v>
      </c>
      <c r="F5006" t="s">
        <v>10274</v>
      </c>
      <c r="G5006" t="s">
        <v>24080</v>
      </c>
      <c r="H5006" t="s">
        <v>1240</v>
      </c>
    </row>
    <row r="5007" spans="1:8">
      <c r="A5007" t="s">
        <v>24081</v>
      </c>
      <c r="B5007" t="s">
        <v>24082</v>
      </c>
      <c r="C5007" t="s">
        <v>24083</v>
      </c>
      <c r="D5007">
        <v>620778410810</v>
      </c>
      <c r="E5007" t="s">
        <v>16741</v>
      </c>
      <c r="F5007" t="s">
        <v>13934</v>
      </c>
      <c r="H5007" t="s">
        <v>56</v>
      </c>
    </row>
    <row r="5008" spans="1:8">
      <c r="A5008" t="s">
        <v>24084</v>
      </c>
      <c r="B5008" t="s">
        <v>1580</v>
      </c>
      <c r="C5008" t="s">
        <v>24085</v>
      </c>
      <c r="D5008">
        <v>620778324957</v>
      </c>
      <c r="E5008" t="s">
        <v>24086</v>
      </c>
      <c r="F5008" t="s">
        <v>5570</v>
      </c>
      <c r="G5008" t="s">
        <v>121</v>
      </c>
      <c r="H5008" t="s">
        <v>121</v>
      </c>
    </row>
    <row r="5009" spans="1:8">
      <c r="A5009" t="s">
        <v>24087</v>
      </c>
      <c r="B5009" t="s">
        <v>24088</v>
      </c>
      <c r="C5009" t="s">
        <v>24089</v>
      </c>
      <c r="D5009">
        <v>620778410827</v>
      </c>
      <c r="E5009" t="s">
        <v>24090</v>
      </c>
      <c r="F5009" t="s">
        <v>10207</v>
      </c>
      <c r="G5009" t="s">
        <v>2290</v>
      </c>
      <c r="H5009" t="s">
        <v>59</v>
      </c>
    </row>
    <row r="5010" spans="1:8">
      <c r="A5010" t="s">
        <v>24091</v>
      </c>
      <c r="B5010" t="s">
        <v>24092</v>
      </c>
      <c r="C5010" t="s">
        <v>24093</v>
      </c>
      <c r="D5010">
        <v>620778331818</v>
      </c>
      <c r="E5010" t="s">
        <v>24094</v>
      </c>
      <c r="F5010" t="s">
        <v>24095</v>
      </c>
      <c r="G5010" t="s">
        <v>2427</v>
      </c>
      <c r="H5010" t="s">
        <v>2428</v>
      </c>
    </row>
    <row r="5011" spans="1:8">
      <c r="A5011" t="s">
        <v>24096</v>
      </c>
      <c r="B5011" t="s">
        <v>24097</v>
      </c>
      <c r="C5011" t="s">
        <v>24098</v>
      </c>
      <c r="D5011">
        <v>620778142605</v>
      </c>
      <c r="E5011" t="s">
        <v>24099</v>
      </c>
      <c r="F5011" t="s">
        <v>17326</v>
      </c>
      <c r="G5011" t="s">
        <v>2415</v>
      </c>
      <c r="H5011" t="s">
        <v>2416</v>
      </c>
    </row>
    <row r="5012" spans="1:8">
      <c r="A5012" t="s">
        <v>24100</v>
      </c>
      <c r="B5012" t="s">
        <v>24101</v>
      </c>
      <c r="C5012" t="s">
        <v>24102</v>
      </c>
      <c r="D5012">
        <v>620778410834</v>
      </c>
      <c r="E5012" t="s">
        <v>24103</v>
      </c>
      <c r="F5012" t="s">
        <v>24104</v>
      </c>
      <c r="H5012" t="s">
        <v>319</v>
      </c>
    </row>
    <row r="5013" spans="1:8">
      <c r="A5013" t="s">
        <v>24105</v>
      </c>
      <c r="B5013" t="s">
        <v>539</v>
      </c>
      <c r="C5013" t="s">
        <v>24106</v>
      </c>
      <c r="D5013">
        <v>620778322823</v>
      </c>
      <c r="E5013" t="s">
        <v>24107</v>
      </c>
      <c r="F5013" t="s">
        <v>22281</v>
      </c>
      <c r="G5013" t="s">
        <v>121</v>
      </c>
      <c r="H5013" t="s">
        <v>121</v>
      </c>
    </row>
    <row r="5014" spans="1:8">
      <c r="A5014" t="s">
        <v>24108</v>
      </c>
      <c r="B5014" t="s">
        <v>24109</v>
      </c>
      <c r="C5014" t="s">
        <v>24110</v>
      </c>
      <c r="D5014">
        <v>620778410841</v>
      </c>
      <c r="E5014" t="s">
        <v>24111</v>
      </c>
      <c r="F5014" t="s">
        <v>8822</v>
      </c>
      <c r="G5014" t="s">
        <v>2290</v>
      </c>
      <c r="H5014" t="s">
        <v>2290</v>
      </c>
    </row>
    <row r="5015" spans="1:8">
      <c r="A5015" t="s">
        <v>24112</v>
      </c>
      <c r="B5015" t="s">
        <v>24113</v>
      </c>
      <c r="C5015" t="s">
        <v>24114</v>
      </c>
      <c r="D5015">
        <v>620778410858</v>
      </c>
      <c r="E5015" t="s">
        <v>24115</v>
      </c>
      <c r="F5015" t="s">
        <v>13900</v>
      </c>
      <c r="H5015" t="s">
        <v>319</v>
      </c>
    </row>
    <row r="5016" spans="1:8">
      <c r="A5016" t="s">
        <v>24116</v>
      </c>
      <c r="B5016" t="s">
        <v>24117</v>
      </c>
      <c r="C5016" t="s">
        <v>24118</v>
      </c>
      <c r="D5016">
        <v>620778410865</v>
      </c>
      <c r="E5016" t="s">
        <v>24119</v>
      </c>
      <c r="F5016" t="s">
        <v>24120</v>
      </c>
      <c r="H5016" t="s">
        <v>319</v>
      </c>
    </row>
    <row r="5017" spans="1:8">
      <c r="A5017" t="s">
        <v>24121</v>
      </c>
      <c r="B5017" t="s">
        <v>24122</v>
      </c>
      <c r="C5017" t="s">
        <v>24123</v>
      </c>
      <c r="D5017">
        <v>620778410872</v>
      </c>
      <c r="E5017" t="s">
        <v>8877</v>
      </c>
      <c r="F5017" t="s">
        <v>12144</v>
      </c>
      <c r="G5017" t="s">
        <v>2290</v>
      </c>
      <c r="H5017" t="s">
        <v>121</v>
      </c>
    </row>
    <row r="5018" spans="1:8">
      <c r="A5018" t="s">
        <v>24124</v>
      </c>
      <c r="B5018" t="s">
        <v>24125</v>
      </c>
      <c r="C5018" t="s">
        <v>24126</v>
      </c>
      <c r="D5018">
        <v>620778142612</v>
      </c>
      <c r="E5018" t="s">
        <v>24127</v>
      </c>
      <c r="F5018" t="s">
        <v>24128</v>
      </c>
      <c r="G5018" t="s">
        <v>121</v>
      </c>
      <c r="H5018" t="s">
        <v>121</v>
      </c>
    </row>
    <row r="5019" spans="1:8">
      <c r="A5019" t="s">
        <v>24129</v>
      </c>
      <c r="B5019" t="s">
        <v>24130</v>
      </c>
      <c r="C5019" t="s">
        <v>24131</v>
      </c>
      <c r="D5019">
        <v>620778145972</v>
      </c>
      <c r="E5019" t="s">
        <v>24132</v>
      </c>
      <c r="F5019" t="s">
        <v>15260</v>
      </c>
      <c r="G5019" t="s">
        <v>121</v>
      </c>
      <c r="H5019" t="s">
        <v>121</v>
      </c>
    </row>
    <row r="5020" spans="1:8">
      <c r="A5020" t="s">
        <v>24133</v>
      </c>
      <c r="B5020" t="s">
        <v>24134</v>
      </c>
      <c r="C5020" t="s">
        <v>24135</v>
      </c>
      <c r="D5020">
        <v>620778410889</v>
      </c>
      <c r="E5020" t="s">
        <v>24136</v>
      </c>
      <c r="F5020" t="s">
        <v>2485</v>
      </c>
      <c r="G5020" t="s">
        <v>2290</v>
      </c>
      <c r="H5020" t="s">
        <v>94</v>
      </c>
    </row>
    <row r="5021" spans="1:8">
      <c r="A5021" t="s">
        <v>24137</v>
      </c>
      <c r="B5021" t="s">
        <v>24138</v>
      </c>
      <c r="C5021" t="s">
        <v>24139</v>
      </c>
      <c r="D5021">
        <v>620778410896</v>
      </c>
      <c r="E5021" t="s">
        <v>24140</v>
      </c>
      <c r="F5021" t="s">
        <v>4896</v>
      </c>
      <c r="G5021" t="s">
        <v>2290</v>
      </c>
      <c r="H5021" t="s">
        <v>2290</v>
      </c>
    </row>
    <row r="5022" spans="1:8">
      <c r="A5022" t="s">
        <v>24141</v>
      </c>
      <c r="B5022" t="s">
        <v>24142</v>
      </c>
      <c r="C5022" t="s">
        <v>24143</v>
      </c>
      <c r="D5022">
        <v>620778410902</v>
      </c>
      <c r="E5022" t="s">
        <v>9780</v>
      </c>
      <c r="F5022" t="s">
        <v>3393</v>
      </c>
      <c r="G5022" t="s">
        <v>2290</v>
      </c>
      <c r="H5022" t="s">
        <v>100</v>
      </c>
    </row>
    <row r="5023" spans="1:8">
      <c r="A5023" t="s">
        <v>24144</v>
      </c>
      <c r="B5023" t="s">
        <v>1613</v>
      </c>
      <c r="C5023" t="s">
        <v>24145</v>
      </c>
      <c r="D5023">
        <v>620778322083</v>
      </c>
      <c r="E5023" t="s">
        <v>24146</v>
      </c>
      <c r="F5023" t="s">
        <v>13411</v>
      </c>
      <c r="G5023" t="s">
        <v>121</v>
      </c>
      <c r="H5023" t="s">
        <v>121</v>
      </c>
    </row>
    <row r="5024" spans="1:8">
      <c r="A5024" t="s">
        <v>24147</v>
      </c>
      <c r="B5024" t="s">
        <v>24148</v>
      </c>
      <c r="C5024" t="s">
        <v>24149</v>
      </c>
      <c r="D5024">
        <v>620778410919</v>
      </c>
      <c r="E5024" t="s">
        <v>22315</v>
      </c>
      <c r="F5024" t="s">
        <v>22316</v>
      </c>
      <c r="G5024" t="s">
        <v>2290</v>
      </c>
      <c r="H5024" t="s">
        <v>77</v>
      </c>
    </row>
    <row r="5025" spans="1:8">
      <c r="A5025" t="s">
        <v>24150</v>
      </c>
      <c r="B5025" t="s">
        <v>24151</v>
      </c>
      <c r="C5025" t="s">
        <v>24152</v>
      </c>
      <c r="D5025">
        <v>620778336103</v>
      </c>
      <c r="E5025" t="s">
        <v>24153</v>
      </c>
      <c r="F5025" t="s">
        <v>4290</v>
      </c>
      <c r="G5025" t="s">
        <v>368</v>
      </c>
      <c r="H5025" t="s">
        <v>368</v>
      </c>
    </row>
    <row r="5026" spans="1:8">
      <c r="A5026" t="s">
        <v>24154</v>
      </c>
      <c r="B5026" t="s">
        <v>24155</v>
      </c>
      <c r="C5026" t="s">
        <v>24156</v>
      </c>
      <c r="D5026">
        <v>620778410926</v>
      </c>
      <c r="E5026" t="s">
        <v>24157</v>
      </c>
      <c r="F5026" t="s">
        <v>24158</v>
      </c>
      <c r="H5026" t="s">
        <v>2290</v>
      </c>
    </row>
    <row r="5027" spans="1:8">
      <c r="A5027" t="s">
        <v>24159</v>
      </c>
      <c r="B5027" t="s">
        <v>24160</v>
      </c>
      <c r="C5027" t="s">
        <v>24161</v>
      </c>
      <c r="D5027">
        <v>620778410933</v>
      </c>
      <c r="E5027" t="s">
        <v>24162</v>
      </c>
      <c r="F5027" t="s">
        <v>2783</v>
      </c>
      <c r="G5027" t="s">
        <v>2290</v>
      </c>
      <c r="H5027" t="s">
        <v>262</v>
      </c>
    </row>
    <row r="5028" spans="1:8">
      <c r="A5028" t="s">
        <v>24163</v>
      </c>
      <c r="B5028" t="s">
        <v>24164</v>
      </c>
      <c r="C5028" t="s">
        <v>24165</v>
      </c>
      <c r="D5028">
        <v>620778146757</v>
      </c>
      <c r="E5028" t="s">
        <v>24166</v>
      </c>
      <c r="F5028" t="s">
        <v>9883</v>
      </c>
      <c r="G5028" t="s">
        <v>319</v>
      </c>
      <c r="H5028" t="s">
        <v>319</v>
      </c>
    </row>
    <row r="5029" spans="1:8">
      <c r="A5029" t="s">
        <v>24167</v>
      </c>
      <c r="B5029" t="s">
        <v>24168</v>
      </c>
      <c r="C5029" t="s">
        <v>24169</v>
      </c>
      <c r="D5029">
        <v>620778142629</v>
      </c>
      <c r="E5029" t="s">
        <v>24170</v>
      </c>
      <c r="F5029" t="s">
        <v>24171</v>
      </c>
      <c r="G5029" t="s">
        <v>121</v>
      </c>
      <c r="H5029" t="s">
        <v>121</v>
      </c>
    </row>
    <row r="5030" spans="1:8">
      <c r="A5030" t="s">
        <v>24172</v>
      </c>
      <c r="B5030" t="s">
        <v>975</v>
      </c>
      <c r="C5030" t="s">
        <v>24173</v>
      </c>
      <c r="D5030">
        <v>620778331061</v>
      </c>
      <c r="E5030" t="s">
        <v>24174</v>
      </c>
      <c r="F5030" t="s">
        <v>8417</v>
      </c>
      <c r="G5030" t="s">
        <v>121</v>
      </c>
      <c r="H5030" t="s">
        <v>121</v>
      </c>
    </row>
    <row r="5031" spans="1:8">
      <c r="A5031" t="s">
        <v>24175</v>
      </c>
      <c r="B5031" t="s">
        <v>24176</v>
      </c>
      <c r="C5031" t="s">
        <v>24177</v>
      </c>
      <c r="D5031">
        <v>620778142636</v>
      </c>
      <c r="E5031" t="s">
        <v>24178</v>
      </c>
      <c r="F5031" t="s">
        <v>2895</v>
      </c>
      <c r="G5031" t="s">
        <v>121</v>
      </c>
      <c r="H5031" t="s">
        <v>121</v>
      </c>
    </row>
    <row r="5032" spans="1:8">
      <c r="A5032" t="s">
        <v>24179</v>
      </c>
      <c r="B5032" t="s">
        <v>24180</v>
      </c>
      <c r="C5032" t="s">
        <v>24181</v>
      </c>
      <c r="D5032">
        <v>620778332457</v>
      </c>
      <c r="E5032" t="s">
        <v>19794</v>
      </c>
      <c r="F5032" t="s">
        <v>2881</v>
      </c>
      <c r="G5032" t="s">
        <v>121</v>
      </c>
      <c r="H5032" t="s">
        <v>121</v>
      </c>
    </row>
    <row r="5033" spans="1:8">
      <c r="A5033" t="s">
        <v>24182</v>
      </c>
      <c r="B5033" t="s">
        <v>24183</v>
      </c>
      <c r="C5033" t="s">
        <v>24184</v>
      </c>
      <c r="D5033">
        <v>620778410940</v>
      </c>
      <c r="E5033" t="s">
        <v>24185</v>
      </c>
      <c r="F5033" t="s">
        <v>24186</v>
      </c>
      <c r="H5033" t="s">
        <v>99</v>
      </c>
    </row>
    <row r="5034" spans="1:8">
      <c r="A5034" t="s">
        <v>24187</v>
      </c>
      <c r="B5034" t="s">
        <v>24188</v>
      </c>
      <c r="C5034" t="s">
        <v>24189</v>
      </c>
      <c r="D5034">
        <v>620778410957</v>
      </c>
      <c r="E5034" t="s">
        <v>24190</v>
      </c>
      <c r="F5034" t="s">
        <v>12498</v>
      </c>
      <c r="G5034" t="s">
        <v>2290</v>
      </c>
      <c r="H5034" t="s">
        <v>2290</v>
      </c>
    </row>
    <row r="5035" spans="1:8">
      <c r="A5035" t="s">
        <v>24191</v>
      </c>
      <c r="B5035" t="s">
        <v>990</v>
      </c>
      <c r="C5035" t="s">
        <v>24192</v>
      </c>
      <c r="D5035">
        <v>620778344740</v>
      </c>
      <c r="E5035" t="s">
        <v>18589</v>
      </c>
      <c r="F5035" t="s">
        <v>5200</v>
      </c>
      <c r="G5035" t="s">
        <v>121</v>
      </c>
      <c r="H5035" t="s">
        <v>121</v>
      </c>
    </row>
    <row r="5036" spans="1:8">
      <c r="A5036" t="s">
        <v>24193</v>
      </c>
      <c r="B5036" t="s">
        <v>2199</v>
      </c>
      <c r="C5036" t="s">
        <v>24194</v>
      </c>
      <c r="D5036">
        <v>620778410964</v>
      </c>
      <c r="E5036" t="s">
        <v>24195</v>
      </c>
      <c r="F5036" t="s">
        <v>24196</v>
      </c>
      <c r="H5036" t="s">
        <v>319</v>
      </c>
    </row>
    <row r="5037" spans="1:8">
      <c r="A5037" t="s">
        <v>24197</v>
      </c>
      <c r="B5037" t="s">
        <v>24198</v>
      </c>
      <c r="C5037" t="s">
        <v>24199</v>
      </c>
      <c r="D5037">
        <v>620778326098</v>
      </c>
      <c r="E5037" t="s">
        <v>24200</v>
      </c>
      <c r="F5037" t="s">
        <v>6233</v>
      </c>
      <c r="G5037" t="s">
        <v>319</v>
      </c>
      <c r="H5037" t="s">
        <v>319</v>
      </c>
    </row>
    <row r="5038" spans="1:8">
      <c r="A5038" t="s">
        <v>24201</v>
      </c>
      <c r="B5038" t="s">
        <v>24202</v>
      </c>
      <c r="C5038" t="s">
        <v>24203</v>
      </c>
      <c r="D5038">
        <v>620778334796</v>
      </c>
      <c r="E5038" t="s">
        <v>24204</v>
      </c>
      <c r="F5038" t="s">
        <v>24205</v>
      </c>
      <c r="G5038" t="s">
        <v>319</v>
      </c>
      <c r="H5038" t="s">
        <v>319</v>
      </c>
    </row>
    <row r="5039" spans="1:8">
      <c r="A5039" t="s">
        <v>24206</v>
      </c>
      <c r="B5039" t="s">
        <v>24207</v>
      </c>
      <c r="C5039" t="s">
        <v>24208</v>
      </c>
      <c r="D5039">
        <v>620778324223</v>
      </c>
      <c r="E5039" t="s">
        <v>24209</v>
      </c>
      <c r="F5039" t="s">
        <v>7195</v>
      </c>
      <c r="G5039" t="s">
        <v>59</v>
      </c>
      <c r="H5039" t="s">
        <v>59</v>
      </c>
    </row>
    <row r="5040" spans="1:8">
      <c r="A5040" t="s">
        <v>24210</v>
      </c>
      <c r="B5040" t="s">
        <v>24211</v>
      </c>
      <c r="C5040" t="s">
        <v>24212</v>
      </c>
      <c r="D5040">
        <v>620778410971</v>
      </c>
      <c r="E5040" t="s">
        <v>24213</v>
      </c>
      <c r="F5040" t="s">
        <v>24214</v>
      </c>
      <c r="G5040" t="s">
        <v>2290</v>
      </c>
      <c r="H5040" t="s">
        <v>2290</v>
      </c>
    </row>
    <row r="5041" spans="1:8">
      <c r="A5041" t="s">
        <v>24215</v>
      </c>
      <c r="B5041" t="s">
        <v>24216</v>
      </c>
      <c r="C5041" t="s">
        <v>24217</v>
      </c>
      <c r="D5041">
        <v>620778410988</v>
      </c>
      <c r="E5041" t="s">
        <v>24218</v>
      </c>
      <c r="F5041" t="s">
        <v>24219</v>
      </c>
      <c r="H5041" t="s">
        <v>368</v>
      </c>
    </row>
    <row r="5042" spans="1:8">
      <c r="A5042" t="s">
        <v>24220</v>
      </c>
      <c r="B5042" t="s">
        <v>24221</v>
      </c>
      <c r="C5042" t="s">
        <v>24222</v>
      </c>
      <c r="D5042">
        <v>620778410995</v>
      </c>
      <c r="E5042" t="s">
        <v>24223</v>
      </c>
      <c r="F5042" t="s">
        <v>3949</v>
      </c>
      <c r="G5042" t="s">
        <v>2290</v>
      </c>
      <c r="H5042" t="s">
        <v>59</v>
      </c>
    </row>
    <row r="5043" spans="1:8">
      <c r="A5043" t="s">
        <v>24224</v>
      </c>
      <c r="B5043" t="s">
        <v>1961</v>
      </c>
      <c r="C5043" t="s">
        <v>24225</v>
      </c>
      <c r="D5043">
        <v>620778332778</v>
      </c>
      <c r="E5043" t="s">
        <v>24226</v>
      </c>
      <c r="F5043" t="s">
        <v>24227</v>
      </c>
      <c r="G5043" t="s">
        <v>121</v>
      </c>
      <c r="H5043" t="s">
        <v>121</v>
      </c>
    </row>
    <row r="5044" spans="1:8">
      <c r="A5044" t="s">
        <v>24228</v>
      </c>
      <c r="B5044" t="s">
        <v>24229</v>
      </c>
      <c r="C5044" t="s">
        <v>24230</v>
      </c>
      <c r="D5044">
        <v>620778142643</v>
      </c>
      <c r="E5044" t="s">
        <v>24231</v>
      </c>
      <c r="F5044" t="s">
        <v>4696</v>
      </c>
      <c r="G5044" t="s">
        <v>2415</v>
      </c>
      <c r="H5044" t="s">
        <v>2416</v>
      </c>
    </row>
    <row r="5045" spans="1:8">
      <c r="A5045" t="s">
        <v>24232</v>
      </c>
      <c r="B5045" t="s">
        <v>24233</v>
      </c>
      <c r="C5045" t="s">
        <v>24234</v>
      </c>
      <c r="D5045">
        <v>620778142650</v>
      </c>
      <c r="E5045" t="s">
        <v>24235</v>
      </c>
      <c r="F5045" t="s">
        <v>24236</v>
      </c>
      <c r="G5045" t="s">
        <v>3500</v>
      </c>
      <c r="H5045" t="s">
        <v>2416</v>
      </c>
    </row>
    <row r="5046" spans="1:8">
      <c r="A5046" t="s">
        <v>24237</v>
      </c>
      <c r="B5046" t="s">
        <v>24238</v>
      </c>
      <c r="C5046" t="s">
        <v>24239</v>
      </c>
      <c r="D5046">
        <v>620778411008</v>
      </c>
      <c r="E5046" t="s">
        <v>24240</v>
      </c>
      <c r="F5046" t="s">
        <v>15304</v>
      </c>
      <c r="H5046" t="s">
        <v>319</v>
      </c>
    </row>
    <row r="5047" spans="1:8">
      <c r="A5047" t="s">
        <v>24241</v>
      </c>
      <c r="B5047" t="s">
        <v>1011</v>
      </c>
      <c r="C5047" t="s">
        <v>24242</v>
      </c>
      <c r="D5047">
        <v>620778315528</v>
      </c>
      <c r="E5047" t="s">
        <v>24243</v>
      </c>
      <c r="F5047" t="s">
        <v>3434</v>
      </c>
      <c r="G5047" t="s">
        <v>121</v>
      </c>
      <c r="H5047" t="s">
        <v>121</v>
      </c>
    </row>
    <row r="5048" spans="1:8">
      <c r="A5048" t="s">
        <v>24244</v>
      </c>
      <c r="B5048" t="s">
        <v>24245</v>
      </c>
      <c r="C5048" t="s">
        <v>24246</v>
      </c>
      <c r="D5048">
        <v>620778147709</v>
      </c>
      <c r="E5048" t="s">
        <v>24247</v>
      </c>
      <c r="F5048" t="s">
        <v>12590</v>
      </c>
      <c r="G5048" t="s">
        <v>2290</v>
      </c>
      <c r="H5048" t="s">
        <v>319</v>
      </c>
    </row>
    <row r="5049" spans="1:8">
      <c r="A5049" t="s">
        <v>24248</v>
      </c>
      <c r="B5049" t="s">
        <v>24249</v>
      </c>
      <c r="D5049">
        <v>620778421076</v>
      </c>
      <c r="E5049" t="s">
        <v>2290</v>
      </c>
      <c r="F5049" t="s">
        <v>3598</v>
      </c>
      <c r="G5049" t="s">
        <v>2290</v>
      </c>
      <c r="H5049" t="s">
        <v>2290</v>
      </c>
    </row>
    <row r="5050" spans="1:8">
      <c r="A5050" t="s">
        <v>24250</v>
      </c>
      <c r="B5050" t="s">
        <v>24251</v>
      </c>
      <c r="C5050" t="s">
        <v>24252</v>
      </c>
      <c r="D5050">
        <v>620778411015</v>
      </c>
      <c r="E5050" t="s">
        <v>24253</v>
      </c>
      <c r="F5050" t="s">
        <v>3176</v>
      </c>
      <c r="G5050" t="s">
        <v>2290</v>
      </c>
      <c r="H5050" t="s">
        <v>2290</v>
      </c>
    </row>
    <row r="5051" spans="1:8">
      <c r="A5051" t="s">
        <v>24254</v>
      </c>
      <c r="B5051" t="s">
        <v>24255</v>
      </c>
      <c r="C5051" t="s">
        <v>24256</v>
      </c>
      <c r="D5051">
        <v>620778411022</v>
      </c>
      <c r="E5051" t="s">
        <v>24257</v>
      </c>
      <c r="F5051" t="s">
        <v>3959</v>
      </c>
      <c r="G5051" t="s">
        <v>2290</v>
      </c>
      <c r="H5051" t="s">
        <v>163</v>
      </c>
    </row>
    <row r="5052" spans="1:8">
      <c r="A5052" t="s">
        <v>24258</v>
      </c>
      <c r="B5052" t="s">
        <v>357</v>
      </c>
      <c r="C5052" t="s">
        <v>24259</v>
      </c>
      <c r="D5052">
        <v>620778356453</v>
      </c>
      <c r="E5052" t="s">
        <v>24260</v>
      </c>
      <c r="F5052" t="s">
        <v>24261</v>
      </c>
      <c r="G5052" t="s">
        <v>121</v>
      </c>
      <c r="H5052" t="s">
        <v>121</v>
      </c>
    </row>
    <row r="5053" spans="1:8">
      <c r="A5053" t="s">
        <v>24262</v>
      </c>
      <c r="B5053" t="s">
        <v>24263</v>
      </c>
      <c r="C5053" t="s">
        <v>24264</v>
      </c>
      <c r="D5053">
        <v>620778411039</v>
      </c>
      <c r="E5053" t="s">
        <v>24265</v>
      </c>
      <c r="F5053" t="s">
        <v>3969</v>
      </c>
      <c r="G5053" t="s">
        <v>2290</v>
      </c>
      <c r="H5053" t="s">
        <v>319</v>
      </c>
    </row>
    <row r="5054" spans="1:8">
      <c r="A5054" t="s">
        <v>24266</v>
      </c>
      <c r="B5054" t="s">
        <v>24267</v>
      </c>
      <c r="C5054" t="s">
        <v>24268</v>
      </c>
      <c r="D5054">
        <v>620778411046</v>
      </c>
      <c r="E5054" t="s">
        <v>24269</v>
      </c>
      <c r="F5054" t="s">
        <v>14815</v>
      </c>
      <c r="G5054" t="s">
        <v>2290</v>
      </c>
      <c r="H5054" t="s">
        <v>2290</v>
      </c>
    </row>
    <row r="5055" spans="1:8">
      <c r="A5055" t="s">
        <v>24270</v>
      </c>
      <c r="B5055" t="s">
        <v>24271</v>
      </c>
      <c r="C5055" t="s">
        <v>24272</v>
      </c>
      <c r="D5055">
        <v>620778411053</v>
      </c>
      <c r="E5055" t="s">
        <v>24273</v>
      </c>
      <c r="F5055" t="s">
        <v>11965</v>
      </c>
      <c r="G5055" t="s">
        <v>2290</v>
      </c>
      <c r="H5055" t="s">
        <v>193</v>
      </c>
    </row>
    <row r="5056" spans="1:8">
      <c r="A5056" t="s">
        <v>24274</v>
      </c>
      <c r="B5056" t="s">
        <v>24275</v>
      </c>
      <c r="C5056" t="s">
        <v>24276</v>
      </c>
      <c r="D5056">
        <v>620778411060</v>
      </c>
      <c r="E5056" t="s">
        <v>24277</v>
      </c>
      <c r="F5056" t="s">
        <v>4784</v>
      </c>
      <c r="G5056" t="s">
        <v>2290</v>
      </c>
      <c r="H5056" t="s">
        <v>2290</v>
      </c>
    </row>
    <row r="5057" spans="1:8">
      <c r="A5057" t="s">
        <v>24278</v>
      </c>
      <c r="B5057" t="s">
        <v>24279</v>
      </c>
      <c r="C5057" t="s">
        <v>24280</v>
      </c>
      <c r="D5057">
        <v>620778143008</v>
      </c>
      <c r="E5057" t="s">
        <v>24281</v>
      </c>
      <c r="F5057" t="s">
        <v>11586</v>
      </c>
      <c r="G5057" t="s">
        <v>368</v>
      </c>
      <c r="H5057" t="s">
        <v>368</v>
      </c>
    </row>
    <row r="5058" spans="1:8">
      <c r="A5058" t="s">
        <v>24282</v>
      </c>
      <c r="B5058" t="s">
        <v>24283</v>
      </c>
      <c r="C5058" t="s">
        <v>24284</v>
      </c>
      <c r="D5058">
        <v>620778411077</v>
      </c>
      <c r="E5058" t="s">
        <v>24285</v>
      </c>
      <c r="F5058" t="s">
        <v>24286</v>
      </c>
      <c r="H5058" t="s">
        <v>368</v>
      </c>
    </row>
    <row r="5059" spans="1:8">
      <c r="A5059" t="s">
        <v>24287</v>
      </c>
      <c r="B5059" t="s">
        <v>24288</v>
      </c>
      <c r="C5059" t="s">
        <v>24289</v>
      </c>
      <c r="D5059">
        <v>620778143596</v>
      </c>
      <c r="E5059" t="s">
        <v>24290</v>
      </c>
      <c r="F5059" t="s">
        <v>20144</v>
      </c>
      <c r="G5059" t="s">
        <v>2415</v>
      </c>
      <c r="H5059" t="s">
        <v>2416</v>
      </c>
    </row>
    <row r="5060" spans="1:8">
      <c r="A5060" t="s">
        <v>24291</v>
      </c>
      <c r="B5060" t="s">
        <v>1241</v>
      </c>
      <c r="C5060" t="s">
        <v>24292</v>
      </c>
      <c r="D5060">
        <v>620778411084</v>
      </c>
      <c r="E5060" t="s">
        <v>24293</v>
      </c>
      <c r="F5060" t="s">
        <v>8757</v>
      </c>
      <c r="G5060" t="s">
        <v>2290</v>
      </c>
      <c r="H5060" t="s">
        <v>319</v>
      </c>
    </row>
    <row r="5061" spans="1:8">
      <c r="A5061" t="s">
        <v>24294</v>
      </c>
      <c r="B5061" t="s">
        <v>24295</v>
      </c>
      <c r="C5061" t="s">
        <v>24296</v>
      </c>
      <c r="D5061">
        <v>620778381516</v>
      </c>
      <c r="E5061" t="s">
        <v>24297</v>
      </c>
      <c r="F5061" t="s">
        <v>24298</v>
      </c>
      <c r="G5061" t="s">
        <v>121</v>
      </c>
      <c r="H5061" t="s">
        <v>121</v>
      </c>
    </row>
    <row r="5062" spans="1:8">
      <c r="A5062" t="s">
        <v>24299</v>
      </c>
      <c r="B5062" t="s">
        <v>24300</v>
      </c>
      <c r="C5062" t="s">
        <v>24301</v>
      </c>
      <c r="D5062">
        <v>620778339852</v>
      </c>
      <c r="E5062" t="s">
        <v>24302</v>
      </c>
      <c r="F5062" t="s">
        <v>18499</v>
      </c>
      <c r="G5062" t="s">
        <v>121</v>
      </c>
      <c r="H5062" t="s">
        <v>121</v>
      </c>
    </row>
    <row r="5063" spans="1:8">
      <c r="A5063" t="s">
        <v>24303</v>
      </c>
      <c r="B5063" t="s">
        <v>24304</v>
      </c>
      <c r="C5063" t="s">
        <v>24305</v>
      </c>
      <c r="D5063">
        <v>620778411091</v>
      </c>
      <c r="E5063" t="s">
        <v>24306</v>
      </c>
      <c r="F5063" t="s">
        <v>24307</v>
      </c>
      <c r="H5063" t="s">
        <v>193</v>
      </c>
    </row>
    <row r="5064" spans="1:8">
      <c r="A5064" t="s">
        <v>24308</v>
      </c>
      <c r="B5064" t="s">
        <v>24309</v>
      </c>
      <c r="C5064" t="s">
        <v>24310</v>
      </c>
      <c r="D5064">
        <v>620778411107</v>
      </c>
      <c r="E5064" t="s">
        <v>24311</v>
      </c>
      <c r="F5064" t="s">
        <v>2469</v>
      </c>
      <c r="H5064" t="s">
        <v>2290</v>
      </c>
    </row>
    <row r="5065" spans="1:8">
      <c r="A5065" t="s">
        <v>24312</v>
      </c>
      <c r="B5065" t="s">
        <v>24313</v>
      </c>
      <c r="C5065" t="s">
        <v>24314</v>
      </c>
      <c r="D5065">
        <v>620778420741</v>
      </c>
      <c r="E5065" t="s">
        <v>24315</v>
      </c>
      <c r="F5065" t="s">
        <v>8204</v>
      </c>
      <c r="G5065" t="s">
        <v>2290</v>
      </c>
      <c r="H5065" t="s">
        <v>71</v>
      </c>
    </row>
    <row r="5066" spans="1:8">
      <c r="A5066" t="s">
        <v>24316</v>
      </c>
      <c r="B5066" t="s">
        <v>24317</v>
      </c>
      <c r="C5066" t="s">
        <v>24318</v>
      </c>
      <c r="D5066">
        <v>620778340650</v>
      </c>
      <c r="E5066" t="s">
        <v>24319</v>
      </c>
      <c r="F5066" t="s">
        <v>24320</v>
      </c>
      <c r="G5066" t="s">
        <v>77</v>
      </c>
      <c r="H5066" t="s">
        <v>77</v>
      </c>
    </row>
    <row r="5067" spans="1:8">
      <c r="A5067" t="s">
        <v>24321</v>
      </c>
      <c r="B5067" t="s">
        <v>24322</v>
      </c>
      <c r="C5067" t="s">
        <v>24323</v>
      </c>
      <c r="D5067">
        <v>620778411114</v>
      </c>
      <c r="E5067" t="s">
        <v>24324</v>
      </c>
      <c r="F5067" t="s">
        <v>2926</v>
      </c>
      <c r="G5067" t="s">
        <v>2290</v>
      </c>
      <c r="H5067" t="s">
        <v>262</v>
      </c>
    </row>
    <row r="5068" spans="1:8">
      <c r="A5068" t="s">
        <v>24325</v>
      </c>
      <c r="B5068" t="s">
        <v>24326</v>
      </c>
      <c r="C5068" t="s">
        <v>24327</v>
      </c>
      <c r="D5068">
        <v>620778340735</v>
      </c>
      <c r="E5068" t="s">
        <v>24328</v>
      </c>
      <c r="F5068" t="s">
        <v>2480</v>
      </c>
      <c r="G5068" t="s">
        <v>368</v>
      </c>
      <c r="H5068" t="s">
        <v>368</v>
      </c>
    </row>
    <row r="5069" spans="1:8">
      <c r="A5069" t="s">
        <v>24329</v>
      </c>
      <c r="B5069" t="s">
        <v>24330</v>
      </c>
      <c r="C5069" t="s">
        <v>24331</v>
      </c>
      <c r="D5069">
        <v>620778310400</v>
      </c>
      <c r="E5069" t="s">
        <v>24332</v>
      </c>
      <c r="F5069" t="s">
        <v>20534</v>
      </c>
      <c r="G5069" t="s">
        <v>368</v>
      </c>
      <c r="H5069" t="s">
        <v>368</v>
      </c>
    </row>
    <row r="5070" spans="1:8">
      <c r="A5070" t="s">
        <v>24333</v>
      </c>
      <c r="B5070" t="s">
        <v>24334</v>
      </c>
      <c r="C5070" t="s">
        <v>24335</v>
      </c>
      <c r="D5070">
        <v>620778411121</v>
      </c>
      <c r="E5070" t="s">
        <v>24336</v>
      </c>
      <c r="F5070" t="s">
        <v>24337</v>
      </c>
      <c r="H5070" t="s">
        <v>319</v>
      </c>
    </row>
    <row r="5071" spans="1:8">
      <c r="A5071" t="s">
        <v>24338</v>
      </c>
      <c r="B5071" t="s">
        <v>451</v>
      </c>
      <c r="C5071" t="s">
        <v>24339</v>
      </c>
      <c r="D5071">
        <v>620778345259</v>
      </c>
      <c r="E5071" t="s">
        <v>24340</v>
      </c>
      <c r="F5071" t="s">
        <v>6147</v>
      </c>
      <c r="G5071" t="s">
        <v>121</v>
      </c>
      <c r="H5071" t="s">
        <v>121</v>
      </c>
    </row>
    <row r="5072" spans="1:8">
      <c r="A5072" t="s">
        <v>24341</v>
      </c>
      <c r="B5072" t="s">
        <v>24342</v>
      </c>
      <c r="C5072" t="s">
        <v>24343</v>
      </c>
      <c r="D5072">
        <v>620778336561</v>
      </c>
      <c r="E5072" t="s">
        <v>24344</v>
      </c>
      <c r="F5072" t="s">
        <v>9869</v>
      </c>
      <c r="G5072" t="s">
        <v>121</v>
      </c>
      <c r="H5072" t="s">
        <v>121</v>
      </c>
    </row>
    <row r="5073" spans="1:8">
      <c r="A5073" t="s">
        <v>24345</v>
      </c>
      <c r="B5073" t="s">
        <v>24346</v>
      </c>
      <c r="C5073" t="s">
        <v>24347</v>
      </c>
      <c r="D5073">
        <v>620778411138</v>
      </c>
      <c r="E5073" t="s">
        <v>24348</v>
      </c>
      <c r="F5073" t="s">
        <v>9196</v>
      </c>
      <c r="G5073" t="s">
        <v>2290</v>
      </c>
      <c r="H5073" t="s">
        <v>94</v>
      </c>
    </row>
    <row r="5074" spans="1:8">
      <c r="A5074" t="s">
        <v>24349</v>
      </c>
      <c r="B5074" t="s">
        <v>24350</v>
      </c>
      <c r="C5074" t="s">
        <v>24351</v>
      </c>
      <c r="D5074">
        <v>620778411145</v>
      </c>
      <c r="E5074" t="s">
        <v>24352</v>
      </c>
      <c r="F5074" t="s">
        <v>24353</v>
      </c>
      <c r="H5074" t="s">
        <v>2290</v>
      </c>
    </row>
    <row r="5075" spans="1:8">
      <c r="A5075" t="s">
        <v>24354</v>
      </c>
      <c r="B5075" t="s">
        <v>24355</v>
      </c>
      <c r="C5075" t="s">
        <v>24356</v>
      </c>
      <c r="D5075">
        <v>620778340704</v>
      </c>
      <c r="E5075" t="s">
        <v>24357</v>
      </c>
      <c r="F5075" t="s">
        <v>4012</v>
      </c>
      <c r="G5075" t="s">
        <v>2355</v>
      </c>
      <c r="H5075" t="s">
        <v>189</v>
      </c>
    </row>
    <row r="5076" spans="1:8">
      <c r="A5076" t="s">
        <v>24358</v>
      </c>
      <c r="B5076" t="s">
        <v>24359</v>
      </c>
      <c r="C5076" t="s">
        <v>24360</v>
      </c>
      <c r="D5076">
        <v>620778420758</v>
      </c>
      <c r="E5076" t="s">
        <v>20434</v>
      </c>
      <c r="F5076" t="s">
        <v>19125</v>
      </c>
      <c r="G5076" t="s">
        <v>2290</v>
      </c>
      <c r="H5076" t="s">
        <v>121</v>
      </c>
    </row>
    <row r="5077" spans="1:8">
      <c r="A5077" t="s">
        <v>24361</v>
      </c>
      <c r="B5077" t="s">
        <v>24362</v>
      </c>
      <c r="C5077" t="s">
        <v>24363</v>
      </c>
      <c r="D5077">
        <v>620778411152</v>
      </c>
      <c r="E5077" t="s">
        <v>24364</v>
      </c>
      <c r="F5077" t="s">
        <v>6631</v>
      </c>
      <c r="G5077" t="s">
        <v>2290</v>
      </c>
      <c r="H5077" t="s">
        <v>2290</v>
      </c>
    </row>
    <row r="5078" spans="1:8">
      <c r="A5078" t="s">
        <v>24365</v>
      </c>
      <c r="B5078" t="s">
        <v>24366</v>
      </c>
      <c r="C5078" t="s">
        <v>24367</v>
      </c>
      <c r="D5078">
        <v>620778332884</v>
      </c>
      <c r="E5078" t="s">
        <v>24368</v>
      </c>
      <c r="F5078" t="s">
        <v>24369</v>
      </c>
      <c r="G5078" t="s">
        <v>121</v>
      </c>
      <c r="H5078" t="s">
        <v>121</v>
      </c>
    </row>
    <row r="5079" spans="1:8">
      <c r="A5079" t="s">
        <v>24370</v>
      </c>
      <c r="B5079" t="s">
        <v>24371</v>
      </c>
      <c r="C5079" t="s">
        <v>24372</v>
      </c>
      <c r="D5079">
        <v>620778411169</v>
      </c>
      <c r="E5079" t="s">
        <v>24373</v>
      </c>
      <c r="F5079" t="s">
        <v>7891</v>
      </c>
      <c r="H5079" t="s">
        <v>64</v>
      </c>
    </row>
    <row r="5080" spans="1:8">
      <c r="A5080" t="s">
        <v>24374</v>
      </c>
      <c r="B5080" t="s">
        <v>24375</v>
      </c>
      <c r="C5080" t="s">
        <v>24376</v>
      </c>
      <c r="D5080">
        <v>620778411176</v>
      </c>
      <c r="E5080" t="s">
        <v>24377</v>
      </c>
      <c r="F5080" t="s">
        <v>24378</v>
      </c>
      <c r="G5080" t="s">
        <v>2290</v>
      </c>
      <c r="H5080" t="s">
        <v>319</v>
      </c>
    </row>
    <row r="5081" spans="1:8">
      <c r="A5081" t="s">
        <v>24379</v>
      </c>
      <c r="B5081" t="s">
        <v>24380</v>
      </c>
      <c r="C5081" t="s">
        <v>24381</v>
      </c>
      <c r="D5081">
        <v>620778411183</v>
      </c>
      <c r="E5081" t="s">
        <v>24382</v>
      </c>
      <c r="F5081" t="s">
        <v>24383</v>
      </c>
      <c r="H5081" t="s">
        <v>2290</v>
      </c>
    </row>
    <row r="5082" spans="1:8">
      <c r="A5082" t="s">
        <v>24384</v>
      </c>
      <c r="B5082" t="s">
        <v>24385</v>
      </c>
      <c r="C5082" t="s">
        <v>24386</v>
      </c>
      <c r="D5082">
        <v>620778411190</v>
      </c>
      <c r="E5082" t="s">
        <v>24387</v>
      </c>
      <c r="F5082" t="s">
        <v>12728</v>
      </c>
      <c r="H5082" t="s">
        <v>368</v>
      </c>
    </row>
    <row r="5083" spans="1:8">
      <c r="A5083" t="s">
        <v>24388</v>
      </c>
      <c r="B5083" t="s">
        <v>24389</v>
      </c>
      <c r="C5083" t="s">
        <v>24390</v>
      </c>
      <c r="D5083">
        <v>620778142667</v>
      </c>
      <c r="E5083" t="s">
        <v>24391</v>
      </c>
      <c r="F5083" t="s">
        <v>20223</v>
      </c>
      <c r="G5083" t="s">
        <v>2415</v>
      </c>
      <c r="H5083" t="s">
        <v>2416</v>
      </c>
    </row>
    <row r="5084" spans="1:8">
      <c r="A5084" t="s">
        <v>24392</v>
      </c>
      <c r="B5084" t="s">
        <v>2203</v>
      </c>
      <c r="C5084" t="s">
        <v>24393</v>
      </c>
      <c r="D5084">
        <v>620778411206</v>
      </c>
      <c r="E5084" t="s">
        <v>24394</v>
      </c>
      <c r="F5084" t="s">
        <v>24395</v>
      </c>
      <c r="H5084" t="s">
        <v>319</v>
      </c>
    </row>
    <row r="5085" spans="1:8">
      <c r="A5085" t="s">
        <v>24396</v>
      </c>
      <c r="B5085" t="s">
        <v>1172</v>
      </c>
      <c r="C5085" t="s">
        <v>24397</v>
      </c>
      <c r="D5085">
        <v>620778411213</v>
      </c>
      <c r="E5085" t="s">
        <v>24398</v>
      </c>
      <c r="F5085" t="s">
        <v>11911</v>
      </c>
      <c r="G5085" t="s">
        <v>2290</v>
      </c>
      <c r="H5085" t="s">
        <v>316</v>
      </c>
    </row>
    <row r="5086" spans="1:8">
      <c r="A5086" t="s">
        <v>24399</v>
      </c>
      <c r="B5086" t="s">
        <v>2196</v>
      </c>
      <c r="C5086" t="s">
        <v>24400</v>
      </c>
      <c r="D5086">
        <v>620778411220</v>
      </c>
      <c r="E5086" t="s">
        <v>24401</v>
      </c>
      <c r="F5086" t="s">
        <v>24402</v>
      </c>
      <c r="H5086" t="s">
        <v>319</v>
      </c>
    </row>
    <row r="5087" spans="1:8">
      <c r="A5087" t="s">
        <v>24403</v>
      </c>
      <c r="B5087" t="s">
        <v>190</v>
      </c>
      <c r="C5087" t="s">
        <v>24404</v>
      </c>
      <c r="D5087">
        <v>620778411237</v>
      </c>
      <c r="E5087" t="s">
        <v>24405</v>
      </c>
      <c r="F5087" t="s">
        <v>24406</v>
      </c>
      <c r="H5087" t="s">
        <v>99</v>
      </c>
    </row>
    <row r="5088" spans="1:8">
      <c r="A5088" t="s">
        <v>24407</v>
      </c>
      <c r="B5088" t="s">
        <v>631</v>
      </c>
      <c r="C5088" t="s">
        <v>24408</v>
      </c>
      <c r="D5088">
        <v>620778331047</v>
      </c>
      <c r="E5088" t="s">
        <v>24409</v>
      </c>
      <c r="F5088" t="s">
        <v>20248</v>
      </c>
      <c r="G5088" t="s">
        <v>319</v>
      </c>
      <c r="H5088" t="s">
        <v>319</v>
      </c>
    </row>
    <row r="5089" spans="1:8">
      <c r="A5089" t="s">
        <v>24410</v>
      </c>
      <c r="B5089" t="s">
        <v>24411</v>
      </c>
      <c r="C5089" t="s">
        <v>24412</v>
      </c>
      <c r="D5089">
        <v>620778411244</v>
      </c>
      <c r="E5089" t="s">
        <v>24413</v>
      </c>
      <c r="F5089" t="s">
        <v>11304</v>
      </c>
      <c r="H5089" t="s">
        <v>121</v>
      </c>
    </row>
    <row r="5090" spans="1:8">
      <c r="A5090" t="s">
        <v>24414</v>
      </c>
      <c r="B5090" t="s">
        <v>24415</v>
      </c>
      <c r="C5090" t="s">
        <v>24416</v>
      </c>
      <c r="D5090">
        <v>620778355807</v>
      </c>
      <c r="E5090" t="s">
        <v>24417</v>
      </c>
      <c r="F5090" t="s">
        <v>9666</v>
      </c>
      <c r="G5090" t="s">
        <v>319</v>
      </c>
      <c r="H5090" t="s">
        <v>319</v>
      </c>
    </row>
    <row r="5091" spans="1:8">
      <c r="A5091" t="s">
        <v>24418</v>
      </c>
      <c r="B5091" t="s">
        <v>24419</v>
      </c>
      <c r="C5091" t="s">
        <v>24420</v>
      </c>
      <c r="D5091">
        <v>620778332686</v>
      </c>
      <c r="E5091" t="s">
        <v>24421</v>
      </c>
      <c r="F5091" t="s">
        <v>7828</v>
      </c>
      <c r="G5091" t="s">
        <v>77</v>
      </c>
      <c r="H5091" t="s">
        <v>77</v>
      </c>
    </row>
    <row r="5092" spans="1:8">
      <c r="A5092" t="s">
        <v>24422</v>
      </c>
      <c r="B5092" t="s">
        <v>24423</v>
      </c>
      <c r="C5092" t="s">
        <v>24424</v>
      </c>
      <c r="D5092">
        <v>620778411251</v>
      </c>
      <c r="E5092" t="s">
        <v>24425</v>
      </c>
      <c r="F5092" t="s">
        <v>24426</v>
      </c>
      <c r="H5092" t="s">
        <v>3316</v>
      </c>
    </row>
    <row r="5093" spans="1:8">
      <c r="A5093" t="s">
        <v>24427</v>
      </c>
      <c r="B5093" t="s">
        <v>24428</v>
      </c>
      <c r="C5093" t="s">
        <v>24429</v>
      </c>
      <c r="D5093">
        <v>620778321710</v>
      </c>
      <c r="E5093" t="s">
        <v>24430</v>
      </c>
      <c r="F5093" t="s">
        <v>24431</v>
      </c>
      <c r="G5093" t="s">
        <v>368</v>
      </c>
      <c r="H5093" t="s">
        <v>368</v>
      </c>
    </row>
    <row r="5094" spans="1:8">
      <c r="A5094" t="s">
        <v>24432</v>
      </c>
      <c r="B5094" t="s">
        <v>24433</v>
      </c>
      <c r="C5094" t="s">
        <v>24434</v>
      </c>
      <c r="D5094">
        <v>620778411268</v>
      </c>
      <c r="E5094" t="s">
        <v>24435</v>
      </c>
      <c r="F5094" t="s">
        <v>2443</v>
      </c>
      <c r="G5094" t="s">
        <v>2290</v>
      </c>
      <c r="H5094" t="s">
        <v>94</v>
      </c>
    </row>
    <row r="5095" spans="1:8">
      <c r="A5095" t="s">
        <v>24436</v>
      </c>
      <c r="B5095" t="s">
        <v>2201</v>
      </c>
      <c r="C5095" t="s">
        <v>24437</v>
      </c>
      <c r="D5095">
        <v>620778411275</v>
      </c>
      <c r="E5095" t="s">
        <v>24438</v>
      </c>
      <c r="F5095" t="s">
        <v>24439</v>
      </c>
      <c r="H5095" t="s">
        <v>319</v>
      </c>
    </row>
    <row r="5096" spans="1:8">
      <c r="A5096" t="s">
        <v>24440</v>
      </c>
      <c r="B5096" t="s">
        <v>1485</v>
      </c>
      <c r="C5096" t="s">
        <v>24441</v>
      </c>
      <c r="D5096">
        <v>620778142674</v>
      </c>
      <c r="E5096" t="s">
        <v>24442</v>
      </c>
      <c r="F5096" t="s">
        <v>4860</v>
      </c>
      <c r="G5096" t="s">
        <v>196</v>
      </c>
      <c r="H5096" t="s">
        <v>196</v>
      </c>
    </row>
    <row r="5097" spans="1:8">
      <c r="A5097" t="s">
        <v>24443</v>
      </c>
      <c r="B5097" t="s">
        <v>224</v>
      </c>
      <c r="C5097" t="s">
        <v>24444</v>
      </c>
      <c r="D5097">
        <v>620778155827</v>
      </c>
      <c r="E5097" t="s">
        <v>24445</v>
      </c>
      <c r="F5097" t="s">
        <v>4670</v>
      </c>
      <c r="G5097" t="s">
        <v>2730</v>
      </c>
      <c r="H5097" t="s">
        <v>2731</v>
      </c>
    </row>
    <row r="5098" spans="1:8">
      <c r="A5098" t="s">
        <v>24446</v>
      </c>
      <c r="B5098" t="s">
        <v>24447</v>
      </c>
      <c r="C5098" t="s">
        <v>24448</v>
      </c>
      <c r="D5098">
        <v>620778318406</v>
      </c>
      <c r="E5098" t="s">
        <v>24449</v>
      </c>
      <c r="F5098" t="s">
        <v>24450</v>
      </c>
      <c r="G5098" t="s">
        <v>368</v>
      </c>
      <c r="H5098" t="s">
        <v>368</v>
      </c>
    </row>
    <row r="5099" spans="1:8">
      <c r="A5099" t="s">
        <v>24451</v>
      </c>
      <c r="B5099" t="s">
        <v>24452</v>
      </c>
      <c r="C5099" t="s">
        <v>24453</v>
      </c>
      <c r="D5099">
        <v>620778360825</v>
      </c>
      <c r="E5099" t="s">
        <v>24454</v>
      </c>
      <c r="F5099" t="s">
        <v>7991</v>
      </c>
      <c r="G5099" t="s">
        <v>77</v>
      </c>
      <c r="H5099" t="s">
        <v>77</v>
      </c>
    </row>
    <row r="5100" spans="1:8">
      <c r="A5100" t="s">
        <v>24455</v>
      </c>
      <c r="B5100" t="s">
        <v>24456</v>
      </c>
      <c r="C5100" t="s">
        <v>24457</v>
      </c>
      <c r="D5100">
        <v>620778152185</v>
      </c>
      <c r="E5100" t="s">
        <v>24458</v>
      </c>
      <c r="F5100" t="s">
        <v>5842</v>
      </c>
      <c r="G5100" t="s">
        <v>368</v>
      </c>
      <c r="H5100" t="s">
        <v>368</v>
      </c>
    </row>
    <row r="5101" spans="1:8">
      <c r="A5101" t="s">
        <v>24459</v>
      </c>
      <c r="B5101" t="s">
        <v>24460</v>
      </c>
      <c r="C5101" t="s">
        <v>24461</v>
      </c>
      <c r="D5101">
        <v>620778318949</v>
      </c>
      <c r="E5101" t="s">
        <v>24462</v>
      </c>
      <c r="F5101" t="s">
        <v>14823</v>
      </c>
      <c r="G5101" t="s">
        <v>368</v>
      </c>
      <c r="H5101" t="s">
        <v>368</v>
      </c>
    </row>
    <row r="5102" spans="1:8">
      <c r="A5102" t="s">
        <v>24463</v>
      </c>
      <c r="B5102" t="s">
        <v>24464</v>
      </c>
      <c r="C5102" t="s">
        <v>24465</v>
      </c>
      <c r="D5102">
        <v>620778420765</v>
      </c>
      <c r="E5102" t="s">
        <v>24466</v>
      </c>
      <c r="F5102" t="s">
        <v>5153</v>
      </c>
      <c r="G5102" t="s">
        <v>2290</v>
      </c>
      <c r="H5102" t="s">
        <v>121</v>
      </c>
    </row>
    <row r="5103" spans="1:8">
      <c r="A5103" t="s">
        <v>24467</v>
      </c>
      <c r="B5103" t="s">
        <v>352</v>
      </c>
      <c r="C5103" t="s">
        <v>24468</v>
      </c>
      <c r="D5103">
        <v>620778323905</v>
      </c>
      <c r="E5103" t="s">
        <v>24469</v>
      </c>
      <c r="F5103" t="s">
        <v>3355</v>
      </c>
      <c r="G5103" t="s">
        <v>319</v>
      </c>
      <c r="H5103" t="s">
        <v>319</v>
      </c>
    </row>
    <row r="5104" spans="1:8">
      <c r="A5104" t="s">
        <v>24470</v>
      </c>
      <c r="B5104" t="s">
        <v>24471</v>
      </c>
      <c r="C5104" t="s">
        <v>24472</v>
      </c>
      <c r="D5104">
        <v>620778411282</v>
      </c>
      <c r="E5104" t="s">
        <v>24473</v>
      </c>
      <c r="F5104" t="s">
        <v>24474</v>
      </c>
      <c r="H5104" t="s">
        <v>319</v>
      </c>
    </row>
    <row r="5105" spans="1:8">
      <c r="A5105" t="s">
        <v>24475</v>
      </c>
      <c r="B5105" t="s">
        <v>24476</v>
      </c>
      <c r="C5105" t="s">
        <v>24477</v>
      </c>
      <c r="D5105">
        <v>620778323424</v>
      </c>
      <c r="E5105" t="s">
        <v>24478</v>
      </c>
      <c r="F5105" t="s">
        <v>5333</v>
      </c>
      <c r="G5105" t="s">
        <v>121</v>
      </c>
      <c r="H5105" t="s">
        <v>121</v>
      </c>
    </row>
    <row r="5106" spans="1:8">
      <c r="A5106" t="s">
        <v>24479</v>
      </c>
      <c r="B5106" t="s">
        <v>24480</v>
      </c>
      <c r="C5106" t="s">
        <v>24481</v>
      </c>
      <c r="D5106">
        <v>620778334901</v>
      </c>
      <c r="E5106" t="s">
        <v>12422</v>
      </c>
      <c r="F5106" t="s">
        <v>4687</v>
      </c>
      <c r="G5106" t="s">
        <v>319</v>
      </c>
      <c r="H5106" t="s">
        <v>319</v>
      </c>
    </row>
    <row r="5107" spans="1:8">
      <c r="A5107" t="s">
        <v>24482</v>
      </c>
      <c r="B5107" t="s">
        <v>24483</v>
      </c>
      <c r="C5107" t="s">
        <v>24484</v>
      </c>
      <c r="D5107">
        <v>620778142681</v>
      </c>
      <c r="E5107" t="s">
        <v>24485</v>
      </c>
      <c r="F5107" t="s">
        <v>11050</v>
      </c>
      <c r="G5107" t="s">
        <v>2415</v>
      </c>
      <c r="H5107" t="s">
        <v>2416</v>
      </c>
    </row>
    <row r="5108" spans="1:8">
      <c r="A5108" t="s">
        <v>24486</v>
      </c>
      <c r="B5108" t="s">
        <v>24487</v>
      </c>
      <c r="C5108" t="s">
        <v>24488</v>
      </c>
      <c r="D5108">
        <v>620778411299</v>
      </c>
      <c r="E5108" t="s">
        <v>7598</v>
      </c>
      <c r="F5108" t="s">
        <v>7599</v>
      </c>
      <c r="H5108" t="s">
        <v>2290</v>
      </c>
    </row>
    <row r="5109" spans="1:8">
      <c r="A5109" t="s">
        <v>24489</v>
      </c>
      <c r="B5109" t="s">
        <v>705</v>
      </c>
      <c r="C5109" t="s">
        <v>24490</v>
      </c>
      <c r="D5109">
        <v>620778312701</v>
      </c>
      <c r="E5109" t="s">
        <v>24491</v>
      </c>
      <c r="F5109" t="s">
        <v>5310</v>
      </c>
      <c r="G5109" t="s">
        <v>121</v>
      </c>
      <c r="H5109" t="s">
        <v>121</v>
      </c>
    </row>
    <row r="5110" spans="1:8">
      <c r="A5110" t="s">
        <v>24492</v>
      </c>
      <c r="B5110" t="s">
        <v>24493</v>
      </c>
      <c r="C5110" t="s">
        <v>24494</v>
      </c>
      <c r="D5110">
        <v>620778322816</v>
      </c>
      <c r="E5110" t="s">
        <v>24495</v>
      </c>
      <c r="F5110" t="s">
        <v>24496</v>
      </c>
      <c r="G5110" t="s">
        <v>121</v>
      </c>
      <c r="H5110" t="s">
        <v>121</v>
      </c>
    </row>
    <row r="5111" spans="1:8">
      <c r="A5111" t="s">
        <v>24497</v>
      </c>
      <c r="B5111" t="s">
        <v>24498</v>
      </c>
      <c r="C5111" t="s">
        <v>24499</v>
      </c>
      <c r="D5111">
        <v>620778340889</v>
      </c>
      <c r="E5111" t="s">
        <v>24500</v>
      </c>
      <c r="F5111" t="s">
        <v>6852</v>
      </c>
      <c r="G5111" t="s">
        <v>2355</v>
      </c>
      <c r="H5111" t="s">
        <v>189</v>
      </c>
    </row>
    <row r="5112" spans="1:8">
      <c r="A5112" t="s">
        <v>24501</v>
      </c>
      <c r="B5112" t="s">
        <v>24502</v>
      </c>
      <c r="D5112">
        <v>620778421120</v>
      </c>
      <c r="E5112" t="s">
        <v>2290</v>
      </c>
      <c r="F5112" t="s">
        <v>3598</v>
      </c>
      <c r="G5112" t="s">
        <v>2290</v>
      </c>
      <c r="H5112" t="s">
        <v>2290</v>
      </c>
    </row>
    <row r="5113" spans="1:8">
      <c r="A5113" t="s">
        <v>24503</v>
      </c>
      <c r="B5113" t="s">
        <v>24504</v>
      </c>
      <c r="C5113" t="s">
        <v>24505</v>
      </c>
      <c r="D5113">
        <v>620778326067</v>
      </c>
      <c r="E5113" t="s">
        <v>24506</v>
      </c>
      <c r="F5113" t="s">
        <v>24507</v>
      </c>
      <c r="G5113" t="s">
        <v>319</v>
      </c>
      <c r="H5113" t="s">
        <v>319</v>
      </c>
    </row>
    <row r="5114" spans="1:8">
      <c r="A5114" t="s">
        <v>24508</v>
      </c>
      <c r="B5114" t="s">
        <v>24509</v>
      </c>
      <c r="C5114" t="s">
        <v>24510</v>
      </c>
      <c r="D5114">
        <v>620778147143</v>
      </c>
      <c r="E5114" t="s">
        <v>24511</v>
      </c>
      <c r="F5114" t="s">
        <v>3595</v>
      </c>
      <c r="G5114" t="s">
        <v>3151</v>
      </c>
      <c r="H5114" t="s">
        <v>3152</v>
      </c>
    </row>
    <row r="5115" spans="1:8">
      <c r="A5115" t="s">
        <v>24512</v>
      </c>
      <c r="B5115" t="s">
        <v>393</v>
      </c>
      <c r="D5115">
        <v>620778420116</v>
      </c>
      <c r="E5115" t="s">
        <v>2290</v>
      </c>
      <c r="F5115" t="s">
        <v>3598</v>
      </c>
      <c r="G5115" t="s">
        <v>2290</v>
      </c>
      <c r="H5115" t="s">
        <v>2290</v>
      </c>
    </row>
    <row r="5116" spans="1:8">
      <c r="A5116" t="s">
        <v>24513</v>
      </c>
      <c r="B5116" t="s">
        <v>778</v>
      </c>
      <c r="C5116" t="s">
        <v>24514</v>
      </c>
      <c r="D5116">
        <v>620778326364</v>
      </c>
      <c r="E5116" t="s">
        <v>24515</v>
      </c>
      <c r="F5116" t="s">
        <v>19552</v>
      </c>
      <c r="G5116" t="s">
        <v>77</v>
      </c>
      <c r="H5116" t="s">
        <v>77</v>
      </c>
    </row>
    <row r="5117" spans="1:8">
      <c r="A5117" t="s">
        <v>24516</v>
      </c>
      <c r="B5117" t="s">
        <v>24517</v>
      </c>
      <c r="C5117" t="s">
        <v>24518</v>
      </c>
      <c r="D5117">
        <v>620778411305</v>
      </c>
      <c r="E5117" t="s">
        <v>24519</v>
      </c>
      <c r="F5117" t="s">
        <v>2500</v>
      </c>
      <c r="G5117" t="s">
        <v>2290</v>
      </c>
      <c r="H5117" t="s">
        <v>2290</v>
      </c>
    </row>
    <row r="5118" spans="1:8">
      <c r="A5118" t="s">
        <v>24520</v>
      </c>
      <c r="B5118" t="s">
        <v>24521</v>
      </c>
      <c r="C5118" t="s">
        <v>24522</v>
      </c>
      <c r="D5118">
        <v>620778319861</v>
      </c>
      <c r="E5118" t="s">
        <v>24523</v>
      </c>
      <c r="F5118" t="s">
        <v>8505</v>
      </c>
      <c r="G5118" t="s">
        <v>77</v>
      </c>
      <c r="H5118" t="s">
        <v>77</v>
      </c>
    </row>
    <row r="5119" spans="1:8">
      <c r="A5119" t="s">
        <v>24524</v>
      </c>
      <c r="B5119" t="s">
        <v>24525</v>
      </c>
      <c r="C5119" t="s">
        <v>24526</v>
      </c>
      <c r="D5119">
        <v>620778411312</v>
      </c>
      <c r="E5119" t="s">
        <v>24527</v>
      </c>
      <c r="F5119" t="s">
        <v>24528</v>
      </c>
      <c r="H5119" t="s">
        <v>77</v>
      </c>
    </row>
    <row r="5120" spans="1:8">
      <c r="A5120" t="s">
        <v>24529</v>
      </c>
      <c r="B5120" t="s">
        <v>24530</v>
      </c>
      <c r="C5120" t="s">
        <v>24531</v>
      </c>
      <c r="D5120">
        <v>620778411329</v>
      </c>
      <c r="E5120" t="s">
        <v>24532</v>
      </c>
      <c r="F5120" t="s">
        <v>13982</v>
      </c>
      <c r="H5120" t="s">
        <v>100</v>
      </c>
    </row>
    <row r="5121" spans="1:8">
      <c r="A5121" t="s">
        <v>24533</v>
      </c>
      <c r="B5121" t="s">
        <v>24534</v>
      </c>
      <c r="D5121">
        <v>620778145361</v>
      </c>
      <c r="E5121" t="s">
        <v>2290</v>
      </c>
      <c r="F5121" t="s">
        <v>3598</v>
      </c>
      <c r="G5121" t="s">
        <v>2290</v>
      </c>
      <c r="H5121" t="s">
        <v>2290</v>
      </c>
    </row>
    <row r="5122" spans="1:8">
      <c r="A5122" t="s">
        <v>24535</v>
      </c>
      <c r="B5122" t="s">
        <v>24536</v>
      </c>
      <c r="C5122" t="s">
        <v>24537</v>
      </c>
      <c r="D5122">
        <v>620778142698</v>
      </c>
      <c r="E5122" t="s">
        <v>24538</v>
      </c>
      <c r="F5122" t="s">
        <v>24539</v>
      </c>
      <c r="G5122" t="s">
        <v>2458</v>
      </c>
      <c r="H5122" t="s">
        <v>2459</v>
      </c>
    </row>
    <row r="5123" spans="1:8">
      <c r="A5123" t="s">
        <v>24540</v>
      </c>
      <c r="B5123" t="s">
        <v>24541</v>
      </c>
      <c r="C5123" t="s">
        <v>24542</v>
      </c>
      <c r="D5123">
        <v>620778317621</v>
      </c>
      <c r="E5123" t="s">
        <v>24543</v>
      </c>
      <c r="F5123" t="s">
        <v>5881</v>
      </c>
      <c r="G5123" t="s">
        <v>368</v>
      </c>
      <c r="H5123" t="s">
        <v>368</v>
      </c>
    </row>
    <row r="5124" spans="1:8">
      <c r="A5124" t="s">
        <v>24544</v>
      </c>
      <c r="B5124" t="s">
        <v>24545</v>
      </c>
      <c r="C5124" t="s">
        <v>24546</v>
      </c>
      <c r="D5124">
        <v>620778411336</v>
      </c>
      <c r="E5124" t="s">
        <v>24547</v>
      </c>
      <c r="F5124" t="s">
        <v>24548</v>
      </c>
      <c r="H5124" t="s">
        <v>121</v>
      </c>
    </row>
    <row r="5125" spans="1:8">
      <c r="A5125" t="s">
        <v>24549</v>
      </c>
      <c r="B5125" t="s">
        <v>24550</v>
      </c>
      <c r="C5125" t="s">
        <v>24551</v>
      </c>
      <c r="D5125">
        <v>620778411343</v>
      </c>
      <c r="E5125" t="s">
        <v>24552</v>
      </c>
      <c r="F5125" t="s">
        <v>24553</v>
      </c>
      <c r="H5125" t="s">
        <v>121</v>
      </c>
    </row>
    <row r="5126" spans="1:8">
      <c r="A5126" t="s">
        <v>24554</v>
      </c>
      <c r="B5126" t="s">
        <v>24555</v>
      </c>
      <c r="C5126" t="s">
        <v>24556</v>
      </c>
      <c r="D5126">
        <v>620778142704</v>
      </c>
      <c r="E5126" t="s">
        <v>24557</v>
      </c>
      <c r="F5126" t="s">
        <v>4770</v>
      </c>
      <c r="G5126" t="s">
        <v>3005</v>
      </c>
      <c r="H5126" t="s">
        <v>3006</v>
      </c>
    </row>
    <row r="5127" spans="1:8">
      <c r="A5127" t="s">
        <v>24558</v>
      </c>
      <c r="B5127" t="s">
        <v>24559</v>
      </c>
      <c r="C5127" t="s">
        <v>24560</v>
      </c>
      <c r="D5127">
        <v>620778310028</v>
      </c>
      <c r="E5127" t="s">
        <v>24561</v>
      </c>
      <c r="F5127" t="s">
        <v>7566</v>
      </c>
      <c r="G5127" t="s">
        <v>77</v>
      </c>
      <c r="H5127" t="s">
        <v>77</v>
      </c>
    </row>
    <row r="5128" spans="1:8">
      <c r="A5128" t="s">
        <v>24562</v>
      </c>
      <c r="B5128" t="s">
        <v>24563</v>
      </c>
      <c r="C5128" t="s">
        <v>24564</v>
      </c>
      <c r="D5128">
        <v>620778324179</v>
      </c>
      <c r="E5128" t="s">
        <v>24565</v>
      </c>
      <c r="F5128" t="s">
        <v>11621</v>
      </c>
      <c r="G5128" t="s">
        <v>121</v>
      </c>
      <c r="H5128" t="s">
        <v>121</v>
      </c>
    </row>
    <row r="5129" spans="1:8">
      <c r="A5129" t="s">
        <v>24566</v>
      </c>
      <c r="B5129" t="s">
        <v>24567</v>
      </c>
      <c r="C5129" t="s">
        <v>24568</v>
      </c>
      <c r="D5129">
        <v>620778326524</v>
      </c>
      <c r="E5129" t="s">
        <v>24569</v>
      </c>
      <c r="F5129" t="s">
        <v>3554</v>
      </c>
      <c r="G5129" t="s">
        <v>5142</v>
      </c>
      <c r="H5129" t="s">
        <v>5142</v>
      </c>
    </row>
    <row r="5130" spans="1:8">
      <c r="A5130" t="s">
        <v>24570</v>
      </c>
      <c r="B5130" t="s">
        <v>1821</v>
      </c>
      <c r="C5130" t="s">
        <v>24571</v>
      </c>
      <c r="D5130">
        <v>620778336431</v>
      </c>
      <c r="E5130" t="s">
        <v>24572</v>
      </c>
      <c r="F5130" t="s">
        <v>24573</v>
      </c>
      <c r="G5130" t="s">
        <v>121</v>
      </c>
      <c r="H5130" t="s">
        <v>121</v>
      </c>
    </row>
    <row r="5131" spans="1:8">
      <c r="A5131" t="s">
        <v>24574</v>
      </c>
      <c r="B5131" t="s">
        <v>24575</v>
      </c>
      <c r="C5131" t="s">
        <v>24576</v>
      </c>
      <c r="D5131">
        <v>620778411350</v>
      </c>
      <c r="E5131" t="s">
        <v>24577</v>
      </c>
      <c r="F5131" t="s">
        <v>24578</v>
      </c>
      <c r="H5131" t="s">
        <v>121</v>
      </c>
    </row>
    <row r="5132" spans="1:8">
      <c r="A5132" t="s">
        <v>24579</v>
      </c>
      <c r="B5132" t="s">
        <v>24580</v>
      </c>
      <c r="C5132" t="s">
        <v>24581</v>
      </c>
      <c r="D5132">
        <v>620778334574</v>
      </c>
      <c r="E5132" t="s">
        <v>24582</v>
      </c>
      <c r="F5132" t="s">
        <v>5205</v>
      </c>
      <c r="G5132" t="s">
        <v>319</v>
      </c>
      <c r="H5132" t="s">
        <v>319</v>
      </c>
    </row>
    <row r="5133" spans="1:8">
      <c r="A5133" t="s">
        <v>24583</v>
      </c>
      <c r="B5133" t="s">
        <v>24584</v>
      </c>
      <c r="C5133" t="s">
        <v>24585</v>
      </c>
      <c r="D5133">
        <v>620778411367</v>
      </c>
      <c r="E5133" t="s">
        <v>24586</v>
      </c>
      <c r="F5133" t="s">
        <v>3554</v>
      </c>
      <c r="G5133" t="s">
        <v>2290</v>
      </c>
      <c r="H5133" t="s">
        <v>368</v>
      </c>
    </row>
    <row r="5134" spans="1:8">
      <c r="A5134" t="s">
        <v>24587</v>
      </c>
      <c r="B5134" t="s">
        <v>24588</v>
      </c>
      <c r="C5134" t="s">
        <v>24589</v>
      </c>
      <c r="D5134">
        <v>620778329181</v>
      </c>
      <c r="E5134" t="s">
        <v>24590</v>
      </c>
      <c r="F5134" t="s">
        <v>24591</v>
      </c>
      <c r="G5134" t="s">
        <v>319</v>
      </c>
      <c r="H5134" t="s">
        <v>319</v>
      </c>
    </row>
    <row r="5135" spans="1:8">
      <c r="A5135" t="s">
        <v>24592</v>
      </c>
      <c r="B5135" t="s">
        <v>24593</v>
      </c>
      <c r="C5135" t="s">
        <v>24594</v>
      </c>
      <c r="D5135">
        <v>620778345655</v>
      </c>
      <c r="E5135" t="s">
        <v>24595</v>
      </c>
      <c r="F5135" t="s">
        <v>14727</v>
      </c>
      <c r="G5135" t="s">
        <v>319</v>
      </c>
      <c r="H5135" t="s">
        <v>319</v>
      </c>
    </row>
    <row r="5136" spans="1:8">
      <c r="A5136" t="s">
        <v>24596</v>
      </c>
      <c r="B5136" t="s">
        <v>24597</v>
      </c>
      <c r="C5136" t="s">
        <v>24598</v>
      </c>
      <c r="D5136">
        <v>620778146856</v>
      </c>
      <c r="E5136" t="s">
        <v>24599</v>
      </c>
      <c r="F5136" t="s">
        <v>18504</v>
      </c>
      <c r="G5136" t="s">
        <v>4861</v>
      </c>
      <c r="H5136" t="s">
        <v>4862</v>
      </c>
    </row>
    <row r="5137" spans="1:8">
      <c r="A5137" t="s">
        <v>24600</v>
      </c>
      <c r="B5137" t="s">
        <v>24601</v>
      </c>
      <c r="C5137" t="s">
        <v>24602</v>
      </c>
      <c r="D5137">
        <v>620778420772</v>
      </c>
      <c r="E5137" t="s">
        <v>24603</v>
      </c>
      <c r="F5137" t="s">
        <v>7244</v>
      </c>
      <c r="G5137" t="s">
        <v>2290</v>
      </c>
      <c r="H5137" t="s">
        <v>319</v>
      </c>
    </row>
    <row r="5138" spans="1:8">
      <c r="A5138" t="s">
        <v>24604</v>
      </c>
      <c r="B5138" t="s">
        <v>24605</v>
      </c>
      <c r="C5138" t="s">
        <v>24606</v>
      </c>
      <c r="D5138">
        <v>620778411374</v>
      </c>
      <c r="E5138" t="s">
        <v>24607</v>
      </c>
      <c r="F5138" t="s">
        <v>4425</v>
      </c>
      <c r="G5138" t="s">
        <v>2290</v>
      </c>
      <c r="H5138" t="s">
        <v>140</v>
      </c>
    </row>
    <row r="5139" spans="1:8">
      <c r="A5139" t="s">
        <v>24608</v>
      </c>
      <c r="B5139" t="s">
        <v>24609</v>
      </c>
      <c r="C5139" t="s">
        <v>24610</v>
      </c>
      <c r="D5139">
        <v>620778411381</v>
      </c>
      <c r="E5139" t="s">
        <v>24611</v>
      </c>
      <c r="F5139" t="s">
        <v>16889</v>
      </c>
      <c r="H5139" t="s">
        <v>18765</v>
      </c>
    </row>
    <row r="5140" spans="1:8">
      <c r="A5140" t="s">
        <v>24612</v>
      </c>
      <c r="B5140" t="s">
        <v>24613</v>
      </c>
      <c r="C5140" t="s">
        <v>24614</v>
      </c>
      <c r="D5140">
        <v>620778411398</v>
      </c>
      <c r="E5140" t="s">
        <v>24615</v>
      </c>
      <c r="F5140" t="s">
        <v>2718</v>
      </c>
      <c r="G5140" t="s">
        <v>2290</v>
      </c>
      <c r="H5140" t="s">
        <v>2618</v>
      </c>
    </row>
    <row r="5141" spans="1:8">
      <c r="A5141" t="s">
        <v>24616</v>
      </c>
      <c r="B5141" t="s">
        <v>24617</v>
      </c>
      <c r="C5141" t="s">
        <v>24618</v>
      </c>
      <c r="D5141">
        <v>620778411404</v>
      </c>
      <c r="E5141" t="s">
        <v>24619</v>
      </c>
      <c r="F5141" t="s">
        <v>24620</v>
      </c>
      <c r="H5141" t="s">
        <v>368</v>
      </c>
    </row>
    <row r="5142" spans="1:8">
      <c r="A5142" t="s">
        <v>24621</v>
      </c>
      <c r="B5142" t="s">
        <v>24622</v>
      </c>
      <c r="C5142" t="s">
        <v>24623</v>
      </c>
      <c r="D5142">
        <v>620778142711</v>
      </c>
      <c r="E5142" t="s">
        <v>24624</v>
      </c>
      <c r="F5142" t="s">
        <v>3777</v>
      </c>
      <c r="G5142" t="s">
        <v>1240</v>
      </c>
      <c r="H5142" t="s">
        <v>1240</v>
      </c>
    </row>
    <row r="5143" spans="1:8">
      <c r="A5143" t="s">
        <v>24625</v>
      </c>
      <c r="B5143" t="s">
        <v>24626</v>
      </c>
      <c r="C5143" t="s">
        <v>24627</v>
      </c>
      <c r="D5143">
        <v>620778312329</v>
      </c>
      <c r="E5143" t="s">
        <v>24628</v>
      </c>
      <c r="F5143" t="s">
        <v>9640</v>
      </c>
      <c r="G5143" t="s">
        <v>319</v>
      </c>
      <c r="H5143" t="s">
        <v>319</v>
      </c>
    </row>
    <row r="5144" spans="1:8">
      <c r="A5144" t="s">
        <v>24629</v>
      </c>
      <c r="B5144" t="s">
        <v>24630</v>
      </c>
      <c r="C5144" t="s">
        <v>24631</v>
      </c>
      <c r="D5144">
        <v>620778312305</v>
      </c>
      <c r="E5144" t="s">
        <v>24632</v>
      </c>
      <c r="F5144" t="s">
        <v>2453</v>
      </c>
      <c r="G5144" t="s">
        <v>77</v>
      </c>
      <c r="H5144" t="s">
        <v>77</v>
      </c>
    </row>
    <row r="5145" spans="1:8">
      <c r="A5145" t="s">
        <v>24633</v>
      </c>
      <c r="B5145" t="s">
        <v>1717</v>
      </c>
      <c r="C5145" t="s">
        <v>24634</v>
      </c>
      <c r="D5145">
        <v>620778323929</v>
      </c>
      <c r="E5145" t="s">
        <v>24635</v>
      </c>
      <c r="F5145" t="s">
        <v>2334</v>
      </c>
      <c r="G5145" t="s">
        <v>121</v>
      </c>
      <c r="H5145" t="s">
        <v>121</v>
      </c>
    </row>
    <row r="5146" spans="1:8">
      <c r="A5146" t="s">
        <v>24636</v>
      </c>
      <c r="B5146" t="s">
        <v>24637</v>
      </c>
      <c r="C5146" t="s">
        <v>24638</v>
      </c>
      <c r="D5146">
        <v>620778323769</v>
      </c>
      <c r="E5146" t="s">
        <v>24639</v>
      </c>
      <c r="F5146" t="s">
        <v>10372</v>
      </c>
      <c r="G5146" t="s">
        <v>368</v>
      </c>
      <c r="H5146" t="s">
        <v>368</v>
      </c>
    </row>
    <row r="5147" spans="1:8">
      <c r="A5147" t="s">
        <v>24640</v>
      </c>
      <c r="B5147" t="s">
        <v>920</v>
      </c>
      <c r="C5147" t="s">
        <v>24641</v>
      </c>
      <c r="D5147">
        <v>620778331771</v>
      </c>
      <c r="E5147" t="s">
        <v>24642</v>
      </c>
      <c r="F5147" t="s">
        <v>2718</v>
      </c>
      <c r="G5147" t="s">
        <v>189</v>
      </c>
      <c r="H5147" t="s">
        <v>189</v>
      </c>
    </row>
    <row r="5148" spans="1:8">
      <c r="A5148" t="s">
        <v>24643</v>
      </c>
      <c r="B5148" t="s">
        <v>24644</v>
      </c>
      <c r="C5148" t="s">
        <v>24645</v>
      </c>
      <c r="D5148">
        <v>620778411411</v>
      </c>
      <c r="E5148" t="s">
        <v>24646</v>
      </c>
      <c r="F5148" t="s">
        <v>24647</v>
      </c>
      <c r="H5148" t="s">
        <v>121</v>
      </c>
    </row>
    <row r="5149" spans="1:8">
      <c r="A5149" t="s">
        <v>24648</v>
      </c>
      <c r="B5149" t="s">
        <v>24649</v>
      </c>
      <c r="C5149" t="s">
        <v>24650</v>
      </c>
      <c r="D5149">
        <v>620778411428</v>
      </c>
      <c r="E5149" t="s">
        <v>24651</v>
      </c>
      <c r="F5149" t="s">
        <v>24652</v>
      </c>
      <c r="G5149" t="s">
        <v>2290</v>
      </c>
      <c r="H5149" t="s">
        <v>2290</v>
      </c>
    </row>
    <row r="5150" spans="1:8">
      <c r="A5150" t="s">
        <v>24653</v>
      </c>
      <c r="B5150" t="s">
        <v>1639</v>
      </c>
      <c r="C5150" t="s">
        <v>24654</v>
      </c>
      <c r="D5150">
        <v>620778361006</v>
      </c>
      <c r="E5150" t="s">
        <v>24655</v>
      </c>
      <c r="F5150" t="s">
        <v>10266</v>
      </c>
      <c r="G5150" t="s">
        <v>121</v>
      </c>
      <c r="H5150" t="s">
        <v>121</v>
      </c>
    </row>
    <row r="5151" spans="1:8">
      <c r="A5151" t="s">
        <v>24656</v>
      </c>
      <c r="B5151" t="s">
        <v>24657</v>
      </c>
      <c r="C5151" t="s">
        <v>24658</v>
      </c>
      <c r="D5151">
        <v>620778411435</v>
      </c>
      <c r="E5151" t="s">
        <v>24659</v>
      </c>
      <c r="F5151" t="s">
        <v>8370</v>
      </c>
      <c r="G5151" t="s">
        <v>2290</v>
      </c>
      <c r="H5151" t="s">
        <v>9086</v>
      </c>
    </row>
    <row r="5152" spans="1:8">
      <c r="A5152" t="s">
        <v>24660</v>
      </c>
      <c r="B5152" t="s">
        <v>24661</v>
      </c>
      <c r="C5152" t="s">
        <v>24662</v>
      </c>
      <c r="D5152">
        <v>620778411442</v>
      </c>
      <c r="E5152" t="s">
        <v>4134</v>
      </c>
      <c r="F5152" t="s">
        <v>4135</v>
      </c>
      <c r="G5152" t="s">
        <v>2290</v>
      </c>
      <c r="H5152" t="s">
        <v>2290</v>
      </c>
    </row>
    <row r="5153" spans="1:8">
      <c r="A5153" t="s">
        <v>24663</v>
      </c>
      <c r="B5153" t="s">
        <v>24664</v>
      </c>
      <c r="C5153" t="s">
        <v>24665</v>
      </c>
      <c r="D5153">
        <v>620778411459</v>
      </c>
      <c r="E5153" t="s">
        <v>24666</v>
      </c>
      <c r="F5153" t="s">
        <v>20816</v>
      </c>
      <c r="G5153" t="s">
        <v>2290</v>
      </c>
      <c r="H5153" t="s">
        <v>162</v>
      </c>
    </row>
    <row r="5154" spans="1:8">
      <c r="A5154" t="s">
        <v>24667</v>
      </c>
      <c r="B5154" t="s">
        <v>24668</v>
      </c>
      <c r="C5154" t="s">
        <v>24669</v>
      </c>
      <c r="D5154">
        <v>620778411466</v>
      </c>
      <c r="E5154" t="s">
        <v>24670</v>
      </c>
      <c r="F5154" t="s">
        <v>5748</v>
      </c>
      <c r="G5154" t="s">
        <v>2290</v>
      </c>
      <c r="H5154" t="s">
        <v>59</v>
      </c>
    </row>
    <row r="5155" spans="1:8">
      <c r="A5155" t="s">
        <v>24671</v>
      </c>
      <c r="B5155" t="s">
        <v>24672</v>
      </c>
      <c r="C5155" t="s">
        <v>24673</v>
      </c>
      <c r="D5155">
        <v>620778152604</v>
      </c>
      <c r="E5155" t="s">
        <v>24674</v>
      </c>
      <c r="F5155" t="s">
        <v>2797</v>
      </c>
      <c r="G5155" t="s">
        <v>368</v>
      </c>
      <c r="H5155" t="s">
        <v>368</v>
      </c>
    </row>
    <row r="5156" spans="1:8">
      <c r="A5156" t="s">
        <v>24675</v>
      </c>
      <c r="B5156" t="s">
        <v>1096</v>
      </c>
      <c r="C5156" t="s">
        <v>24676</v>
      </c>
      <c r="D5156">
        <v>620778155629</v>
      </c>
      <c r="E5156" t="s">
        <v>24677</v>
      </c>
      <c r="F5156" t="s">
        <v>4176</v>
      </c>
      <c r="G5156" t="s">
        <v>121</v>
      </c>
      <c r="H5156" t="s">
        <v>121</v>
      </c>
    </row>
    <row r="5157" spans="1:8">
      <c r="A5157" t="s">
        <v>24678</v>
      </c>
      <c r="B5157" t="s">
        <v>24679</v>
      </c>
      <c r="C5157" t="s">
        <v>24680</v>
      </c>
      <c r="D5157">
        <v>620778343507</v>
      </c>
      <c r="E5157" t="s">
        <v>24681</v>
      </c>
      <c r="F5157" t="s">
        <v>14079</v>
      </c>
      <c r="G5157" t="s">
        <v>2524</v>
      </c>
      <c r="H5157" t="s">
        <v>2525</v>
      </c>
    </row>
    <row r="5158" spans="1:8">
      <c r="A5158" t="s">
        <v>24682</v>
      </c>
      <c r="B5158" t="s">
        <v>24683</v>
      </c>
      <c r="C5158" t="s">
        <v>24684</v>
      </c>
      <c r="D5158">
        <v>620778411473</v>
      </c>
      <c r="E5158" t="s">
        <v>24685</v>
      </c>
      <c r="F5158" t="s">
        <v>2469</v>
      </c>
      <c r="G5158" t="s">
        <v>2290</v>
      </c>
      <c r="H5158" t="s">
        <v>73</v>
      </c>
    </row>
    <row r="5159" spans="1:8">
      <c r="A5159" t="s">
        <v>24686</v>
      </c>
      <c r="B5159" t="s">
        <v>24687</v>
      </c>
      <c r="C5159" t="s">
        <v>24688</v>
      </c>
      <c r="D5159">
        <v>620778355838</v>
      </c>
      <c r="E5159" t="s">
        <v>24689</v>
      </c>
      <c r="F5159" t="s">
        <v>13148</v>
      </c>
      <c r="G5159" t="s">
        <v>319</v>
      </c>
      <c r="H5159" t="s">
        <v>319</v>
      </c>
    </row>
    <row r="5160" spans="1:8">
      <c r="A5160" t="s">
        <v>24690</v>
      </c>
      <c r="B5160" t="s">
        <v>24691</v>
      </c>
      <c r="C5160" t="s">
        <v>24692</v>
      </c>
      <c r="D5160">
        <v>620778336004</v>
      </c>
      <c r="E5160" t="s">
        <v>24693</v>
      </c>
      <c r="F5160" t="s">
        <v>24694</v>
      </c>
      <c r="G5160" t="s">
        <v>121</v>
      </c>
      <c r="H5160" t="s">
        <v>121</v>
      </c>
    </row>
    <row r="5161" spans="1:8">
      <c r="A5161" t="s">
        <v>24695</v>
      </c>
      <c r="B5161" t="s">
        <v>24696</v>
      </c>
      <c r="C5161" t="s">
        <v>24697</v>
      </c>
      <c r="D5161">
        <v>620778411480</v>
      </c>
      <c r="E5161" t="s">
        <v>24698</v>
      </c>
      <c r="F5161" t="s">
        <v>18791</v>
      </c>
      <c r="H5161" t="s">
        <v>121</v>
      </c>
    </row>
    <row r="5162" spans="1:8">
      <c r="A5162" t="s">
        <v>24699</v>
      </c>
      <c r="B5162" t="s">
        <v>24700</v>
      </c>
      <c r="C5162" t="s">
        <v>24701</v>
      </c>
      <c r="D5162">
        <v>620778142728</v>
      </c>
      <c r="E5162" t="s">
        <v>24702</v>
      </c>
      <c r="F5162" t="s">
        <v>14383</v>
      </c>
      <c r="G5162" t="s">
        <v>368</v>
      </c>
      <c r="H5162" t="s">
        <v>368</v>
      </c>
    </row>
    <row r="5163" spans="1:8">
      <c r="A5163" t="s">
        <v>24703</v>
      </c>
      <c r="B5163" t="s">
        <v>24704</v>
      </c>
      <c r="C5163" t="s">
        <v>24705</v>
      </c>
      <c r="D5163">
        <v>620778411497</v>
      </c>
      <c r="E5163" t="s">
        <v>24706</v>
      </c>
      <c r="F5163" t="s">
        <v>17317</v>
      </c>
      <c r="G5163" t="s">
        <v>2290</v>
      </c>
      <c r="H5163" t="s">
        <v>99</v>
      </c>
    </row>
    <row r="5164" spans="1:8">
      <c r="A5164" t="s">
        <v>24707</v>
      </c>
      <c r="B5164" t="s">
        <v>240</v>
      </c>
      <c r="C5164" t="s">
        <v>24708</v>
      </c>
      <c r="D5164">
        <v>620778411503</v>
      </c>
      <c r="E5164" t="s">
        <v>24709</v>
      </c>
      <c r="F5164" t="s">
        <v>10676</v>
      </c>
      <c r="G5164" t="s">
        <v>2290</v>
      </c>
      <c r="H5164" t="s">
        <v>241</v>
      </c>
    </row>
    <row r="5165" spans="1:8">
      <c r="A5165" t="s">
        <v>24710</v>
      </c>
      <c r="B5165" t="s">
        <v>24711</v>
      </c>
      <c r="C5165" t="s">
        <v>24712</v>
      </c>
      <c r="D5165">
        <v>620778322021</v>
      </c>
      <c r="E5165" t="s">
        <v>24713</v>
      </c>
      <c r="F5165" t="s">
        <v>10580</v>
      </c>
      <c r="G5165" t="s">
        <v>319</v>
      </c>
      <c r="H5165" t="s">
        <v>319</v>
      </c>
    </row>
    <row r="5166" spans="1:8">
      <c r="A5166" t="s">
        <v>24714</v>
      </c>
      <c r="B5166" t="s">
        <v>24715</v>
      </c>
      <c r="C5166" t="s">
        <v>24716</v>
      </c>
      <c r="D5166">
        <v>620778322892</v>
      </c>
      <c r="E5166" t="s">
        <v>24717</v>
      </c>
      <c r="F5166" t="s">
        <v>12769</v>
      </c>
      <c r="G5166" t="s">
        <v>319</v>
      </c>
      <c r="H5166" t="s">
        <v>319</v>
      </c>
    </row>
    <row r="5167" spans="1:8">
      <c r="A5167" t="s">
        <v>24718</v>
      </c>
      <c r="B5167" t="s">
        <v>24719</v>
      </c>
      <c r="C5167" t="s">
        <v>24720</v>
      </c>
      <c r="D5167">
        <v>620778321703</v>
      </c>
      <c r="E5167" t="s">
        <v>24721</v>
      </c>
      <c r="F5167" t="s">
        <v>3906</v>
      </c>
      <c r="G5167" t="s">
        <v>121</v>
      </c>
      <c r="H5167" t="s">
        <v>121</v>
      </c>
    </row>
    <row r="5168" spans="1:8">
      <c r="A5168" t="s">
        <v>24722</v>
      </c>
      <c r="B5168" t="s">
        <v>560</v>
      </c>
      <c r="C5168" t="s">
        <v>24723</v>
      </c>
      <c r="D5168">
        <v>620778330064</v>
      </c>
      <c r="E5168" t="s">
        <v>24724</v>
      </c>
      <c r="F5168" t="s">
        <v>9754</v>
      </c>
      <c r="G5168" t="s">
        <v>121</v>
      </c>
      <c r="H5168" t="s">
        <v>121</v>
      </c>
    </row>
    <row r="5169" spans="1:8">
      <c r="A5169" t="s">
        <v>24725</v>
      </c>
      <c r="B5169" t="s">
        <v>24726</v>
      </c>
      <c r="C5169" t="s">
        <v>24727</v>
      </c>
      <c r="D5169">
        <v>620778321246</v>
      </c>
      <c r="E5169" t="s">
        <v>24728</v>
      </c>
      <c r="F5169" t="s">
        <v>2890</v>
      </c>
      <c r="G5169" t="s">
        <v>679</v>
      </c>
      <c r="H5169" t="s">
        <v>679</v>
      </c>
    </row>
    <row r="5170" spans="1:8">
      <c r="A5170" t="s">
        <v>24729</v>
      </c>
      <c r="B5170" t="s">
        <v>24730</v>
      </c>
      <c r="C5170" t="s">
        <v>24731</v>
      </c>
      <c r="D5170">
        <v>620778327125</v>
      </c>
      <c r="E5170" t="s">
        <v>24732</v>
      </c>
      <c r="F5170" t="s">
        <v>5815</v>
      </c>
      <c r="G5170" t="s">
        <v>77</v>
      </c>
      <c r="H5170" t="s">
        <v>77</v>
      </c>
    </row>
    <row r="5171" spans="1:8">
      <c r="A5171" t="s">
        <v>24733</v>
      </c>
      <c r="B5171" t="s">
        <v>24734</v>
      </c>
      <c r="C5171" t="s">
        <v>24735</v>
      </c>
      <c r="D5171">
        <v>620778338510</v>
      </c>
      <c r="E5171" t="s">
        <v>24736</v>
      </c>
      <c r="F5171" t="s">
        <v>8060</v>
      </c>
      <c r="G5171" t="s">
        <v>121</v>
      </c>
      <c r="H5171" t="s">
        <v>121</v>
      </c>
    </row>
    <row r="5172" spans="1:8">
      <c r="A5172" t="s">
        <v>24737</v>
      </c>
      <c r="B5172" t="s">
        <v>709</v>
      </c>
      <c r="C5172" t="s">
        <v>24738</v>
      </c>
      <c r="D5172">
        <v>620778152741</v>
      </c>
      <c r="E5172" t="s">
        <v>24739</v>
      </c>
      <c r="F5172" t="s">
        <v>3541</v>
      </c>
      <c r="G5172" t="s">
        <v>121</v>
      </c>
      <c r="H5172" t="s">
        <v>121</v>
      </c>
    </row>
    <row r="5173" spans="1:8">
      <c r="A5173" t="s">
        <v>24740</v>
      </c>
      <c r="B5173" t="s">
        <v>24741</v>
      </c>
      <c r="C5173" t="s">
        <v>24742</v>
      </c>
      <c r="D5173">
        <v>620778411510</v>
      </c>
      <c r="E5173" t="s">
        <v>24743</v>
      </c>
      <c r="F5173" t="s">
        <v>6692</v>
      </c>
      <c r="G5173" t="s">
        <v>2290</v>
      </c>
      <c r="H5173" t="s">
        <v>64</v>
      </c>
    </row>
    <row r="5174" spans="1:8">
      <c r="A5174" t="s">
        <v>24744</v>
      </c>
      <c r="B5174" t="s">
        <v>24745</v>
      </c>
      <c r="C5174" t="s">
        <v>24746</v>
      </c>
      <c r="D5174">
        <v>620778321901</v>
      </c>
      <c r="E5174" t="s">
        <v>24747</v>
      </c>
      <c r="F5174" t="s">
        <v>24748</v>
      </c>
      <c r="G5174" t="s">
        <v>368</v>
      </c>
      <c r="H5174" t="s">
        <v>368</v>
      </c>
    </row>
    <row r="5175" spans="1:8">
      <c r="A5175" t="s">
        <v>24749</v>
      </c>
      <c r="B5175" t="s">
        <v>24750</v>
      </c>
      <c r="C5175" t="s">
        <v>24751</v>
      </c>
      <c r="D5175">
        <v>620778324001</v>
      </c>
      <c r="E5175" t="s">
        <v>24752</v>
      </c>
      <c r="F5175" t="s">
        <v>24753</v>
      </c>
      <c r="G5175" t="s">
        <v>2427</v>
      </c>
      <c r="H5175" t="s">
        <v>2428</v>
      </c>
    </row>
    <row r="5176" spans="1:8">
      <c r="A5176" t="s">
        <v>24754</v>
      </c>
      <c r="B5176" t="s">
        <v>847</v>
      </c>
      <c r="C5176" t="s">
        <v>24755</v>
      </c>
      <c r="D5176">
        <v>620778151751</v>
      </c>
      <c r="E5176" t="s">
        <v>24756</v>
      </c>
      <c r="F5176" t="s">
        <v>8239</v>
      </c>
      <c r="G5176" t="s">
        <v>121</v>
      </c>
      <c r="H5176" t="s">
        <v>121</v>
      </c>
    </row>
    <row r="5177" spans="1:8">
      <c r="A5177" t="s">
        <v>24757</v>
      </c>
      <c r="B5177" t="s">
        <v>24758</v>
      </c>
      <c r="C5177" t="s">
        <v>24759</v>
      </c>
      <c r="D5177">
        <v>620778411527</v>
      </c>
      <c r="E5177" t="s">
        <v>14581</v>
      </c>
      <c r="F5177" t="s">
        <v>14582</v>
      </c>
      <c r="G5177" t="s">
        <v>2290</v>
      </c>
      <c r="H5177" t="s">
        <v>2290</v>
      </c>
    </row>
    <row r="5178" spans="1:8">
      <c r="A5178" t="s">
        <v>24760</v>
      </c>
      <c r="B5178" t="s">
        <v>1168</v>
      </c>
      <c r="C5178" t="s">
        <v>24761</v>
      </c>
      <c r="D5178">
        <v>620778334185</v>
      </c>
      <c r="E5178" t="s">
        <v>24762</v>
      </c>
      <c r="F5178" t="s">
        <v>3494</v>
      </c>
      <c r="G5178" t="s">
        <v>1132</v>
      </c>
      <c r="H5178" t="s">
        <v>1132</v>
      </c>
    </row>
    <row r="5179" spans="1:8">
      <c r="A5179" t="s">
        <v>24763</v>
      </c>
      <c r="B5179" t="s">
        <v>24764</v>
      </c>
      <c r="C5179" t="s">
        <v>24765</v>
      </c>
      <c r="D5179">
        <v>620778332877</v>
      </c>
      <c r="E5179" t="s">
        <v>24766</v>
      </c>
      <c r="F5179" t="s">
        <v>21767</v>
      </c>
      <c r="G5179" t="s">
        <v>121</v>
      </c>
      <c r="H5179" t="s">
        <v>121</v>
      </c>
    </row>
    <row r="5180" spans="1:8">
      <c r="A5180" t="s">
        <v>24767</v>
      </c>
      <c r="B5180" t="s">
        <v>907</v>
      </c>
      <c r="C5180" t="s">
        <v>24768</v>
      </c>
      <c r="D5180">
        <v>620778411534</v>
      </c>
      <c r="E5180" t="s">
        <v>24769</v>
      </c>
      <c r="F5180" t="s">
        <v>7042</v>
      </c>
      <c r="G5180" t="s">
        <v>2290</v>
      </c>
      <c r="H5180" t="s">
        <v>438</v>
      </c>
    </row>
    <row r="5181" spans="1:8">
      <c r="A5181" t="s">
        <v>24770</v>
      </c>
      <c r="B5181" t="s">
        <v>24771</v>
      </c>
      <c r="C5181" t="s">
        <v>24772</v>
      </c>
      <c r="D5181">
        <v>620778411541</v>
      </c>
      <c r="E5181" t="s">
        <v>24773</v>
      </c>
      <c r="F5181" t="s">
        <v>2438</v>
      </c>
      <c r="H5181" t="s">
        <v>121</v>
      </c>
    </row>
    <row r="5182" spans="1:8">
      <c r="A5182" t="s">
        <v>24774</v>
      </c>
      <c r="B5182" t="s">
        <v>24775</v>
      </c>
      <c r="C5182" t="s">
        <v>24776</v>
      </c>
      <c r="D5182">
        <v>620778142735</v>
      </c>
      <c r="E5182" t="s">
        <v>24777</v>
      </c>
      <c r="F5182" t="s">
        <v>11045</v>
      </c>
      <c r="G5182" t="s">
        <v>2290</v>
      </c>
      <c r="H5182" t="s">
        <v>2290</v>
      </c>
    </row>
    <row r="5183" spans="1:8">
      <c r="A5183" t="s">
        <v>24778</v>
      </c>
      <c r="B5183" t="s">
        <v>1522</v>
      </c>
      <c r="C5183" t="s">
        <v>24779</v>
      </c>
      <c r="D5183">
        <v>620778355258</v>
      </c>
      <c r="E5183" t="s">
        <v>24780</v>
      </c>
      <c r="F5183" t="s">
        <v>18836</v>
      </c>
      <c r="G5183" t="s">
        <v>319</v>
      </c>
      <c r="H5183" t="s">
        <v>319</v>
      </c>
    </row>
    <row r="5184" spans="1:8">
      <c r="A5184" t="s">
        <v>24781</v>
      </c>
      <c r="B5184" t="s">
        <v>24782</v>
      </c>
      <c r="C5184" t="s">
        <v>24783</v>
      </c>
      <c r="D5184">
        <v>620778411558</v>
      </c>
      <c r="E5184" t="s">
        <v>24784</v>
      </c>
      <c r="F5184" t="s">
        <v>24785</v>
      </c>
      <c r="H5184" t="s">
        <v>4523</v>
      </c>
    </row>
    <row r="5185" spans="1:8">
      <c r="A5185" t="s">
        <v>24786</v>
      </c>
      <c r="B5185" t="s">
        <v>24787</v>
      </c>
      <c r="C5185" t="s">
        <v>24788</v>
      </c>
      <c r="D5185">
        <v>620778339838</v>
      </c>
      <c r="E5185" t="s">
        <v>24789</v>
      </c>
      <c r="F5185" t="s">
        <v>3249</v>
      </c>
      <c r="G5185" t="s">
        <v>368</v>
      </c>
      <c r="H5185" t="s">
        <v>368</v>
      </c>
    </row>
    <row r="5186" spans="1:8">
      <c r="A5186" t="s">
        <v>24790</v>
      </c>
      <c r="B5186" t="s">
        <v>24791</v>
      </c>
      <c r="C5186" t="s">
        <v>24792</v>
      </c>
      <c r="D5186">
        <v>620778411565</v>
      </c>
      <c r="E5186" t="s">
        <v>24793</v>
      </c>
      <c r="F5186" t="s">
        <v>24794</v>
      </c>
      <c r="H5186" t="s">
        <v>121</v>
      </c>
    </row>
    <row r="5187" spans="1:8">
      <c r="A5187" t="s">
        <v>24795</v>
      </c>
      <c r="B5187" t="s">
        <v>24796</v>
      </c>
      <c r="C5187" t="s">
        <v>24797</v>
      </c>
      <c r="D5187">
        <v>620778142742</v>
      </c>
      <c r="E5187" t="s">
        <v>24798</v>
      </c>
      <c r="F5187" t="s">
        <v>2495</v>
      </c>
      <c r="G5187" t="s">
        <v>3500</v>
      </c>
      <c r="H5187" t="s">
        <v>2416</v>
      </c>
    </row>
    <row r="5188" spans="1:8">
      <c r="A5188" t="s">
        <v>24799</v>
      </c>
      <c r="B5188" t="s">
        <v>24800</v>
      </c>
      <c r="C5188" t="s">
        <v>24801</v>
      </c>
      <c r="D5188">
        <v>620778332815</v>
      </c>
      <c r="E5188" t="s">
        <v>24802</v>
      </c>
      <c r="F5188" t="s">
        <v>11101</v>
      </c>
      <c r="G5188" t="s">
        <v>121</v>
      </c>
      <c r="H5188" t="s">
        <v>121</v>
      </c>
    </row>
    <row r="5189" spans="1:8">
      <c r="A5189" t="s">
        <v>24803</v>
      </c>
      <c r="B5189" t="s">
        <v>24804</v>
      </c>
      <c r="C5189" t="s">
        <v>24805</v>
      </c>
      <c r="D5189">
        <v>620778411572</v>
      </c>
      <c r="E5189" t="s">
        <v>24806</v>
      </c>
      <c r="F5189" t="s">
        <v>6692</v>
      </c>
      <c r="G5189" t="s">
        <v>2290</v>
      </c>
      <c r="H5189" t="s">
        <v>94</v>
      </c>
    </row>
    <row r="5190" spans="1:8">
      <c r="A5190" t="s">
        <v>24807</v>
      </c>
      <c r="B5190" t="s">
        <v>24808</v>
      </c>
      <c r="C5190" t="s">
        <v>24809</v>
      </c>
      <c r="D5190">
        <v>620778333423</v>
      </c>
      <c r="E5190" t="s">
        <v>24810</v>
      </c>
      <c r="F5190" t="s">
        <v>9248</v>
      </c>
      <c r="G5190" t="s">
        <v>189</v>
      </c>
      <c r="H5190" t="s">
        <v>189</v>
      </c>
    </row>
    <row r="5191" spans="1:8">
      <c r="A5191" t="s">
        <v>24811</v>
      </c>
      <c r="B5191" t="s">
        <v>24812</v>
      </c>
      <c r="C5191" t="s">
        <v>24813</v>
      </c>
      <c r="D5191">
        <v>620778411589</v>
      </c>
      <c r="E5191" t="s">
        <v>24814</v>
      </c>
      <c r="F5191" t="s">
        <v>3554</v>
      </c>
      <c r="G5191" t="s">
        <v>2290</v>
      </c>
      <c r="H5191" t="s">
        <v>274</v>
      </c>
    </row>
    <row r="5192" spans="1:8">
      <c r="A5192" t="s">
        <v>24815</v>
      </c>
      <c r="B5192" t="s">
        <v>24816</v>
      </c>
      <c r="C5192" t="s">
        <v>24817</v>
      </c>
      <c r="D5192">
        <v>620778411596</v>
      </c>
      <c r="E5192" t="s">
        <v>24818</v>
      </c>
      <c r="F5192" t="s">
        <v>13873</v>
      </c>
      <c r="G5192" t="s">
        <v>2290</v>
      </c>
      <c r="H5192" t="s">
        <v>2618</v>
      </c>
    </row>
    <row r="5193" spans="1:8">
      <c r="A5193" t="s">
        <v>24819</v>
      </c>
      <c r="B5193" t="s">
        <v>24820</v>
      </c>
      <c r="C5193" t="s">
        <v>24821</v>
      </c>
      <c r="D5193">
        <v>620778152574</v>
      </c>
      <c r="E5193" t="s">
        <v>24822</v>
      </c>
      <c r="F5193" t="s">
        <v>22070</v>
      </c>
      <c r="G5193" t="s">
        <v>2355</v>
      </c>
      <c r="H5193" t="s">
        <v>189</v>
      </c>
    </row>
    <row r="5194" spans="1:8">
      <c r="A5194" t="s">
        <v>24823</v>
      </c>
      <c r="B5194" t="s">
        <v>24824</v>
      </c>
      <c r="C5194" t="s">
        <v>24825</v>
      </c>
      <c r="D5194">
        <v>620778411602</v>
      </c>
      <c r="E5194" t="s">
        <v>24826</v>
      </c>
      <c r="F5194" t="s">
        <v>13342</v>
      </c>
      <c r="G5194" t="s">
        <v>2290</v>
      </c>
      <c r="H5194" t="s">
        <v>69</v>
      </c>
    </row>
    <row r="5195" spans="1:8">
      <c r="A5195" t="s">
        <v>24827</v>
      </c>
      <c r="B5195" t="s">
        <v>24828</v>
      </c>
      <c r="C5195" t="s">
        <v>24829</v>
      </c>
      <c r="D5195">
        <v>620778326326</v>
      </c>
      <c r="E5195" t="s">
        <v>24830</v>
      </c>
      <c r="F5195" t="s">
        <v>9095</v>
      </c>
      <c r="G5195" t="s">
        <v>77</v>
      </c>
      <c r="H5195" t="s">
        <v>77</v>
      </c>
    </row>
    <row r="5196" spans="1:8">
      <c r="A5196" t="s">
        <v>24831</v>
      </c>
      <c r="B5196" t="s">
        <v>24832</v>
      </c>
      <c r="C5196" t="s">
        <v>24833</v>
      </c>
      <c r="D5196">
        <v>620778411619</v>
      </c>
      <c r="E5196" t="s">
        <v>24834</v>
      </c>
      <c r="F5196" t="s">
        <v>15785</v>
      </c>
      <c r="G5196" t="s">
        <v>2290</v>
      </c>
      <c r="H5196" t="s">
        <v>2290</v>
      </c>
    </row>
    <row r="5197" spans="1:8">
      <c r="A5197" t="s">
        <v>24835</v>
      </c>
      <c r="B5197" t="s">
        <v>24836</v>
      </c>
      <c r="C5197" t="s">
        <v>24837</v>
      </c>
      <c r="D5197">
        <v>620778332181</v>
      </c>
      <c r="E5197" t="s">
        <v>24838</v>
      </c>
      <c r="F5197" t="s">
        <v>2729</v>
      </c>
      <c r="G5197" t="s">
        <v>77</v>
      </c>
      <c r="H5197" t="s">
        <v>77</v>
      </c>
    </row>
    <row r="5198" spans="1:8">
      <c r="A5198" t="s">
        <v>24839</v>
      </c>
      <c r="B5198" t="s">
        <v>24840</v>
      </c>
      <c r="C5198" t="s">
        <v>24841</v>
      </c>
      <c r="D5198">
        <v>620778411626</v>
      </c>
      <c r="E5198" t="s">
        <v>24842</v>
      </c>
      <c r="F5198" t="s">
        <v>2761</v>
      </c>
      <c r="G5198" t="s">
        <v>2290</v>
      </c>
      <c r="H5198" t="s">
        <v>1414</v>
      </c>
    </row>
    <row r="5199" spans="1:8">
      <c r="A5199" t="s">
        <v>24843</v>
      </c>
      <c r="B5199" t="s">
        <v>106</v>
      </c>
      <c r="C5199" t="s">
        <v>24844</v>
      </c>
      <c r="D5199">
        <v>620778142759</v>
      </c>
      <c r="E5199" t="s">
        <v>24845</v>
      </c>
      <c r="F5199" t="s">
        <v>7195</v>
      </c>
      <c r="G5199" t="s">
        <v>73</v>
      </c>
      <c r="H5199" t="s">
        <v>73</v>
      </c>
    </row>
    <row r="5200" spans="1:8">
      <c r="A5200" t="s">
        <v>24846</v>
      </c>
      <c r="B5200" t="s">
        <v>24847</v>
      </c>
      <c r="C5200" t="s">
        <v>24848</v>
      </c>
      <c r="D5200">
        <v>620778343781</v>
      </c>
      <c r="E5200" t="s">
        <v>24849</v>
      </c>
      <c r="F5200" t="s">
        <v>24850</v>
      </c>
      <c r="G5200" t="s">
        <v>7442</v>
      </c>
      <c r="H5200" t="s">
        <v>7442</v>
      </c>
    </row>
    <row r="5201" spans="1:8">
      <c r="A5201" t="s">
        <v>24851</v>
      </c>
      <c r="B5201" t="s">
        <v>24852</v>
      </c>
      <c r="C5201" t="s">
        <v>24853</v>
      </c>
      <c r="D5201">
        <v>620778333300</v>
      </c>
      <c r="E5201" t="s">
        <v>24854</v>
      </c>
      <c r="F5201" t="s">
        <v>15769</v>
      </c>
      <c r="G5201" t="s">
        <v>368</v>
      </c>
      <c r="H5201" t="s">
        <v>368</v>
      </c>
    </row>
    <row r="5202" spans="1:8">
      <c r="A5202" t="s">
        <v>24855</v>
      </c>
      <c r="B5202" t="s">
        <v>24856</v>
      </c>
      <c r="C5202" t="s">
        <v>24857</v>
      </c>
      <c r="D5202">
        <v>620778411633</v>
      </c>
      <c r="E5202" t="s">
        <v>24858</v>
      </c>
      <c r="F5202" t="s">
        <v>12561</v>
      </c>
      <c r="G5202" t="s">
        <v>2290</v>
      </c>
      <c r="H5202" t="s">
        <v>2290</v>
      </c>
    </row>
    <row r="5203" spans="1:8">
      <c r="A5203" t="s">
        <v>24859</v>
      </c>
      <c r="B5203" t="s">
        <v>24860</v>
      </c>
      <c r="C5203" t="s">
        <v>24861</v>
      </c>
      <c r="D5203">
        <v>620778142773</v>
      </c>
      <c r="E5203" t="s">
        <v>24862</v>
      </c>
      <c r="F5203" t="s">
        <v>8055</v>
      </c>
      <c r="G5203" t="s">
        <v>3005</v>
      </c>
      <c r="H5203" t="s">
        <v>3006</v>
      </c>
    </row>
    <row r="5204" spans="1:8">
      <c r="A5204" t="s">
        <v>24863</v>
      </c>
      <c r="B5204" t="s">
        <v>24864</v>
      </c>
      <c r="C5204" t="s">
        <v>24865</v>
      </c>
      <c r="D5204">
        <v>620778362324</v>
      </c>
      <c r="E5204" t="s">
        <v>24866</v>
      </c>
      <c r="F5204" t="s">
        <v>24867</v>
      </c>
      <c r="G5204" t="s">
        <v>196</v>
      </c>
      <c r="H5204" t="s">
        <v>196</v>
      </c>
    </row>
    <row r="5205" spans="1:8">
      <c r="A5205" t="s">
        <v>24868</v>
      </c>
      <c r="B5205" t="s">
        <v>24869</v>
      </c>
      <c r="C5205" t="s">
        <v>24870</v>
      </c>
      <c r="D5205">
        <v>620778147457</v>
      </c>
      <c r="E5205" t="s">
        <v>24871</v>
      </c>
      <c r="F5205" t="s">
        <v>4927</v>
      </c>
      <c r="G5205" t="s">
        <v>16305</v>
      </c>
      <c r="H5205" t="s">
        <v>2731</v>
      </c>
    </row>
    <row r="5206" spans="1:8">
      <c r="A5206" t="s">
        <v>24872</v>
      </c>
      <c r="B5206" t="s">
        <v>24873</v>
      </c>
      <c r="C5206" t="s">
        <v>24874</v>
      </c>
      <c r="D5206">
        <v>620778344313</v>
      </c>
      <c r="E5206" t="s">
        <v>24875</v>
      </c>
      <c r="F5206" t="s">
        <v>5656</v>
      </c>
      <c r="G5206" t="s">
        <v>368</v>
      </c>
      <c r="H5206" t="s">
        <v>368</v>
      </c>
    </row>
    <row r="5207" spans="1:8">
      <c r="A5207" t="s">
        <v>24876</v>
      </c>
      <c r="B5207" t="s">
        <v>1863</v>
      </c>
      <c r="C5207" t="s">
        <v>24877</v>
      </c>
      <c r="D5207">
        <v>620778333430</v>
      </c>
      <c r="E5207" t="s">
        <v>24878</v>
      </c>
      <c r="F5207" t="s">
        <v>16294</v>
      </c>
      <c r="G5207" t="s">
        <v>121</v>
      </c>
      <c r="H5207" t="s">
        <v>121</v>
      </c>
    </row>
    <row r="5208" spans="1:8">
      <c r="A5208" t="s">
        <v>24879</v>
      </c>
      <c r="B5208" t="s">
        <v>24880</v>
      </c>
      <c r="C5208" t="s">
        <v>24881</v>
      </c>
      <c r="D5208">
        <v>620778411640</v>
      </c>
      <c r="E5208" t="s">
        <v>24882</v>
      </c>
      <c r="F5208" t="s">
        <v>24883</v>
      </c>
      <c r="H5208" t="s">
        <v>319</v>
      </c>
    </row>
    <row r="5209" spans="1:8">
      <c r="A5209" t="s">
        <v>24884</v>
      </c>
      <c r="B5209" t="s">
        <v>24885</v>
      </c>
      <c r="C5209" t="s">
        <v>24886</v>
      </c>
      <c r="D5209">
        <v>620778156961</v>
      </c>
      <c r="E5209" t="s">
        <v>24887</v>
      </c>
      <c r="F5209" t="s">
        <v>9367</v>
      </c>
      <c r="G5209" t="s">
        <v>368</v>
      </c>
      <c r="H5209" t="s">
        <v>368</v>
      </c>
    </row>
    <row r="5210" spans="1:8">
      <c r="A5210" t="s">
        <v>24888</v>
      </c>
      <c r="B5210" t="s">
        <v>24889</v>
      </c>
      <c r="C5210" t="s">
        <v>24890</v>
      </c>
      <c r="D5210">
        <v>620778331917</v>
      </c>
      <c r="E5210" t="s">
        <v>24891</v>
      </c>
      <c r="F5210" t="s">
        <v>22187</v>
      </c>
      <c r="G5210" t="s">
        <v>77</v>
      </c>
      <c r="H5210" t="s">
        <v>77</v>
      </c>
    </row>
    <row r="5211" spans="1:8">
      <c r="A5211" t="s">
        <v>24892</v>
      </c>
      <c r="B5211" t="s">
        <v>805</v>
      </c>
      <c r="C5211" t="s">
        <v>24893</v>
      </c>
      <c r="D5211">
        <v>620778151508</v>
      </c>
      <c r="E5211" t="s">
        <v>24894</v>
      </c>
      <c r="F5211" t="s">
        <v>12810</v>
      </c>
      <c r="G5211" t="s">
        <v>121</v>
      </c>
      <c r="H5211" t="s">
        <v>121</v>
      </c>
    </row>
    <row r="5212" spans="1:8">
      <c r="A5212" t="s">
        <v>24895</v>
      </c>
      <c r="B5212" t="s">
        <v>24896</v>
      </c>
      <c r="C5212" t="s">
        <v>24897</v>
      </c>
      <c r="D5212">
        <v>620778411657</v>
      </c>
      <c r="E5212" t="s">
        <v>24898</v>
      </c>
      <c r="F5212" t="s">
        <v>2992</v>
      </c>
      <c r="G5212" t="s">
        <v>2290</v>
      </c>
      <c r="H5212" t="s">
        <v>161</v>
      </c>
    </row>
    <row r="5213" spans="1:8">
      <c r="A5213" t="s">
        <v>24899</v>
      </c>
      <c r="B5213" t="s">
        <v>24900</v>
      </c>
      <c r="C5213" t="s">
        <v>24901</v>
      </c>
      <c r="D5213">
        <v>620778411664</v>
      </c>
      <c r="E5213" t="s">
        <v>24902</v>
      </c>
      <c r="F5213" t="s">
        <v>3284</v>
      </c>
      <c r="H5213" t="s">
        <v>162</v>
      </c>
    </row>
    <row r="5214" spans="1:8">
      <c r="A5214" t="s">
        <v>24903</v>
      </c>
      <c r="B5214" t="s">
        <v>24904</v>
      </c>
      <c r="C5214" t="s">
        <v>24905</v>
      </c>
      <c r="D5214">
        <v>620778341121</v>
      </c>
      <c r="E5214" t="s">
        <v>24906</v>
      </c>
      <c r="F5214" t="s">
        <v>11736</v>
      </c>
      <c r="G5214" t="s">
        <v>2524</v>
      </c>
      <c r="H5214" t="s">
        <v>2525</v>
      </c>
    </row>
    <row r="5215" spans="1:8">
      <c r="A5215" t="s">
        <v>24907</v>
      </c>
      <c r="B5215" t="s">
        <v>24908</v>
      </c>
      <c r="C5215" t="s">
        <v>24909</v>
      </c>
      <c r="D5215">
        <v>620778341114</v>
      </c>
      <c r="E5215" t="s">
        <v>24910</v>
      </c>
      <c r="F5215" t="s">
        <v>2495</v>
      </c>
      <c r="G5215" t="s">
        <v>2524</v>
      </c>
      <c r="H5215" t="s">
        <v>2525</v>
      </c>
    </row>
    <row r="5216" spans="1:8">
      <c r="A5216" t="s">
        <v>24911</v>
      </c>
      <c r="B5216" t="s">
        <v>24912</v>
      </c>
      <c r="C5216" t="s">
        <v>24913</v>
      </c>
      <c r="D5216">
        <v>620778334222</v>
      </c>
      <c r="E5216" t="s">
        <v>24914</v>
      </c>
      <c r="F5216" t="s">
        <v>8325</v>
      </c>
      <c r="G5216" t="s">
        <v>2366</v>
      </c>
      <c r="H5216" t="s">
        <v>2366</v>
      </c>
    </row>
    <row r="5217" spans="1:8">
      <c r="A5217" t="s">
        <v>24915</v>
      </c>
      <c r="B5217" t="s">
        <v>24916</v>
      </c>
      <c r="C5217" t="s">
        <v>24917</v>
      </c>
      <c r="D5217">
        <v>620778411671</v>
      </c>
      <c r="E5217" t="s">
        <v>24918</v>
      </c>
      <c r="F5217" t="s">
        <v>3330</v>
      </c>
      <c r="G5217" t="s">
        <v>2290</v>
      </c>
      <c r="H5217" t="s">
        <v>2618</v>
      </c>
    </row>
    <row r="5218" spans="1:8">
      <c r="A5218" t="s">
        <v>24919</v>
      </c>
      <c r="B5218" t="s">
        <v>24920</v>
      </c>
      <c r="C5218" t="s">
        <v>24921</v>
      </c>
      <c r="D5218">
        <v>620778411688</v>
      </c>
      <c r="E5218" t="s">
        <v>24922</v>
      </c>
      <c r="F5218" t="s">
        <v>2500</v>
      </c>
      <c r="H5218" t="s">
        <v>121</v>
      </c>
    </row>
    <row r="5219" spans="1:8">
      <c r="A5219" t="s">
        <v>24923</v>
      </c>
      <c r="B5219" t="s">
        <v>24924</v>
      </c>
      <c r="C5219" t="s">
        <v>24925</v>
      </c>
      <c r="D5219">
        <v>620778326463</v>
      </c>
      <c r="E5219" t="s">
        <v>24926</v>
      </c>
      <c r="F5219" t="s">
        <v>16897</v>
      </c>
      <c r="G5219" t="s">
        <v>486</v>
      </c>
      <c r="H5219" t="s">
        <v>486</v>
      </c>
    </row>
    <row r="5220" spans="1:8">
      <c r="A5220" t="s">
        <v>24927</v>
      </c>
      <c r="B5220" t="s">
        <v>24928</v>
      </c>
      <c r="C5220" t="s">
        <v>24929</v>
      </c>
      <c r="D5220">
        <v>620778142780</v>
      </c>
      <c r="E5220" t="s">
        <v>24930</v>
      </c>
      <c r="F5220" t="s">
        <v>17625</v>
      </c>
      <c r="G5220" t="s">
        <v>316</v>
      </c>
      <c r="H5220" t="s">
        <v>316</v>
      </c>
    </row>
    <row r="5221" spans="1:8">
      <c r="A5221" t="s">
        <v>24931</v>
      </c>
      <c r="B5221" t="s">
        <v>24932</v>
      </c>
      <c r="C5221" t="s">
        <v>24933</v>
      </c>
      <c r="D5221">
        <v>620778142797</v>
      </c>
      <c r="E5221" t="s">
        <v>24934</v>
      </c>
      <c r="F5221" t="s">
        <v>14969</v>
      </c>
      <c r="G5221" t="s">
        <v>2458</v>
      </c>
      <c r="H5221" t="s">
        <v>2459</v>
      </c>
    </row>
    <row r="5222" spans="1:8">
      <c r="A5222" t="s">
        <v>24935</v>
      </c>
      <c r="B5222" t="s">
        <v>24936</v>
      </c>
      <c r="C5222" t="s">
        <v>24937</v>
      </c>
      <c r="D5222">
        <v>620778411695</v>
      </c>
      <c r="E5222" t="s">
        <v>24938</v>
      </c>
      <c r="F5222" t="s">
        <v>14802</v>
      </c>
      <c r="H5222" t="s">
        <v>319</v>
      </c>
    </row>
    <row r="5223" spans="1:8">
      <c r="A5223" t="s">
        <v>24939</v>
      </c>
      <c r="B5223" t="s">
        <v>24940</v>
      </c>
      <c r="C5223" t="s">
        <v>24941</v>
      </c>
      <c r="D5223">
        <v>620778341176</v>
      </c>
      <c r="E5223" t="s">
        <v>24942</v>
      </c>
      <c r="F5223" t="s">
        <v>11898</v>
      </c>
      <c r="G5223" t="s">
        <v>77</v>
      </c>
      <c r="H5223" t="s">
        <v>77</v>
      </c>
    </row>
    <row r="5224" spans="1:8">
      <c r="A5224" t="s">
        <v>24943</v>
      </c>
      <c r="B5224" t="s">
        <v>24944</v>
      </c>
      <c r="C5224" t="s">
        <v>24945</v>
      </c>
      <c r="D5224">
        <v>620778327637</v>
      </c>
      <c r="E5224" t="s">
        <v>24946</v>
      </c>
      <c r="F5224" t="s">
        <v>24947</v>
      </c>
      <c r="G5224" t="s">
        <v>121</v>
      </c>
      <c r="H5224" t="s">
        <v>121</v>
      </c>
    </row>
    <row r="5225" spans="1:8">
      <c r="A5225" t="s">
        <v>24948</v>
      </c>
      <c r="B5225" t="s">
        <v>24949</v>
      </c>
      <c r="C5225" t="s">
        <v>24950</v>
      </c>
      <c r="D5225">
        <v>620778411701</v>
      </c>
      <c r="E5225" t="s">
        <v>24951</v>
      </c>
      <c r="F5225" t="s">
        <v>2783</v>
      </c>
      <c r="H5225" t="s">
        <v>1478</v>
      </c>
    </row>
    <row r="5226" spans="1:8">
      <c r="A5226" t="s">
        <v>24952</v>
      </c>
      <c r="B5226" t="s">
        <v>24953</v>
      </c>
      <c r="C5226" t="s">
        <v>24954</v>
      </c>
      <c r="D5226">
        <v>620778355944</v>
      </c>
      <c r="E5226" t="s">
        <v>24955</v>
      </c>
      <c r="F5226" t="s">
        <v>7469</v>
      </c>
      <c r="G5226" t="s">
        <v>77</v>
      </c>
      <c r="H5226" t="s">
        <v>77</v>
      </c>
    </row>
    <row r="5227" spans="1:8">
      <c r="A5227" t="s">
        <v>24956</v>
      </c>
      <c r="B5227" t="s">
        <v>24957</v>
      </c>
      <c r="C5227" t="s">
        <v>24958</v>
      </c>
      <c r="D5227">
        <v>620778142803</v>
      </c>
      <c r="E5227" t="s">
        <v>24959</v>
      </c>
      <c r="F5227" t="s">
        <v>7239</v>
      </c>
      <c r="G5227" t="s">
        <v>3500</v>
      </c>
      <c r="H5227" t="s">
        <v>2416</v>
      </c>
    </row>
    <row r="5228" spans="1:8">
      <c r="A5228" t="s">
        <v>24960</v>
      </c>
      <c r="B5228" t="s">
        <v>24961</v>
      </c>
      <c r="C5228" t="s">
        <v>24962</v>
      </c>
      <c r="D5228">
        <v>620778411718</v>
      </c>
      <c r="E5228" t="s">
        <v>22495</v>
      </c>
      <c r="F5228" t="s">
        <v>7136</v>
      </c>
      <c r="G5228" t="s">
        <v>2290</v>
      </c>
      <c r="H5228" t="s">
        <v>2290</v>
      </c>
    </row>
    <row r="5229" spans="1:8">
      <c r="A5229" t="s">
        <v>24963</v>
      </c>
      <c r="B5229" t="s">
        <v>24964</v>
      </c>
      <c r="C5229" t="s">
        <v>24965</v>
      </c>
      <c r="D5229">
        <v>620778325862</v>
      </c>
      <c r="E5229" t="s">
        <v>24966</v>
      </c>
      <c r="F5229" t="s">
        <v>7379</v>
      </c>
      <c r="G5229" t="s">
        <v>77</v>
      </c>
      <c r="H5229" t="s">
        <v>77</v>
      </c>
    </row>
    <row r="5230" spans="1:8">
      <c r="A5230" t="s">
        <v>24967</v>
      </c>
      <c r="B5230" t="s">
        <v>1293</v>
      </c>
      <c r="C5230" t="s">
        <v>24968</v>
      </c>
      <c r="D5230">
        <v>620778411725</v>
      </c>
      <c r="E5230" t="s">
        <v>24969</v>
      </c>
      <c r="F5230" t="s">
        <v>2890</v>
      </c>
      <c r="G5230" t="s">
        <v>2290</v>
      </c>
      <c r="H5230" t="s">
        <v>56</v>
      </c>
    </row>
    <row r="5231" spans="1:8">
      <c r="A5231" t="s">
        <v>24970</v>
      </c>
      <c r="B5231" t="s">
        <v>24971</v>
      </c>
      <c r="C5231" t="s">
        <v>24972</v>
      </c>
      <c r="D5231">
        <v>620778411732</v>
      </c>
      <c r="E5231" t="s">
        <v>24973</v>
      </c>
      <c r="F5231" t="s">
        <v>24974</v>
      </c>
      <c r="H5231" t="s">
        <v>121</v>
      </c>
    </row>
    <row r="5232" spans="1:8">
      <c r="A5232" t="s">
        <v>24975</v>
      </c>
      <c r="B5232" t="s">
        <v>24976</v>
      </c>
      <c r="C5232" t="s">
        <v>24977</v>
      </c>
      <c r="D5232">
        <v>620778142810</v>
      </c>
      <c r="E5232" t="s">
        <v>24978</v>
      </c>
      <c r="F5232" t="s">
        <v>3231</v>
      </c>
      <c r="G5232" t="s">
        <v>2355</v>
      </c>
      <c r="H5232" t="s">
        <v>189</v>
      </c>
    </row>
    <row r="5233" spans="1:8">
      <c r="A5233" t="s">
        <v>24979</v>
      </c>
      <c r="B5233" t="s">
        <v>24980</v>
      </c>
      <c r="C5233" t="s">
        <v>24981</v>
      </c>
      <c r="D5233">
        <v>620778411749</v>
      </c>
      <c r="E5233" t="s">
        <v>24982</v>
      </c>
      <c r="F5233" t="s">
        <v>24983</v>
      </c>
      <c r="H5233" t="s">
        <v>121</v>
      </c>
    </row>
    <row r="5234" spans="1:8">
      <c r="A5234" t="s">
        <v>24984</v>
      </c>
      <c r="B5234" t="s">
        <v>24985</v>
      </c>
      <c r="C5234" t="s">
        <v>24986</v>
      </c>
      <c r="D5234">
        <v>620778142827</v>
      </c>
      <c r="E5234" t="s">
        <v>24987</v>
      </c>
      <c r="F5234" t="s">
        <v>24988</v>
      </c>
      <c r="G5234" t="s">
        <v>2458</v>
      </c>
      <c r="H5234" t="s">
        <v>2459</v>
      </c>
    </row>
    <row r="5235" spans="1:8">
      <c r="A5235" t="s">
        <v>24989</v>
      </c>
      <c r="B5235" t="s">
        <v>24990</v>
      </c>
      <c r="C5235" t="s">
        <v>24991</v>
      </c>
      <c r="D5235">
        <v>620778137830</v>
      </c>
      <c r="E5235" t="s">
        <v>2290</v>
      </c>
      <c r="F5235" t="s">
        <v>24992</v>
      </c>
      <c r="G5235" t="s">
        <v>2290</v>
      </c>
      <c r="H5235" t="s">
        <v>2416</v>
      </c>
    </row>
    <row r="5236" spans="1:8">
      <c r="A5236" t="s">
        <v>24993</v>
      </c>
      <c r="B5236" t="s">
        <v>24994</v>
      </c>
      <c r="C5236" t="s">
        <v>24995</v>
      </c>
      <c r="D5236">
        <v>620778411756</v>
      </c>
      <c r="E5236" t="s">
        <v>24996</v>
      </c>
      <c r="F5236" t="s">
        <v>24997</v>
      </c>
      <c r="G5236" t="s">
        <v>2290</v>
      </c>
      <c r="H5236" t="s">
        <v>130</v>
      </c>
    </row>
    <row r="5237" spans="1:8">
      <c r="A5237" t="s">
        <v>24998</v>
      </c>
      <c r="B5237" t="s">
        <v>24999</v>
      </c>
      <c r="C5237" t="s">
        <v>25000</v>
      </c>
      <c r="D5237">
        <v>620778355203</v>
      </c>
      <c r="E5237" t="s">
        <v>25001</v>
      </c>
      <c r="F5237" t="s">
        <v>7866</v>
      </c>
      <c r="G5237" t="s">
        <v>319</v>
      </c>
      <c r="H5237" t="s">
        <v>319</v>
      </c>
    </row>
    <row r="5238" spans="1:8">
      <c r="A5238" t="s">
        <v>25002</v>
      </c>
      <c r="B5238" t="s">
        <v>25003</v>
      </c>
      <c r="C5238" t="s">
        <v>25004</v>
      </c>
      <c r="D5238">
        <v>620778411763</v>
      </c>
      <c r="E5238" t="s">
        <v>25005</v>
      </c>
      <c r="F5238" t="s">
        <v>17525</v>
      </c>
      <c r="G5238" t="s">
        <v>2290</v>
      </c>
      <c r="H5238" t="s">
        <v>2290</v>
      </c>
    </row>
    <row r="5239" spans="1:8">
      <c r="A5239" t="s">
        <v>25006</v>
      </c>
      <c r="B5239" t="s">
        <v>25007</v>
      </c>
      <c r="C5239" t="s">
        <v>25008</v>
      </c>
      <c r="D5239">
        <v>620778345600</v>
      </c>
      <c r="E5239" t="s">
        <v>25009</v>
      </c>
      <c r="F5239" t="s">
        <v>20642</v>
      </c>
      <c r="G5239" t="s">
        <v>319</v>
      </c>
      <c r="H5239" t="s">
        <v>319</v>
      </c>
    </row>
    <row r="5240" spans="1:8">
      <c r="A5240" t="s">
        <v>25010</v>
      </c>
      <c r="B5240" t="s">
        <v>25011</v>
      </c>
      <c r="C5240" t="s">
        <v>25012</v>
      </c>
      <c r="D5240">
        <v>620778326074</v>
      </c>
      <c r="E5240" t="s">
        <v>25013</v>
      </c>
      <c r="F5240" t="s">
        <v>14040</v>
      </c>
      <c r="G5240" t="s">
        <v>319</v>
      </c>
      <c r="H5240" t="s">
        <v>319</v>
      </c>
    </row>
    <row r="5241" spans="1:8">
      <c r="A5241" t="s">
        <v>25014</v>
      </c>
      <c r="B5241" t="s">
        <v>25015</v>
      </c>
      <c r="C5241" t="s">
        <v>25016</v>
      </c>
      <c r="D5241">
        <v>620778411770</v>
      </c>
      <c r="E5241" t="s">
        <v>25017</v>
      </c>
      <c r="F5241" t="s">
        <v>3881</v>
      </c>
      <c r="H5241" t="s">
        <v>2290</v>
      </c>
    </row>
    <row r="5242" spans="1:8">
      <c r="A5242" t="s">
        <v>25018</v>
      </c>
      <c r="B5242" t="s">
        <v>25019</v>
      </c>
      <c r="C5242" t="s">
        <v>25020</v>
      </c>
      <c r="D5242">
        <v>620778331283</v>
      </c>
      <c r="E5242" t="s">
        <v>25021</v>
      </c>
      <c r="F5242" t="s">
        <v>25022</v>
      </c>
      <c r="G5242" t="s">
        <v>319</v>
      </c>
      <c r="H5242" t="s">
        <v>319</v>
      </c>
    </row>
    <row r="5243" spans="1:8">
      <c r="A5243" t="s">
        <v>25023</v>
      </c>
      <c r="B5243" t="s">
        <v>25024</v>
      </c>
      <c r="C5243" t="s">
        <v>25025</v>
      </c>
      <c r="D5243">
        <v>620778340827</v>
      </c>
      <c r="E5243" t="s">
        <v>25026</v>
      </c>
      <c r="F5243" t="s">
        <v>10278</v>
      </c>
      <c r="G5243" t="s">
        <v>2524</v>
      </c>
      <c r="H5243" t="s">
        <v>2525</v>
      </c>
    </row>
    <row r="5244" spans="1:8">
      <c r="A5244" t="s">
        <v>25027</v>
      </c>
      <c r="B5244" t="s">
        <v>25028</v>
      </c>
      <c r="C5244" t="s">
        <v>25029</v>
      </c>
      <c r="D5244">
        <v>620778341282</v>
      </c>
      <c r="E5244" t="s">
        <v>25030</v>
      </c>
      <c r="F5244" t="s">
        <v>8218</v>
      </c>
      <c r="G5244" t="s">
        <v>2524</v>
      </c>
      <c r="H5244" t="s">
        <v>2525</v>
      </c>
    </row>
    <row r="5245" spans="1:8">
      <c r="A5245" t="s">
        <v>25031</v>
      </c>
      <c r="B5245" t="s">
        <v>25032</v>
      </c>
      <c r="C5245" t="s">
        <v>25033</v>
      </c>
      <c r="D5245">
        <v>620778354374</v>
      </c>
      <c r="E5245" t="s">
        <v>25034</v>
      </c>
      <c r="F5245" t="s">
        <v>11575</v>
      </c>
      <c r="G5245" t="s">
        <v>64</v>
      </c>
      <c r="H5245" t="s">
        <v>64</v>
      </c>
    </row>
    <row r="5246" spans="1:8">
      <c r="A5246" t="s">
        <v>25035</v>
      </c>
      <c r="B5246" t="s">
        <v>25036</v>
      </c>
      <c r="C5246" t="s">
        <v>25037</v>
      </c>
      <c r="D5246">
        <v>620778411787</v>
      </c>
      <c r="E5246" t="s">
        <v>25038</v>
      </c>
      <c r="F5246" t="s">
        <v>3603</v>
      </c>
      <c r="H5246" t="s">
        <v>121</v>
      </c>
    </row>
    <row r="5247" spans="1:8">
      <c r="A5247" t="s">
        <v>25039</v>
      </c>
      <c r="B5247" t="s">
        <v>890</v>
      </c>
      <c r="C5247" t="s">
        <v>25040</v>
      </c>
      <c r="D5247">
        <v>620778152123</v>
      </c>
      <c r="E5247" t="s">
        <v>25041</v>
      </c>
      <c r="F5247" t="s">
        <v>2453</v>
      </c>
      <c r="G5247" t="s">
        <v>121</v>
      </c>
      <c r="H5247" t="s">
        <v>121</v>
      </c>
    </row>
    <row r="5248" spans="1:8">
      <c r="A5248" t="s">
        <v>25042</v>
      </c>
      <c r="B5248" t="s">
        <v>25043</v>
      </c>
      <c r="C5248" t="s">
        <v>25044</v>
      </c>
      <c r="D5248">
        <v>620778411794</v>
      </c>
      <c r="E5248" t="s">
        <v>3392</v>
      </c>
      <c r="F5248" t="s">
        <v>3393</v>
      </c>
      <c r="H5248" t="s">
        <v>116</v>
      </c>
    </row>
    <row r="5249" spans="1:8">
      <c r="A5249" t="s">
        <v>25045</v>
      </c>
      <c r="B5249" t="s">
        <v>25046</v>
      </c>
      <c r="C5249" t="s">
        <v>25047</v>
      </c>
      <c r="D5249">
        <v>620778411800</v>
      </c>
      <c r="E5249" t="s">
        <v>25048</v>
      </c>
      <c r="F5249" t="s">
        <v>25049</v>
      </c>
      <c r="H5249" t="s">
        <v>121</v>
      </c>
    </row>
    <row r="5250" spans="1:8">
      <c r="A5250" t="s">
        <v>25050</v>
      </c>
      <c r="B5250" t="s">
        <v>25051</v>
      </c>
      <c r="C5250" t="s">
        <v>25052</v>
      </c>
      <c r="D5250">
        <v>620778147761</v>
      </c>
      <c r="E5250" t="s">
        <v>25053</v>
      </c>
      <c r="F5250" t="s">
        <v>10715</v>
      </c>
      <c r="G5250" t="s">
        <v>2290</v>
      </c>
      <c r="H5250" t="s">
        <v>121</v>
      </c>
    </row>
    <row r="5251" spans="1:8">
      <c r="A5251" t="s">
        <v>25054</v>
      </c>
      <c r="B5251" t="s">
        <v>25055</v>
      </c>
      <c r="C5251" t="s">
        <v>25056</v>
      </c>
      <c r="D5251">
        <v>620778142834</v>
      </c>
      <c r="E5251" t="s">
        <v>25057</v>
      </c>
      <c r="F5251" t="s">
        <v>25058</v>
      </c>
      <c r="G5251" t="s">
        <v>77</v>
      </c>
      <c r="H5251" t="s">
        <v>77</v>
      </c>
    </row>
    <row r="5252" spans="1:8">
      <c r="A5252" t="s">
        <v>25059</v>
      </c>
      <c r="B5252" t="s">
        <v>25060</v>
      </c>
      <c r="C5252" t="s">
        <v>25061</v>
      </c>
      <c r="D5252">
        <v>620778142841</v>
      </c>
      <c r="E5252" t="s">
        <v>25062</v>
      </c>
      <c r="F5252" t="s">
        <v>4913</v>
      </c>
      <c r="G5252" t="s">
        <v>2415</v>
      </c>
      <c r="H5252" t="s">
        <v>2416</v>
      </c>
    </row>
    <row r="5253" spans="1:8">
      <c r="A5253" t="s">
        <v>25063</v>
      </c>
      <c r="B5253" t="s">
        <v>25064</v>
      </c>
      <c r="C5253" t="s">
        <v>25065</v>
      </c>
      <c r="D5253">
        <v>620778411817</v>
      </c>
      <c r="E5253" t="s">
        <v>25066</v>
      </c>
      <c r="F5253" t="s">
        <v>25067</v>
      </c>
      <c r="H5253" t="s">
        <v>121</v>
      </c>
    </row>
    <row r="5254" spans="1:8">
      <c r="A5254" t="s">
        <v>25068</v>
      </c>
      <c r="B5254" t="s">
        <v>25069</v>
      </c>
      <c r="C5254" t="s">
        <v>25070</v>
      </c>
      <c r="D5254">
        <v>620778334512</v>
      </c>
      <c r="E5254" t="s">
        <v>25071</v>
      </c>
      <c r="F5254" t="s">
        <v>25072</v>
      </c>
      <c r="G5254" t="s">
        <v>319</v>
      </c>
      <c r="H5254" t="s">
        <v>319</v>
      </c>
    </row>
    <row r="5255" spans="1:8">
      <c r="A5255" t="s">
        <v>25073</v>
      </c>
      <c r="B5255" t="s">
        <v>25074</v>
      </c>
      <c r="C5255" t="s">
        <v>25075</v>
      </c>
      <c r="D5255">
        <v>620778411824</v>
      </c>
      <c r="E5255" t="s">
        <v>25076</v>
      </c>
      <c r="F5255" t="s">
        <v>25077</v>
      </c>
      <c r="H5255" t="s">
        <v>2290</v>
      </c>
    </row>
    <row r="5256" spans="1:8">
      <c r="A5256" t="s">
        <v>25078</v>
      </c>
      <c r="B5256" t="s">
        <v>25079</v>
      </c>
      <c r="C5256" t="s">
        <v>25080</v>
      </c>
      <c r="D5256">
        <v>620778142858</v>
      </c>
      <c r="E5256" t="s">
        <v>25081</v>
      </c>
      <c r="F5256" t="s">
        <v>4058</v>
      </c>
      <c r="G5256" t="s">
        <v>2415</v>
      </c>
      <c r="H5256" t="s">
        <v>2416</v>
      </c>
    </row>
    <row r="5257" spans="1:8">
      <c r="A5257" t="s">
        <v>25082</v>
      </c>
      <c r="B5257" t="s">
        <v>25083</v>
      </c>
      <c r="C5257" t="s">
        <v>25084</v>
      </c>
      <c r="D5257">
        <v>620778325817</v>
      </c>
      <c r="E5257" t="s">
        <v>25085</v>
      </c>
      <c r="F5257" t="s">
        <v>4876</v>
      </c>
      <c r="G5257" t="s">
        <v>368</v>
      </c>
      <c r="H5257" t="s">
        <v>368</v>
      </c>
    </row>
    <row r="5258" spans="1:8">
      <c r="A5258" t="s">
        <v>25086</v>
      </c>
      <c r="B5258" t="s">
        <v>2235</v>
      </c>
      <c r="C5258" t="s">
        <v>25087</v>
      </c>
      <c r="D5258">
        <v>620778411831</v>
      </c>
      <c r="E5258" t="s">
        <v>25088</v>
      </c>
      <c r="F5258" t="s">
        <v>25089</v>
      </c>
      <c r="H5258" t="s">
        <v>319</v>
      </c>
    </row>
    <row r="5259" spans="1:8">
      <c r="A5259" t="s">
        <v>25090</v>
      </c>
      <c r="B5259" t="s">
        <v>25091</v>
      </c>
      <c r="C5259" t="s">
        <v>25092</v>
      </c>
      <c r="D5259">
        <v>620778322182</v>
      </c>
      <c r="E5259" t="s">
        <v>25093</v>
      </c>
      <c r="F5259" t="s">
        <v>21303</v>
      </c>
      <c r="G5259" t="s">
        <v>368</v>
      </c>
      <c r="H5259" t="s">
        <v>368</v>
      </c>
    </row>
    <row r="5260" spans="1:8">
      <c r="A5260" t="s">
        <v>25094</v>
      </c>
      <c r="B5260" t="s">
        <v>25095</v>
      </c>
      <c r="C5260" t="s">
        <v>25096</v>
      </c>
      <c r="D5260">
        <v>620778317065</v>
      </c>
      <c r="E5260" t="s">
        <v>25097</v>
      </c>
      <c r="F5260" t="s">
        <v>9547</v>
      </c>
      <c r="G5260" t="s">
        <v>3516</v>
      </c>
      <c r="H5260" t="s">
        <v>3516</v>
      </c>
    </row>
    <row r="5261" spans="1:8">
      <c r="A5261" t="s">
        <v>25098</v>
      </c>
      <c r="B5261" t="s">
        <v>25099</v>
      </c>
      <c r="C5261" t="s">
        <v>25100</v>
      </c>
      <c r="D5261">
        <v>620778142865</v>
      </c>
      <c r="E5261" t="s">
        <v>25101</v>
      </c>
      <c r="F5261" t="s">
        <v>2935</v>
      </c>
      <c r="G5261" t="s">
        <v>2458</v>
      </c>
      <c r="H5261" t="s">
        <v>2459</v>
      </c>
    </row>
    <row r="5262" spans="1:8">
      <c r="A5262" t="s">
        <v>25102</v>
      </c>
      <c r="B5262" t="s">
        <v>25103</v>
      </c>
      <c r="C5262" t="s">
        <v>25104</v>
      </c>
      <c r="D5262">
        <v>620778142872</v>
      </c>
      <c r="E5262" t="s">
        <v>25105</v>
      </c>
      <c r="F5262" t="s">
        <v>2935</v>
      </c>
      <c r="G5262" t="s">
        <v>3005</v>
      </c>
      <c r="H5262" t="s">
        <v>3006</v>
      </c>
    </row>
    <row r="5263" spans="1:8">
      <c r="A5263" t="s">
        <v>25106</v>
      </c>
      <c r="B5263" t="s">
        <v>25107</v>
      </c>
      <c r="C5263" t="s">
        <v>25108</v>
      </c>
      <c r="D5263">
        <v>620778411848</v>
      </c>
      <c r="E5263" t="s">
        <v>25109</v>
      </c>
      <c r="F5263" t="s">
        <v>25110</v>
      </c>
      <c r="H5263" t="s">
        <v>77</v>
      </c>
    </row>
    <row r="5264" spans="1:8">
      <c r="A5264" t="s">
        <v>25111</v>
      </c>
      <c r="B5264" t="s">
        <v>25112</v>
      </c>
      <c r="C5264" t="s">
        <v>25113</v>
      </c>
      <c r="D5264">
        <v>620778335687</v>
      </c>
      <c r="E5264" t="s">
        <v>25114</v>
      </c>
      <c r="F5264" t="s">
        <v>24075</v>
      </c>
      <c r="G5264" t="s">
        <v>1234</v>
      </c>
      <c r="H5264" t="s">
        <v>1234</v>
      </c>
    </row>
    <row r="5265" spans="1:8">
      <c r="A5265" t="s">
        <v>25115</v>
      </c>
      <c r="B5265" t="s">
        <v>25116</v>
      </c>
      <c r="C5265" t="s">
        <v>25117</v>
      </c>
      <c r="D5265">
        <v>620778337346</v>
      </c>
      <c r="E5265" t="s">
        <v>25118</v>
      </c>
      <c r="F5265" t="s">
        <v>25119</v>
      </c>
      <c r="G5265" t="s">
        <v>2524</v>
      </c>
      <c r="H5265" t="s">
        <v>2525</v>
      </c>
    </row>
    <row r="5266" spans="1:8">
      <c r="A5266" t="s">
        <v>25120</v>
      </c>
      <c r="B5266" t="s">
        <v>707</v>
      </c>
      <c r="C5266" t="s">
        <v>25121</v>
      </c>
      <c r="D5266">
        <v>620778151140</v>
      </c>
      <c r="E5266" t="s">
        <v>9917</v>
      </c>
      <c r="F5266" t="s">
        <v>7493</v>
      </c>
      <c r="G5266" t="s">
        <v>121</v>
      </c>
      <c r="H5266" t="s">
        <v>121</v>
      </c>
    </row>
    <row r="5267" spans="1:8">
      <c r="A5267" t="s">
        <v>25122</v>
      </c>
      <c r="B5267" t="s">
        <v>25123</v>
      </c>
      <c r="C5267" t="s">
        <v>25124</v>
      </c>
      <c r="D5267">
        <v>620778327767</v>
      </c>
      <c r="E5267" t="s">
        <v>25125</v>
      </c>
      <c r="F5267" t="s">
        <v>25126</v>
      </c>
      <c r="G5267" t="s">
        <v>319</v>
      </c>
      <c r="H5267" t="s">
        <v>319</v>
      </c>
    </row>
    <row r="5268" spans="1:8">
      <c r="A5268" t="s">
        <v>25127</v>
      </c>
      <c r="B5268" t="s">
        <v>251</v>
      </c>
      <c r="C5268" t="s">
        <v>25128</v>
      </c>
      <c r="D5268">
        <v>620778311865</v>
      </c>
      <c r="E5268" t="s">
        <v>25129</v>
      </c>
      <c r="F5268" t="s">
        <v>3794</v>
      </c>
      <c r="G5268" t="s">
        <v>59</v>
      </c>
      <c r="H5268" t="s">
        <v>59</v>
      </c>
    </row>
    <row r="5269" spans="1:8">
      <c r="A5269" t="s">
        <v>25130</v>
      </c>
      <c r="B5269" t="s">
        <v>25131</v>
      </c>
      <c r="C5269" t="s">
        <v>25132</v>
      </c>
      <c r="D5269">
        <v>620778339623</v>
      </c>
      <c r="E5269" t="s">
        <v>25133</v>
      </c>
      <c r="F5269" t="s">
        <v>25134</v>
      </c>
      <c r="G5269" t="s">
        <v>121</v>
      </c>
      <c r="H5269" t="s">
        <v>121</v>
      </c>
    </row>
    <row r="5270" spans="1:8">
      <c r="A5270" t="s">
        <v>25135</v>
      </c>
      <c r="B5270" t="s">
        <v>25136</v>
      </c>
      <c r="C5270" t="s">
        <v>25137</v>
      </c>
      <c r="D5270">
        <v>620778334703</v>
      </c>
      <c r="E5270" t="s">
        <v>25138</v>
      </c>
      <c r="F5270" t="s">
        <v>16983</v>
      </c>
      <c r="G5270" t="s">
        <v>319</v>
      </c>
      <c r="H5270" t="s">
        <v>319</v>
      </c>
    </row>
    <row r="5271" spans="1:8">
      <c r="A5271" t="s">
        <v>25139</v>
      </c>
      <c r="B5271" t="s">
        <v>25140</v>
      </c>
      <c r="C5271" t="s">
        <v>25141</v>
      </c>
      <c r="D5271">
        <v>620778315108</v>
      </c>
      <c r="E5271" t="s">
        <v>25142</v>
      </c>
      <c r="F5271" t="s">
        <v>4652</v>
      </c>
      <c r="G5271" t="s">
        <v>7442</v>
      </c>
      <c r="H5271" t="s">
        <v>7442</v>
      </c>
    </row>
    <row r="5272" spans="1:8">
      <c r="A5272" t="s">
        <v>25143</v>
      </c>
      <c r="B5272" t="s">
        <v>25144</v>
      </c>
      <c r="C5272" t="s">
        <v>25145</v>
      </c>
      <c r="D5272">
        <v>620778147235</v>
      </c>
      <c r="E5272" t="s">
        <v>25146</v>
      </c>
      <c r="F5272" t="s">
        <v>4922</v>
      </c>
      <c r="G5272" t="s">
        <v>319</v>
      </c>
      <c r="H5272" t="s">
        <v>319</v>
      </c>
    </row>
    <row r="5273" spans="1:8">
      <c r="A5273" t="s">
        <v>25147</v>
      </c>
      <c r="B5273" t="s">
        <v>25148</v>
      </c>
      <c r="C5273" t="s">
        <v>25149</v>
      </c>
      <c r="D5273">
        <v>620778411855</v>
      </c>
      <c r="E5273" t="s">
        <v>23167</v>
      </c>
      <c r="F5273" t="s">
        <v>3470</v>
      </c>
      <c r="G5273" t="s">
        <v>2290</v>
      </c>
      <c r="H5273" t="s">
        <v>77</v>
      </c>
    </row>
    <row r="5274" spans="1:8">
      <c r="A5274" t="s">
        <v>25150</v>
      </c>
      <c r="B5274" t="s">
        <v>25151</v>
      </c>
      <c r="C5274" t="s">
        <v>25152</v>
      </c>
      <c r="D5274">
        <v>620778318086</v>
      </c>
      <c r="E5274" t="s">
        <v>25153</v>
      </c>
      <c r="F5274" t="s">
        <v>4551</v>
      </c>
      <c r="G5274" t="s">
        <v>368</v>
      </c>
      <c r="H5274" t="s">
        <v>368</v>
      </c>
    </row>
    <row r="5275" spans="1:8">
      <c r="A5275" t="s">
        <v>25154</v>
      </c>
      <c r="B5275" t="s">
        <v>25155</v>
      </c>
      <c r="C5275" t="s">
        <v>25156</v>
      </c>
      <c r="D5275">
        <v>620778329785</v>
      </c>
      <c r="E5275" t="s">
        <v>25157</v>
      </c>
      <c r="F5275" t="s">
        <v>5259</v>
      </c>
      <c r="G5275" t="s">
        <v>2524</v>
      </c>
      <c r="H5275" t="s">
        <v>2525</v>
      </c>
    </row>
    <row r="5276" spans="1:8">
      <c r="A5276" t="s">
        <v>25158</v>
      </c>
      <c r="B5276" t="s">
        <v>384</v>
      </c>
      <c r="C5276" t="s">
        <v>25159</v>
      </c>
      <c r="D5276">
        <v>620778319786</v>
      </c>
      <c r="E5276" t="s">
        <v>25160</v>
      </c>
      <c r="F5276" t="s">
        <v>3642</v>
      </c>
      <c r="G5276" t="s">
        <v>319</v>
      </c>
      <c r="H5276" t="s">
        <v>319</v>
      </c>
    </row>
    <row r="5277" spans="1:8">
      <c r="A5277" t="s">
        <v>25161</v>
      </c>
      <c r="B5277" t="s">
        <v>25162</v>
      </c>
      <c r="C5277" t="s">
        <v>25163</v>
      </c>
      <c r="D5277">
        <v>620778344191</v>
      </c>
      <c r="E5277" t="s">
        <v>25164</v>
      </c>
      <c r="F5277" t="s">
        <v>21303</v>
      </c>
      <c r="G5277" t="s">
        <v>77</v>
      </c>
      <c r="H5277" t="s">
        <v>77</v>
      </c>
    </row>
    <row r="5278" spans="1:8">
      <c r="A5278" t="s">
        <v>25165</v>
      </c>
      <c r="B5278" t="s">
        <v>25166</v>
      </c>
      <c r="C5278" t="s">
        <v>25167</v>
      </c>
      <c r="D5278">
        <v>620778411862</v>
      </c>
      <c r="E5278" t="s">
        <v>23099</v>
      </c>
      <c r="F5278" t="s">
        <v>8914</v>
      </c>
      <c r="H5278" t="s">
        <v>121</v>
      </c>
    </row>
    <row r="5279" spans="1:8">
      <c r="A5279" t="s">
        <v>25168</v>
      </c>
      <c r="B5279" t="s">
        <v>25169</v>
      </c>
      <c r="C5279" t="s">
        <v>25170</v>
      </c>
      <c r="D5279">
        <v>620778411879</v>
      </c>
      <c r="E5279" t="s">
        <v>18822</v>
      </c>
      <c r="F5279" t="s">
        <v>18823</v>
      </c>
      <c r="H5279" t="s">
        <v>2290</v>
      </c>
    </row>
    <row r="5280" spans="1:8">
      <c r="A5280" t="s">
        <v>25171</v>
      </c>
      <c r="B5280" t="s">
        <v>25172</v>
      </c>
      <c r="C5280" t="s">
        <v>25173</v>
      </c>
      <c r="D5280">
        <v>620778342944</v>
      </c>
      <c r="E5280" t="s">
        <v>25174</v>
      </c>
      <c r="F5280" t="s">
        <v>2354</v>
      </c>
      <c r="G5280" t="s">
        <v>77</v>
      </c>
      <c r="H5280" t="s">
        <v>77</v>
      </c>
    </row>
    <row r="5281" spans="1:8">
      <c r="A5281" t="s">
        <v>25175</v>
      </c>
      <c r="B5281" t="s">
        <v>25176</v>
      </c>
      <c r="C5281" t="s">
        <v>25177</v>
      </c>
      <c r="D5281">
        <v>620778411886</v>
      </c>
      <c r="E5281" t="s">
        <v>25178</v>
      </c>
      <c r="F5281" t="s">
        <v>25179</v>
      </c>
      <c r="H5281" t="s">
        <v>319</v>
      </c>
    </row>
    <row r="5282" spans="1:8">
      <c r="A5282" t="s">
        <v>25180</v>
      </c>
      <c r="B5282" t="s">
        <v>25181</v>
      </c>
      <c r="C5282" t="s">
        <v>25182</v>
      </c>
      <c r="D5282">
        <v>620778340612</v>
      </c>
      <c r="E5282" t="s">
        <v>25183</v>
      </c>
      <c r="F5282" t="s">
        <v>3231</v>
      </c>
      <c r="G5282" t="s">
        <v>64</v>
      </c>
      <c r="H5282" t="s">
        <v>64</v>
      </c>
    </row>
    <row r="5283" spans="1:8">
      <c r="A5283" t="s">
        <v>25184</v>
      </c>
      <c r="B5283" t="s">
        <v>25185</v>
      </c>
      <c r="C5283" t="s">
        <v>25186</v>
      </c>
      <c r="D5283">
        <v>620778421014</v>
      </c>
      <c r="E5283" t="s">
        <v>25187</v>
      </c>
      <c r="F5283" t="s">
        <v>7393</v>
      </c>
      <c r="G5283" t="s">
        <v>2290</v>
      </c>
      <c r="H5283" t="s">
        <v>100</v>
      </c>
    </row>
    <row r="5284" spans="1:8">
      <c r="A5284" t="s">
        <v>25188</v>
      </c>
      <c r="B5284" t="s">
        <v>25189</v>
      </c>
      <c r="C5284" t="s">
        <v>25190</v>
      </c>
      <c r="D5284">
        <v>620778146306</v>
      </c>
      <c r="E5284" t="s">
        <v>25191</v>
      </c>
      <c r="F5284" t="s">
        <v>8624</v>
      </c>
      <c r="G5284" t="s">
        <v>3151</v>
      </c>
      <c r="H5284" t="s">
        <v>3152</v>
      </c>
    </row>
    <row r="5285" spans="1:8">
      <c r="A5285" t="s">
        <v>25192</v>
      </c>
      <c r="B5285" t="s">
        <v>25193</v>
      </c>
      <c r="C5285" t="s">
        <v>25194</v>
      </c>
      <c r="D5285">
        <v>620778334765</v>
      </c>
      <c r="E5285" t="s">
        <v>25195</v>
      </c>
      <c r="F5285" t="s">
        <v>19847</v>
      </c>
      <c r="G5285" t="s">
        <v>319</v>
      </c>
      <c r="H5285" t="s">
        <v>319</v>
      </c>
    </row>
    <row r="5286" spans="1:8">
      <c r="A5286" t="s">
        <v>25196</v>
      </c>
      <c r="B5286" t="s">
        <v>25197</v>
      </c>
      <c r="C5286" t="s">
        <v>25198</v>
      </c>
      <c r="D5286">
        <v>620778148409</v>
      </c>
      <c r="E5286" t="s">
        <v>25199</v>
      </c>
      <c r="F5286" t="s">
        <v>2474</v>
      </c>
      <c r="G5286" t="s">
        <v>2290</v>
      </c>
      <c r="H5286" t="s">
        <v>25200</v>
      </c>
    </row>
    <row r="5287" spans="1:8">
      <c r="A5287" t="s">
        <v>25201</v>
      </c>
      <c r="B5287" t="s">
        <v>25202</v>
      </c>
      <c r="C5287" t="s">
        <v>25203</v>
      </c>
      <c r="D5287">
        <v>620778411893</v>
      </c>
      <c r="E5287" t="s">
        <v>25204</v>
      </c>
      <c r="F5287" t="s">
        <v>3264</v>
      </c>
      <c r="H5287" t="s">
        <v>319</v>
      </c>
    </row>
    <row r="5288" spans="1:8">
      <c r="A5288" t="s">
        <v>25205</v>
      </c>
      <c r="B5288" t="s">
        <v>25206</v>
      </c>
      <c r="C5288" t="s">
        <v>25207</v>
      </c>
      <c r="D5288">
        <v>620778411909</v>
      </c>
      <c r="E5288" t="s">
        <v>25208</v>
      </c>
      <c r="F5288" t="s">
        <v>22973</v>
      </c>
      <c r="H5288" t="s">
        <v>319</v>
      </c>
    </row>
    <row r="5289" spans="1:8">
      <c r="A5289" t="s">
        <v>25209</v>
      </c>
      <c r="B5289" t="s">
        <v>25210</v>
      </c>
      <c r="C5289" t="s">
        <v>25211</v>
      </c>
      <c r="D5289">
        <v>620778411916</v>
      </c>
      <c r="E5289" t="s">
        <v>25212</v>
      </c>
      <c r="F5289" t="s">
        <v>4788</v>
      </c>
      <c r="H5289" t="s">
        <v>121</v>
      </c>
    </row>
    <row r="5290" spans="1:8">
      <c r="A5290" t="s">
        <v>25213</v>
      </c>
      <c r="B5290" t="s">
        <v>25214</v>
      </c>
      <c r="C5290" t="s">
        <v>25215</v>
      </c>
      <c r="D5290">
        <v>620778411923</v>
      </c>
      <c r="E5290" t="s">
        <v>5088</v>
      </c>
      <c r="F5290" t="s">
        <v>5089</v>
      </c>
      <c r="G5290" t="s">
        <v>2290</v>
      </c>
      <c r="H5290" t="s">
        <v>2290</v>
      </c>
    </row>
    <row r="5291" spans="1:8">
      <c r="A5291" t="s">
        <v>25216</v>
      </c>
      <c r="B5291" t="s">
        <v>25217</v>
      </c>
      <c r="C5291" t="s">
        <v>25218</v>
      </c>
      <c r="D5291">
        <v>620778411930</v>
      </c>
      <c r="E5291" t="s">
        <v>25219</v>
      </c>
      <c r="F5291" t="s">
        <v>5070</v>
      </c>
      <c r="G5291" t="s">
        <v>2290</v>
      </c>
      <c r="H5291" t="s">
        <v>140</v>
      </c>
    </row>
    <row r="5292" spans="1:8">
      <c r="A5292" t="s">
        <v>25220</v>
      </c>
      <c r="B5292" t="s">
        <v>819</v>
      </c>
      <c r="C5292" t="s">
        <v>25221</v>
      </c>
      <c r="D5292">
        <v>620778325367</v>
      </c>
      <c r="E5292" t="s">
        <v>25222</v>
      </c>
      <c r="F5292" t="s">
        <v>25223</v>
      </c>
      <c r="G5292" t="s">
        <v>121</v>
      </c>
      <c r="H5292" t="s">
        <v>121</v>
      </c>
    </row>
    <row r="5293" spans="1:8">
      <c r="A5293" t="s">
        <v>25224</v>
      </c>
      <c r="B5293" t="s">
        <v>857</v>
      </c>
      <c r="C5293" t="s">
        <v>25225</v>
      </c>
      <c r="D5293">
        <v>620778151812</v>
      </c>
      <c r="E5293" t="s">
        <v>19691</v>
      </c>
      <c r="F5293" t="s">
        <v>7379</v>
      </c>
      <c r="G5293" t="s">
        <v>121</v>
      </c>
      <c r="H5293" t="s">
        <v>121</v>
      </c>
    </row>
    <row r="5294" spans="1:8">
      <c r="A5294" t="s">
        <v>25226</v>
      </c>
      <c r="B5294" t="s">
        <v>25227</v>
      </c>
      <c r="C5294" t="s">
        <v>25228</v>
      </c>
      <c r="D5294">
        <v>620778142896</v>
      </c>
      <c r="E5294" t="s">
        <v>25229</v>
      </c>
      <c r="F5294" t="s">
        <v>5542</v>
      </c>
      <c r="G5294" t="s">
        <v>12839</v>
      </c>
      <c r="H5294" t="s">
        <v>1179</v>
      </c>
    </row>
    <row r="5295" spans="1:8">
      <c r="A5295" t="s">
        <v>25230</v>
      </c>
      <c r="B5295" t="s">
        <v>1866</v>
      </c>
      <c r="C5295" t="s">
        <v>25231</v>
      </c>
      <c r="D5295">
        <v>620778411947</v>
      </c>
      <c r="E5295" t="s">
        <v>25232</v>
      </c>
      <c r="F5295" t="s">
        <v>18640</v>
      </c>
      <c r="H5295" t="s">
        <v>319</v>
      </c>
    </row>
    <row r="5296" spans="1:8">
      <c r="A5296" t="s">
        <v>25233</v>
      </c>
      <c r="B5296" t="s">
        <v>25234</v>
      </c>
      <c r="C5296" t="s">
        <v>25235</v>
      </c>
      <c r="D5296">
        <v>620778146993</v>
      </c>
      <c r="E5296" t="s">
        <v>25236</v>
      </c>
      <c r="F5296" t="s">
        <v>2271</v>
      </c>
      <c r="G5296" t="s">
        <v>3151</v>
      </c>
      <c r="H5296" t="s">
        <v>3152</v>
      </c>
    </row>
    <row r="5297" spans="1:8">
      <c r="A5297" t="s">
        <v>25237</v>
      </c>
      <c r="B5297" t="s">
        <v>606</v>
      </c>
      <c r="C5297" t="s">
        <v>25238</v>
      </c>
      <c r="D5297">
        <v>620778332365</v>
      </c>
      <c r="E5297" t="s">
        <v>25239</v>
      </c>
      <c r="F5297" t="s">
        <v>4012</v>
      </c>
      <c r="G5297" t="s">
        <v>121</v>
      </c>
      <c r="H5297" t="s">
        <v>121</v>
      </c>
    </row>
    <row r="5298" spans="1:8">
      <c r="A5298" t="s">
        <v>25240</v>
      </c>
      <c r="B5298" t="s">
        <v>25241</v>
      </c>
      <c r="C5298" t="s">
        <v>25242</v>
      </c>
      <c r="D5298">
        <v>620778411954</v>
      </c>
      <c r="E5298" t="s">
        <v>25243</v>
      </c>
      <c r="F5298" t="s">
        <v>2485</v>
      </c>
      <c r="G5298" t="s">
        <v>2290</v>
      </c>
      <c r="H5298" t="s">
        <v>3285</v>
      </c>
    </row>
    <row r="5299" spans="1:8">
      <c r="A5299" t="s">
        <v>25244</v>
      </c>
      <c r="B5299" t="s">
        <v>25245</v>
      </c>
      <c r="C5299" t="s">
        <v>25246</v>
      </c>
      <c r="D5299">
        <v>620778322557</v>
      </c>
      <c r="E5299" t="s">
        <v>25247</v>
      </c>
      <c r="F5299" t="s">
        <v>2783</v>
      </c>
      <c r="G5299" t="s">
        <v>1250</v>
      </c>
      <c r="H5299" t="s">
        <v>1250</v>
      </c>
    </row>
    <row r="5300" spans="1:8">
      <c r="A5300" t="s">
        <v>25248</v>
      </c>
      <c r="B5300" t="s">
        <v>25249</v>
      </c>
      <c r="C5300" t="s">
        <v>25250</v>
      </c>
      <c r="D5300">
        <v>620778336899</v>
      </c>
      <c r="E5300" t="s">
        <v>25251</v>
      </c>
      <c r="F5300" t="s">
        <v>22989</v>
      </c>
      <c r="G5300" t="s">
        <v>77</v>
      </c>
      <c r="H5300" t="s">
        <v>77</v>
      </c>
    </row>
    <row r="5301" spans="1:8">
      <c r="A5301" t="s">
        <v>25252</v>
      </c>
      <c r="B5301" t="s">
        <v>637</v>
      </c>
      <c r="C5301" t="s">
        <v>25253</v>
      </c>
      <c r="D5301">
        <v>620778150631</v>
      </c>
      <c r="E5301" t="s">
        <v>25254</v>
      </c>
      <c r="F5301" t="s">
        <v>11608</v>
      </c>
      <c r="G5301" t="s">
        <v>121</v>
      </c>
      <c r="H5301" t="s">
        <v>121</v>
      </c>
    </row>
    <row r="5302" spans="1:8">
      <c r="A5302" t="s">
        <v>25255</v>
      </c>
      <c r="B5302" t="s">
        <v>1672</v>
      </c>
      <c r="C5302" t="s">
        <v>25256</v>
      </c>
      <c r="D5302">
        <v>620778335557</v>
      </c>
      <c r="E5302" t="s">
        <v>14850</v>
      </c>
      <c r="F5302" t="s">
        <v>14851</v>
      </c>
      <c r="G5302" t="s">
        <v>121</v>
      </c>
      <c r="H5302" t="s">
        <v>121</v>
      </c>
    </row>
    <row r="5303" spans="1:8">
      <c r="A5303" t="s">
        <v>25257</v>
      </c>
      <c r="B5303" t="s">
        <v>25258</v>
      </c>
      <c r="C5303" t="s">
        <v>25259</v>
      </c>
      <c r="D5303">
        <v>620778354381</v>
      </c>
      <c r="E5303" t="s">
        <v>25260</v>
      </c>
      <c r="F5303" t="s">
        <v>25261</v>
      </c>
      <c r="G5303" t="s">
        <v>2427</v>
      </c>
      <c r="H5303" t="s">
        <v>2428</v>
      </c>
    </row>
    <row r="5304" spans="1:8">
      <c r="A5304" t="s">
        <v>25262</v>
      </c>
      <c r="B5304" t="s">
        <v>1365</v>
      </c>
      <c r="C5304" t="s">
        <v>25263</v>
      </c>
      <c r="D5304">
        <v>620778142902</v>
      </c>
      <c r="E5304" t="s">
        <v>25264</v>
      </c>
      <c r="F5304" t="s">
        <v>4444</v>
      </c>
      <c r="G5304" t="s">
        <v>25265</v>
      </c>
      <c r="H5304" t="s">
        <v>6499</v>
      </c>
    </row>
    <row r="5305" spans="1:8">
      <c r="A5305" t="s">
        <v>25266</v>
      </c>
      <c r="B5305" t="s">
        <v>25267</v>
      </c>
      <c r="C5305" t="s">
        <v>25268</v>
      </c>
      <c r="D5305">
        <v>620778343408</v>
      </c>
      <c r="E5305" t="s">
        <v>25269</v>
      </c>
      <c r="F5305" t="s">
        <v>25270</v>
      </c>
      <c r="G5305" t="s">
        <v>319</v>
      </c>
      <c r="H5305" t="s">
        <v>319</v>
      </c>
    </row>
    <row r="5306" spans="1:8">
      <c r="A5306" t="s">
        <v>25271</v>
      </c>
      <c r="B5306" t="s">
        <v>25272</v>
      </c>
      <c r="C5306" t="s">
        <v>25273</v>
      </c>
      <c r="D5306">
        <v>620778341916</v>
      </c>
      <c r="E5306" t="s">
        <v>25274</v>
      </c>
      <c r="F5306" t="s">
        <v>5224</v>
      </c>
      <c r="G5306" t="s">
        <v>121</v>
      </c>
      <c r="H5306" t="s">
        <v>121</v>
      </c>
    </row>
    <row r="5307" spans="1:8">
      <c r="A5307" t="s">
        <v>25275</v>
      </c>
      <c r="B5307" t="s">
        <v>25276</v>
      </c>
      <c r="C5307" t="s">
        <v>25277</v>
      </c>
      <c r="D5307">
        <v>620778146740</v>
      </c>
      <c r="E5307" t="s">
        <v>25278</v>
      </c>
      <c r="F5307" t="s">
        <v>4264</v>
      </c>
      <c r="G5307" t="s">
        <v>18505</v>
      </c>
      <c r="H5307" t="s">
        <v>18506</v>
      </c>
    </row>
    <row r="5308" spans="1:8">
      <c r="A5308" t="s">
        <v>25279</v>
      </c>
      <c r="B5308" t="s">
        <v>25280</v>
      </c>
      <c r="C5308" t="s">
        <v>25281</v>
      </c>
      <c r="D5308">
        <v>620778411961</v>
      </c>
      <c r="E5308" t="s">
        <v>25282</v>
      </c>
      <c r="F5308" t="s">
        <v>25283</v>
      </c>
      <c r="H5308" t="s">
        <v>319</v>
      </c>
    </row>
    <row r="5309" spans="1:8">
      <c r="A5309" t="s">
        <v>25284</v>
      </c>
      <c r="B5309" t="s">
        <v>25285</v>
      </c>
      <c r="C5309" t="s">
        <v>25286</v>
      </c>
      <c r="D5309">
        <v>620778334895</v>
      </c>
      <c r="E5309" t="s">
        <v>25287</v>
      </c>
      <c r="F5309" t="s">
        <v>25288</v>
      </c>
      <c r="G5309" t="s">
        <v>319</v>
      </c>
      <c r="H5309" t="s">
        <v>319</v>
      </c>
    </row>
    <row r="5310" spans="1:8">
      <c r="A5310" t="s">
        <v>25289</v>
      </c>
      <c r="B5310" t="s">
        <v>25290</v>
      </c>
      <c r="C5310" t="s">
        <v>25291</v>
      </c>
      <c r="D5310">
        <v>620778142919</v>
      </c>
      <c r="E5310" t="s">
        <v>25292</v>
      </c>
      <c r="F5310" t="s">
        <v>11575</v>
      </c>
      <c r="G5310" t="s">
        <v>25293</v>
      </c>
      <c r="H5310" t="s">
        <v>25293</v>
      </c>
    </row>
    <row r="5311" spans="1:8">
      <c r="A5311" t="s">
        <v>25294</v>
      </c>
      <c r="B5311" t="s">
        <v>25295</v>
      </c>
      <c r="C5311" t="s">
        <v>25296</v>
      </c>
      <c r="D5311">
        <v>620778310707</v>
      </c>
      <c r="E5311" t="s">
        <v>25297</v>
      </c>
      <c r="F5311" t="s">
        <v>10391</v>
      </c>
      <c r="G5311" t="s">
        <v>121</v>
      </c>
      <c r="H5311" t="s">
        <v>121</v>
      </c>
    </row>
    <row r="5312" spans="1:8">
      <c r="A5312" t="s">
        <v>25298</v>
      </c>
      <c r="B5312" t="s">
        <v>387</v>
      </c>
      <c r="C5312" t="s">
        <v>25299</v>
      </c>
      <c r="D5312">
        <v>620778325732</v>
      </c>
      <c r="E5312" t="s">
        <v>25300</v>
      </c>
      <c r="F5312" t="s">
        <v>3642</v>
      </c>
      <c r="G5312" t="s">
        <v>368</v>
      </c>
      <c r="H5312" t="s">
        <v>368</v>
      </c>
    </row>
    <row r="5313" spans="1:8">
      <c r="A5313" t="s">
        <v>25301</v>
      </c>
      <c r="B5313" t="s">
        <v>25302</v>
      </c>
      <c r="C5313" t="s">
        <v>25303</v>
      </c>
      <c r="D5313">
        <v>620778411978</v>
      </c>
      <c r="E5313" t="s">
        <v>25304</v>
      </c>
      <c r="F5313" t="s">
        <v>25305</v>
      </c>
      <c r="H5313" t="s">
        <v>121</v>
      </c>
    </row>
    <row r="5314" spans="1:8">
      <c r="A5314" t="s">
        <v>25306</v>
      </c>
      <c r="B5314" t="s">
        <v>25307</v>
      </c>
      <c r="C5314" t="s">
        <v>25308</v>
      </c>
      <c r="D5314">
        <v>620778142926</v>
      </c>
      <c r="E5314" t="s">
        <v>25309</v>
      </c>
      <c r="F5314" t="s">
        <v>5923</v>
      </c>
      <c r="G5314" t="s">
        <v>2458</v>
      </c>
      <c r="H5314" t="s">
        <v>2459</v>
      </c>
    </row>
    <row r="5315" spans="1:8">
      <c r="A5315" t="s">
        <v>25310</v>
      </c>
      <c r="B5315" t="s">
        <v>1116</v>
      </c>
      <c r="C5315" t="s">
        <v>25311</v>
      </c>
      <c r="D5315">
        <v>620778142933</v>
      </c>
      <c r="E5315" t="s">
        <v>25312</v>
      </c>
      <c r="F5315" t="s">
        <v>5871</v>
      </c>
      <c r="G5315" t="s">
        <v>25313</v>
      </c>
      <c r="H5315" t="s">
        <v>1117</v>
      </c>
    </row>
    <row r="5316" spans="1:8">
      <c r="A5316" t="s">
        <v>25314</v>
      </c>
      <c r="B5316" t="s">
        <v>25315</v>
      </c>
      <c r="C5316" t="s">
        <v>25316</v>
      </c>
      <c r="D5316">
        <v>620778411985</v>
      </c>
      <c r="E5316" t="s">
        <v>25317</v>
      </c>
      <c r="F5316" t="s">
        <v>6887</v>
      </c>
      <c r="G5316" t="s">
        <v>2290</v>
      </c>
      <c r="H5316" t="s">
        <v>17374</v>
      </c>
    </row>
    <row r="5317" spans="1:8">
      <c r="A5317" t="s">
        <v>25318</v>
      </c>
      <c r="B5317" t="s">
        <v>25319</v>
      </c>
      <c r="C5317" t="s">
        <v>25320</v>
      </c>
      <c r="D5317">
        <v>620778320768</v>
      </c>
      <c r="E5317" t="s">
        <v>25321</v>
      </c>
      <c r="F5317" t="s">
        <v>23756</v>
      </c>
      <c r="G5317" t="s">
        <v>121</v>
      </c>
      <c r="H5317" t="s">
        <v>121</v>
      </c>
    </row>
    <row r="5318" spans="1:8">
      <c r="A5318" t="s">
        <v>25322</v>
      </c>
      <c r="B5318" t="s">
        <v>25323</v>
      </c>
      <c r="C5318" t="s">
        <v>25324</v>
      </c>
      <c r="D5318">
        <v>620778322779</v>
      </c>
      <c r="E5318" t="s">
        <v>25325</v>
      </c>
      <c r="F5318" t="s">
        <v>13378</v>
      </c>
      <c r="G5318" t="s">
        <v>121</v>
      </c>
      <c r="H5318" t="s">
        <v>121</v>
      </c>
    </row>
    <row r="5319" spans="1:8">
      <c r="A5319" t="s">
        <v>25326</v>
      </c>
      <c r="B5319" t="s">
        <v>25327</v>
      </c>
      <c r="C5319" t="s">
        <v>25328</v>
      </c>
      <c r="D5319">
        <v>620778411992</v>
      </c>
      <c r="E5319" t="s">
        <v>25329</v>
      </c>
      <c r="F5319" t="s">
        <v>25330</v>
      </c>
      <c r="H5319" t="s">
        <v>121</v>
      </c>
    </row>
    <row r="5320" spans="1:8">
      <c r="A5320" t="s">
        <v>25331</v>
      </c>
      <c r="B5320" t="s">
        <v>25332</v>
      </c>
      <c r="C5320" t="s">
        <v>25333</v>
      </c>
      <c r="D5320">
        <v>620778412005</v>
      </c>
      <c r="E5320" t="s">
        <v>25334</v>
      </c>
      <c r="F5320" t="s">
        <v>25335</v>
      </c>
      <c r="H5320" t="s">
        <v>121</v>
      </c>
    </row>
    <row r="5321" spans="1:8">
      <c r="A5321" t="s">
        <v>25336</v>
      </c>
      <c r="B5321" t="s">
        <v>25337</v>
      </c>
      <c r="C5321" t="s">
        <v>25338</v>
      </c>
      <c r="D5321">
        <v>620778412012</v>
      </c>
      <c r="E5321" t="s">
        <v>25339</v>
      </c>
      <c r="F5321" t="s">
        <v>25340</v>
      </c>
      <c r="H5321" t="s">
        <v>319</v>
      </c>
    </row>
    <row r="5322" spans="1:8">
      <c r="A5322" t="s">
        <v>25341</v>
      </c>
      <c r="B5322" t="s">
        <v>25342</v>
      </c>
      <c r="C5322" t="s">
        <v>25343</v>
      </c>
      <c r="D5322">
        <v>620778412029</v>
      </c>
      <c r="E5322" t="s">
        <v>25344</v>
      </c>
      <c r="F5322" t="s">
        <v>5514</v>
      </c>
      <c r="G5322" t="s">
        <v>2290</v>
      </c>
      <c r="H5322" t="s">
        <v>2290</v>
      </c>
    </row>
    <row r="5323" spans="1:8">
      <c r="A5323" t="s">
        <v>25345</v>
      </c>
      <c r="B5323" t="s">
        <v>1209</v>
      </c>
      <c r="C5323" t="s">
        <v>25346</v>
      </c>
      <c r="D5323">
        <v>620778142940</v>
      </c>
      <c r="E5323" t="s">
        <v>25347</v>
      </c>
      <c r="F5323" t="s">
        <v>17572</v>
      </c>
      <c r="G5323" t="s">
        <v>1105</v>
      </c>
      <c r="H5323" t="s">
        <v>1105</v>
      </c>
    </row>
    <row r="5324" spans="1:8">
      <c r="A5324" t="s">
        <v>25348</v>
      </c>
      <c r="B5324" t="s">
        <v>25349</v>
      </c>
      <c r="C5324" t="s">
        <v>25350</v>
      </c>
      <c r="D5324">
        <v>620778355708</v>
      </c>
      <c r="E5324" t="s">
        <v>25351</v>
      </c>
      <c r="F5324" t="s">
        <v>2694</v>
      </c>
      <c r="G5324" t="s">
        <v>319</v>
      </c>
      <c r="H5324" t="s">
        <v>319</v>
      </c>
    </row>
    <row r="5325" spans="1:8">
      <c r="A5325" t="s">
        <v>25352</v>
      </c>
      <c r="B5325" t="s">
        <v>25353</v>
      </c>
      <c r="C5325" t="s">
        <v>25354</v>
      </c>
      <c r="D5325">
        <v>620778326081</v>
      </c>
      <c r="E5325" t="s">
        <v>25355</v>
      </c>
      <c r="F5325" t="s">
        <v>15531</v>
      </c>
      <c r="G5325" t="s">
        <v>319</v>
      </c>
      <c r="H5325" t="s">
        <v>319</v>
      </c>
    </row>
    <row r="5326" spans="1:8">
      <c r="A5326" t="s">
        <v>25356</v>
      </c>
      <c r="B5326" t="s">
        <v>25357</v>
      </c>
      <c r="C5326" t="s">
        <v>25358</v>
      </c>
      <c r="D5326">
        <v>620778412036</v>
      </c>
      <c r="E5326" t="s">
        <v>25359</v>
      </c>
      <c r="F5326" t="s">
        <v>9209</v>
      </c>
      <c r="G5326" t="s">
        <v>2290</v>
      </c>
      <c r="H5326" t="s">
        <v>2290</v>
      </c>
    </row>
    <row r="5327" spans="1:8">
      <c r="A5327" t="s">
        <v>25360</v>
      </c>
      <c r="B5327" t="s">
        <v>25361</v>
      </c>
      <c r="C5327" t="s">
        <v>25362</v>
      </c>
      <c r="D5327">
        <v>620778142957</v>
      </c>
      <c r="E5327" t="s">
        <v>25363</v>
      </c>
      <c r="F5327" t="s">
        <v>13840</v>
      </c>
      <c r="G5327" t="s">
        <v>77</v>
      </c>
      <c r="H5327" t="s">
        <v>77</v>
      </c>
    </row>
    <row r="5328" spans="1:8">
      <c r="A5328" t="s">
        <v>25364</v>
      </c>
      <c r="B5328" t="s">
        <v>25365</v>
      </c>
      <c r="C5328" t="s">
        <v>25366</v>
      </c>
      <c r="D5328">
        <v>620778412043</v>
      </c>
      <c r="E5328" t="s">
        <v>25367</v>
      </c>
      <c r="F5328" t="s">
        <v>19109</v>
      </c>
      <c r="H5328" t="s">
        <v>319</v>
      </c>
    </row>
    <row r="5329" spans="1:8">
      <c r="A5329" t="s">
        <v>25368</v>
      </c>
      <c r="B5329" t="s">
        <v>25369</v>
      </c>
      <c r="C5329" t="s">
        <v>25370</v>
      </c>
      <c r="D5329">
        <v>620778354763</v>
      </c>
      <c r="E5329" t="s">
        <v>25371</v>
      </c>
      <c r="F5329" t="s">
        <v>8370</v>
      </c>
      <c r="G5329" t="s">
        <v>368</v>
      </c>
      <c r="H5329" t="s">
        <v>368</v>
      </c>
    </row>
    <row r="5330" spans="1:8">
      <c r="A5330" t="s">
        <v>25372</v>
      </c>
      <c r="B5330" t="s">
        <v>25373</v>
      </c>
      <c r="C5330" t="s">
        <v>25374</v>
      </c>
      <c r="D5330">
        <v>620778355821</v>
      </c>
      <c r="E5330" t="s">
        <v>25375</v>
      </c>
      <c r="F5330" t="s">
        <v>7141</v>
      </c>
      <c r="G5330" t="s">
        <v>319</v>
      </c>
      <c r="H5330" t="s">
        <v>319</v>
      </c>
    </row>
    <row r="5331" spans="1:8">
      <c r="A5331" t="s">
        <v>25376</v>
      </c>
      <c r="B5331" t="s">
        <v>291</v>
      </c>
      <c r="C5331" t="s">
        <v>25377</v>
      </c>
      <c r="D5331">
        <v>620778345884</v>
      </c>
      <c r="E5331" t="s">
        <v>25378</v>
      </c>
      <c r="F5331" t="s">
        <v>10474</v>
      </c>
      <c r="G5331" t="s">
        <v>71</v>
      </c>
      <c r="H5331" t="s">
        <v>71</v>
      </c>
    </row>
    <row r="5332" spans="1:8">
      <c r="A5332" t="s">
        <v>25379</v>
      </c>
      <c r="B5332" t="s">
        <v>25380</v>
      </c>
      <c r="C5332" t="s">
        <v>25381</v>
      </c>
      <c r="D5332">
        <v>620778142964</v>
      </c>
      <c r="E5332" t="s">
        <v>25382</v>
      </c>
      <c r="F5332" t="s">
        <v>9474</v>
      </c>
      <c r="G5332" t="s">
        <v>319</v>
      </c>
      <c r="H5332" t="s">
        <v>319</v>
      </c>
    </row>
    <row r="5333" spans="1:8">
      <c r="A5333" t="s">
        <v>25383</v>
      </c>
      <c r="B5333" t="s">
        <v>25384</v>
      </c>
      <c r="C5333" t="s">
        <v>25385</v>
      </c>
      <c r="D5333">
        <v>620778327996</v>
      </c>
      <c r="E5333" t="s">
        <v>25386</v>
      </c>
      <c r="F5333" t="s">
        <v>16529</v>
      </c>
      <c r="G5333" t="s">
        <v>121</v>
      </c>
      <c r="H5333" t="s">
        <v>121</v>
      </c>
    </row>
    <row r="5334" spans="1:8">
      <c r="A5334" t="s">
        <v>25387</v>
      </c>
      <c r="B5334" t="s">
        <v>25388</v>
      </c>
      <c r="C5334" t="s">
        <v>25389</v>
      </c>
      <c r="D5334">
        <v>620778147280</v>
      </c>
      <c r="E5334" t="s">
        <v>25390</v>
      </c>
      <c r="F5334" t="s">
        <v>25391</v>
      </c>
      <c r="G5334" t="s">
        <v>3151</v>
      </c>
      <c r="H5334" t="s">
        <v>3152</v>
      </c>
    </row>
    <row r="5335" spans="1:8">
      <c r="A5335" t="s">
        <v>25392</v>
      </c>
      <c r="B5335" t="s">
        <v>25393</v>
      </c>
      <c r="C5335" t="s">
        <v>25394</v>
      </c>
      <c r="D5335">
        <v>620778332204</v>
      </c>
      <c r="E5335" t="s">
        <v>25395</v>
      </c>
      <c r="F5335" t="s">
        <v>25396</v>
      </c>
      <c r="G5335" t="s">
        <v>121</v>
      </c>
      <c r="H5335" t="s">
        <v>121</v>
      </c>
    </row>
    <row r="5336" spans="1:8">
      <c r="A5336" t="s">
        <v>25397</v>
      </c>
      <c r="B5336" t="s">
        <v>1515</v>
      </c>
      <c r="C5336" t="s">
        <v>25398</v>
      </c>
      <c r="D5336">
        <v>620778331672</v>
      </c>
      <c r="E5336" t="s">
        <v>25399</v>
      </c>
      <c r="F5336" t="s">
        <v>25400</v>
      </c>
      <c r="G5336" t="s">
        <v>121</v>
      </c>
      <c r="H5336" t="s">
        <v>121</v>
      </c>
    </row>
    <row r="5337" spans="1:8">
      <c r="A5337" t="s">
        <v>25401</v>
      </c>
      <c r="B5337" t="s">
        <v>25402</v>
      </c>
      <c r="C5337" t="s">
        <v>25403</v>
      </c>
      <c r="D5337">
        <v>620778142971</v>
      </c>
      <c r="E5337" t="s">
        <v>25404</v>
      </c>
      <c r="F5337" t="s">
        <v>5039</v>
      </c>
      <c r="G5337" t="s">
        <v>130</v>
      </c>
      <c r="H5337" t="s">
        <v>130</v>
      </c>
    </row>
    <row r="5338" spans="1:8">
      <c r="A5338" t="s">
        <v>25405</v>
      </c>
      <c r="B5338" t="s">
        <v>25406</v>
      </c>
      <c r="C5338" t="s">
        <v>25407</v>
      </c>
      <c r="D5338">
        <v>620778412050</v>
      </c>
      <c r="E5338" t="s">
        <v>25408</v>
      </c>
      <c r="F5338" t="s">
        <v>2850</v>
      </c>
      <c r="G5338" t="s">
        <v>2290</v>
      </c>
      <c r="H5338" t="s">
        <v>196</v>
      </c>
    </row>
    <row r="5339" spans="1:8">
      <c r="A5339" t="s">
        <v>25409</v>
      </c>
      <c r="B5339" t="s">
        <v>25410</v>
      </c>
      <c r="C5339" t="s">
        <v>25411</v>
      </c>
      <c r="D5339">
        <v>620778412067</v>
      </c>
      <c r="E5339" t="s">
        <v>25412</v>
      </c>
      <c r="F5339" t="s">
        <v>25413</v>
      </c>
      <c r="H5339" t="s">
        <v>319</v>
      </c>
    </row>
    <row r="5340" spans="1:8">
      <c r="A5340" t="s">
        <v>25414</v>
      </c>
      <c r="B5340" t="s">
        <v>25415</v>
      </c>
      <c r="C5340" t="s">
        <v>25416</v>
      </c>
      <c r="D5340">
        <v>620778323691</v>
      </c>
      <c r="E5340" t="s">
        <v>25417</v>
      </c>
      <c r="F5340" t="s">
        <v>7473</v>
      </c>
      <c r="G5340" t="s">
        <v>121</v>
      </c>
      <c r="H5340" t="s">
        <v>121</v>
      </c>
    </row>
    <row r="5341" spans="1:8">
      <c r="A5341" t="s">
        <v>25418</v>
      </c>
      <c r="B5341" t="s">
        <v>25419</v>
      </c>
      <c r="C5341" t="s">
        <v>25420</v>
      </c>
      <c r="D5341">
        <v>620778412074</v>
      </c>
      <c r="E5341" t="s">
        <v>25421</v>
      </c>
      <c r="F5341" t="s">
        <v>14909</v>
      </c>
      <c r="G5341" t="s">
        <v>2290</v>
      </c>
      <c r="H5341" t="s">
        <v>2290</v>
      </c>
    </row>
    <row r="5342" spans="1:8">
      <c r="A5342" t="s">
        <v>25422</v>
      </c>
      <c r="B5342" t="s">
        <v>1766</v>
      </c>
      <c r="C5342" t="s">
        <v>25423</v>
      </c>
      <c r="D5342">
        <v>620778412081</v>
      </c>
      <c r="E5342" t="s">
        <v>25424</v>
      </c>
      <c r="F5342" t="s">
        <v>25425</v>
      </c>
      <c r="H5342" t="s">
        <v>121</v>
      </c>
    </row>
    <row r="5343" spans="1:8">
      <c r="A5343" t="s">
        <v>25426</v>
      </c>
      <c r="B5343" t="s">
        <v>25427</v>
      </c>
      <c r="C5343" t="s">
        <v>25428</v>
      </c>
      <c r="D5343">
        <v>620778412098</v>
      </c>
      <c r="E5343" t="s">
        <v>25429</v>
      </c>
      <c r="F5343" t="s">
        <v>25430</v>
      </c>
      <c r="G5343" t="s">
        <v>2290</v>
      </c>
      <c r="H5343" t="s">
        <v>121</v>
      </c>
    </row>
    <row r="5344" spans="1:8">
      <c r="A5344" t="s">
        <v>25431</v>
      </c>
      <c r="B5344" t="s">
        <v>25432</v>
      </c>
      <c r="C5344" t="s">
        <v>25433</v>
      </c>
      <c r="D5344">
        <v>620778344894</v>
      </c>
      <c r="E5344" t="s">
        <v>25434</v>
      </c>
      <c r="F5344" t="s">
        <v>9100</v>
      </c>
      <c r="G5344" t="s">
        <v>368</v>
      </c>
      <c r="H5344" t="s">
        <v>368</v>
      </c>
    </row>
    <row r="5345" spans="1:8">
      <c r="A5345" t="s">
        <v>25435</v>
      </c>
      <c r="B5345" t="s">
        <v>1552</v>
      </c>
      <c r="C5345" t="s">
        <v>25436</v>
      </c>
      <c r="D5345">
        <v>620778412104</v>
      </c>
      <c r="E5345" t="s">
        <v>25437</v>
      </c>
      <c r="F5345" t="s">
        <v>25438</v>
      </c>
      <c r="H5345" t="s">
        <v>121</v>
      </c>
    </row>
    <row r="5346" spans="1:8">
      <c r="A5346" t="s">
        <v>25439</v>
      </c>
      <c r="B5346" t="s">
        <v>25440</v>
      </c>
      <c r="C5346" t="s">
        <v>25441</v>
      </c>
      <c r="D5346">
        <v>620778338893</v>
      </c>
      <c r="E5346" t="s">
        <v>25442</v>
      </c>
      <c r="F5346" t="s">
        <v>4012</v>
      </c>
      <c r="G5346" t="s">
        <v>2730</v>
      </c>
      <c r="H5346" t="s">
        <v>2731</v>
      </c>
    </row>
    <row r="5347" spans="1:8">
      <c r="A5347" t="s">
        <v>25443</v>
      </c>
      <c r="B5347" t="s">
        <v>25444</v>
      </c>
      <c r="C5347" t="s">
        <v>25445</v>
      </c>
      <c r="D5347">
        <v>620778342517</v>
      </c>
      <c r="E5347" t="s">
        <v>25446</v>
      </c>
      <c r="F5347" t="s">
        <v>4415</v>
      </c>
      <c r="G5347" t="s">
        <v>319</v>
      </c>
      <c r="H5347" t="s">
        <v>319</v>
      </c>
    </row>
    <row r="5348" spans="1:8">
      <c r="A5348" t="s">
        <v>25447</v>
      </c>
      <c r="B5348" t="s">
        <v>25448</v>
      </c>
      <c r="C5348" t="s">
        <v>25449</v>
      </c>
      <c r="D5348">
        <v>620778145460</v>
      </c>
      <c r="E5348" t="s">
        <v>25450</v>
      </c>
      <c r="F5348" t="s">
        <v>25451</v>
      </c>
      <c r="G5348" t="s">
        <v>319</v>
      </c>
      <c r="H5348" t="s">
        <v>319</v>
      </c>
    </row>
    <row r="5349" spans="1:8">
      <c r="A5349" t="s">
        <v>25452</v>
      </c>
      <c r="B5349" t="s">
        <v>25453</v>
      </c>
      <c r="C5349" t="s">
        <v>25454</v>
      </c>
      <c r="D5349">
        <v>620778143015</v>
      </c>
      <c r="E5349" t="s">
        <v>25455</v>
      </c>
      <c r="F5349" t="s">
        <v>4780</v>
      </c>
      <c r="G5349" t="s">
        <v>7442</v>
      </c>
      <c r="H5349" t="s">
        <v>7442</v>
      </c>
    </row>
    <row r="5350" spans="1:8">
      <c r="A5350" t="s">
        <v>25456</v>
      </c>
      <c r="B5350" t="s">
        <v>25457</v>
      </c>
      <c r="C5350" t="s">
        <v>25458</v>
      </c>
      <c r="D5350">
        <v>620778310684</v>
      </c>
      <c r="E5350" t="s">
        <v>25459</v>
      </c>
      <c r="F5350" t="s">
        <v>6358</v>
      </c>
      <c r="G5350" t="s">
        <v>319</v>
      </c>
      <c r="H5350" t="s">
        <v>319</v>
      </c>
    </row>
    <row r="5351" spans="1:8">
      <c r="A5351" t="s">
        <v>25460</v>
      </c>
      <c r="B5351" t="s">
        <v>25461</v>
      </c>
      <c r="C5351" t="s">
        <v>25462</v>
      </c>
      <c r="D5351">
        <v>620778412111</v>
      </c>
      <c r="E5351" t="s">
        <v>25463</v>
      </c>
      <c r="F5351" t="s">
        <v>2438</v>
      </c>
      <c r="H5351" t="s">
        <v>319</v>
      </c>
    </row>
    <row r="5352" spans="1:8">
      <c r="A5352" t="s">
        <v>25464</v>
      </c>
      <c r="B5352" t="s">
        <v>25465</v>
      </c>
      <c r="C5352" t="s">
        <v>25466</v>
      </c>
      <c r="D5352">
        <v>620778315641</v>
      </c>
      <c r="E5352" t="s">
        <v>25467</v>
      </c>
      <c r="F5352" t="s">
        <v>7409</v>
      </c>
      <c r="G5352" t="s">
        <v>77</v>
      </c>
      <c r="H5352" t="s">
        <v>77</v>
      </c>
    </row>
    <row r="5353" spans="1:8">
      <c r="A5353" t="s">
        <v>25468</v>
      </c>
      <c r="B5353" t="s">
        <v>25469</v>
      </c>
      <c r="C5353" t="s">
        <v>25470</v>
      </c>
      <c r="D5353">
        <v>620778143022</v>
      </c>
      <c r="E5353" t="s">
        <v>25471</v>
      </c>
      <c r="F5353" t="s">
        <v>7419</v>
      </c>
      <c r="G5353" t="s">
        <v>2458</v>
      </c>
      <c r="H5353" t="s">
        <v>2459</v>
      </c>
    </row>
    <row r="5354" spans="1:8">
      <c r="A5354" t="s">
        <v>25472</v>
      </c>
      <c r="B5354" t="s">
        <v>25473</v>
      </c>
      <c r="C5354" t="s">
        <v>25474</v>
      </c>
      <c r="D5354">
        <v>620778143039</v>
      </c>
      <c r="E5354" t="s">
        <v>25475</v>
      </c>
      <c r="F5354" t="s">
        <v>7419</v>
      </c>
      <c r="G5354" t="s">
        <v>3005</v>
      </c>
      <c r="H5354" t="s">
        <v>3006</v>
      </c>
    </row>
    <row r="5355" spans="1:8">
      <c r="A5355" t="s">
        <v>25476</v>
      </c>
      <c r="B5355" t="s">
        <v>25477</v>
      </c>
      <c r="C5355" t="s">
        <v>25478</v>
      </c>
      <c r="D5355">
        <v>620778325060</v>
      </c>
      <c r="E5355" t="s">
        <v>25479</v>
      </c>
      <c r="F5355" t="s">
        <v>9484</v>
      </c>
      <c r="G5355" t="s">
        <v>319</v>
      </c>
      <c r="H5355" t="s">
        <v>319</v>
      </c>
    </row>
    <row r="5356" spans="1:8">
      <c r="A5356" t="s">
        <v>25480</v>
      </c>
      <c r="B5356" t="s">
        <v>25481</v>
      </c>
      <c r="C5356" t="s">
        <v>25482</v>
      </c>
      <c r="D5356">
        <v>620778412128</v>
      </c>
      <c r="E5356" t="s">
        <v>25483</v>
      </c>
      <c r="F5356" t="s">
        <v>25484</v>
      </c>
      <c r="H5356" t="s">
        <v>77</v>
      </c>
    </row>
    <row r="5357" spans="1:8">
      <c r="A5357" t="s">
        <v>25485</v>
      </c>
      <c r="B5357" t="s">
        <v>1380</v>
      </c>
      <c r="C5357" t="s">
        <v>25486</v>
      </c>
      <c r="D5357">
        <v>620778158149</v>
      </c>
      <c r="E5357" t="s">
        <v>25487</v>
      </c>
      <c r="F5357" t="s">
        <v>25488</v>
      </c>
      <c r="G5357" t="s">
        <v>25489</v>
      </c>
      <c r="H5357" t="s">
        <v>25490</v>
      </c>
    </row>
    <row r="5358" spans="1:8">
      <c r="A5358" t="s">
        <v>25491</v>
      </c>
      <c r="B5358" t="s">
        <v>1593</v>
      </c>
      <c r="C5358" t="s">
        <v>25492</v>
      </c>
      <c r="D5358">
        <v>620778328993</v>
      </c>
      <c r="E5358" t="s">
        <v>25493</v>
      </c>
      <c r="F5358" t="s">
        <v>5582</v>
      </c>
      <c r="G5358" t="s">
        <v>121</v>
      </c>
      <c r="H5358" t="s">
        <v>121</v>
      </c>
    </row>
    <row r="5359" spans="1:8">
      <c r="A5359" t="s">
        <v>25494</v>
      </c>
      <c r="B5359" t="s">
        <v>25495</v>
      </c>
      <c r="C5359" t="s">
        <v>25496</v>
      </c>
      <c r="D5359">
        <v>620778412135</v>
      </c>
      <c r="E5359" t="s">
        <v>25497</v>
      </c>
      <c r="F5359" t="s">
        <v>10676</v>
      </c>
      <c r="G5359" t="s">
        <v>2290</v>
      </c>
      <c r="H5359" t="s">
        <v>116</v>
      </c>
    </row>
    <row r="5360" spans="1:8">
      <c r="A5360" t="s">
        <v>25498</v>
      </c>
      <c r="B5360" t="s">
        <v>25499</v>
      </c>
      <c r="C5360" t="s">
        <v>25500</v>
      </c>
      <c r="D5360">
        <v>620778412142</v>
      </c>
      <c r="E5360" t="s">
        <v>25501</v>
      </c>
      <c r="F5360" t="s">
        <v>10207</v>
      </c>
      <c r="G5360" t="s">
        <v>2290</v>
      </c>
      <c r="H5360" t="s">
        <v>280</v>
      </c>
    </row>
    <row r="5361" spans="1:8">
      <c r="A5361" t="s">
        <v>25502</v>
      </c>
      <c r="B5361" t="s">
        <v>2039</v>
      </c>
      <c r="C5361" t="s">
        <v>25503</v>
      </c>
      <c r="D5361">
        <v>620778412159</v>
      </c>
      <c r="E5361" t="s">
        <v>25504</v>
      </c>
      <c r="F5361" t="s">
        <v>6475</v>
      </c>
      <c r="H5361" t="s">
        <v>319</v>
      </c>
    </row>
    <row r="5362" spans="1:8">
      <c r="A5362" t="s">
        <v>25505</v>
      </c>
      <c r="B5362" t="s">
        <v>25506</v>
      </c>
      <c r="C5362" t="s">
        <v>25507</v>
      </c>
      <c r="D5362">
        <v>620778336059</v>
      </c>
      <c r="E5362" t="s">
        <v>25508</v>
      </c>
      <c r="F5362" t="s">
        <v>25509</v>
      </c>
      <c r="G5362" t="s">
        <v>368</v>
      </c>
      <c r="H5362" t="s">
        <v>368</v>
      </c>
    </row>
    <row r="5363" spans="1:8">
      <c r="A5363" t="s">
        <v>25510</v>
      </c>
      <c r="B5363" t="s">
        <v>25511</v>
      </c>
      <c r="C5363" t="s">
        <v>25512</v>
      </c>
      <c r="D5363">
        <v>620778143046</v>
      </c>
      <c r="E5363" t="s">
        <v>25513</v>
      </c>
      <c r="F5363" t="s">
        <v>21889</v>
      </c>
      <c r="G5363" t="s">
        <v>3500</v>
      </c>
      <c r="H5363" t="s">
        <v>2416</v>
      </c>
    </row>
    <row r="5364" spans="1:8">
      <c r="A5364" t="s">
        <v>25514</v>
      </c>
      <c r="B5364" t="s">
        <v>25515</v>
      </c>
      <c r="C5364" t="s">
        <v>25516</v>
      </c>
      <c r="D5364">
        <v>620778342852</v>
      </c>
      <c r="E5364" t="s">
        <v>25517</v>
      </c>
      <c r="F5364" t="s">
        <v>25518</v>
      </c>
      <c r="G5364" t="s">
        <v>319</v>
      </c>
      <c r="H5364" t="s">
        <v>319</v>
      </c>
    </row>
    <row r="5365" spans="1:8">
      <c r="A5365" t="s">
        <v>25519</v>
      </c>
      <c r="B5365" t="s">
        <v>25520</v>
      </c>
      <c r="C5365" t="s">
        <v>25521</v>
      </c>
      <c r="D5365">
        <v>620778412166</v>
      </c>
      <c r="E5365" t="s">
        <v>25522</v>
      </c>
      <c r="F5365" t="s">
        <v>25523</v>
      </c>
      <c r="H5365" t="s">
        <v>121</v>
      </c>
    </row>
    <row r="5366" spans="1:8">
      <c r="A5366" t="s">
        <v>25524</v>
      </c>
      <c r="B5366" t="s">
        <v>1098</v>
      </c>
      <c r="C5366" t="s">
        <v>25525</v>
      </c>
      <c r="D5366">
        <v>620778153700</v>
      </c>
      <c r="E5366" t="s">
        <v>25526</v>
      </c>
      <c r="F5366" t="s">
        <v>7594</v>
      </c>
      <c r="G5366" t="s">
        <v>121</v>
      </c>
      <c r="H5366" t="s">
        <v>121</v>
      </c>
    </row>
    <row r="5367" spans="1:8">
      <c r="A5367" t="s">
        <v>25527</v>
      </c>
      <c r="B5367" t="s">
        <v>25528</v>
      </c>
      <c r="C5367" t="s">
        <v>25529</v>
      </c>
      <c r="D5367">
        <v>620778412173</v>
      </c>
      <c r="E5367" t="s">
        <v>7928</v>
      </c>
      <c r="F5367" t="s">
        <v>2723</v>
      </c>
      <c r="G5367" t="s">
        <v>2290</v>
      </c>
      <c r="H5367" t="s">
        <v>6546</v>
      </c>
    </row>
    <row r="5368" spans="1:8">
      <c r="A5368" t="s">
        <v>25530</v>
      </c>
      <c r="B5368" t="s">
        <v>179</v>
      </c>
      <c r="C5368" t="s">
        <v>25531</v>
      </c>
      <c r="D5368">
        <v>620778333881</v>
      </c>
      <c r="E5368" t="s">
        <v>25532</v>
      </c>
      <c r="F5368" t="s">
        <v>2300</v>
      </c>
      <c r="G5368" t="s">
        <v>73</v>
      </c>
      <c r="H5368" t="s">
        <v>73</v>
      </c>
    </row>
    <row r="5369" spans="1:8">
      <c r="A5369" t="s">
        <v>25533</v>
      </c>
      <c r="B5369" t="s">
        <v>25534</v>
      </c>
      <c r="C5369" t="s">
        <v>25535</v>
      </c>
      <c r="D5369">
        <v>620778412180</v>
      </c>
      <c r="E5369" t="s">
        <v>25536</v>
      </c>
      <c r="F5369" t="s">
        <v>5191</v>
      </c>
      <c r="G5369" t="s">
        <v>2290</v>
      </c>
      <c r="H5369" t="s">
        <v>2290</v>
      </c>
    </row>
    <row r="5370" spans="1:8">
      <c r="A5370" t="s">
        <v>25537</v>
      </c>
      <c r="B5370" t="s">
        <v>25538</v>
      </c>
      <c r="C5370" t="s">
        <v>25539</v>
      </c>
      <c r="D5370">
        <v>620778143053</v>
      </c>
      <c r="E5370" t="s">
        <v>25540</v>
      </c>
      <c r="F5370" t="s">
        <v>5422</v>
      </c>
      <c r="G5370" t="s">
        <v>121</v>
      </c>
      <c r="H5370" t="s">
        <v>121</v>
      </c>
    </row>
    <row r="5371" spans="1:8">
      <c r="A5371" t="s">
        <v>25541</v>
      </c>
      <c r="B5371" t="s">
        <v>25542</v>
      </c>
      <c r="C5371" t="s">
        <v>25543</v>
      </c>
      <c r="D5371">
        <v>620778412197</v>
      </c>
      <c r="E5371" t="s">
        <v>8646</v>
      </c>
      <c r="F5371" t="s">
        <v>8647</v>
      </c>
      <c r="H5371" t="s">
        <v>77</v>
      </c>
    </row>
    <row r="5372" spans="1:8">
      <c r="A5372" t="s">
        <v>25544</v>
      </c>
      <c r="B5372" t="s">
        <v>495</v>
      </c>
      <c r="C5372" t="s">
        <v>25545</v>
      </c>
      <c r="D5372">
        <v>620778338480</v>
      </c>
      <c r="E5372" t="s">
        <v>25546</v>
      </c>
      <c r="F5372" t="s">
        <v>25547</v>
      </c>
      <c r="G5372" t="s">
        <v>121</v>
      </c>
      <c r="H5372" t="s">
        <v>121</v>
      </c>
    </row>
    <row r="5373" spans="1:8">
      <c r="A5373" t="s">
        <v>25548</v>
      </c>
      <c r="B5373" t="s">
        <v>25549</v>
      </c>
      <c r="C5373" t="s">
        <v>25550</v>
      </c>
      <c r="D5373">
        <v>620778143060</v>
      </c>
      <c r="E5373" t="s">
        <v>25551</v>
      </c>
      <c r="F5373" t="s">
        <v>6067</v>
      </c>
      <c r="G5373" t="s">
        <v>12839</v>
      </c>
      <c r="H5373" t="s">
        <v>1179</v>
      </c>
    </row>
    <row r="5374" spans="1:8">
      <c r="A5374" t="s">
        <v>25552</v>
      </c>
      <c r="B5374" t="s">
        <v>25553</v>
      </c>
      <c r="C5374" t="s">
        <v>25554</v>
      </c>
      <c r="D5374">
        <v>620778412203</v>
      </c>
      <c r="E5374" t="s">
        <v>25555</v>
      </c>
      <c r="F5374" t="s">
        <v>4951</v>
      </c>
      <c r="H5374" t="s">
        <v>319</v>
      </c>
    </row>
    <row r="5375" spans="1:8">
      <c r="A5375" t="s">
        <v>25556</v>
      </c>
      <c r="B5375" t="s">
        <v>25557</v>
      </c>
      <c r="C5375" t="s">
        <v>25558</v>
      </c>
      <c r="D5375">
        <v>620778412210</v>
      </c>
      <c r="E5375" t="s">
        <v>25559</v>
      </c>
      <c r="F5375" t="s">
        <v>5490</v>
      </c>
      <c r="G5375" t="s">
        <v>2290</v>
      </c>
      <c r="H5375" t="s">
        <v>1414</v>
      </c>
    </row>
    <row r="5376" spans="1:8">
      <c r="A5376" t="s">
        <v>25560</v>
      </c>
      <c r="B5376" t="s">
        <v>25561</v>
      </c>
      <c r="C5376" t="s">
        <v>25562</v>
      </c>
      <c r="D5376">
        <v>620778412227</v>
      </c>
      <c r="E5376" t="s">
        <v>25563</v>
      </c>
      <c r="F5376" t="s">
        <v>6176</v>
      </c>
      <c r="G5376" t="s">
        <v>2290</v>
      </c>
      <c r="H5376" t="s">
        <v>2290</v>
      </c>
    </row>
    <row r="5377" spans="1:8">
      <c r="A5377" t="s">
        <v>25564</v>
      </c>
      <c r="B5377" t="s">
        <v>25565</v>
      </c>
      <c r="C5377" t="s">
        <v>25566</v>
      </c>
      <c r="D5377">
        <v>620778412234</v>
      </c>
      <c r="E5377" t="s">
        <v>25567</v>
      </c>
      <c r="F5377" t="s">
        <v>11331</v>
      </c>
      <c r="H5377" t="s">
        <v>121</v>
      </c>
    </row>
    <row r="5378" spans="1:8">
      <c r="A5378" t="s">
        <v>25568</v>
      </c>
      <c r="B5378" t="s">
        <v>25569</v>
      </c>
      <c r="C5378" t="s">
        <v>25570</v>
      </c>
      <c r="D5378">
        <v>620778334406</v>
      </c>
      <c r="E5378" t="s">
        <v>25571</v>
      </c>
      <c r="F5378" t="s">
        <v>25572</v>
      </c>
      <c r="G5378" t="s">
        <v>121</v>
      </c>
      <c r="H5378" t="s">
        <v>121</v>
      </c>
    </row>
    <row r="5379" spans="1:8">
      <c r="A5379" t="s">
        <v>25573</v>
      </c>
      <c r="B5379" t="s">
        <v>25574</v>
      </c>
      <c r="C5379" t="s">
        <v>25575</v>
      </c>
      <c r="D5379">
        <v>620778412241</v>
      </c>
      <c r="E5379" t="s">
        <v>25576</v>
      </c>
      <c r="F5379" t="s">
        <v>25577</v>
      </c>
      <c r="H5379" t="s">
        <v>121</v>
      </c>
    </row>
    <row r="5380" spans="1:8">
      <c r="A5380" t="s">
        <v>25578</v>
      </c>
      <c r="B5380" t="s">
        <v>25579</v>
      </c>
      <c r="C5380" t="s">
        <v>25580</v>
      </c>
      <c r="D5380">
        <v>620778145668</v>
      </c>
      <c r="E5380" t="s">
        <v>25581</v>
      </c>
      <c r="F5380" t="s">
        <v>25582</v>
      </c>
      <c r="G5380" t="s">
        <v>121</v>
      </c>
      <c r="H5380" t="s">
        <v>121</v>
      </c>
    </row>
    <row r="5381" spans="1:8">
      <c r="A5381" t="s">
        <v>25583</v>
      </c>
      <c r="B5381" t="s">
        <v>25584</v>
      </c>
      <c r="C5381" t="s">
        <v>25585</v>
      </c>
      <c r="D5381">
        <v>620778412258</v>
      </c>
      <c r="E5381" t="s">
        <v>25586</v>
      </c>
      <c r="F5381" t="s">
        <v>25587</v>
      </c>
      <c r="H5381" t="s">
        <v>319</v>
      </c>
    </row>
    <row r="5382" spans="1:8">
      <c r="A5382" t="s">
        <v>25588</v>
      </c>
      <c r="B5382" t="s">
        <v>25589</v>
      </c>
      <c r="C5382" t="s">
        <v>25590</v>
      </c>
      <c r="D5382">
        <v>620778412265</v>
      </c>
      <c r="E5382" t="s">
        <v>25591</v>
      </c>
      <c r="F5382" t="s">
        <v>5591</v>
      </c>
      <c r="G5382" t="s">
        <v>2290</v>
      </c>
      <c r="H5382" t="s">
        <v>140</v>
      </c>
    </row>
    <row r="5383" spans="1:8">
      <c r="A5383" t="s">
        <v>25592</v>
      </c>
      <c r="B5383" t="s">
        <v>25593</v>
      </c>
      <c r="C5383" t="s">
        <v>25594</v>
      </c>
      <c r="D5383">
        <v>620778143077</v>
      </c>
      <c r="E5383" t="s">
        <v>25595</v>
      </c>
      <c r="F5383" t="s">
        <v>23847</v>
      </c>
      <c r="G5383" t="s">
        <v>2458</v>
      </c>
      <c r="H5383" t="s">
        <v>2459</v>
      </c>
    </row>
    <row r="5384" spans="1:8">
      <c r="A5384" t="s">
        <v>25596</v>
      </c>
      <c r="B5384" t="s">
        <v>25597</v>
      </c>
      <c r="C5384" t="s">
        <v>25598</v>
      </c>
      <c r="D5384">
        <v>620778143084</v>
      </c>
      <c r="E5384" t="s">
        <v>25599</v>
      </c>
      <c r="F5384" t="s">
        <v>23847</v>
      </c>
      <c r="G5384" t="s">
        <v>3005</v>
      </c>
      <c r="H5384" t="s">
        <v>3006</v>
      </c>
    </row>
    <row r="5385" spans="1:8">
      <c r="A5385" t="s">
        <v>25600</v>
      </c>
      <c r="B5385" t="s">
        <v>25601</v>
      </c>
      <c r="C5385" t="s">
        <v>25602</v>
      </c>
      <c r="D5385">
        <v>620778355081</v>
      </c>
      <c r="E5385" t="s">
        <v>25603</v>
      </c>
      <c r="F5385" t="s">
        <v>16766</v>
      </c>
      <c r="G5385" t="s">
        <v>121</v>
      </c>
      <c r="H5385" t="s">
        <v>121</v>
      </c>
    </row>
    <row r="5386" spans="1:8">
      <c r="A5386" t="s">
        <v>25604</v>
      </c>
      <c r="B5386" t="s">
        <v>25605</v>
      </c>
      <c r="C5386" t="s">
        <v>25606</v>
      </c>
      <c r="D5386">
        <v>620778412272</v>
      </c>
      <c r="E5386" t="s">
        <v>25607</v>
      </c>
      <c r="F5386" t="s">
        <v>2559</v>
      </c>
      <c r="G5386" t="s">
        <v>2290</v>
      </c>
      <c r="H5386" t="s">
        <v>2618</v>
      </c>
    </row>
    <row r="5387" spans="1:8">
      <c r="A5387" t="s">
        <v>25608</v>
      </c>
      <c r="B5387" t="s">
        <v>25609</v>
      </c>
      <c r="C5387" t="s">
        <v>25610</v>
      </c>
      <c r="D5387">
        <v>620778336554</v>
      </c>
      <c r="E5387" t="s">
        <v>25611</v>
      </c>
      <c r="F5387" t="s">
        <v>5259</v>
      </c>
      <c r="G5387" t="s">
        <v>121</v>
      </c>
      <c r="H5387" t="s">
        <v>121</v>
      </c>
    </row>
    <row r="5388" spans="1:8">
      <c r="A5388" t="s">
        <v>25612</v>
      </c>
      <c r="B5388" t="s">
        <v>25613</v>
      </c>
      <c r="C5388" t="s">
        <v>25614</v>
      </c>
      <c r="D5388">
        <v>620778412289</v>
      </c>
      <c r="E5388" t="s">
        <v>25615</v>
      </c>
      <c r="F5388" t="s">
        <v>22462</v>
      </c>
      <c r="H5388" t="s">
        <v>319</v>
      </c>
    </row>
    <row r="5389" spans="1:8">
      <c r="A5389" t="s">
        <v>25616</v>
      </c>
      <c r="B5389" t="s">
        <v>1015</v>
      </c>
      <c r="C5389" t="s">
        <v>25617</v>
      </c>
      <c r="D5389">
        <v>620778152802</v>
      </c>
      <c r="E5389" t="s">
        <v>25618</v>
      </c>
      <c r="F5389" t="s">
        <v>21303</v>
      </c>
      <c r="G5389" t="s">
        <v>121</v>
      </c>
      <c r="H5389" t="s">
        <v>121</v>
      </c>
    </row>
    <row r="5390" spans="1:8">
      <c r="A5390" t="s">
        <v>25619</v>
      </c>
      <c r="B5390" t="s">
        <v>25620</v>
      </c>
      <c r="C5390" t="s">
        <v>25621</v>
      </c>
      <c r="D5390">
        <v>620778412296</v>
      </c>
      <c r="E5390" t="s">
        <v>25622</v>
      </c>
      <c r="F5390" t="s">
        <v>25623</v>
      </c>
      <c r="G5390" t="s">
        <v>2290</v>
      </c>
      <c r="H5390" t="s">
        <v>121</v>
      </c>
    </row>
    <row r="5391" spans="1:8">
      <c r="A5391" t="s">
        <v>25624</v>
      </c>
      <c r="B5391" t="s">
        <v>25625</v>
      </c>
      <c r="C5391" t="s">
        <v>25626</v>
      </c>
      <c r="D5391">
        <v>620778145675</v>
      </c>
      <c r="E5391" t="s">
        <v>25627</v>
      </c>
      <c r="F5391" t="s">
        <v>8633</v>
      </c>
      <c r="G5391" t="s">
        <v>2290</v>
      </c>
      <c r="H5391" t="s">
        <v>2416</v>
      </c>
    </row>
    <row r="5392" spans="1:8">
      <c r="A5392" t="s">
        <v>25628</v>
      </c>
      <c r="B5392" t="s">
        <v>594</v>
      </c>
      <c r="C5392" t="s">
        <v>25629</v>
      </c>
      <c r="D5392">
        <v>620778310103</v>
      </c>
      <c r="E5392" t="s">
        <v>25630</v>
      </c>
      <c r="F5392" t="s">
        <v>3622</v>
      </c>
      <c r="G5392" t="s">
        <v>121</v>
      </c>
      <c r="H5392" t="s">
        <v>121</v>
      </c>
    </row>
    <row r="5393" spans="1:8">
      <c r="A5393" t="s">
        <v>25631</v>
      </c>
      <c r="B5393" t="s">
        <v>25632</v>
      </c>
      <c r="C5393" t="s">
        <v>25633</v>
      </c>
      <c r="D5393">
        <v>620778153526</v>
      </c>
      <c r="E5393" t="s">
        <v>25634</v>
      </c>
      <c r="F5393" t="s">
        <v>6213</v>
      </c>
      <c r="G5393" t="s">
        <v>121</v>
      </c>
      <c r="H5393" t="s">
        <v>121</v>
      </c>
    </row>
    <row r="5394" spans="1:8">
      <c r="A5394" t="s">
        <v>25635</v>
      </c>
      <c r="B5394" t="s">
        <v>25636</v>
      </c>
      <c r="C5394" t="s">
        <v>25637</v>
      </c>
      <c r="D5394">
        <v>620778334239</v>
      </c>
      <c r="E5394" t="s">
        <v>25638</v>
      </c>
      <c r="F5394" t="s">
        <v>25639</v>
      </c>
      <c r="G5394" t="s">
        <v>121</v>
      </c>
      <c r="H5394" t="s">
        <v>121</v>
      </c>
    </row>
    <row r="5395" spans="1:8">
      <c r="A5395" t="s">
        <v>25640</v>
      </c>
      <c r="B5395" t="s">
        <v>25641</v>
      </c>
      <c r="C5395" t="s">
        <v>25642</v>
      </c>
      <c r="D5395">
        <v>620778330453</v>
      </c>
      <c r="E5395" t="s">
        <v>25643</v>
      </c>
      <c r="F5395" t="s">
        <v>4035</v>
      </c>
      <c r="G5395" t="s">
        <v>368</v>
      </c>
      <c r="H5395" t="s">
        <v>368</v>
      </c>
    </row>
    <row r="5396" spans="1:8">
      <c r="A5396" t="s">
        <v>25644</v>
      </c>
      <c r="B5396" t="s">
        <v>25645</v>
      </c>
      <c r="C5396" t="s">
        <v>25646</v>
      </c>
      <c r="D5396">
        <v>620778326876</v>
      </c>
      <c r="E5396" t="s">
        <v>25647</v>
      </c>
      <c r="F5396" t="s">
        <v>11340</v>
      </c>
      <c r="G5396" t="s">
        <v>121</v>
      </c>
      <c r="H5396" t="s">
        <v>121</v>
      </c>
    </row>
    <row r="5397" spans="1:8">
      <c r="A5397" t="s">
        <v>25648</v>
      </c>
      <c r="B5397" t="s">
        <v>25649</v>
      </c>
      <c r="C5397" t="s">
        <v>25650</v>
      </c>
      <c r="D5397">
        <v>620778334277</v>
      </c>
      <c r="E5397" t="s">
        <v>25651</v>
      </c>
      <c r="F5397" t="s">
        <v>14686</v>
      </c>
      <c r="G5397" t="s">
        <v>121</v>
      </c>
      <c r="H5397" t="s">
        <v>121</v>
      </c>
    </row>
    <row r="5398" spans="1:8">
      <c r="A5398" t="s">
        <v>25652</v>
      </c>
      <c r="B5398" t="s">
        <v>25653</v>
      </c>
      <c r="C5398" t="s">
        <v>25654</v>
      </c>
      <c r="D5398">
        <v>620778332617</v>
      </c>
      <c r="E5398" t="s">
        <v>25655</v>
      </c>
      <c r="F5398" t="s">
        <v>14823</v>
      </c>
      <c r="G5398" t="s">
        <v>2730</v>
      </c>
      <c r="H5398" t="s">
        <v>2731</v>
      </c>
    </row>
    <row r="5399" spans="1:8">
      <c r="A5399" t="s">
        <v>25656</v>
      </c>
      <c r="B5399" t="s">
        <v>801</v>
      </c>
      <c r="C5399" t="s">
        <v>25657</v>
      </c>
      <c r="D5399">
        <v>620778323066</v>
      </c>
      <c r="E5399" t="s">
        <v>25658</v>
      </c>
      <c r="F5399" t="s">
        <v>9105</v>
      </c>
      <c r="G5399" t="s">
        <v>121</v>
      </c>
      <c r="H5399" t="s">
        <v>121</v>
      </c>
    </row>
    <row r="5400" spans="1:8">
      <c r="A5400" t="s">
        <v>25659</v>
      </c>
      <c r="B5400" t="s">
        <v>25660</v>
      </c>
      <c r="C5400" t="s">
        <v>25661</v>
      </c>
      <c r="D5400">
        <v>620778143091</v>
      </c>
      <c r="E5400" t="s">
        <v>25662</v>
      </c>
      <c r="F5400" t="s">
        <v>3753</v>
      </c>
      <c r="G5400" t="s">
        <v>3151</v>
      </c>
      <c r="H5400" t="s">
        <v>3152</v>
      </c>
    </row>
    <row r="5401" spans="1:8">
      <c r="A5401" t="s">
        <v>25663</v>
      </c>
      <c r="B5401" t="s">
        <v>25664</v>
      </c>
      <c r="C5401" t="s">
        <v>25665</v>
      </c>
      <c r="D5401">
        <v>620778412302</v>
      </c>
      <c r="E5401" t="s">
        <v>25666</v>
      </c>
      <c r="F5401" t="s">
        <v>4989</v>
      </c>
      <c r="H5401" t="s">
        <v>319</v>
      </c>
    </row>
    <row r="5402" spans="1:8">
      <c r="A5402" t="s">
        <v>25667</v>
      </c>
      <c r="B5402" t="s">
        <v>25668</v>
      </c>
      <c r="C5402" t="s">
        <v>25669</v>
      </c>
      <c r="D5402">
        <v>620778158354</v>
      </c>
      <c r="E5402" t="s">
        <v>25670</v>
      </c>
      <c r="F5402" t="s">
        <v>4946</v>
      </c>
      <c r="G5402" t="s">
        <v>77</v>
      </c>
      <c r="H5402" t="s">
        <v>77</v>
      </c>
    </row>
    <row r="5403" spans="1:8">
      <c r="A5403" t="s">
        <v>25671</v>
      </c>
      <c r="B5403" t="s">
        <v>203</v>
      </c>
      <c r="C5403" t="s">
        <v>25672</v>
      </c>
      <c r="D5403">
        <v>620778412319</v>
      </c>
      <c r="E5403" t="s">
        <v>25673</v>
      </c>
      <c r="F5403" t="s">
        <v>7136</v>
      </c>
      <c r="G5403" t="s">
        <v>2290</v>
      </c>
      <c r="H5403" t="s">
        <v>80</v>
      </c>
    </row>
    <row r="5404" spans="1:8">
      <c r="A5404" t="s">
        <v>25674</v>
      </c>
      <c r="B5404" t="s">
        <v>25675</v>
      </c>
      <c r="C5404" t="s">
        <v>25676</v>
      </c>
      <c r="D5404">
        <v>620778412326</v>
      </c>
      <c r="E5404" t="s">
        <v>25677</v>
      </c>
      <c r="F5404" t="s">
        <v>10724</v>
      </c>
      <c r="H5404" t="s">
        <v>319</v>
      </c>
    </row>
    <row r="5405" spans="1:8">
      <c r="A5405" t="s">
        <v>25678</v>
      </c>
      <c r="B5405" t="s">
        <v>25679</v>
      </c>
      <c r="C5405" t="s">
        <v>25680</v>
      </c>
      <c r="D5405">
        <v>620778412333</v>
      </c>
      <c r="E5405" t="s">
        <v>25681</v>
      </c>
      <c r="F5405" t="s">
        <v>25682</v>
      </c>
      <c r="H5405" t="s">
        <v>4401</v>
      </c>
    </row>
    <row r="5406" spans="1:8">
      <c r="A5406" t="s">
        <v>25683</v>
      </c>
      <c r="B5406" t="s">
        <v>25684</v>
      </c>
      <c r="C5406" t="s">
        <v>25685</v>
      </c>
      <c r="D5406">
        <v>620778147228</v>
      </c>
      <c r="E5406" t="s">
        <v>25686</v>
      </c>
      <c r="F5406" t="s">
        <v>25687</v>
      </c>
      <c r="G5406" t="s">
        <v>196</v>
      </c>
      <c r="H5406" t="s">
        <v>196</v>
      </c>
    </row>
    <row r="5407" spans="1:8">
      <c r="A5407" t="s">
        <v>25688</v>
      </c>
      <c r="B5407" t="s">
        <v>1487</v>
      </c>
      <c r="C5407" t="s">
        <v>25689</v>
      </c>
      <c r="D5407">
        <v>620778412340</v>
      </c>
      <c r="E5407" t="s">
        <v>25690</v>
      </c>
      <c r="F5407" t="s">
        <v>4860</v>
      </c>
      <c r="H5407" t="s">
        <v>2290</v>
      </c>
    </row>
    <row r="5408" spans="1:8">
      <c r="A5408" t="s">
        <v>25691</v>
      </c>
      <c r="B5408" t="s">
        <v>25692</v>
      </c>
      <c r="C5408" t="s">
        <v>25693</v>
      </c>
      <c r="D5408">
        <v>620778328214</v>
      </c>
      <c r="E5408" t="s">
        <v>25694</v>
      </c>
      <c r="F5408" t="s">
        <v>17813</v>
      </c>
      <c r="G5408" t="s">
        <v>368</v>
      </c>
      <c r="H5408" t="s">
        <v>368</v>
      </c>
    </row>
    <row r="5409" spans="1:8">
      <c r="A5409" t="s">
        <v>25695</v>
      </c>
      <c r="B5409" t="s">
        <v>25696</v>
      </c>
      <c r="C5409" t="s">
        <v>25697</v>
      </c>
      <c r="D5409">
        <v>620778143107</v>
      </c>
      <c r="E5409" t="s">
        <v>25698</v>
      </c>
      <c r="F5409" t="s">
        <v>15304</v>
      </c>
      <c r="G5409" t="s">
        <v>196</v>
      </c>
      <c r="H5409" t="s">
        <v>196</v>
      </c>
    </row>
    <row r="5410" spans="1:8">
      <c r="A5410" t="s">
        <v>25699</v>
      </c>
      <c r="B5410" t="s">
        <v>25700</v>
      </c>
      <c r="C5410" t="s">
        <v>25701</v>
      </c>
      <c r="D5410">
        <v>620778412357</v>
      </c>
      <c r="E5410" t="s">
        <v>25702</v>
      </c>
      <c r="F5410" t="s">
        <v>5923</v>
      </c>
      <c r="G5410" t="s">
        <v>2290</v>
      </c>
      <c r="H5410" t="s">
        <v>196</v>
      </c>
    </row>
    <row r="5411" spans="1:8">
      <c r="A5411" t="s">
        <v>25703</v>
      </c>
      <c r="B5411" t="s">
        <v>25704</v>
      </c>
      <c r="C5411" t="s">
        <v>25705</v>
      </c>
      <c r="D5411">
        <v>620778145743</v>
      </c>
      <c r="E5411" t="s">
        <v>25706</v>
      </c>
      <c r="F5411" t="s">
        <v>20543</v>
      </c>
      <c r="G5411" t="s">
        <v>319</v>
      </c>
      <c r="H5411" t="s">
        <v>319</v>
      </c>
    </row>
    <row r="5412" spans="1:8">
      <c r="A5412" t="s">
        <v>25707</v>
      </c>
      <c r="B5412" t="s">
        <v>25708</v>
      </c>
      <c r="C5412" t="s">
        <v>25709</v>
      </c>
      <c r="D5412">
        <v>620778143114</v>
      </c>
      <c r="E5412" t="s">
        <v>25710</v>
      </c>
      <c r="F5412" t="s">
        <v>25711</v>
      </c>
      <c r="G5412" t="s">
        <v>319</v>
      </c>
      <c r="H5412" t="s">
        <v>319</v>
      </c>
    </row>
    <row r="5413" spans="1:8">
      <c r="A5413" t="s">
        <v>25712</v>
      </c>
      <c r="B5413" t="s">
        <v>25713</v>
      </c>
      <c r="C5413" t="s">
        <v>25714</v>
      </c>
      <c r="D5413">
        <v>620778412364</v>
      </c>
      <c r="E5413" t="s">
        <v>25715</v>
      </c>
      <c r="F5413" t="s">
        <v>5495</v>
      </c>
      <c r="H5413" t="s">
        <v>193</v>
      </c>
    </row>
    <row r="5414" spans="1:8">
      <c r="A5414" t="s">
        <v>25716</v>
      </c>
      <c r="B5414" t="s">
        <v>541</v>
      </c>
      <c r="C5414" t="s">
        <v>25717</v>
      </c>
      <c r="D5414">
        <v>620778362331</v>
      </c>
      <c r="E5414" t="s">
        <v>25718</v>
      </c>
      <c r="F5414" t="s">
        <v>17396</v>
      </c>
      <c r="G5414" t="s">
        <v>121</v>
      </c>
      <c r="H5414" t="s">
        <v>121</v>
      </c>
    </row>
    <row r="5415" spans="1:8">
      <c r="A5415" t="s">
        <v>25719</v>
      </c>
      <c r="B5415" t="s">
        <v>25720</v>
      </c>
      <c r="C5415" t="s">
        <v>25721</v>
      </c>
      <c r="D5415">
        <v>620778143121</v>
      </c>
      <c r="E5415" t="s">
        <v>25722</v>
      </c>
      <c r="F5415" t="s">
        <v>24785</v>
      </c>
      <c r="G5415" t="s">
        <v>121</v>
      </c>
      <c r="H5415" t="s">
        <v>121</v>
      </c>
    </row>
    <row r="5416" spans="1:8">
      <c r="A5416" t="s">
        <v>25723</v>
      </c>
      <c r="B5416" t="s">
        <v>25724</v>
      </c>
      <c r="C5416" t="s">
        <v>25725</v>
      </c>
      <c r="D5416">
        <v>620778325442</v>
      </c>
      <c r="E5416" t="s">
        <v>25726</v>
      </c>
      <c r="F5416" t="s">
        <v>4881</v>
      </c>
      <c r="G5416" t="s">
        <v>368</v>
      </c>
      <c r="H5416" t="s">
        <v>368</v>
      </c>
    </row>
    <row r="5417" spans="1:8">
      <c r="A5417" t="s">
        <v>25727</v>
      </c>
      <c r="B5417" t="s">
        <v>1262</v>
      </c>
      <c r="C5417" t="s">
        <v>25728</v>
      </c>
      <c r="D5417">
        <v>620778331375</v>
      </c>
      <c r="E5417" t="s">
        <v>25729</v>
      </c>
      <c r="F5417" t="s">
        <v>18471</v>
      </c>
      <c r="G5417" t="s">
        <v>77</v>
      </c>
      <c r="H5417" t="s">
        <v>77</v>
      </c>
    </row>
    <row r="5418" spans="1:8">
      <c r="A5418" t="s">
        <v>25730</v>
      </c>
      <c r="B5418" t="s">
        <v>25731</v>
      </c>
      <c r="C5418" t="s">
        <v>25732</v>
      </c>
      <c r="D5418">
        <v>620778412371</v>
      </c>
      <c r="E5418" t="s">
        <v>25733</v>
      </c>
      <c r="F5418" t="s">
        <v>2723</v>
      </c>
      <c r="G5418" t="s">
        <v>2290</v>
      </c>
      <c r="H5418" t="s">
        <v>3285</v>
      </c>
    </row>
    <row r="5419" spans="1:8">
      <c r="A5419" t="s">
        <v>25734</v>
      </c>
      <c r="B5419" t="s">
        <v>2214</v>
      </c>
      <c r="C5419" t="s">
        <v>25735</v>
      </c>
      <c r="D5419">
        <v>620778412388</v>
      </c>
      <c r="E5419" t="s">
        <v>25736</v>
      </c>
      <c r="F5419" t="s">
        <v>25737</v>
      </c>
      <c r="H5419" t="s">
        <v>319</v>
      </c>
    </row>
    <row r="5420" spans="1:8">
      <c r="A5420" t="s">
        <v>25738</v>
      </c>
      <c r="B5420" t="s">
        <v>2113</v>
      </c>
      <c r="C5420" t="s">
        <v>25739</v>
      </c>
      <c r="D5420">
        <v>620778412395</v>
      </c>
      <c r="E5420" t="s">
        <v>25740</v>
      </c>
      <c r="F5420" t="s">
        <v>25741</v>
      </c>
      <c r="H5420" t="s">
        <v>319</v>
      </c>
    </row>
    <row r="5421" spans="1:8">
      <c r="A5421" t="s">
        <v>25742</v>
      </c>
      <c r="B5421" t="s">
        <v>25743</v>
      </c>
      <c r="C5421" t="s">
        <v>25744</v>
      </c>
      <c r="D5421">
        <v>620778412401</v>
      </c>
      <c r="E5421" t="s">
        <v>25745</v>
      </c>
      <c r="F5421" t="s">
        <v>9447</v>
      </c>
      <c r="G5421" t="s">
        <v>2290</v>
      </c>
      <c r="H5421" t="s">
        <v>77</v>
      </c>
    </row>
    <row r="5422" spans="1:8">
      <c r="A5422" t="s">
        <v>25746</v>
      </c>
      <c r="B5422" t="s">
        <v>25747</v>
      </c>
      <c r="C5422" t="s">
        <v>25748</v>
      </c>
      <c r="D5422">
        <v>620778412418</v>
      </c>
      <c r="E5422" t="s">
        <v>25749</v>
      </c>
      <c r="F5422" t="s">
        <v>25750</v>
      </c>
      <c r="H5422" t="s">
        <v>1112</v>
      </c>
    </row>
    <row r="5423" spans="1:8">
      <c r="A5423" t="s">
        <v>25751</v>
      </c>
      <c r="B5423" t="s">
        <v>25752</v>
      </c>
      <c r="C5423" t="s">
        <v>25753</v>
      </c>
      <c r="D5423">
        <v>620778419967</v>
      </c>
      <c r="E5423" t="s">
        <v>2977</v>
      </c>
      <c r="F5423" t="s">
        <v>2978</v>
      </c>
      <c r="H5423" t="s">
        <v>80</v>
      </c>
    </row>
    <row r="5424" spans="1:8">
      <c r="A5424" t="s">
        <v>25754</v>
      </c>
      <c r="B5424" t="s">
        <v>1067</v>
      </c>
      <c r="C5424" t="s">
        <v>25755</v>
      </c>
      <c r="D5424">
        <v>620778149680</v>
      </c>
      <c r="E5424" t="s">
        <v>25756</v>
      </c>
      <c r="F5424" t="s">
        <v>23666</v>
      </c>
      <c r="G5424" t="s">
        <v>121</v>
      </c>
      <c r="H5424" t="s">
        <v>121</v>
      </c>
    </row>
    <row r="5425" spans="1:8">
      <c r="A5425" t="s">
        <v>25757</v>
      </c>
      <c r="B5425" t="s">
        <v>25758</v>
      </c>
      <c r="C5425" t="s">
        <v>25759</v>
      </c>
      <c r="D5425">
        <v>620778343347</v>
      </c>
      <c r="E5425" t="s">
        <v>25760</v>
      </c>
      <c r="F5425" t="s">
        <v>25761</v>
      </c>
      <c r="G5425" t="s">
        <v>121</v>
      </c>
      <c r="H5425" t="s">
        <v>121</v>
      </c>
    </row>
    <row r="5426" spans="1:8">
      <c r="A5426" t="s">
        <v>25762</v>
      </c>
      <c r="B5426" t="s">
        <v>25763</v>
      </c>
      <c r="C5426" t="s">
        <v>25764</v>
      </c>
      <c r="D5426">
        <v>620778143138</v>
      </c>
      <c r="E5426" t="s">
        <v>25765</v>
      </c>
      <c r="F5426" t="s">
        <v>3033</v>
      </c>
      <c r="G5426" t="s">
        <v>3500</v>
      </c>
      <c r="H5426" t="s">
        <v>2416</v>
      </c>
    </row>
    <row r="5427" spans="1:8">
      <c r="A5427" t="s">
        <v>25766</v>
      </c>
      <c r="B5427" t="s">
        <v>843</v>
      </c>
      <c r="C5427" t="s">
        <v>25767</v>
      </c>
      <c r="D5427">
        <v>620778328429</v>
      </c>
      <c r="E5427" t="s">
        <v>8534</v>
      </c>
      <c r="F5427" t="s">
        <v>8535</v>
      </c>
      <c r="G5427" t="s">
        <v>121</v>
      </c>
      <c r="H5427" t="s">
        <v>121</v>
      </c>
    </row>
    <row r="5428" spans="1:8">
      <c r="A5428" t="s">
        <v>25768</v>
      </c>
      <c r="B5428" t="s">
        <v>25769</v>
      </c>
      <c r="C5428" t="s">
        <v>25770</v>
      </c>
      <c r="D5428">
        <v>620778340391</v>
      </c>
      <c r="E5428" t="s">
        <v>18291</v>
      </c>
      <c r="F5428" t="s">
        <v>18292</v>
      </c>
      <c r="G5428" t="s">
        <v>121</v>
      </c>
      <c r="H5428" t="s">
        <v>121</v>
      </c>
    </row>
    <row r="5429" spans="1:8">
      <c r="A5429" t="s">
        <v>25771</v>
      </c>
      <c r="B5429" t="s">
        <v>25772</v>
      </c>
      <c r="C5429" t="s">
        <v>25773</v>
      </c>
      <c r="D5429">
        <v>620778412425</v>
      </c>
      <c r="E5429" t="s">
        <v>25774</v>
      </c>
      <c r="F5429" t="s">
        <v>25775</v>
      </c>
      <c r="H5429" t="s">
        <v>171</v>
      </c>
    </row>
    <row r="5430" spans="1:8">
      <c r="A5430" t="s">
        <v>25776</v>
      </c>
      <c r="B5430" t="s">
        <v>25777</v>
      </c>
      <c r="C5430" t="s">
        <v>25778</v>
      </c>
      <c r="D5430">
        <v>620778156954</v>
      </c>
      <c r="E5430" t="s">
        <v>25779</v>
      </c>
      <c r="F5430" t="s">
        <v>11581</v>
      </c>
      <c r="G5430" t="s">
        <v>77</v>
      </c>
      <c r="H5430" t="s">
        <v>77</v>
      </c>
    </row>
    <row r="5431" spans="1:8">
      <c r="A5431" t="s">
        <v>25780</v>
      </c>
      <c r="B5431" t="s">
        <v>1318</v>
      </c>
      <c r="C5431" t="s">
        <v>25781</v>
      </c>
      <c r="D5431">
        <v>620778412432</v>
      </c>
      <c r="E5431" t="s">
        <v>24162</v>
      </c>
      <c r="F5431" t="s">
        <v>2783</v>
      </c>
      <c r="H5431" t="s">
        <v>262</v>
      </c>
    </row>
    <row r="5432" spans="1:8">
      <c r="A5432" t="s">
        <v>25782</v>
      </c>
      <c r="B5432" t="s">
        <v>809</v>
      </c>
      <c r="C5432" t="s">
        <v>25783</v>
      </c>
      <c r="D5432">
        <v>620778322045</v>
      </c>
      <c r="E5432" t="s">
        <v>25784</v>
      </c>
      <c r="F5432" t="s">
        <v>25785</v>
      </c>
      <c r="G5432" t="s">
        <v>121</v>
      </c>
      <c r="H5432" t="s">
        <v>121</v>
      </c>
    </row>
    <row r="5433" spans="1:8">
      <c r="A5433" t="s">
        <v>25786</v>
      </c>
      <c r="B5433" t="s">
        <v>25787</v>
      </c>
      <c r="C5433" t="s">
        <v>25788</v>
      </c>
      <c r="D5433">
        <v>620778412449</v>
      </c>
      <c r="E5433" t="s">
        <v>25789</v>
      </c>
      <c r="F5433" t="s">
        <v>4420</v>
      </c>
      <c r="G5433" t="s">
        <v>2290</v>
      </c>
      <c r="H5433" t="s">
        <v>80</v>
      </c>
    </row>
    <row r="5434" spans="1:8">
      <c r="A5434" t="s">
        <v>25790</v>
      </c>
      <c r="B5434" t="s">
        <v>1653</v>
      </c>
      <c r="C5434" t="s">
        <v>25791</v>
      </c>
      <c r="D5434">
        <v>620778326920</v>
      </c>
      <c r="E5434" t="s">
        <v>25792</v>
      </c>
      <c r="F5434" t="s">
        <v>5968</v>
      </c>
      <c r="G5434" t="s">
        <v>121</v>
      </c>
      <c r="H5434" t="s">
        <v>121</v>
      </c>
    </row>
    <row r="5435" spans="1:8">
      <c r="A5435" t="s">
        <v>25793</v>
      </c>
      <c r="B5435" t="s">
        <v>25794</v>
      </c>
      <c r="C5435" t="s">
        <v>25795</v>
      </c>
      <c r="D5435">
        <v>620778143152</v>
      </c>
      <c r="E5435" t="s">
        <v>25796</v>
      </c>
      <c r="F5435" t="s">
        <v>15224</v>
      </c>
      <c r="G5435" t="s">
        <v>2415</v>
      </c>
      <c r="H5435" t="s">
        <v>2416</v>
      </c>
    </row>
    <row r="5436" spans="1:8">
      <c r="A5436" t="s">
        <v>25797</v>
      </c>
      <c r="B5436" t="s">
        <v>25798</v>
      </c>
      <c r="C5436" t="s">
        <v>25799</v>
      </c>
      <c r="D5436">
        <v>620778419974</v>
      </c>
      <c r="E5436" t="s">
        <v>25800</v>
      </c>
      <c r="F5436" t="s">
        <v>2978</v>
      </c>
      <c r="H5436" t="s">
        <v>25801</v>
      </c>
    </row>
    <row r="5437" spans="1:8">
      <c r="A5437" t="s">
        <v>25802</v>
      </c>
      <c r="B5437" t="s">
        <v>25803</v>
      </c>
      <c r="C5437" t="s">
        <v>25804</v>
      </c>
      <c r="D5437">
        <v>620778152727</v>
      </c>
      <c r="E5437" t="s">
        <v>25805</v>
      </c>
      <c r="F5437" t="s">
        <v>5385</v>
      </c>
      <c r="G5437" t="s">
        <v>25489</v>
      </c>
      <c r="H5437" t="s">
        <v>25490</v>
      </c>
    </row>
    <row r="5438" spans="1:8">
      <c r="A5438" t="s">
        <v>25806</v>
      </c>
      <c r="B5438" t="s">
        <v>25807</v>
      </c>
      <c r="C5438" t="s">
        <v>25808</v>
      </c>
      <c r="D5438">
        <v>620778326661</v>
      </c>
      <c r="E5438" t="s">
        <v>25809</v>
      </c>
      <c r="F5438" t="s">
        <v>4780</v>
      </c>
      <c r="G5438" t="s">
        <v>140</v>
      </c>
      <c r="H5438" t="s">
        <v>140</v>
      </c>
    </row>
    <row r="5439" spans="1:8">
      <c r="A5439" t="s">
        <v>25810</v>
      </c>
      <c r="B5439" t="s">
        <v>25811</v>
      </c>
      <c r="C5439" t="s">
        <v>25812</v>
      </c>
      <c r="D5439">
        <v>620778148126</v>
      </c>
      <c r="E5439" t="s">
        <v>25813</v>
      </c>
      <c r="F5439" t="s">
        <v>2474</v>
      </c>
      <c r="G5439" t="s">
        <v>2290</v>
      </c>
      <c r="H5439" t="s">
        <v>25814</v>
      </c>
    </row>
    <row r="5440" spans="1:8">
      <c r="A5440" t="s">
        <v>25815</v>
      </c>
      <c r="B5440" t="s">
        <v>25816</v>
      </c>
      <c r="C5440" t="s">
        <v>25817</v>
      </c>
      <c r="D5440">
        <v>620778412456</v>
      </c>
      <c r="E5440" t="s">
        <v>25818</v>
      </c>
      <c r="F5440" t="s">
        <v>25819</v>
      </c>
      <c r="H5440" t="s">
        <v>121</v>
      </c>
    </row>
    <row r="5441" spans="1:8">
      <c r="A5441" t="s">
        <v>25820</v>
      </c>
      <c r="B5441" t="s">
        <v>25821</v>
      </c>
      <c r="C5441" t="s">
        <v>25822</v>
      </c>
      <c r="D5441">
        <v>620778412463</v>
      </c>
      <c r="E5441" t="s">
        <v>25823</v>
      </c>
      <c r="F5441" t="s">
        <v>2469</v>
      </c>
      <c r="G5441" t="s">
        <v>2290</v>
      </c>
      <c r="H5441" t="s">
        <v>97</v>
      </c>
    </row>
    <row r="5442" spans="1:8">
      <c r="A5442" t="s">
        <v>25824</v>
      </c>
      <c r="B5442" t="s">
        <v>25825</v>
      </c>
      <c r="C5442" t="s">
        <v>25826</v>
      </c>
      <c r="D5442">
        <v>620778329105</v>
      </c>
      <c r="E5442" t="s">
        <v>25827</v>
      </c>
      <c r="F5442" t="s">
        <v>22945</v>
      </c>
      <c r="G5442" t="s">
        <v>77</v>
      </c>
      <c r="H5442" t="s">
        <v>77</v>
      </c>
    </row>
    <row r="5443" spans="1:8">
      <c r="A5443" t="s">
        <v>25828</v>
      </c>
      <c r="B5443" t="s">
        <v>25829</v>
      </c>
      <c r="C5443" t="s">
        <v>25830</v>
      </c>
      <c r="D5443">
        <v>620778420789</v>
      </c>
      <c r="E5443" t="s">
        <v>25831</v>
      </c>
      <c r="F5443" t="s">
        <v>18841</v>
      </c>
      <c r="G5443" t="s">
        <v>2290</v>
      </c>
      <c r="H5443" t="s">
        <v>1482</v>
      </c>
    </row>
    <row r="5444" spans="1:8">
      <c r="A5444" t="s">
        <v>25832</v>
      </c>
      <c r="B5444" t="s">
        <v>25833</v>
      </c>
      <c r="C5444" t="s">
        <v>25834</v>
      </c>
      <c r="D5444">
        <v>620778412470</v>
      </c>
      <c r="E5444" t="s">
        <v>25835</v>
      </c>
      <c r="F5444" t="s">
        <v>25836</v>
      </c>
      <c r="H5444" t="s">
        <v>99</v>
      </c>
    </row>
    <row r="5445" spans="1:8">
      <c r="A5445" t="s">
        <v>25837</v>
      </c>
      <c r="B5445" t="s">
        <v>25838</v>
      </c>
      <c r="C5445" t="s">
        <v>25839</v>
      </c>
      <c r="D5445">
        <v>620778412487</v>
      </c>
      <c r="E5445" t="s">
        <v>25840</v>
      </c>
      <c r="F5445" t="s">
        <v>23843</v>
      </c>
      <c r="H5445" t="s">
        <v>121</v>
      </c>
    </row>
    <row r="5446" spans="1:8">
      <c r="A5446" t="s">
        <v>25841</v>
      </c>
      <c r="B5446" t="s">
        <v>25842</v>
      </c>
      <c r="C5446" t="s">
        <v>25843</v>
      </c>
      <c r="D5446">
        <v>620778321833</v>
      </c>
      <c r="E5446" t="s">
        <v>25844</v>
      </c>
      <c r="F5446" t="s">
        <v>7828</v>
      </c>
      <c r="G5446" t="s">
        <v>368</v>
      </c>
      <c r="H5446" t="s">
        <v>368</v>
      </c>
    </row>
    <row r="5447" spans="1:8">
      <c r="A5447" t="s">
        <v>25845</v>
      </c>
      <c r="B5447" t="s">
        <v>25846</v>
      </c>
      <c r="C5447" t="s">
        <v>25847</v>
      </c>
      <c r="D5447">
        <v>620778320669</v>
      </c>
      <c r="E5447" t="s">
        <v>25848</v>
      </c>
      <c r="F5447" t="s">
        <v>11586</v>
      </c>
      <c r="G5447" t="s">
        <v>77</v>
      </c>
      <c r="H5447" t="s">
        <v>77</v>
      </c>
    </row>
    <row r="5448" spans="1:8">
      <c r="A5448" t="s">
        <v>25849</v>
      </c>
      <c r="B5448" t="s">
        <v>25850</v>
      </c>
      <c r="C5448" t="s">
        <v>25851</v>
      </c>
      <c r="D5448">
        <v>620778412494</v>
      </c>
      <c r="E5448" t="s">
        <v>25852</v>
      </c>
      <c r="F5448" t="s">
        <v>25853</v>
      </c>
      <c r="H5448" t="s">
        <v>319</v>
      </c>
    </row>
    <row r="5449" spans="1:8">
      <c r="A5449" t="s">
        <v>25854</v>
      </c>
      <c r="B5449" t="s">
        <v>2237</v>
      </c>
      <c r="C5449" t="s">
        <v>25855</v>
      </c>
      <c r="D5449">
        <v>620778412500</v>
      </c>
      <c r="E5449" t="s">
        <v>25856</v>
      </c>
      <c r="F5449" t="s">
        <v>23055</v>
      </c>
      <c r="H5449" t="s">
        <v>319</v>
      </c>
    </row>
    <row r="5450" spans="1:8">
      <c r="A5450" t="s">
        <v>25857</v>
      </c>
      <c r="B5450" t="s">
        <v>25858</v>
      </c>
      <c r="C5450" t="s">
        <v>25859</v>
      </c>
      <c r="D5450">
        <v>620778412517</v>
      </c>
      <c r="E5450" t="s">
        <v>25860</v>
      </c>
      <c r="F5450" t="s">
        <v>25861</v>
      </c>
      <c r="H5450" t="s">
        <v>121</v>
      </c>
    </row>
    <row r="5451" spans="1:8">
      <c r="A5451" t="s">
        <v>25862</v>
      </c>
      <c r="B5451" t="s">
        <v>25863</v>
      </c>
      <c r="C5451" t="s">
        <v>25864</v>
      </c>
      <c r="D5451">
        <v>620778412524</v>
      </c>
      <c r="E5451" t="s">
        <v>3072</v>
      </c>
      <c r="F5451" t="s">
        <v>2950</v>
      </c>
      <c r="G5451" t="s">
        <v>2290</v>
      </c>
      <c r="H5451" t="s">
        <v>2290</v>
      </c>
    </row>
    <row r="5452" spans="1:8">
      <c r="A5452" t="s">
        <v>25865</v>
      </c>
      <c r="B5452" t="s">
        <v>25866</v>
      </c>
      <c r="C5452" t="s">
        <v>25867</v>
      </c>
      <c r="D5452">
        <v>620778147556</v>
      </c>
      <c r="E5452" t="s">
        <v>25868</v>
      </c>
      <c r="F5452" t="s">
        <v>25869</v>
      </c>
      <c r="G5452" t="s">
        <v>319</v>
      </c>
      <c r="H5452" t="s">
        <v>319</v>
      </c>
    </row>
    <row r="5453" spans="1:8">
      <c r="A5453" t="s">
        <v>25870</v>
      </c>
      <c r="B5453" t="s">
        <v>1028</v>
      </c>
      <c r="C5453" t="s">
        <v>25871</v>
      </c>
      <c r="D5453">
        <v>620778153564</v>
      </c>
      <c r="E5453" t="s">
        <v>25872</v>
      </c>
      <c r="F5453" t="s">
        <v>5638</v>
      </c>
      <c r="G5453" t="s">
        <v>121</v>
      </c>
      <c r="H5453" t="s">
        <v>121</v>
      </c>
    </row>
    <row r="5454" spans="1:8">
      <c r="A5454" t="s">
        <v>25873</v>
      </c>
      <c r="B5454" t="s">
        <v>25874</v>
      </c>
      <c r="C5454" t="s">
        <v>25875</v>
      </c>
      <c r="D5454">
        <v>620778143169</v>
      </c>
      <c r="E5454" t="s">
        <v>25876</v>
      </c>
      <c r="F5454" t="s">
        <v>13303</v>
      </c>
      <c r="G5454" t="s">
        <v>2458</v>
      </c>
      <c r="H5454" t="s">
        <v>2459</v>
      </c>
    </row>
    <row r="5455" spans="1:8">
      <c r="A5455" t="s">
        <v>25877</v>
      </c>
      <c r="B5455" t="s">
        <v>25878</v>
      </c>
      <c r="C5455" t="s">
        <v>25879</v>
      </c>
      <c r="D5455">
        <v>620778412531</v>
      </c>
      <c r="E5455" t="s">
        <v>25880</v>
      </c>
      <c r="F5455" t="s">
        <v>25881</v>
      </c>
      <c r="H5455" t="s">
        <v>97</v>
      </c>
    </row>
    <row r="5456" spans="1:8">
      <c r="A5456" t="s">
        <v>25882</v>
      </c>
      <c r="B5456" t="s">
        <v>25883</v>
      </c>
      <c r="C5456" t="s">
        <v>25884</v>
      </c>
      <c r="D5456">
        <v>620778412548</v>
      </c>
      <c r="E5456" t="s">
        <v>10334</v>
      </c>
      <c r="F5456" t="s">
        <v>10335</v>
      </c>
      <c r="H5456" t="s">
        <v>121</v>
      </c>
    </row>
    <row r="5457" spans="1:8">
      <c r="A5457" t="s">
        <v>25885</v>
      </c>
      <c r="B5457" t="s">
        <v>25886</v>
      </c>
      <c r="C5457" t="s">
        <v>25887</v>
      </c>
      <c r="D5457">
        <v>620778143176</v>
      </c>
      <c r="E5457" t="s">
        <v>25888</v>
      </c>
      <c r="F5457" t="s">
        <v>17455</v>
      </c>
      <c r="G5457" t="s">
        <v>3005</v>
      </c>
      <c r="H5457" t="s">
        <v>3006</v>
      </c>
    </row>
    <row r="5458" spans="1:8">
      <c r="A5458" t="s">
        <v>25889</v>
      </c>
      <c r="B5458" t="s">
        <v>25890</v>
      </c>
      <c r="C5458" t="s">
        <v>25891</v>
      </c>
      <c r="D5458">
        <v>620778412555</v>
      </c>
      <c r="E5458" t="s">
        <v>25892</v>
      </c>
      <c r="F5458" t="s">
        <v>25893</v>
      </c>
      <c r="H5458" t="s">
        <v>121</v>
      </c>
    </row>
    <row r="5459" spans="1:8">
      <c r="A5459" t="s">
        <v>25894</v>
      </c>
      <c r="B5459" t="s">
        <v>25895</v>
      </c>
      <c r="C5459" t="s">
        <v>25896</v>
      </c>
      <c r="D5459">
        <v>620778155476</v>
      </c>
      <c r="E5459" t="s">
        <v>25897</v>
      </c>
      <c r="F5459" t="s">
        <v>25898</v>
      </c>
      <c r="G5459" t="s">
        <v>2427</v>
      </c>
      <c r="H5459" t="s">
        <v>2428</v>
      </c>
    </row>
    <row r="5460" spans="1:8">
      <c r="A5460" t="s">
        <v>25899</v>
      </c>
      <c r="B5460" t="s">
        <v>25900</v>
      </c>
      <c r="C5460" t="s">
        <v>25901</v>
      </c>
      <c r="D5460">
        <v>620778323721</v>
      </c>
      <c r="E5460" t="s">
        <v>25902</v>
      </c>
      <c r="F5460" t="s">
        <v>6987</v>
      </c>
      <c r="G5460" t="s">
        <v>368</v>
      </c>
      <c r="H5460" t="s">
        <v>368</v>
      </c>
    </row>
    <row r="5461" spans="1:8">
      <c r="A5461" t="s">
        <v>25903</v>
      </c>
      <c r="B5461" t="s">
        <v>25904</v>
      </c>
      <c r="C5461" t="s">
        <v>25905</v>
      </c>
      <c r="D5461">
        <v>620778143183</v>
      </c>
      <c r="E5461" t="s">
        <v>25906</v>
      </c>
      <c r="F5461" t="s">
        <v>7409</v>
      </c>
      <c r="G5461" t="s">
        <v>3005</v>
      </c>
      <c r="H5461" t="s">
        <v>3006</v>
      </c>
    </row>
    <row r="5462" spans="1:8">
      <c r="A5462" t="s">
        <v>25907</v>
      </c>
      <c r="B5462" t="s">
        <v>25908</v>
      </c>
      <c r="C5462" t="s">
        <v>25909</v>
      </c>
      <c r="D5462">
        <v>620778412562</v>
      </c>
      <c r="E5462" t="s">
        <v>25910</v>
      </c>
      <c r="F5462" t="s">
        <v>3934</v>
      </c>
      <c r="G5462" t="s">
        <v>2290</v>
      </c>
      <c r="H5462" t="s">
        <v>4523</v>
      </c>
    </row>
    <row r="5463" spans="1:8">
      <c r="A5463" t="s">
        <v>25911</v>
      </c>
      <c r="B5463" t="s">
        <v>464</v>
      </c>
      <c r="C5463" t="s">
        <v>25912</v>
      </c>
      <c r="D5463">
        <v>620778330286</v>
      </c>
      <c r="E5463" t="s">
        <v>25913</v>
      </c>
      <c r="F5463" t="s">
        <v>20915</v>
      </c>
      <c r="G5463" t="s">
        <v>319</v>
      </c>
      <c r="H5463" t="s">
        <v>319</v>
      </c>
    </row>
    <row r="5464" spans="1:8">
      <c r="A5464" t="s">
        <v>25914</v>
      </c>
      <c r="B5464" t="s">
        <v>25915</v>
      </c>
      <c r="C5464" t="s">
        <v>25916</v>
      </c>
      <c r="D5464">
        <v>620778318185</v>
      </c>
      <c r="E5464" t="s">
        <v>25917</v>
      </c>
      <c r="F5464" t="s">
        <v>7828</v>
      </c>
      <c r="G5464" t="s">
        <v>319</v>
      </c>
      <c r="H5464" t="s">
        <v>319</v>
      </c>
    </row>
    <row r="5465" spans="1:8">
      <c r="A5465" t="s">
        <v>25918</v>
      </c>
      <c r="B5465" t="s">
        <v>25919</v>
      </c>
      <c r="C5465" t="s">
        <v>25920</v>
      </c>
      <c r="D5465">
        <v>620778143190</v>
      </c>
      <c r="E5465" t="s">
        <v>25921</v>
      </c>
      <c r="F5465" t="s">
        <v>3622</v>
      </c>
      <c r="G5465" t="s">
        <v>2458</v>
      </c>
      <c r="H5465" t="s">
        <v>2459</v>
      </c>
    </row>
    <row r="5466" spans="1:8">
      <c r="A5466" t="s">
        <v>25922</v>
      </c>
      <c r="B5466" t="s">
        <v>25923</v>
      </c>
      <c r="C5466" t="s">
        <v>25924</v>
      </c>
      <c r="D5466">
        <v>620778343361</v>
      </c>
      <c r="E5466" t="s">
        <v>11281</v>
      </c>
      <c r="F5466" t="s">
        <v>11282</v>
      </c>
      <c r="G5466" t="s">
        <v>121</v>
      </c>
      <c r="H5466" t="s">
        <v>121</v>
      </c>
    </row>
    <row r="5467" spans="1:8">
      <c r="A5467" t="s">
        <v>25925</v>
      </c>
      <c r="B5467" t="s">
        <v>25926</v>
      </c>
      <c r="C5467" t="s">
        <v>25927</v>
      </c>
      <c r="D5467">
        <v>620778412579</v>
      </c>
      <c r="E5467" t="s">
        <v>25928</v>
      </c>
      <c r="F5467" t="s">
        <v>2940</v>
      </c>
      <c r="G5467" t="s">
        <v>2290</v>
      </c>
      <c r="H5467" t="s">
        <v>196</v>
      </c>
    </row>
    <row r="5468" spans="1:8">
      <c r="A5468" t="s">
        <v>25929</v>
      </c>
      <c r="B5468" t="s">
        <v>25930</v>
      </c>
      <c r="C5468" t="s">
        <v>25931</v>
      </c>
      <c r="D5468">
        <v>620778412586</v>
      </c>
      <c r="E5468" t="s">
        <v>25932</v>
      </c>
      <c r="F5468" t="s">
        <v>25933</v>
      </c>
      <c r="H5468" t="s">
        <v>77</v>
      </c>
    </row>
    <row r="5469" spans="1:8">
      <c r="A5469" t="s">
        <v>25934</v>
      </c>
      <c r="B5469" t="s">
        <v>25935</v>
      </c>
      <c r="C5469" t="s">
        <v>25936</v>
      </c>
      <c r="D5469">
        <v>620778344641</v>
      </c>
      <c r="E5469" t="s">
        <v>25937</v>
      </c>
      <c r="F5469" t="s">
        <v>14823</v>
      </c>
      <c r="G5469" t="s">
        <v>77</v>
      </c>
      <c r="H5469" t="s">
        <v>77</v>
      </c>
    </row>
    <row r="5470" spans="1:8">
      <c r="A5470" t="s">
        <v>25938</v>
      </c>
      <c r="B5470" t="s">
        <v>25939</v>
      </c>
      <c r="C5470" t="s">
        <v>25940</v>
      </c>
      <c r="D5470">
        <v>620778412593</v>
      </c>
      <c r="E5470" t="s">
        <v>25941</v>
      </c>
      <c r="F5470" t="s">
        <v>25942</v>
      </c>
      <c r="H5470" t="s">
        <v>368</v>
      </c>
    </row>
    <row r="5471" spans="1:8">
      <c r="A5471" t="s">
        <v>25943</v>
      </c>
      <c r="B5471" t="s">
        <v>25944</v>
      </c>
      <c r="C5471" t="s">
        <v>25945</v>
      </c>
      <c r="D5471">
        <v>620778143206</v>
      </c>
      <c r="E5471" t="s">
        <v>25946</v>
      </c>
      <c r="F5471" t="s">
        <v>25947</v>
      </c>
      <c r="G5471" t="s">
        <v>77</v>
      </c>
      <c r="H5471" t="s">
        <v>77</v>
      </c>
    </row>
    <row r="5472" spans="1:8">
      <c r="A5472" t="s">
        <v>25948</v>
      </c>
      <c r="B5472" t="s">
        <v>25949</v>
      </c>
      <c r="C5472" t="s">
        <v>25950</v>
      </c>
      <c r="D5472">
        <v>620778328184</v>
      </c>
      <c r="E5472" t="s">
        <v>25951</v>
      </c>
      <c r="F5472" t="s">
        <v>25952</v>
      </c>
      <c r="G5472" t="s">
        <v>2427</v>
      </c>
      <c r="H5472" t="s">
        <v>2428</v>
      </c>
    </row>
    <row r="5473" spans="1:8">
      <c r="A5473" t="s">
        <v>25953</v>
      </c>
      <c r="B5473" t="s">
        <v>25954</v>
      </c>
      <c r="C5473" t="s">
        <v>25955</v>
      </c>
      <c r="D5473">
        <v>620778412609</v>
      </c>
      <c r="E5473" t="s">
        <v>25956</v>
      </c>
      <c r="F5473" t="s">
        <v>7294</v>
      </c>
      <c r="H5473" t="s">
        <v>319</v>
      </c>
    </row>
    <row r="5474" spans="1:8">
      <c r="A5474" t="s">
        <v>25957</v>
      </c>
      <c r="B5474" t="s">
        <v>25958</v>
      </c>
      <c r="C5474" t="s">
        <v>25959</v>
      </c>
      <c r="D5474">
        <v>620778146863</v>
      </c>
      <c r="E5474" t="s">
        <v>25960</v>
      </c>
      <c r="F5474" t="s">
        <v>4797</v>
      </c>
      <c r="G5474" t="s">
        <v>2415</v>
      </c>
      <c r="H5474" t="s">
        <v>2416</v>
      </c>
    </row>
    <row r="5475" spans="1:8">
      <c r="A5475" t="s">
        <v>25961</v>
      </c>
      <c r="B5475" t="s">
        <v>25962</v>
      </c>
      <c r="C5475" t="s">
        <v>25963</v>
      </c>
      <c r="D5475">
        <v>620778412616</v>
      </c>
      <c r="E5475" t="s">
        <v>25964</v>
      </c>
      <c r="F5475" t="s">
        <v>25965</v>
      </c>
      <c r="H5475" t="s">
        <v>77</v>
      </c>
    </row>
    <row r="5476" spans="1:8">
      <c r="A5476" t="s">
        <v>25966</v>
      </c>
      <c r="B5476" t="s">
        <v>25967</v>
      </c>
      <c r="C5476" t="s">
        <v>25968</v>
      </c>
      <c r="D5476">
        <v>620778412623</v>
      </c>
      <c r="E5476" t="s">
        <v>25969</v>
      </c>
      <c r="F5476" t="s">
        <v>25970</v>
      </c>
      <c r="H5476" t="s">
        <v>121</v>
      </c>
    </row>
    <row r="5477" spans="1:8">
      <c r="A5477" t="s">
        <v>25971</v>
      </c>
      <c r="B5477" t="s">
        <v>25972</v>
      </c>
      <c r="C5477" t="s">
        <v>25973</v>
      </c>
      <c r="D5477">
        <v>620778412630</v>
      </c>
      <c r="E5477" t="s">
        <v>25974</v>
      </c>
      <c r="F5477" t="s">
        <v>25975</v>
      </c>
      <c r="G5477" t="s">
        <v>2290</v>
      </c>
      <c r="H5477" t="s">
        <v>77</v>
      </c>
    </row>
    <row r="5478" spans="1:8">
      <c r="A5478" t="s">
        <v>25976</v>
      </c>
      <c r="B5478" t="s">
        <v>25977</v>
      </c>
      <c r="C5478" t="s">
        <v>25978</v>
      </c>
      <c r="D5478">
        <v>620778412647</v>
      </c>
      <c r="E5478" t="s">
        <v>25979</v>
      </c>
      <c r="F5478" t="s">
        <v>8647</v>
      </c>
      <c r="G5478" t="s">
        <v>2290</v>
      </c>
      <c r="H5478" t="s">
        <v>2618</v>
      </c>
    </row>
    <row r="5479" spans="1:8">
      <c r="A5479" t="s">
        <v>25980</v>
      </c>
      <c r="B5479" t="s">
        <v>25981</v>
      </c>
      <c r="C5479" t="s">
        <v>25982</v>
      </c>
      <c r="D5479">
        <v>620778146535</v>
      </c>
      <c r="E5479" t="s">
        <v>25983</v>
      </c>
      <c r="F5479" t="s">
        <v>23340</v>
      </c>
      <c r="G5479" t="s">
        <v>2415</v>
      </c>
      <c r="H5479" t="s">
        <v>2416</v>
      </c>
    </row>
    <row r="5480" spans="1:8">
      <c r="A5480" t="s">
        <v>25984</v>
      </c>
      <c r="B5480" t="s">
        <v>298</v>
      </c>
      <c r="C5480" t="s">
        <v>25985</v>
      </c>
      <c r="D5480">
        <v>620778412654</v>
      </c>
      <c r="E5480" t="s">
        <v>25986</v>
      </c>
      <c r="F5480" t="s">
        <v>11146</v>
      </c>
      <c r="G5480" t="s">
        <v>2290</v>
      </c>
      <c r="H5480" t="s">
        <v>161</v>
      </c>
    </row>
    <row r="5481" spans="1:8">
      <c r="A5481" t="s">
        <v>25987</v>
      </c>
      <c r="B5481" t="s">
        <v>25988</v>
      </c>
      <c r="C5481" t="s">
        <v>25989</v>
      </c>
      <c r="D5481">
        <v>620778135614</v>
      </c>
      <c r="E5481" t="s">
        <v>25990</v>
      </c>
      <c r="F5481" t="s">
        <v>10386</v>
      </c>
      <c r="G5481" t="s">
        <v>59</v>
      </c>
      <c r="H5481" t="s">
        <v>59</v>
      </c>
    </row>
    <row r="5482" spans="1:8">
      <c r="A5482" t="s">
        <v>25991</v>
      </c>
      <c r="B5482" t="s">
        <v>25992</v>
      </c>
      <c r="C5482" t="s">
        <v>25993</v>
      </c>
      <c r="D5482">
        <v>620778143213</v>
      </c>
      <c r="E5482" t="s">
        <v>25994</v>
      </c>
      <c r="F5482" t="s">
        <v>3465</v>
      </c>
      <c r="G5482" t="s">
        <v>3500</v>
      </c>
      <c r="H5482" t="s">
        <v>2416</v>
      </c>
    </row>
    <row r="5483" spans="1:8">
      <c r="A5483" t="s">
        <v>25995</v>
      </c>
      <c r="B5483" t="s">
        <v>25996</v>
      </c>
      <c r="C5483" t="s">
        <v>25997</v>
      </c>
      <c r="D5483">
        <v>620778412661</v>
      </c>
      <c r="E5483" t="s">
        <v>25998</v>
      </c>
      <c r="F5483" t="s">
        <v>12530</v>
      </c>
      <c r="G5483" t="s">
        <v>2290</v>
      </c>
      <c r="H5483" t="s">
        <v>211</v>
      </c>
    </row>
    <row r="5484" spans="1:8">
      <c r="A5484" t="s">
        <v>25999</v>
      </c>
      <c r="B5484" t="s">
        <v>911</v>
      </c>
      <c r="C5484" t="s">
        <v>26000</v>
      </c>
      <c r="D5484">
        <v>620778412678</v>
      </c>
      <c r="E5484" t="s">
        <v>26001</v>
      </c>
      <c r="F5484" t="s">
        <v>26002</v>
      </c>
      <c r="G5484" t="s">
        <v>2290</v>
      </c>
      <c r="H5484" t="s">
        <v>196</v>
      </c>
    </row>
    <row r="5485" spans="1:8">
      <c r="A5485" t="s">
        <v>26003</v>
      </c>
      <c r="B5485" t="s">
        <v>26004</v>
      </c>
      <c r="C5485" t="s">
        <v>26005</v>
      </c>
      <c r="D5485">
        <v>620778360245</v>
      </c>
      <c r="E5485" t="s">
        <v>26006</v>
      </c>
      <c r="F5485" t="s">
        <v>8606</v>
      </c>
      <c r="G5485" t="s">
        <v>121</v>
      </c>
      <c r="H5485" t="s">
        <v>121</v>
      </c>
    </row>
    <row r="5486" spans="1:8">
      <c r="A5486" t="s">
        <v>26007</v>
      </c>
      <c r="B5486" t="s">
        <v>26008</v>
      </c>
      <c r="C5486" t="s">
        <v>26009</v>
      </c>
      <c r="D5486">
        <v>620778143220</v>
      </c>
      <c r="E5486" t="s">
        <v>26010</v>
      </c>
      <c r="F5486" t="s">
        <v>13873</v>
      </c>
      <c r="G5486" t="s">
        <v>316</v>
      </c>
      <c r="H5486" t="s">
        <v>316</v>
      </c>
    </row>
    <row r="5487" spans="1:8">
      <c r="A5487" t="s">
        <v>26011</v>
      </c>
      <c r="B5487" t="s">
        <v>26012</v>
      </c>
      <c r="C5487" t="s">
        <v>26013</v>
      </c>
      <c r="D5487">
        <v>620778143244</v>
      </c>
      <c r="E5487" t="s">
        <v>26014</v>
      </c>
      <c r="F5487" t="s">
        <v>15790</v>
      </c>
      <c r="G5487" t="s">
        <v>2458</v>
      </c>
      <c r="H5487" t="s">
        <v>2459</v>
      </c>
    </row>
    <row r="5488" spans="1:8">
      <c r="A5488" t="s">
        <v>26015</v>
      </c>
      <c r="B5488" t="s">
        <v>26016</v>
      </c>
      <c r="C5488" t="s">
        <v>26017</v>
      </c>
      <c r="D5488">
        <v>620778143251</v>
      </c>
      <c r="E5488" t="s">
        <v>26018</v>
      </c>
      <c r="F5488" t="s">
        <v>15790</v>
      </c>
      <c r="G5488" t="s">
        <v>3005</v>
      </c>
      <c r="H5488" t="s">
        <v>3006</v>
      </c>
    </row>
    <row r="5489" spans="1:8">
      <c r="A5489" t="s">
        <v>26019</v>
      </c>
      <c r="B5489" t="s">
        <v>807</v>
      </c>
      <c r="C5489" t="s">
        <v>26020</v>
      </c>
      <c r="D5489">
        <v>620778151492</v>
      </c>
      <c r="E5489" t="s">
        <v>26021</v>
      </c>
      <c r="F5489" t="s">
        <v>14260</v>
      </c>
      <c r="G5489" t="s">
        <v>121</v>
      </c>
      <c r="H5489" t="s">
        <v>121</v>
      </c>
    </row>
    <row r="5490" spans="1:8">
      <c r="A5490" t="s">
        <v>26022</v>
      </c>
      <c r="B5490" t="s">
        <v>26023</v>
      </c>
      <c r="D5490">
        <v>620778420154</v>
      </c>
      <c r="E5490" t="s">
        <v>2290</v>
      </c>
      <c r="F5490" t="s">
        <v>3598</v>
      </c>
      <c r="G5490" t="s">
        <v>2290</v>
      </c>
      <c r="H5490" t="s">
        <v>2290</v>
      </c>
    </row>
    <row r="5491" spans="1:8">
      <c r="A5491" t="s">
        <v>26024</v>
      </c>
      <c r="B5491" t="s">
        <v>26025</v>
      </c>
      <c r="C5491" t="s">
        <v>26026</v>
      </c>
      <c r="D5491">
        <v>620778412685</v>
      </c>
      <c r="E5491" t="s">
        <v>26027</v>
      </c>
      <c r="F5491" t="s">
        <v>3949</v>
      </c>
      <c r="G5491" t="s">
        <v>2290</v>
      </c>
      <c r="H5491" t="s">
        <v>280</v>
      </c>
    </row>
    <row r="5492" spans="1:8">
      <c r="A5492" t="s">
        <v>26028</v>
      </c>
      <c r="B5492" t="s">
        <v>26029</v>
      </c>
      <c r="C5492" t="s">
        <v>26030</v>
      </c>
      <c r="D5492">
        <v>620778412692</v>
      </c>
      <c r="E5492" t="s">
        <v>26031</v>
      </c>
      <c r="F5492" t="s">
        <v>26032</v>
      </c>
      <c r="H5492" t="s">
        <v>2290</v>
      </c>
    </row>
    <row r="5493" spans="1:8">
      <c r="A5493" t="s">
        <v>26033</v>
      </c>
      <c r="B5493" t="s">
        <v>26034</v>
      </c>
      <c r="C5493" t="s">
        <v>26035</v>
      </c>
      <c r="D5493">
        <v>620778143268</v>
      </c>
      <c r="E5493" t="s">
        <v>26036</v>
      </c>
      <c r="F5493" t="s">
        <v>3694</v>
      </c>
      <c r="G5493" t="s">
        <v>2458</v>
      </c>
      <c r="H5493" t="s">
        <v>2459</v>
      </c>
    </row>
    <row r="5494" spans="1:8">
      <c r="A5494" t="s">
        <v>26037</v>
      </c>
      <c r="B5494" t="s">
        <v>26038</v>
      </c>
      <c r="C5494" t="s">
        <v>26039</v>
      </c>
      <c r="D5494">
        <v>620778412708</v>
      </c>
      <c r="E5494" t="s">
        <v>26040</v>
      </c>
      <c r="F5494" t="s">
        <v>3345</v>
      </c>
      <c r="H5494" t="s">
        <v>2290</v>
      </c>
    </row>
    <row r="5495" spans="1:8">
      <c r="A5495" t="s">
        <v>26041</v>
      </c>
      <c r="B5495" t="s">
        <v>26042</v>
      </c>
      <c r="C5495" t="s">
        <v>26043</v>
      </c>
      <c r="D5495">
        <v>620778412715</v>
      </c>
      <c r="E5495" t="s">
        <v>26044</v>
      </c>
      <c r="F5495" t="s">
        <v>26045</v>
      </c>
      <c r="G5495" t="s">
        <v>2290</v>
      </c>
      <c r="H5495" t="s">
        <v>121</v>
      </c>
    </row>
    <row r="5496" spans="1:8">
      <c r="A5496" t="s">
        <v>26046</v>
      </c>
      <c r="B5496" t="s">
        <v>650</v>
      </c>
      <c r="C5496" t="s">
        <v>26047</v>
      </c>
      <c r="D5496">
        <v>620778143275</v>
      </c>
      <c r="E5496" t="s">
        <v>2855</v>
      </c>
      <c r="F5496" t="s">
        <v>2856</v>
      </c>
      <c r="G5496" t="s">
        <v>319</v>
      </c>
      <c r="H5496" t="s">
        <v>319</v>
      </c>
    </row>
    <row r="5497" spans="1:8">
      <c r="A5497" t="s">
        <v>26048</v>
      </c>
      <c r="B5497" t="s">
        <v>26049</v>
      </c>
      <c r="C5497" t="s">
        <v>26050</v>
      </c>
      <c r="D5497">
        <v>620778412722</v>
      </c>
      <c r="E5497" t="s">
        <v>26051</v>
      </c>
      <c r="F5497" t="s">
        <v>9749</v>
      </c>
      <c r="G5497" t="s">
        <v>2290</v>
      </c>
      <c r="H5497" t="s">
        <v>2290</v>
      </c>
    </row>
    <row r="5498" spans="1:8">
      <c r="A5498" t="s">
        <v>26052</v>
      </c>
      <c r="B5498" t="s">
        <v>1565</v>
      </c>
      <c r="C5498" t="s">
        <v>26053</v>
      </c>
      <c r="D5498">
        <v>620778340407</v>
      </c>
      <c r="E5498" t="s">
        <v>26054</v>
      </c>
      <c r="F5498" t="s">
        <v>4755</v>
      </c>
      <c r="G5498" t="s">
        <v>319</v>
      </c>
      <c r="H5498" t="s">
        <v>319</v>
      </c>
    </row>
    <row r="5499" spans="1:8">
      <c r="A5499" t="s">
        <v>26055</v>
      </c>
      <c r="B5499" t="s">
        <v>26056</v>
      </c>
      <c r="C5499" t="s">
        <v>26057</v>
      </c>
      <c r="D5499">
        <v>620778412739</v>
      </c>
      <c r="E5499" t="s">
        <v>26058</v>
      </c>
      <c r="F5499" t="s">
        <v>26059</v>
      </c>
      <c r="H5499" t="s">
        <v>2290</v>
      </c>
    </row>
    <row r="5500" spans="1:8">
      <c r="A5500" t="s">
        <v>26060</v>
      </c>
      <c r="B5500" t="s">
        <v>26061</v>
      </c>
      <c r="C5500" t="s">
        <v>26062</v>
      </c>
      <c r="D5500">
        <v>620778412746</v>
      </c>
      <c r="E5500" t="s">
        <v>26063</v>
      </c>
      <c r="F5500" t="s">
        <v>26064</v>
      </c>
      <c r="H5500" t="s">
        <v>121</v>
      </c>
    </row>
    <row r="5501" spans="1:8">
      <c r="A5501" t="s">
        <v>26065</v>
      </c>
      <c r="B5501" t="s">
        <v>26066</v>
      </c>
      <c r="C5501" t="s">
        <v>26067</v>
      </c>
      <c r="D5501">
        <v>620778143282</v>
      </c>
      <c r="E5501" t="s">
        <v>26068</v>
      </c>
      <c r="F5501" t="s">
        <v>17181</v>
      </c>
      <c r="G5501" t="s">
        <v>3005</v>
      </c>
      <c r="H5501" t="s">
        <v>3006</v>
      </c>
    </row>
    <row r="5502" spans="1:8">
      <c r="A5502" t="s">
        <v>26069</v>
      </c>
      <c r="B5502" t="s">
        <v>937</v>
      </c>
      <c r="C5502" t="s">
        <v>26070</v>
      </c>
      <c r="D5502">
        <v>620778323882</v>
      </c>
      <c r="E5502" t="s">
        <v>26071</v>
      </c>
      <c r="F5502" t="s">
        <v>5561</v>
      </c>
      <c r="G5502" t="s">
        <v>121</v>
      </c>
      <c r="H5502" t="s">
        <v>121</v>
      </c>
    </row>
    <row r="5503" spans="1:8">
      <c r="A5503" t="s">
        <v>26072</v>
      </c>
      <c r="B5503" t="s">
        <v>26073</v>
      </c>
      <c r="C5503" t="s">
        <v>26074</v>
      </c>
      <c r="D5503">
        <v>620778330316</v>
      </c>
      <c r="E5503" t="s">
        <v>26075</v>
      </c>
      <c r="F5503" t="s">
        <v>23024</v>
      </c>
      <c r="G5503" t="s">
        <v>121</v>
      </c>
      <c r="H5503" t="s">
        <v>121</v>
      </c>
    </row>
    <row r="5504" spans="1:8">
      <c r="A5504" t="s">
        <v>26076</v>
      </c>
      <c r="B5504" t="s">
        <v>26077</v>
      </c>
      <c r="C5504" t="s">
        <v>26078</v>
      </c>
      <c r="D5504">
        <v>620778143299</v>
      </c>
      <c r="E5504" t="s">
        <v>26079</v>
      </c>
      <c r="F5504" t="s">
        <v>5039</v>
      </c>
      <c r="G5504" t="s">
        <v>231</v>
      </c>
      <c r="H5504" t="s">
        <v>231</v>
      </c>
    </row>
    <row r="5505" spans="1:8">
      <c r="A5505" t="s">
        <v>26080</v>
      </c>
      <c r="B5505" t="s">
        <v>296</v>
      </c>
      <c r="C5505" t="s">
        <v>26081</v>
      </c>
      <c r="D5505">
        <v>620778412753</v>
      </c>
      <c r="E5505" t="s">
        <v>26082</v>
      </c>
      <c r="F5505" t="s">
        <v>11146</v>
      </c>
      <c r="G5505" t="s">
        <v>2290</v>
      </c>
      <c r="H5505" t="s">
        <v>73</v>
      </c>
    </row>
    <row r="5506" spans="1:8">
      <c r="A5506" t="s">
        <v>26083</v>
      </c>
      <c r="B5506" t="s">
        <v>26084</v>
      </c>
      <c r="C5506" t="s">
        <v>26085</v>
      </c>
      <c r="D5506">
        <v>620778412760</v>
      </c>
      <c r="E5506" t="s">
        <v>26086</v>
      </c>
      <c r="F5506" t="s">
        <v>13773</v>
      </c>
      <c r="H5506" t="s">
        <v>3316</v>
      </c>
    </row>
    <row r="5507" spans="1:8">
      <c r="A5507" t="s">
        <v>26087</v>
      </c>
      <c r="B5507" t="s">
        <v>26088</v>
      </c>
      <c r="C5507" t="s">
        <v>26089</v>
      </c>
      <c r="D5507">
        <v>620778412777</v>
      </c>
      <c r="E5507" t="s">
        <v>26090</v>
      </c>
      <c r="F5507" t="s">
        <v>9718</v>
      </c>
      <c r="G5507" t="s">
        <v>2290</v>
      </c>
      <c r="H5507" t="s">
        <v>2290</v>
      </c>
    </row>
    <row r="5508" spans="1:8">
      <c r="A5508" t="s">
        <v>26091</v>
      </c>
      <c r="B5508" t="s">
        <v>2174</v>
      </c>
      <c r="C5508" t="s">
        <v>26092</v>
      </c>
      <c r="D5508">
        <v>620778354305</v>
      </c>
      <c r="E5508" t="s">
        <v>26093</v>
      </c>
      <c r="F5508" t="s">
        <v>10979</v>
      </c>
      <c r="G5508" t="s">
        <v>319</v>
      </c>
      <c r="H5508" t="s">
        <v>319</v>
      </c>
    </row>
    <row r="5509" spans="1:8">
      <c r="A5509" t="s">
        <v>26094</v>
      </c>
      <c r="B5509" t="s">
        <v>26095</v>
      </c>
      <c r="C5509" t="s">
        <v>26096</v>
      </c>
      <c r="D5509">
        <v>620778412784</v>
      </c>
      <c r="E5509" t="s">
        <v>26097</v>
      </c>
      <c r="F5509" t="s">
        <v>26098</v>
      </c>
      <c r="H5509" t="s">
        <v>368</v>
      </c>
    </row>
    <row r="5510" spans="1:8">
      <c r="A5510" t="s">
        <v>26099</v>
      </c>
      <c r="B5510" t="s">
        <v>26100</v>
      </c>
      <c r="C5510" t="s">
        <v>26101</v>
      </c>
      <c r="D5510">
        <v>620778412791</v>
      </c>
      <c r="E5510" t="s">
        <v>26102</v>
      </c>
      <c r="F5510" t="s">
        <v>26103</v>
      </c>
      <c r="H5510" t="s">
        <v>169</v>
      </c>
    </row>
    <row r="5511" spans="1:8">
      <c r="A5511" t="s">
        <v>26104</v>
      </c>
      <c r="B5511" t="s">
        <v>26105</v>
      </c>
      <c r="C5511" t="s">
        <v>26106</v>
      </c>
      <c r="D5511">
        <v>620778143305</v>
      </c>
      <c r="E5511" t="s">
        <v>26107</v>
      </c>
      <c r="F5511" t="s">
        <v>3408</v>
      </c>
      <c r="G5511" t="s">
        <v>11999</v>
      </c>
      <c r="H5511" t="s">
        <v>313</v>
      </c>
    </row>
    <row r="5512" spans="1:8">
      <c r="A5512" t="s">
        <v>26108</v>
      </c>
      <c r="B5512" t="s">
        <v>1387</v>
      </c>
      <c r="C5512" t="s">
        <v>26109</v>
      </c>
      <c r="D5512">
        <v>620778143312</v>
      </c>
      <c r="E5512" t="s">
        <v>26110</v>
      </c>
      <c r="F5512" t="s">
        <v>26111</v>
      </c>
      <c r="G5512" t="s">
        <v>26112</v>
      </c>
      <c r="H5512" t="s">
        <v>26113</v>
      </c>
    </row>
    <row r="5513" spans="1:8">
      <c r="A5513" t="s">
        <v>26114</v>
      </c>
      <c r="B5513" t="s">
        <v>1548</v>
      </c>
      <c r="C5513" t="s">
        <v>26115</v>
      </c>
      <c r="D5513">
        <v>620778339333</v>
      </c>
      <c r="E5513" t="s">
        <v>26116</v>
      </c>
      <c r="F5513" t="s">
        <v>9474</v>
      </c>
      <c r="G5513" t="s">
        <v>121</v>
      </c>
      <c r="H5513" t="s">
        <v>121</v>
      </c>
    </row>
    <row r="5514" spans="1:8">
      <c r="A5514" t="s">
        <v>26117</v>
      </c>
      <c r="B5514" t="s">
        <v>26118</v>
      </c>
      <c r="C5514" t="s">
        <v>26119</v>
      </c>
      <c r="D5514">
        <v>620778325145</v>
      </c>
      <c r="E5514" t="s">
        <v>26120</v>
      </c>
      <c r="F5514" t="s">
        <v>4927</v>
      </c>
      <c r="G5514" t="s">
        <v>77</v>
      </c>
      <c r="H5514" t="s">
        <v>77</v>
      </c>
    </row>
    <row r="5515" spans="1:8">
      <c r="A5515" t="s">
        <v>26121</v>
      </c>
      <c r="B5515" t="s">
        <v>26122</v>
      </c>
      <c r="C5515" t="s">
        <v>26123</v>
      </c>
      <c r="D5515">
        <v>620778412807</v>
      </c>
      <c r="E5515" t="s">
        <v>26124</v>
      </c>
      <c r="F5515" t="s">
        <v>26103</v>
      </c>
      <c r="H5515" t="s">
        <v>77</v>
      </c>
    </row>
    <row r="5516" spans="1:8">
      <c r="A5516" t="s">
        <v>26125</v>
      </c>
      <c r="B5516" t="s">
        <v>26126</v>
      </c>
      <c r="C5516" t="s">
        <v>26127</v>
      </c>
      <c r="D5516">
        <v>620778146627</v>
      </c>
      <c r="E5516" t="s">
        <v>26128</v>
      </c>
      <c r="F5516" t="s">
        <v>12189</v>
      </c>
      <c r="G5516" t="s">
        <v>2415</v>
      </c>
      <c r="H5516" t="s">
        <v>2416</v>
      </c>
    </row>
    <row r="5517" spans="1:8">
      <c r="A5517" t="s">
        <v>26129</v>
      </c>
      <c r="B5517" t="s">
        <v>26130</v>
      </c>
      <c r="C5517" t="s">
        <v>26131</v>
      </c>
      <c r="D5517">
        <v>620778412814</v>
      </c>
      <c r="E5517" t="s">
        <v>26132</v>
      </c>
      <c r="F5517" t="s">
        <v>26133</v>
      </c>
      <c r="H5517" t="s">
        <v>4523</v>
      </c>
    </row>
    <row r="5518" spans="1:8">
      <c r="A5518" t="s">
        <v>26134</v>
      </c>
      <c r="B5518" t="s">
        <v>26135</v>
      </c>
      <c r="C5518" t="s">
        <v>26136</v>
      </c>
      <c r="D5518">
        <v>620778412821</v>
      </c>
      <c r="E5518" t="s">
        <v>26137</v>
      </c>
      <c r="F5518" t="s">
        <v>26138</v>
      </c>
      <c r="H5518" t="s">
        <v>319</v>
      </c>
    </row>
    <row r="5519" spans="1:8">
      <c r="A5519" t="s">
        <v>26139</v>
      </c>
      <c r="B5519" t="s">
        <v>479</v>
      </c>
      <c r="C5519" t="s">
        <v>26140</v>
      </c>
      <c r="D5519">
        <v>620778322977</v>
      </c>
      <c r="E5519" t="s">
        <v>26141</v>
      </c>
      <c r="F5519" t="s">
        <v>3987</v>
      </c>
      <c r="G5519" t="s">
        <v>319</v>
      </c>
      <c r="H5519" t="s">
        <v>319</v>
      </c>
    </row>
    <row r="5520" spans="1:8">
      <c r="A5520" t="s">
        <v>26142</v>
      </c>
      <c r="B5520" t="s">
        <v>26143</v>
      </c>
      <c r="C5520" t="s">
        <v>26144</v>
      </c>
      <c r="D5520">
        <v>620778143329</v>
      </c>
      <c r="E5520" t="s">
        <v>26145</v>
      </c>
      <c r="F5520" t="s">
        <v>12441</v>
      </c>
      <c r="G5520" t="s">
        <v>2458</v>
      </c>
      <c r="H5520" t="s">
        <v>2459</v>
      </c>
    </row>
    <row r="5521" spans="1:8">
      <c r="A5521" t="s">
        <v>26146</v>
      </c>
      <c r="B5521" t="s">
        <v>26147</v>
      </c>
      <c r="C5521" t="s">
        <v>26148</v>
      </c>
      <c r="D5521">
        <v>620778143336</v>
      </c>
      <c r="E5521" t="s">
        <v>26149</v>
      </c>
      <c r="F5521" t="s">
        <v>12441</v>
      </c>
      <c r="G5521" t="s">
        <v>3005</v>
      </c>
      <c r="H5521" t="s">
        <v>3006</v>
      </c>
    </row>
    <row r="5522" spans="1:8">
      <c r="A5522" t="s">
        <v>26150</v>
      </c>
      <c r="B5522" t="s">
        <v>26151</v>
      </c>
      <c r="C5522" t="s">
        <v>26152</v>
      </c>
      <c r="D5522">
        <v>620778412838</v>
      </c>
      <c r="E5522" t="s">
        <v>26153</v>
      </c>
      <c r="F5522" t="s">
        <v>22582</v>
      </c>
      <c r="G5522" t="s">
        <v>2290</v>
      </c>
      <c r="H5522" t="s">
        <v>116</v>
      </c>
    </row>
    <row r="5523" spans="1:8">
      <c r="A5523" t="s">
        <v>26154</v>
      </c>
      <c r="B5523" t="s">
        <v>1555</v>
      </c>
      <c r="C5523" t="s">
        <v>26155</v>
      </c>
      <c r="D5523">
        <v>620778362478</v>
      </c>
      <c r="E5523" t="s">
        <v>26156</v>
      </c>
      <c r="F5523" t="s">
        <v>16983</v>
      </c>
      <c r="G5523" t="s">
        <v>121</v>
      </c>
      <c r="H5523" t="s">
        <v>121</v>
      </c>
    </row>
    <row r="5524" spans="1:8">
      <c r="A5524" t="s">
        <v>26157</v>
      </c>
      <c r="B5524" t="s">
        <v>26158</v>
      </c>
      <c r="C5524" t="s">
        <v>26159</v>
      </c>
      <c r="D5524">
        <v>620778412845</v>
      </c>
      <c r="E5524" t="s">
        <v>26160</v>
      </c>
      <c r="F5524" t="s">
        <v>26161</v>
      </c>
      <c r="H5524" t="s">
        <v>319</v>
      </c>
    </row>
    <row r="5525" spans="1:8">
      <c r="A5525" t="s">
        <v>26162</v>
      </c>
      <c r="B5525" t="s">
        <v>26163</v>
      </c>
      <c r="C5525" t="s">
        <v>26164</v>
      </c>
      <c r="D5525">
        <v>620778336486</v>
      </c>
      <c r="E5525" t="s">
        <v>26165</v>
      </c>
      <c r="F5525" t="s">
        <v>5054</v>
      </c>
      <c r="G5525" t="s">
        <v>2730</v>
      </c>
      <c r="H5525" t="s">
        <v>2731</v>
      </c>
    </row>
    <row r="5526" spans="1:8">
      <c r="A5526" t="s">
        <v>26166</v>
      </c>
      <c r="B5526" t="s">
        <v>762</v>
      </c>
      <c r="C5526" t="s">
        <v>26167</v>
      </c>
      <c r="D5526">
        <v>620778156169</v>
      </c>
      <c r="E5526" t="s">
        <v>26168</v>
      </c>
      <c r="F5526" t="s">
        <v>6576</v>
      </c>
      <c r="G5526" t="s">
        <v>121</v>
      </c>
      <c r="H5526" t="s">
        <v>121</v>
      </c>
    </row>
    <row r="5527" spans="1:8">
      <c r="A5527" t="s">
        <v>26169</v>
      </c>
      <c r="B5527" t="s">
        <v>26170</v>
      </c>
      <c r="C5527" t="s">
        <v>26171</v>
      </c>
      <c r="D5527">
        <v>620778412852</v>
      </c>
      <c r="E5527" t="s">
        <v>26172</v>
      </c>
      <c r="F5527" t="s">
        <v>10386</v>
      </c>
      <c r="G5527" t="s">
        <v>2290</v>
      </c>
      <c r="H5527" t="s">
        <v>56</v>
      </c>
    </row>
    <row r="5528" spans="1:8">
      <c r="A5528" t="s">
        <v>26173</v>
      </c>
      <c r="B5528" t="s">
        <v>26174</v>
      </c>
      <c r="C5528" t="s">
        <v>26175</v>
      </c>
      <c r="D5528">
        <v>620778323820</v>
      </c>
      <c r="E5528" t="s">
        <v>26176</v>
      </c>
      <c r="F5528" t="s">
        <v>7141</v>
      </c>
      <c r="G5528" t="s">
        <v>2524</v>
      </c>
      <c r="H5528" t="s">
        <v>2525</v>
      </c>
    </row>
    <row r="5529" spans="1:8">
      <c r="A5529" t="s">
        <v>26177</v>
      </c>
      <c r="B5529" t="s">
        <v>26178</v>
      </c>
      <c r="C5529" t="s">
        <v>26179</v>
      </c>
      <c r="D5529">
        <v>620778143343</v>
      </c>
      <c r="E5529" t="s">
        <v>26180</v>
      </c>
      <c r="F5529" t="s">
        <v>6387</v>
      </c>
      <c r="G5529" t="s">
        <v>7442</v>
      </c>
      <c r="H5529" t="s">
        <v>7442</v>
      </c>
    </row>
    <row r="5530" spans="1:8">
      <c r="A5530" t="s">
        <v>26181</v>
      </c>
      <c r="B5530" t="s">
        <v>26182</v>
      </c>
      <c r="C5530" t="s">
        <v>26183</v>
      </c>
      <c r="D5530">
        <v>620778412869</v>
      </c>
      <c r="E5530" t="s">
        <v>26184</v>
      </c>
      <c r="F5530" t="s">
        <v>26185</v>
      </c>
      <c r="G5530" t="s">
        <v>2290</v>
      </c>
      <c r="H5530" t="s">
        <v>2290</v>
      </c>
    </row>
    <row r="5531" spans="1:8">
      <c r="A5531" t="s">
        <v>26186</v>
      </c>
      <c r="B5531" t="s">
        <v>26187</v>
      </c>
      <c r="C5531" t="s">
        <v>26188</v>
      </c>
      <c r="D5531">
        <v>620778412876</v>
      </c>
      <c r="E5531" t="s">
        <v>9175</v>
      </c>
      <c r="F5531" t="s">
        <v>9176</v>
      </c>
      <c r="G5531" t="s">
        <v>2290</v>
      </c>
      <c r="H5531" t="s">
        <v>3285</v>
      </c>
    </row>
    <row r="5532" spans="1:8">
      <c r="A5532" t="s">
        <v>26189</v>
      </c>
      <c r="B5532" t="s">
        <v>26190</v>
      </c>
      <c r="C5532" t="s">
        <v>26191</v>
      </c>
      <c r="D5532">
        <v>620778420222</v>
      </c>
      <c r="E5532" t="s">
        <v>26192</v>
      </c>
      <c r="F5532" t="s">
        <v>4176</v>
      </c>
      <c r="G5532" t="s">
        <v>2290</v>
      </c>
      <c r="H5532" t="s">
        <v>319</v>
      </c>
    </row>
    <row r="5533" spans="1:8">
      <c r="A5533" t="s">
        <v>26193</v>
      </c>
      <c r="B5533" t="s">
        <v>26194</v>
      </c>
      <c r="C5533" t="s">
        <v>26195</v>
      </c>
      <c r="D5533">
        <v>620778412883</v>
      </c>
      <c r="E5533" t="s">
        <v>26196</v>
      </c>
      <c r="F5533" t="s">
        <v>26197</v>
      </c>
      <c r="G5533" t="s">
        <v>2290</v>
      </c>
      <c r="H5533" t="s">
        <v>2290</v>
      </c>
    </row>
    <row r="5534" spans="1:8">
      <c r="A5534" t="s">
        <v>26198</v>
      </c>
      <c r="B5534" t="s">
        <v>2019</v>
      </c>
      <c r="C5534" t="s">
        <v>26199</v>
      </c>
      <c r="D5534">
        <v>620778338206</v>
      </c>
      <c r="E5534" t="s">
        <v>13307</v>
      </c>
      <c r="F5534" t="s">
        <v>7650</v>
      </c>
      <c r="G5534" t="s">
        <v>319</v>
      </c>
      <c r="H5534" t="s">
        <v>319</v>
      </c>
    </row>
    <row r="5535" spans="1:8">
      <c r="A5535" t="s">
        <v>26200</v>
      </c>
      <c r="B5535" t="s">
        <v>26201</v>
      </c>
      <c r="C5535" t="s">
        <v>26202</v>
      </c>
      <c r="D5535">
        <v>620778412890</v>
      </c>
      <c r="E5535" t="s">
        <v>26203</v>
      </c>
      <c r="F5535" t="s">
        <v>5896</v>
      </c>
      <c r="H5535" t="s">
        <v>121</v>
      </c>
    </row>
    <row r="5536" spans="1:8">
      <c r="A5536" t="s">
        <v>26204</v>
      </c>
      <c r="B5536" t="s">
        <v>26205</v>
      </c>
      <c r="C5536" t="s">
        <v>26206</v>
      </c>
      <c r="D5536">
        <v>620778324599</v>
      </c>
      <c r="E5536" t="s">
        <v>26207</v>
      </c>
      <c r="F5536" t="s">
        <v>6425</v>
      </c>
      <c r="G5536" t="s">
        <v>77</v>
      </c>
      <c r="H5536" t="s">
        <v>77</v>
      </c>
    </row>
    <row r="5537" spans="1:8">
      <c r="A5537" t="s">
        <v>26208</v>
      </c>
      <c r="B5537" t="s">
        <v>26209</v>
      </c>
      <c r="C5537" t="s">
        <v>26210</v>
      </c>
      <c r="D5537">
        <v>620778412906</v>
      </c>
      <c r="E5537" t="s">
        <v>26211</v>
      </c>
      <c r="F5537" t="s">
        <v>4444</v>
      </c>
      <c r="G5537" t="s">
        <v>2290</v>
      </c>
      <c r="H5537" t="s">
        <v>1148</v>
      </c>
    </row>
    <row r="5538" spans="1:8">
      <c r="A5538" t="s">
        <v>26212</v>
      </c>
      <c r="B5538" t="s">
        <v>26213</v>
      </c>
      <c r="C5538" t="s">
        <v>26214</v>
      </c>
      <c r="D5538">
        <v>620778355593</v>
      </c>
      <c r="E5538" t="s">
        <v>26215</v>
      </c>
      <c r="F5538" t="s">
        <v>4906</v>
      </c>
      <c r="G5538" t="s">
        <v>319</v>
      </c>
      <c r="H5538" t="s">
        <v>319</v>
      </c>
    </row>
    <row r="5539" spans="1:8">
      <c r="A5539" t="s">
        <v>26216</v>
      </c>
      <c r="B5539" t="s">
        <v>26217</v>
      </c>
      <c r="C5539" t="s">
        <v>26218</v>
      </c>
      <c r="D5539">
        <v>620778331856</v>
      </c>
      <c r="E5539" t="s">
        <v>26219</v>
      </c>
      <c r="F5539" t="s">
        <v>26220</v>
      </c>
      <c r="G5539" t="s">
        <v>368</v>
      </c>
      <c r="H5539" t="s">
        <v>368</v>
      </c>
    </row>
    <row r="5540" spans="1:8">
      <c r="A5540" t="s">
        <v>26221</v>
      </c>
      <c r="B5540" t="s">
        <v>26222</v>
      </c>
      <c r="C5540" t="s">
        <v>26223</v>
      </c>
      <c r="D5540">
        <v>620778412913</v>
      </c>
      <c r="E5540" t="s">
        <v>26224</v>
      </c>
      <c r="F5540" t="s">
        <v>26225</v>
      </c>
      <c r="H5540" t="s">
        <v>368</v>
      </c>
    </row>
    <row r="5541" spans="1:8">
      <c r="A5541" t="s">
        <v>26226</v>
      </c>
      <c r="B5541" t="s">
        <v>26227</v>
      </c>
      <c r="C5541" t="s">
        <v>26228</v>
      </c>
      <c r="D5541">
        <v>620778412920</v>
      </c>
      <c r="E5541" t="s">
        <v>26229</v>
      </c>
      <c r="F5541" t="s">
        <v>26230</v>
      </c>
      <c r="H5541" t="s">
        <v>121</v>
      </c>
    </row>
    <row r="5542" spans="1:8">
      <c r="A5542" t="s">
        <v>26231</v>
      </c>
      <c r="B5542" t="s">
        <v>26232</v>
      </c>
      <c r="C5542" t="s">
        <v>26233</v>
      </c>
      <c r="D5542">
        <v>620778412937</v>
      </c>
      <c r="E5542" t="s">
        <v>26234</v>
      </c>
      <c r="F5542" t="s">
        <v>10076</v>
      </c>
      <c r="G5542" t="s">
        <v>2290</v>
      </c>
      <c r="H5542" t="s">
        <v>121</v>
      </c>
    </row>
    <row r="5543" spans="1:8">
      <c r="A5543" t="s">
        <v>26235</v>
      </c>
      <c r="B5543" t="s">
        <v>26236</v>
      </c>
      <c r="C5543" t="s">
        <v>26237</v>
      </c>
      <c r="D5543">
        <v>620778412944</v>
      </c>
      <c r="E5543" t="s">
        <v>26238</v>
      </c>
      <c r="F5543" t="s">
        <v>26239</v>
      </c>
      <c r="H5543" t="s">
        <v>2290</v>
      </c>
    </row>
    <row r="5544" spans="1:8">
      <c r="A5544" t="s">
        <v>26240</v>
      </c>
      <c r="B5544" t="s">
        <v>701</v>
      </c>
      <c r="C5544" t="s">
        <v>26241</v>
      </c>
      <c r="D5544">
        <v>620778151089</v>
      </c>
      <c r="E5544" t="s">
        <v>9013</v>
      </c>
      <c r="F5544" t="s">
        <v>4385</v>
      </c>
      <c r="G5544" t="s">
        <v>121</v>
      </c>
      <c r="H5544" t="s">
        <v>121</v>
      </c>
    </row>
    <row r="5545" spans="1:8">
      <c r="A5545" t="s">
        <v>26242</v>
      </c>
      <c r="B5545" t="s">
        <v>26243</v>
      </c>
      <c r="C5545" t="s">
        <v>26244</v>
      </c>
      <c r="D5545">
        <v>620778338886</v>
      </c>
      <c r="E5545" t="s">
        <v>26245</v>
      </c>
      <c r="F5545" t="s">
        <v>10149</v>
      </c>
      <c r="G5545" t="s">
        <v>2730</v>
      </c>
      <c r="H5545" t="s">
        <v>2731</v>
      </c>
    </row>
    <row r="5546" spans="1:8">
      <c r="A5546" t="s">
        <v>26246</v>
      </c>
      <c r="B5546" t="s">
        <v>26247</v>
      </c>
      <c r="C5546" t="s">
        <v>26248</v>
      </c>
      <c r="D5546">
        <v>620778412951</v>
      </c>
      <c r="E5546" t="s">
        <v>26249</v>
      </c>
      <c r="F5546" t="s">
        <v>26250</v>
      </c>
      <c r="H5546" t="s">
        <v>368</v>
      </c>
    </row>
    <row r="5547" spans="1:8">
      <c r="A5547" t="s">
        <v>26251</v>
      </c>
      <c r="B5547" t="s">
        <v>1243</v>
      </c>
      <c r="C5547" t="s">
        <v>26252</v>
      </c>
      <c r="D5547">
        <v>620778327262</v>
      </c>
      <c r="E5547" t="s">
        <v>26253</v>
      </c>
      <c r="F5547" t="s">
        <v>3764</v>
      </c>
      <c r="G5547" t="s">
        <v>368</v>
      </c>
      <c r="H5547" t="s">
        <v>368</v>
      </c>
    </row>
    <row r="5548" spans="1:8">
      <c r="A5548" t="s">
        <v>26254</v>
      </c>
      <c r="B5548" t="s">
        <v>26255</v>
      </c>
      <c r="C5548" t="s">
        <v>26256</v>
      </c>
      <c r="D5548">
        <v>620778412968</v>
      </c>
      <c r="E5548" t="s">
        <v>26257</v>
      </c>
      <c r="F5548" t="s">
        <v>26002</v>
      </c>
      <c r="G5548" t="s">
        <v>2290</v>
      </c>
      <c r="H5548" t="s">
        <v>2290</v>
      </c>
    </row>
    <row r="5549" spans="1:8">
      <c r="A5549" t="s">
        <v>26258</v>
      </c>
      <c r="B5549" t="s">
        <v>26259</v>
      </c>
      <c r="C5549" t="s">
        <v>26260</v>
      </c>
      <c r="D5549">
        <v>620778325565</v>
      </c>
      <c r="E5549" t="s">
        <v>26261</v>
      </c>
      <c r="F5549" t="s">
        <v>12888</v>
      </c>
      <c r="G5549" t="s">
        <v>231</v>
      </c>
      <c r="H5549" t="s">
        <v>231</v>
      </c>
    </row>
    <row r="5550" spans="1:8">
      <c r="A5550" t="s">
        <v>26262</v>
      </c>
      <c r="B5550" t="s">
        <v>26263</v>
      </c>
      <c r="C5550" t="s">
        <v>26264</v>
      </c>
      <c r="D5550">
        <v>620778412975</v>
      </c>
      <c r="E5550" t="s">
        <v>26265</v>
      </c>
      <c r="F5550" t="s">
        <v>26266</v>
      </c>
      <c r="H5550" t="s">
        <v>368</v>
      </c>
    </row>
    <row r="5551" spans="1:8">
      <c r="A5551" t="s">
        <v>26267</v>
      </c>
      <c r="B5551" t="s">
        <v>2179</v>
      </c>
      <c r="C5551" t="s">
        <v>26268</v>
      </c>
      <c r="D5551">
        <v>620778412982</v>
      </c>
      <c r="F5551" t="s">
        <v>3655</v>
      </c>
      <c r="H5551" t="s">
        <v>121</v>
      </c>
    </row>
    <row r="5552" spans="1:8">
      <c r="A5552" t="s">
        <v>26269</v>
      </c>
      <c r="B5552" t="s">
        <v>26270</v>
      </c>
      <c r="C5552" t="s">
        <v>26271</v>
      </c>
      <c r="D5552">
        <v>620778412999</v>
      </c>
      <c r="E5552" t="s">
        <v>26272</v>
      </c>
      <c r="F5552" t="s">
        <v>26273</v>
      </c>
      <c r="H5552" t="s">
        <v>121</v>
      </c>
    </row>
    <row r="5553" spans="1:8">
      <c r="A5553" t="s">
        <v>26274</v>
      </c>
      <c r="B5553" t="s">
        <v>26275</v>
      </c>
      <c r="C5553" t="s">
        <v>26276</v>
      </c>
      <c r="D5553">
        <v>620778312206</v>
      </c>
      <c r="E5553" t="s">
        <v>26277</v>
      </c>
      <c r="F5553" t="s">
        <v>26278</v>
      </c>
      <c r="G5553" t="s">
        <v>196</v>
      </c>
      <c r="H5553" t="s">
        <v>196</v>
      </c>
    </row>
    <row r="5554" spans="1:8">
      <c r="A5554" t="s">
        <v>26279</v>
      </c>
      <c r="B5554" t="s">
        <v>26280</v>
      </c>
      <c r="C5554" t="s">
        <v>26281</v>
      </c>
      <c r="D5554">
        <v>620778413002</v>
      </c>
      <c r="E5554" t="s">
        <v>26282</v>
      </c>
      <c r="F5554" t="s">
        <v>13093</v>
      </c>
      <c r="G5554" t="s">
        <v>2290</v>
      </c>
      <c r="H5554" t="s">
        <v>2290</v>
      </c>
    </row>
    <row r="5555" spans="1:8">
      <c r="A5555" t="s">
        <v>26283</v>
      </c>
      <c r="B5555" t="s">
        <v>930</v>
      </c>
      <c r="C5555" t="s">
        <v>26284</v>
      </c>
      <c r="D5555">
        <v>620778333287</v>
      </c>
      <c r="E5555" t="s">
        <v>26285</v>
      </c>
      <c r="F5555" t="s">
        <v>8487</v>
      </c>
      <c r="G5555" t="s">
        <v>121</v>
      </c>
      <c r="H5555" t="s">
        <v>121</v>
      </c>
    </row>
    <row r="5556" spans="1:8">
      <c r="A5556" t="s">
        <v>26286</v>
      </c>
      <c r="B5556" t="s">
        <v>26287</v>
      </c>
      <c r="C5556" t="s">
        <v>26288</v>
      </c>
      <c r="D5556">
        <v>620778143350</v>
      </c>
      <c r="E5556" t="s">
        <v>26289</v>
      </c>
      <c r="F5556" t="s">
        <v>2409</v>
      </c>
      <c r="G5556" t="s">
        <v>26290</v>
      </c>
      <c r="H5556" t="s">
        <v>26291</v>
      </c>
    </row>
    <row r="5557" spans="1:8">
      <c r="A5557" t="s">
        <v>26292</v>
      </c>
      <c r="B5557" t="s">
        <v>26293</v>
      </c>
      <c r="C5557" t="s">
        <v>26294</v>
      </c>
      <c r="D5557">
        <v>620778413019</v>
      </c>
      <c r="E5557" t="s">
        <v>26295</v>
      </c>
      <c r="F5557" t="s">
        <v>20427</v>
      </c>
      <c r="H5557" t="s">
        <v>121</v>
      </c>
    </row>
    <row r="5558" spans="1:8">
      <c r="A5558" t="s">
        <v>26296</v>
      </c>
      <c r="B5558" t="s">
        <v>26297</v>
      </c>
      <c r="C5558" t="s">
        <v>26298</v>
      </c>
      <c r="D5558">
        <v>620778413026</v>
      </c>
      <c r="E5558" t="s">
        <v>26299</v>
      </c>
      <c r="F5558" t="s">
        <v>26300</v>
      </c>
      <c r="H5558" t="s">
        <v>368</v>
      </c>
    </row>
    <row r="5559" spans="1:8">
      <c r="A5559" t="s">
        <v>26301</v>
      </c>
      <c r="B5559" t="s">
        <v>26302</v>
      </c>
      <c r="C5559" t="s">
        <v>26303</v>
      </c>
      <c r="D5559">
        <v>620778413033</v>
      </c>
      <c r="E5559" t="s">
        <v>26304</v>
      </c>
      <c r="F5559" t="s">
        <v>6171</v>
      </c>
      <c r="H5559" t="s">
        <v>121</v>
      </c>
    </row>
    <row r="5560" spans="1:8">
      <c r="A5560" t="s">
        <v>26305</v>
      </c>
      <c r="B5560" t="s">
        <v>26306</v>
      </c>
      <c r="C5560" t="s">
        <v>26307</v>
      </c>
      <c r="D5560">
        <v>620778148461</v>
      </c>
      <c r="E5560" t="s">
        <v>26308</v>
      </c>
      <c r="F5560" t="s">
        <v>2474</v>
      </c>
      <c r="G5560" t="s">
        <v>2290</v>
      </c>
      <c r="H5560" t="s">
        <v>26309</v>
      </c>
    </row>
    <row r="5561" spans="1:8">
      <c r="A5561" t="s">
        <v>26310</v>
      </c>
      <c r="B5561" t="s">
        <v>26311</v>
      </c>
      <c r="C5561" t="s">
        <v>26312</v>
      </c>
      <c r="D5561">
        <v>620778337216</v>
      </c>
      <c r="E5561" t="s">
        <v>26313</v>
      </c>
      <c r="F5561" t="s">
        <v>5973</v>
      </c>
      <c r="G5561" t="s">
        <v>2427</v>
      </c>
      <c r="H5561" t="s">
        <v>2428</v>
      </c>
    </row>
    <row r="5562" spans="1:8">
      <c r="A5562" t="s">
        <v>26314</v>
      </c>
      <c r="B5562" t="s">
        <v>26315</v>
      </c>
      <c r="C5562" t="s">
        <v>26316</v>
      </c>
      <c r="D5562">
        <v>620778143367</v>
      </c>
      <c r="E5562" t="s">
        <v>26317</v>
      </c>
      <c r="F5562" t="s">
        <v>2729</v>
      </c>
      <c r="G5562" t="s">
        <v>3005</v>
      </c>
      <c r="H5562" t="s">
        <v>3006</v>
      </c>
    </row>
    <row r="5563" spans="1:8">
      <c r="A5563" t="s">
        <v>26318</v>
      </c>
      <c r="B5563" t="s">
        <v>26319</v>
      </c>
      <c r="C5563" t="s">
        <v>26320</v>
      </c>
      <c r="D5563">
        <v>620778413040</v>
      </c>
      <c r="E5563" t="s">
        <v>26321</v>
      </c>
      <c r="F5563" t="s">
        <v>11911</v>
      </c>
      <c r="G5563" t="s">
        <v>2290</v>
      </c>
      <c r="H5563" t="s">
        <v>378</v>
      </c>
    </row>
    <row r="5564" spans="1:8">
      <c r="A5564" t="s">
        <v>26322</v>
      </c>
      <c r="B5564" t="s">
        <v>26323</v>
      </c>
      <c r="C5564" t="s">
        <v>26324</v>
      </c>
      <c r="D5564">
        <v>620778356897</v>
      </c>
      <c r="E5564" t="s">
        <v>26325</v>
      </c>
      <c r="F5564" t="s">
        <v>2365</v>
      </c>
      <c r="G5564" t="s">
        <v>73</v>
      </c>
      <c r="H5564" t="s">
        <v>73</v>
      </c>
    </row>
    <row r="5565" spans="1:8">
      <c r="A5565" t="s">
        <v>26326</v>
      </c>
      <c r="B5565" t="s">
        <v>26327</v>
      </c>
      <c r="C5565" t="s">
        <v>26328</v>
      </c>
      <c r="D5565">
        <v>620778413057</v>
      </c>
      <c r="E5565" t="s">
        <v>26329</v>
      </c>
      <c r="F5565" t="s">
        <v>16733</v>
      </c>
      <c r="H5565" t="s">
        <v>121</v>
      </c>
    </row>
    <row r="5566" spans="1:8">
      <c r="A5566" t="s">
        <v>26330</v>
      </c>
      <c r="B5566" t="s">
        <v>26331</v>
      </c>
      <c r="C5566" t="s">
        <v>26332</v>
      </c>
      <c r="D5566">
        <v>620778413064</v>
      </c>
      <c r="E5566" t="s">
        <v>23580</v>
      </c>
      <c r="F5566" t="s">
        <v>4788</v>
      </c>
      <c r="G5566" t="s">
        <v>2290</v>
      </c>
      <c r="H5566" t="s">
        <v>64</v>
      </c>
    </row>
    <row r="5567" spans="1:8">
      <c r="A5567" t="s">
        <v>26333</v>
      </c>
      <c r="B5567" t="s">
        <v>26334</v>
      </c>
      <c r="C5567" t="s">
        <v>26335</v>
      </c>
      <c r="D5567">
        <v>620778413071</v>
      </c>
      <c r="E5567" t="s">
        <v>26336</v>
      </c>
      <c r="F5567" t="s">
        <v>6974</v>
      </c>
      <c r="H5567" t="s">
        <v>4186</v>
      </c>
    </row>
    <row r="5568" spans="1:8">
      <c r="A5568" t="s">
        <v>26337</v>
      </c>
      <c r="B5568" t="s">
        <v>26338</v>
      </c>
      <c r="C5568" t="s">
        <v>26339</v>
      </c>
      <c r="D5568">
        <v>620778413088</v>
      </c>
      <c r="E5568" t="s">
        <v>26340</v>
      </c>
      <c r="F5568" t="s">
        <v>26341</v>
      </c>
      <c r="G5568" t="s">
        <v>2290</v>
      </c>
      <c r="H5568" t="s">
        <v>2290</v>
      </c>
    </row>
    <row r="5569" spans="1:8">
      <c r="A5569" t="s">
        <v>26342</v>
      </c>
      <c r="B5569" t="s">
        <v>1469</v>
      </c>
      <c r="C5569" t="s">
        <v>26343</v>
      </c>
      <c r="D5569">
        <v>620778328627</v>
      </c>
      <c r="E5569" t="s">
        <v>26344</v>
      </c>
      <c r="F5569" t="s">
        <v>7419</v>
      </c>
      <c r="G5569" t="s">
        <v>121</v>
      </c>
      <c r="H5569" t="s">
        <v>121</v>
      </c>
    </row>
    <row r="5570" spans="1:8">
      <c r="A5570" t="s">
        <v>26345</v>
      </c>
      <c r="B5570" t="s">
        <v>26346</v>
      </c>
      <c r="C5570" t="s">
        <v>26347</v>
      </c>
      <c r="D5570">
        <v>620778413095</v>
      </c>
      <c r="E5570" t="s">
        <v>26348</v>
      </c>
      <c r="F5570" t="s">
        <v>5591</v>
      </c>
      <c r="G5570" t="s">
        <v>2290</v>
      </c>
      <c r="H5570" t="s">
        <v>189</v>
      </c>
    </row>
    <row r="5571" spans="1:8">
      <c r="A5571" t="s">
        <v>26349</v>
      </c>
      <c r="B5571" t="s">
        <v>26350</v>
      </c>
      <c r="D5571">
        <v>620778420192</v>
      </c>
      <c r="E5571" t="s">
        <v>2290</v>
      </c>
      <c r="F5571" t="s">
        <v>3598</v>
      </c>
      <c r="G5571" t="s">
        <v>2290</v>
      </c>
      <c r="H5571" t="s">
        <v>2290</v>
      </c>
    </row>
    <row r="5572" spans="1:8">
      <c r="A5572" t="s">
        <v>26351</v>
      </c>
      <c r="B5572" t="s">
        <v>26352</v>
      </c>
      <c r="C5572" t="s">
        <v>26353</v>
      </c>
      <c r="D5572">
        <v>620778325763</v>
      </c>
      <c r="E5572" t="s">
        <v>26354</v>
      </c>
      <c r="F5572" t="s">
        <v>3689</v>
      </c>
      <c r="G5572" t="s">
        <v>2911</v>
      </c>
      <c r="H5572" t="s">
        <v>2911</v>
      </c>
    </row>
    <row r="5573" spans="1:8">
      <c r="A5573" t="s">
        <v>26355</v>
      </c>
      <c r="B5573" t="s">
        <v>1495</v>
      </c>
      <c r="C5573" t="s">
        <v>26356</v>
      </c>
      <c r="D5573">
        <v>620778413101</v>
      </c>
      <c r="E5573" t="s">
        <v>26357</v>
      </c>
      <c r="F5573" t="s">
        <v>19355</v>
      </c>
      <c r="H5573" t="s">
        <v>2290</v>
      </c>
    </row>
    <row r="5574" spans="1:8">
      <c r="A5574" t="s">
        <v>26358</v>
      </c>
      <c r="B5574" t="s">
        <v>1273</v>
      </c>
      <c r="C5574" t="s">
        <v>26359</v>
      </c>
      <c r="D5574">
        <v>620778413118</v>
      </c>
      <c r="E5574" t="s">
        <v>11521</v>
      </c>
      <c r="F5574" t="s">
        <v>3393</v>
      </c>
      <c r="G5574" t="s">
        <v>2290</v>
      </c>
      <c r="H5574" t="s">
        <v>193</v>
      </c>
    </row>
    <row r="5575" spans="1:8">
      <c r="A5575" t="s">
        <v>26360</v>
      </c>
      <c r="B5575" t="s">
        <v>26361</v>
      </c>
      <c r="C5575" t="s">
        <v>26362</v>
      </c>
      <c r="D5575">
        <v>620778342654</v>
      </c>
      <c r="E5575" t="s">
        <v>26363</v>
      </c>
      <c r="F5575" t="s">
        <v>10842</v>
      </c>
      <c r="G5575" t="s">
        <v>2524</v>
      </c>
      <c r="H5575" t="s">
        <v>2525</v>
      </c>
    </row>
    <row r="5576" spans="1:8">
      <c r="A5576" t="s">
        <v>26364</v>
      </c>
      <c r="B5576" t="s">
        <v>26365</v>
      </c>
      <c r="C5576" t="s">
        <v>26366</v>
      </c>
      <c r="D5576">
        <v>620778143374</v>
      </c>
      <c r="E5576" t="s">
        <v>26367</v>
      </c>
      <c r="F5576" t="s">
        <v>4149</v>
      </c>
      <c r="G5576" t="s">
        <v>2415</v>
      </c>
      <c r="H5576" t="s">
        <v>2416</v>
      </c>
    </row>
    <row r="5577" spans="1:8">
      <c r="A5577" t="s">
        <v>26368</v>
      </c>
      <c r="B5577" t="s">
        <v>26369</v>
      </c>
      <c r="C5577" t="s">
        <v>26370</v>
      </c>
      <c r="D5577">
        <v>620778143398</v>
      </c>
      <c r="E5577" t="s">
        <v>26371</v>
      </c>
      <c r="F5577" t="s">
        <v>3595</v>
      </c>
      <c r="G5577" t="s">
        <v>3005</v>
      </c>
      <c r="H5577" t="s">
        <v>3006</v>
      </c>
    </row>
    <row r="5578" spans="1:8">
      <c r="A5578" t="s">
        <v>26372</v>
      </c>
      <c r="B5578" t="s">
        <v>26373</v>
      </c>
      <c r="C5578" t="s">
        <v>26374</v>
      </c>
      <c r="D5578">
        <v>620778413125</v>
      </c>
      <c r="E5578" t="s">
        <v>26375</v>
      </c>
      <c r="F5578" t="s">
        <v>26376</v>
      </c>
      <c r="G5578" t="s">
        <v>2290</v>
      </c>
      <c r="H5578" t="s">
        <v>319</v>
      </c>
    </row>
    <row r="5579" spans="1:8">
      <c r="A5579" t="s">
        <v>26377</v>
      </c>
      <c r="B5579" t="s">
        <v>26378</v>
      </c>
      <c r="C5579" t="s">
        <v>26379</v>
      </c>
      <c r="D5579">
        <v>620778143404</v>
      </c>
      <c r="E5579" t="s">
        <v>26380</v>
      </c>
      <c r="F5579" t="s">
        <v>4459</v>
      </c>
      <c r="G5579" t="s">
        <v>2415</v>
      </c>
      <c r="H5579" t="s">
        <v>2416</v>
      </c>
    </row>
    <row r="5580" spans="1:8">
      <c r="A5580" t="s">
        <v>26381</v>
      </c>
      <c r="B5580" t="s">
        <v>26382</v>
      </c>
      <c r="C5580" t="s">
        <v>26383</v>
      </c>
      <c r="D5580">
        <v>620778146580</v>
      </c>
      <c r="E5580" t="s">
        <v>26384</v>
      </c>
      <c r="F5580" t="s">
        <v>14337</v>
      </c>
      <c r="G5580" t="s">
        <v>2415</v>
      </c>
      <c r="H5580" t="s">
        <v>2416</v>
      </c>
    </row>
    <row r="5581" spans="1:8">
      <c r="A5581" t="s">
        <v>26385</v>
      </c>
      <c r="B5581" t="s">
        <v>26386</v>
      </c>
      <c r="C5581" t="s">
        <v>26387</v>
      </c>
      <c r="D5581">
        <v>620778413132</v>
      </c>
      <c r="E5581" t="s">
        <v>26388</v>
      </c>
      <c r="F5581" t="s">
        <v>26389</v>
      </c>
      <c r="H5581" t="s">
        <v>319</v>
      </c>
    </row>
    <row r="5582" spans="1:8">
      <c r="A5582" t="s">
        <v>26390</v>
      </c>
      <c r="B5582" t="s">
        <v>26391</v>
      </c>
      <c r="C5582" t="s">
        <v>26392</v>
      </c>
      <c r="D5582">
        <v>620778413149</v>
      </c>
      <c r="E5582" t="s">
        <v>26393</v>
      </c>
      <c r="F5582" t="s">
        <v>11726</v>
      </c>
      <c r="G5582" t="s">
        <v>2290</v>
      </c>
      <c r="H5582" t="s">
        <v>2290</v>
      </c>
    </row>
    <row r="5583" spans="1:8">
      <c r="A5583" t="s">
        <v>26394</v>
      </c>
      <c r="B5583" t="s">
        <v>960</v>
      </c>
      <c r="C5583" t="s">
        <v>26395</v>
      </c>
      <c r="D5583">
        <v>620778413156</v>
      </c>
      <c r="E5583" t="s">
        <v>26396</v>
      </c>
      <c r="F5583" t="s">
        <v>6157</v>
      </c>
      <c r="G5583" t="s">
        <v>2290</v>
      </c>
      <c r="H5583" t="s">
        <v>140</v>
      </c>
    </row>
    <row r="5584" spans="1:8">
      <c r="A5584" t="s">
        <v>26397</v>
      </c>
      <c r="B5584" t="s">
        <v>26398</v>
      </c>
      <c r="C5584" t="s">
        <v>26399</v>
      </c>
      <c r="D5584">
        <v>620778413163</v>
      </c>
      <c r="E5584" t="s">
        <v>22884</v>
      </c>
      <c r="F5584" t="s">
        <v>22885</v>
      </c>
      <c r="G5584" t="s">
        <v>2290</v>
      </c>
      <c r="H5584" t="s">
        <v>2290</v>
      </c>
    </row>
    <row r="5585" spans="1:8">
      <c r="A5585" t="s">
        <v>26400</v>
      </c>
      <c r="B5585" t="s">
        <v>26401</v>
      </c>
      <c r="C5585" t="s">
        <v>26402</v>
      </c>
      <c r="D5585">
        <v>620778413170</v>
      </c>
      <c r="E5585" t="s">
        <v>26403</v>
      </c>
      <c r="F5585" t="s">
        <v>15748</v>
      </c>
      <c r="H5585" t="s">
        <v>319</v>
      </c>
    </row>
    <row r="5586" spans="1:8">
      <c r="A5586" t="s">
        <v>26404</v>
      </c>
      <c r="B5586" t="s">
        <v>26405</v>
      </c>
      <c r="C5586" t="s">
        <v>26406</v>
      </c>
      <c r="D5586">
        <v>620778147167</v>
      </c>
      <c r="E5586" t="s">
        <v>26407</v>
      </c>
      <c r="F5586" t="s">
        <v>13554</v>
      </c>
      <c r="G5586" t="s">
        <v>3151</v>
      </c>
      <c r="H5586" t="s">
        <v>3152</v>
      </c>
    </row>
    <row r="5587" spans="1:8">
      <c r="A5587" t="s">
        <v>26408</v>
      </c>
      <c r="B5587" t="s">
        <v>26409</v>
      </c>
      <c r="C5587" t="s">
        <v>26410</v>
      </c>
      <c r="D5587">
        <v>620778147426</v>
      </c>
      <c r="E5587" t="s">
        <v>26411</v>
      </c>
      <c r="F5587" t="s">
        <v>14596</v>
      </c>
      <c r="G5587" t="s">
        <v>319</v>
      </c>
      <c r="H5587" t="s">
        <v>319</v>
      </c>
    </row>
    <row r="5588" spans="1:8">
      <c r="A5588" t="s">
        <v>26412</v>
      </c>
      <c r="B5588" t="s">
        <v>26413</v>
      </c>
      <c r="C5588" t="s">
        <v>26414</v>
      </c>
      <c r="D5588">
        <v>620778155223</v>
      </c>
      <c r="E5588" t="s">
        <v>26415</v>
      </c>
      <c r="F5588" t="s">
        <v>3841</v>
      </c>
      <c r="G5588" t="s">
        <v>77</v>
      </c>
      <c r="H5588" t="s">
        <v>77</v>
      </c>
    </row>
    <row r="5589" spans="1:8">
      <c r="A5589" t="s">
        <v>26416</v>
      </c>
      <c r="B5589" t="s">
        <v>26417</v>
      </c>
      <c r="C5589" t="s">
        <v>26418</v>
      </c>
      <c r="D5589">
        <v>620778318567</v>
      </c>
      <c r="E5589" t="s">
        <v>26419</v>
      </c>
      <c r="F5589" t="s">
        <v>9073</v>
      </c>
      <c r="G5589" t="s">
        <v>2427</v>
      </c>
      <c r="H5589" t="s">
        <v>2428</v>
      </c>
    </row>
    <row r="5590" spans="1:8">
      <c r="A5590" t="s">
        <v>26420</v>
      </c>
      <c r="B5590" t="s">
        <v>26421</v>
      </c>
      <c r="C5590" t="s">
        <v>26422</v>
      </c>
      <c r="D5590">
        <v>620778143411</v>
      </c>
      <c r="E5590" t="s">
        <v>26423</v>
      </c>
      <c r="F5590" t="s">
        <v>6296</v>
      </c>
      <c r="G5590" t="s">
        <v>80</v>
      </c>
      <c r="H5590" t="s">
        <v>80</v>
      </c>
    </row>
    <row r="5591" spans="1:8">
      <c r="A5591" t="s">
        <v>26424</v>
      </c>
      <c r="B5591" t="s">
        <v>26425</v>
      </c>
      <c r="C5591" t="s">
        <v>26426</v>
      </c>
      <c r="D5591">
        <v>620778413187</v>
      </c>
      <c r="E5591" t="s">
        <v>26427</v>
      </c>
      <c r="F5591" t="s">
        <v>8451</v>
      </c>
      <c r="H5591" t="s">
        <v>2290</v>
      </c>
    </row>
    <row r="5592" spans="1:8">
      <c r="A5592" t="s">
        <v>26428</v>
      </c>
      <c r="B5592" t="s">
        <v>618</v>
      </c>
      <c r="C5592" t="s">
        <v>26429</v>
      </c>
      <c r="D5592">
        <v>620778343194</v>
      </c>
      <c r="E5592" t="s">
        <v>26430</v>
      </c>
      <c r="F5592" t="s">
        <v>8266</v>
      </c>
      <c r="G5592" t="s">
        <v>121</v>
      </c>
      <c r="H5592" t="s">
        <v>121</v>
      </c>
    </row>
    <row r="5593" spans="1:8">
      <c r="A5593" t="s">
        <v>26431</v>
      </c>
      <c r="B5593" t="s">
        <v>26432</v>
      </c>
      <c r="C5593" t="s">
        <v>26433</v>
      </c>
      <c r="D5593">
        <v>620778413194</v>
      </c>
      <c r="E5593" t="s">
        <v>26434</v>
      </c>
      <c r="F5593" t="s">
        <v>5748</v>
      </c>
      <c r="H5593" t="s">
        <v>16184</v>
      </c>
    </row>
    <row r="5594" spans="1:8">
      <c r="A5594" t="s">
        <v>26435</v>
      </c>
      <c r="B5594" t="s">
        <v>26436</v>
      </c>
      <c r="C5594" t="s">
        <v>26437</v>
      </c>
      <c r="D5594">
        <v>620778143428</v>
      </c>
      <c r="E5594" t="s">
        <v>26438</v>
      </c>
      <c r="F5594" t="s">
        <v>11101</v>
      </c>
      <c r="G5594" t="s">
        <v>3500</v>
      </c>
      <c r="H5594" t="s">
        <v>2416</v>
      </c>
    </row>
    <row r="5595" spans="1:8">
      <c r="A5595" t="s">
        <v>26439</v>
      </c>
      <c r="B5595" t="s">
        <v>1459</v>
      </c>
      <c r="C5595" t="s">
        <v>26440</v>
      </c>
      <c r="D5595">
        <v>620778143435</v>
      </c>
      <c r="E5595" t="s">
        <v>26441</v>
      </c>
      <c r="F5595" t="s">
        <v>15974</v>
      </c>
      <c r="G5595" t="s">
        <v>121</v>
      </c>
      <c r="H5595" t="s">
        <v>121</v>
      </c>
    </row>
    <row r="5596" spans="1:8">
      <c r="A5596" t="s">
        <v>26442</v>
      </c>
      <c r="B5596" t="s">
        <v>1161</v>
      </c>
      <c r="C5596" t="s">
        <v>26443</v>
      </c>
      <c r="D5596">
        <v>620778159108</v>
      </c>
      <c r="E5596" t="s">
        <v>26444</v>
      </c>
      <c r="F5596" t="s">
        <v>6641</v>
      </c>
      <c r="G5596" t="s">
        <v>77</v>
      </c>
      <c r="H5596" t="s">
        <v>77</v>
      </c>
    </row>
    <row r="5597" spans="1:8">
      <c r="A5597" t="s">
        <v>26445</v>
      </c>
      <c r="B5597" t="s">
        <v>26446</v>
      </c>
      <c r="C5597" t="s">
        <v>26447</v>
      </c>
      <c r="D5597">
        <v>620778323417</v>
      </c>
      <c r="E5597" t="s">
        <v>26448</v>
      </c>
      <c r="F5597" t="s">
        <v>6152</v>
      </c>
      <c r="G5597" t="s">
        <v>368</v>
      </c>
      <c r="H5597" t="s">
        <v>368</v>
      </c>
    </row>
    <row r="5598" spans="1:8">
      <c r="A5598" t="s">
        <v>26449</v>
      </c>
      <c r="B5598" t="s">
        <v>26450</v>
      </c>
      <c r="C5598" t="s">
        <v>26451</v>
      </c>
      <c r="D5598">
        <v>620778413200</v>
      </c>
      <c r="E5598" t="s">
        <v>26452</v>
      </c>
      <c r="F5598" t="s">
        <v>26453</v>
      </c>
      <c r="H5598" t="s">
        <v>64</v>
      </c>
    </row>
    <row r="5599" spans="1:8">
      <c r="A5599" t="s">
        <v>26454</v>
      </c>
      <c r="B5599" t="s">
        <v>26455</v>
      </c>
      <c r="C5599" t="s">
        <v>26456</v>
      </c>
      <c r="D5599">
        <v>620778413217</v>
      </c>
      <c r="E5599" t="s">
        <v>26457</v>
      </c>
      <c r="F5599" t="s">
        <v>2360</v>
      </c>
      <c r="G5599" t="s">
        <v>2290</v>
      </c>
      <c r="H5599" t="s">
        <v>100</v>
      </c>
    </row>
    <row r="5600" spans="1:8">
      <c r="A5600" t="s">
        <v>26458</v>
      </c>
      <c r="B5600" t="s">
        <v>26459</v>
      </c>
      <c r="C5600" t="s">
        <v>26460</v>
      </c>
      <c r="D5600">
        <v>620778413224</v>
      </c>
      <c r="E5600" t="s">
        <v>26461</v>
      </c>
      <c r="F5600" t="s">
        <v>3949</v>
      </c>
      <c r="G5600" t="s">
        <v>2290</v>
      </c>
      <c r="H5600" t="s">
        <v>2290</v>
      </c>
    </row>
    <row r="5601" spans="1:8">
      <c r="A5601" t="s">
        <v>26462</v>
      </c>
      <c r="B5601" t="s">
        <v>2139</v>
      </c>
      <c r="C5601" t="s">
        <v>26463</v>
      </c>
      <c r="D5601">
        <v>620778413231</v>
      </c>
      <c r="E5601" t="s">
        <v>26464</v>
      </c>
      <c r="F5601" t="s">
        <v>19000</v>
      </c>
      <c r="H5601" t="s">
        <v>121</v>
      </c>
    </row>
    <row r="5602" spans="1:8">
      <c r="A5602" t="s">
        <v>26465</v>
      </c>
      <c r="B5602" t="s">
        <v>26466</v>
      </c>
      <c r="C5602" t="s">
        <v>26467</v>
      </c>
      <c r="D5602">
        <v>620778332761</v>
      </c>
      <c r="E5602" t="s">
        <v>26468</v>
      </c>
      <c r="F5602" t="s">
        <v>15769</v>
      </c>
      <c r="G5602" t="s">
        <v>121</v>
      </c>
      <c r="H5602" t="s">
        <v>121</v>
      </c>
    </row>
    <row r="5603" spans="1:8">
      <c r="A5603" t="s">
        <v>26469</v>
      </c>
      <c r="B5603" t="s">
        <v>26470</v>
      </c>
      <c r="C5603" t="s">
        <v>26471</v>
      </c>
      <c r="D5603">
        <v>620778413248</v>
      </c>
      <c r="E5603" t="s">
        <v>26472</v>
      </c>
      <c r="F5603" t="s">
        <v>26473</v>
      </c>
      <c r="G5603" t="s">
        <v>2290</v>
      </c>
      <c r="H5603" t="s">
        <v>77</v>
      </c>
    </row>
    <row r="5604" spans="1:8">
      <c r="A5604" t="s">
        <v>26474</v>
      </c>
      <c r="B5604" t="s">
        <v>26475</v>
      </c>
      <c r="C5604" t="s">
        <v>26476</v>
      </c>
      <c r="D5604">
        <v>620778333119</v>
      </c>
      <c r="E5604" t="s">
        <v>26477</v>
      </c>
      <c r="F5604" t="s">
        <v>18262</v>
      </c>
      <c r="G5604" t="s">
        <v>368</v>
      </c>
      <c r="H5604" t="s">
        <v>368</v>
      </c>
    </row>
    <row r="5605" spans="1:8">
      <c r="A5605" t="s">
        <v>26478</v>
      </c>
      <c r="B5605" t="s">
        <v>229</v>
      </c>
      <c r="C5605" t="s">
        <v>26479</v>
      </c>
      <c r="D5605">
        <v>620778362577</v>
      </c>
      <c r="E5605" t="s">
        <v>26480</v>
      </c>
      <c r="F5605" t="s">
        <v>10487</v>
      </c>
      <c r="G5605" t="s">
        <v>94</v>
      </c>
      <c r="H5605" t="s">
        <v>94</v>
      </c>
    </row>
    <row r="5606" spans="1:8">
      <c r="A5606" t="s">
        <v>26481</v>
      </c>
      <c r="B5606" t="s">
        <v>26482</v>
      </c>
      <c r="C5606" t="s">
        <v>26483</v>
      </c>
      <c r="D5606">
        <v>620778413255</v>
      </c>
      <c r="E5606" t="s">
        <v>26484</v>
      </c>
      <c r="F5606" t="s">
        <v>26485</v>
      </c>
      <c r="G5606" t="s">
        <v>2290</v>
      </c>
      <c r="H5606" t="s">
        <v>1148</v>
      </c>
    </row>
    <row r="5607" spans="1:8">
      <c r="A5607" t="s">
        <v>26486</v>
      </c>
      <c r="B5607" t="s">
        <v>26487</v>
      </c>
      <c r="C5607" t="s">
        <v>26488</v>
      </c>
      <c r="D5607">
        <v>620778148416</v>
      </c>
      <c r="E5607" t="s">
        <v>26489</v>
      </c>
      <c r="F5607" t="s">
        <v>2474</v>
      </c>
      <c r="G5607" t="s">
        <v>2290</v>
      </c>
      <c r="H5607" t="s">
        <v>26490</v>
      </c>
    </row>
    <row r="5608" spans="1:8">
      <c r="A5608" t="s">
        <v>26491</v>
      </c>
      <c r="B5608" t="s">
        <v>26492</v>
      </c>
      <c r="C5608" t="s">
        <v>26493</v>
      </c>
      <c r="D5608">
        <v>620778413262</v>
      </c>
      <c r="E5608" t="s">
        <v>26494</v>
      </c>
      <c r="F5608" t="s">
        <v>2890</v>
      </c>
      <c r="G5608" t="s">
        <v>2290</v>
      </c>
      <c r="H5608" t="s">
        <v>99</v>
      </c>
    </row>
    <row r="5609" spans="1:8">
      <c r="A5609" t="s">
        <v>26495</v>
      </c>
      <c r="B5609" t="s">
        <v>26496</v>
      </c>
      <c r="C5609" t="s">
        <v>26497</v>
      </c>
      <c r="D5609">
        <v>620778143442</v>
      </c>
      <c r="E5609" t="s">
        <v>26498</v>
      </c>
      <c r="F5609" t="s">
        <v>3449</v>
      </c>
      <c r="G5609" t="s">
        <v>3500</v>
      </c>
      <c r="H5609" t="s">
        <v>2416</v>
      </c>
    </row>
    <row r="5610" spans="1:8">
      <c r="A5610" t="s">
        <v>26499</v>
      </c>
      <c r="B5610" t="s">
        <v>26500</v>
      </c>
      <c r="C5610" t="s">
        <v>26501</v>
      </c>
      <c r="D5610">
        <v>620778143459</v>
      </c>
      <c r="E5610" t="s">
        <v>26502</v>
      </c>
      <c r="F5610" t="s">
        <v>3231</v>
      </c>
      <c r="G5610" t="s">
        <v>121</v>
      </c>
      <c r="H5610" t="s">
        <v>121</v>
      </c>
    </row>
    <row r="5611" spans="1:8">
      <c r="A5611" t="s">
        <v>26503</v>
      </c>
      <c r="B5611" t="s">
        <v>26504</v>
      </c>
      <c r="C5611" t="s">
        <v>26505</v>
      </c>
      <c r="D5611">
        <v>620778143466</v>
      </c>
      <c r="E5611" t="s">
        <v>26506</v>
      </c>
      <c r="F5611" t="s">
        <v>8995</v>
      </c>
      <c r="G5611" t="s">
        <v>319</v>
      </c>
      <c r="H5611" t="s">
        <v>319</v>
      </c>
    </row>
    <row r="5612" spans="1:8">
      <c r="A5612" t="s">
        <v>26507</v>
      </c>
      <c r="B5612" t="s">
        <v>26508</v>
      </c>
      <c r="C5612" t="s">
        <v>26509</v>
      </c>
      <c r="D5612">
        <v>620778351373</v>
      </c>
      <c r="E5612" t="s">
        <v>26510</v>
      </c>
      <c r="F5612" t="s">
        <v>26511</v>
      </c>
      <c r="G5612" t="s">
        <v>121</v>
      </c>
      <c r="H5612" t="s">
        <v>121</v>
      </c>
    </row>
    <row r="5613" spans="1:8">
      <c r="A5613" t="s">
        <v>26512</v>
      </c>
      <c r="B5613" t="s">
        <v>26513</v>
      </c>
      <c r="C5613" t="s">
        <v>26514</v>
      </c>
      <c r="D5613">
        <v>620778332693</v>
      </c>
      <c r="E5613" t="s">
        <v>26515</v>
      </c>
      <c r="F5613" t="s">
        <v>26516</v>
      </c>
      <c r="G5613" t="s">
        <v>319</v>
      </c>
      <c r="H5613" t="s">
        <v>319</v>
      </c>
    </row>
    <row r="5614" spans="1:8">
      <c r="A5614" t="s">
        <v>26517</v>
      </c>
      <c r="B5614" t="s">
        <v>26518</v>
      </c>
      <c r="C5614" t="s">
        <v>26519</v>
      </c>
      <c r="D5614">
        <v>620778325206</v>
      </c>
      <c r="E5614" t="s">
        <v>26520</v>
      </c>
      <c r="F5614" t="s">
        <v>3969</v>
      </c>
      <c r="G5614" t="s">
        <v>368</v>
      </c>
      <c r="H5614" t="s">
        <v>368</v>
      </c>
    </row>
    <row r="5615" spans="1:8">
      <c r="A5615" t="s">
        <v>26521</v>
      </c>
      <c r="B5615" t="s">
        <v>26522</v>
      </c>
      <c r="C5615" t="s">
        <v>26523</v>
      </c>
      <c r="D5615">
        <v>620778155773</v>
      </c>
      <c r="E5615" t="s">
        <v>26524</v>
      </c>
      <c r="F5615" t="s">
        <v>5229</v>
      </c>
      <c r="G5615" t="s">
        <v>319</v>
      </c>
      <c r="H5615" t="s">
        <v>319</v>
      </c>
    </row>
    <row r="5616" spans="1:8">
      <c r="A5616" t="s">
        <v>26525</v>
      </c>
      <c r="B5616" t="s">
        <v>26526</v>
      </c>
      <c r="C5616" t="s">
        <v>26527</v>
      </c>
      <c r="D5616">
        <v>620778420796</v>
      </c>
      <c r="E5616" t="s">
        <v>23783</v>
      </c>
      <c r="F5616" t="s">
        <v>23784</v>
      </c>
      <c r="G5616" t="s">
        <v>2290</v>
      </c>
      <c r="H5616" t="s">
        <v>2290</v>
      </c>
    </row>
    <row r="5617" spans="1:8">
      <c r="A5617" t="s">
        <v>26528</v>
      </c>
      <c r="B5617" t="s">
        <v>26529</v>
      </c>
      <c r="C5617" t="s">
        <v>26530</v>
      </c>
      <c r="D5617">
        <v>620778413279</v>
      </c>
      <c r="E5617" t="s">
        <v>26531</v>
      </c>
      <c r="F5617" t="s">
        <v>5141</v>
      </c>
      <c r="G5617" t="s">
        <v>2290</v>
      </c>
      <c r="H5617" t="s">
        <v>169</v>
      </c>
    </row>
    <row r="5618" spans="1:8">
      <c r="A5618" t="s">
        <v>26532</v>
      </c>
      <c r="B5618" t="s">
        <v>26533</v>
      </c>
      <c r="C5618" t="s">
        <v>26534</v>
      </c>
      <c r="D5618">
        <v>620778413286</v>
      </c>
      <c r="E5618" t="s">
        <v>26535</v>
      </c>
      <c r="F5618" t="s">
        <v>12769</v>
      </c>
      <c r="G5618" t="s">
        <v>2290</v>
      </c>
      <c r="H5618" t="s">
        <v>2290</v>
      </c>
    </row>
    <row r="5619" spans="1:8">
      <c r="A5619" t="s">
        <v>26536</v>
      </c>
      <c r="B5619" t="s">
        <v>26537</v>
      </c>
      <c r="C5619" t="s">
        <v>26538</v>
      </c>
      <c r="D5619">
        <v>620778413293</v>
      </c>
      <c r="E5619" t="s">
        <v>26539</v>
      </c>
      <c r="F5619" t="s">
        <v>26540</v>
      </c>
      <c r="H5619" t="s">
        <v>171</v>
      </c>
    </row>
    <row r="5620" spans="1:8">
      <c r="A5620" t="s">
        <v>26541</v>
      </c>
      <c r="B5620" t="s">
        <v>26542</v>
      </c>
      <c r="C5620" t="s">
        <v>26543</v>
      </c>
      <c r="D5620">
        <v>620778326944</v>
      </c>
      <c r="E5620" t="s">
        <v>26544</v>
      </c>
      <c r="F5620" t="s">
        <v>3864</v>
      </c>
      <c r="G5620" t="s">
        <v>77</v>
      </c>
      <c r="H5620" t="s">
        <v>77</v>
      </c>
    </row>
    <row r="5621" spans="1:8">
      <c r="A5621" t="s">
        <v>26545</v>
      </c>
      <c r="B5621" t="s">
        <v>26546</v>
      </c>
      <c r="C5621" t="s">
        <v>26547</v>
      </c>
      <c r="D5621">
        <v>620778413309</v>
      </c>
      <c r="E5621" t="s">
        <v>26548</v>
      </c>
      <c r="F5621" t="s">
        <v>6368</v>
      </c>
      <c r="H5621" t="s">
        <v>319</v>
      </c>
    </row>
    <row r="5622" spans="1:8">
      <c r="A5622" t="s">
        <v>26549</v>
      </c>
      <c r="B5622" t="s">
        <v>26550</v>
      </c>
      <c r="C5622" t="s">
        <v>26551</v>
      </c>
      <c r="D5622">
        <v>620778413316</v>
      </c>
      <c r="E5622" t="s">
        <v>26552</v>
      </c>
      <c r="F5622" t="s">
        <v>2329</v>
      </c>
      <c r="G5622" t="s">
        <v>2290</v>
      </c>
      <c r="H5622" t="s">
        <v>97</v>
      </c>
    </row>
    <row r="5623" spans="1:8">
      <c r="A5623" t="s">
        <v>26553</v>
      </c>
      <c r="B5623" t="s">
        <v>26554</v>
      </c>
      <c r="C5623" t="s">
        <v>26555</v>
      </c>
      <c r="D5623">
        <v>620778413323</v>
      </c>
      <c r="E5623" t="s">
        <v>26556</v>
      </c>
      <c r="F5623" t="s">
        <v>26557</v>
      </c>
      <c r="G5623" t="s">
        <v>2290</v>
      </c>
      <c r="H5623" t="s">
        <v>77</v>
      </c>
    </row>
    <row r="5624" spans="1:8">
      <c r="A5624" t="s">
        <v>26558</v>
      </c>
      <c r="B5624" t="s">
        <v>26559</v>
      </c>
      <c r="C5624" t="s">
        <v>26560</v>
      </c>
      <c r="D5624">
        <v>620778326319</v>
      </c>
      <c r="E5624" t="s">
        <v>26561</v>
      </c>
      <c r="F5624" t="s">
        <v>2510</v>
      </c>
      <c r="G5624" t="s">
        <v>2355</v>
      </c>
      <c r="H5624" t="s">
        <v>189</v>
      </c>
    </row>
    <row r="5625" spans="1:8">
      <c r="A5625" t="s">
        <v>26562</v>
      </c>
      <c r="B5625" t="s">
        <v>26563</v>
      </c>
      <c r="C5625" t="s">
        <v>26564</v>
      </c>
      <c r="D5625">
        <v>620778339272</v>
      </c>
      <c r="E5625" t="s">
        <v>26565</v>
      </c>
      <c r="F5625" t="s">
        <v>11869</v>
      </c>
      <c r="G5625" t="s">
        <v>121</v>
      </c>
      <c r="H5625" t="s">
        <v>121</v>
      </c>
    </row>
    <row r="5626" spans="1:8">
      <c r="A5626" t="s">
        <v>26566</v>
      </c>
      <c r="B5626" t="s">
        <v>26567</v>
      </c>
      <c r="C5626" t="s">
        <v>26568</v>
      </c>
      <c r="D5626">
        <v>620778413330</v>
      </c>
      <c r="E5626" t="s">
        <v>26569</v>
      </c>
      <c r="F5626" t="s">
        <v>26570</v>
      </c>
      <c r="H5626" t="s">
        <v>121</v>
      </c>
    </row>
    <row r="5627" spans="1:8">
      <c r="A5627" t="s">
        <v>26571</v>
      </c>
      <c r="B5627" t="s">
        <v>74</v>
      </c>
      <c r="C5627" t="s">
        <v>26572</v>
      </c>
      <c r="D5627">
        <v>620778420932</v>
      </c>
      <c r="E5627" t="s">
        <v>26573</v>
      </c>
      <c r="F5627" t="s">
        <v>6631</v>
      </c>
      <c r="G5627" t="s">
        <v>2290</v>
      </c>
      <c r="H5627" t="s">
        <v>75</v>
      </c>
    </row>
    <row r="5628" spans="1:8">
      <c r="A5628" t="s">
        <v>26574</v>
      </c>
      <c r="B5628" t="s">
        <v>26575</v>
      </c>
      <c r="C5628" t="s">
        <v>26576</v>
      </c>
      <c r="D5628">
        <v>620778354411</v>
      </c>
      <c r="E5628" t="s">
        <v>26577</v>
      </c>
      <c r="F5628" t="s">
        <v>5163</v>
      </c>
      <c r="G5628" t="s">
        <v>121</v>
      </c>
      <c r="H5628" t="s">
        <v>121</v>
      </c>
    </row>
    <row r="5629" spans="1:8">
      <c r="A5629" t="s">
        <v>26578</v>
      </c>
      <c r="B5629" t="s">
        <v>26579</v>
      </c>
      <c r="C5629" t="s">
        <v>26580</v>
      </c>
      <c r="D5629">
        <v>620778334307</v>
      </c>
      <c r="E5629" t="s">
        <v>26581</v>
      </c>
      <c r="F5629" t="s">
        <v>26582</v>
      </c>
      <c r="G5629" t="s">
        <v>121</v>
      </c>
      <c r="H5629" t="s">
        <v>121</v>
      </c>
    </row>
    <row r="5630" spans="1:8">
      <c r="A5630" t="s">
        <v>26583</v>
      </c>
      <c r="B5630" t="s">
        <v>2007</v>
      </c>
      <c r="C5630" t="s">
        <v>26584</v>
      </c>
      <c r="D5630">
        <v>620778327835</v>
      </c>
      <c r="E5630" t="s">
        <v>26585</v>
      </c>
      <c r="F5630" t="s">
        <v>10907</v>
      </c>
      <c r="G5630" t="s">
        <v>121</v>
      </c>
      <c r="H5630" t="s">
        <v>121</v>
      </c>
    </row>
    <row r="5631" spans="1:8">
      <c r="A5631" t="s">
        <v>26586</v>
      </c>
      <c r="B5631" t="s">
        <v>26587</v>
      </c>
      <c r="C5631" t="s">
        <v>26588</v>
      </c>
      <c r="D5631">
        <v>620778331313</v>
      </c>
      <c r="E5631" t="s">
        <v>26589</v>
      </c>
      <c r="F5631" t="s">
        <v>13396</v>
      </c>
      <c r="G5631" t="s">
        <v>121</v>
      </c>
      <c r="H5631" t="s">
        <v>121</v>
      </c>
    </row>
    <row r="5632" spans="1:8">
      <c r="A5632" t="s">
        <v>26590</v>
      </c>
      <c r="B5632" t="s">
        <v>26591</v>
      </c>
      <c r="C5632" t="s">
        <v>26592</v>
      </c>
      <c r="D5632">
        <v>620778328344</v>
      </c>
      <c r="E5632" t="s">
        <v>26593</v>
      </c>
      <c r="F5632" t="s">
        <v>2761</v>
      </c>
      <c r="G5632" t="s">
        <v>313</v>
      </c>
      <c r="H5632" t="s">
        <v>4897</v>
      </c>
    </row>
    <row r="5633" spans="1:8">
      <c r="A5633" t="s">
        <v>26594</v>
      </c>
      <c r="B5633" t="s">
        <v>26595</v>
      </c>
      <c r="C5633" t="s">
        <v>26596</v>
      </c>
      <c r="D5633">
        <v>620778155162</v>
      </c>
      <c r="E5633" t="s">
        <v>26597</v>
      </c>
      <c r="F5633" t="s">
        <v>2365</v>
      </c>
      <c r="G5633" t="s">
        <v>231</v>
      </c>
      <c r="H5633" t="s">
        <v>231</v>
      </c>
    </row>
    <row r="5634" spans="1:8">
      <c r="A5634" t="s">
        <v>26598</v>
      </c>
      <c r="B5634" t="s">
        <v>26599</v>
      </c>
      <c r="C5634" t="s">
        <v>26600</v>
      </c>
      <c r="D5634">
        <v>620778413347</v>
      </c>
      <c r="E5634" t="s">
        <v>26601</v>
      </c>
      <c r="F5634" t="s">
        <v>26602</v>
      </c>
      <c r="H5634" t="s">
        <v>189</v>
      </c>
    </row>
    <row r="5635" spans="1:8">
      <c r="A5635" t="s">
        <v>26603</v>
      </c>
      <c r="B5635" t="s">
        <v>26604</v>
      </c>
      <c r="C5635" t="s">
        <v>26605</v>
      </c>
      <c r="D5635">
        <v>620778413354</v>
      </c>
      <c r="E5635" t="s">
        <v>26606</v>
      </c>
      <c r="F5635" t="s">
        <v>7459</v>
      </c>
      <c r="G5635" t="s">
        <v>2290</v>
      </c>
      <c r="H5635" t="s">
        <v>56</v>
      </c>
    </row>
    <row r="5636" spans="1:8">
      <c r="A5636" t="s">
        <v>26607</v>
      </c>
      <c r="B5636" t="s">
        <v>747</v>
      </c>
      <c r="C5636" t="s">
        <v>26608</v>
      </c>
      <c r="D5636">
        <v>620778331030</v>
      </c>
      <c r="E5636" t="s">
        <v>26609</v>
      </c>
      <c r="F5636" t="s">
        <v>26610</v>
      </c>
      <c r="G5636" t="s">
        <v>319</v>
      </c>
      <c r="H5636" t="s">
        <v>319</v>
      </c>
    </row>
    <row r="5637" spans="1:8">
      <c r="A5637" t="s">
        <v>26611</v>
      </c>
      <c r="B5637" t="s">
        <v>26612</v>
      </c>
      <c r="C5637" t="s">
        <v>26613</v>
      </c>
      <c r="D5637">
        <v>620778413361</v>
      </c>
      <c r="E5637" t="s">
        <v>26614</v>
      </c>
      <c r="F5637" t="s">
        <v>26615</v>
      </c>
      <c r="G5637" t="s">
        <v>2290</v>
      </c>
      <c r="H5637" t="s">
        <v>64</v>
      </c>
    </row>
    <row r="5638" spans="1:8">
      <c r="A5638" t="s">
        <v>26616</v>
      </c>
      <c r="B5638" t="s">
        <v>26617</v>
      </c>
      <c r="C5638" t="s">
        <v>26618</v>
      </c>
      <c r="D5638">
        <v>620778413378</v>
      </c>
      <c r="E5638" t="s">
        <v>26619</v>
      </c>
      <c r="F5638" t="s">
        <v>9336</v>
      </c>
      <c r="H5638" t="s">
        <v>80</v>
      </c>
    </row>
    <row r="5639" spans="1:8">
      <c r="A5639" t="s">
        <v>26620</v>
      </c>
      <c r="B5639" t="s">
        <v>26621</v>
      </c>
      <c r="C5639" t="s">
        <v>26622</v>
      </c>
      <c r="D5639">
        <v>620778413385</v>
      </c>
      <c r="E5639" t="s">
        <v>26623</v>
      </c>
      <c r="F5639" t="s">
        <v>25072</v>
      </c>
      <c r="H5639" t="s">
        <v>77</v>
      </c>
    </row>
    <row r="5640" spans="1:8">
      <c r="A5640" t="s">
        <v>26624</v>
      </c>
      <c r="B5640" t="s">
        <v>26625</v>
      </c>
      <c r="C5640" t="s">
        <v>26626</v>
      </c>
      <c r="D5640">
        <v>620778333201</v>
      </c>
      <c r="E5640" t="s">
        <v>26627</v>
      </c>
      <c r="F5640" t="s">
        <v>26628</v>
      </c>
      <c r="G5640" t="s">
        <v>121</v>
      </c>
      <c r="H5640" t="s">
        <v>121</v>
      </c>
    </row>
    <row r="5641" spans="1:8">
      <c r="A5641" t="s">
        <v>26629</v>
      </c>
      <c r="B5641" t="s">
        <v>1008</v>
      </c>
      <c r="C5641" t="s">
        <v>26630</v>
      </c>
      <c r="D5641">
        <v>620778333362</v>
      </c>
      <c r="E5641" t="s">
        <v>26631</v>
      </c>
      <c r="F5641" t="s">
        <v>9153</v>
      </c>
      <c r="G5641" t="s">
        <v>121</v>
      </c>
      <c r="H5641" t="s">
        <v>121</v>
      </c>
    </row>
    <row r="5642" spans="1:8">
      <c r="A5642" t="s">
        <v>26632</v>
      </c>
      <c r="B5642" t="s">
        <v>1669</v>
      </c>
      <c r="C5642" t="s">
        <v>26633</v>
      </c>
      <c r="D5642">
        <v>620778154059</v>
      </c>
      <c r="E5642" t="s">
        <v>26634</v>
      </c>
      <c r="F5642" t="s">
        <v>8492</v>
      </c>
      <c r="G5642" t="s">
        <v>319</v>
      </c>
      <c r="H5642" t="s">
        <v>319</v>
      </c>
    </row>
    <row r="5643" spans="1:8">
      <c r="A5643" t="s">
        <v>26635</v>
      </c>
      <c r="B5643" t="s">
        <v>26636</v>
      </c>
      <c r="C5643" t="s">
        <v>26637</v>
      </c>
      <c r="D5643">
        <v>620778413392</v>
      </c>
      <c r="E5643" t="s">
        <v>26638</v>
      </c>
      <c r="F5643" t="s">
        <v>14117</v>
      </c>
      <c r="H5643" t="s">
        <v>2290</v>
      </c>
    </row>
    <row r="5644" spans="1:8">
      <c r="A5644" t="s">
        <v>26639</v>
      </c>
      <c r="B5644" t="s">
        <v>26640</v>
      </c>
      <c r="C5644" t="s">
        <v>26641</v>
      </c>
      <c r="D5644">
        <v>620778329778</v>
      </c>
      <c r="E5644" t="s">
        <v>26642</v>
      </c>
      <c r="F5644" t="s">
        <v>10676</v>
      </c>
      <c r="G5644" t="s">
        <v>2911</v>
      </c>
      <c r="H5644" t="s">
        <v>2911</v>
      </c>
    </row>
    <row r="5645" spans="1:8">
      <c r="A5645" t="s">
        <v>26643</v>
      </c>
      <c r="B5645" t="s">
        <v>26644</v>
      </c>
      <c r="C5645" t="s">
        <v>26645</v>
      </c>
      <c r="D5645">
        <v>620778337698</v>
      </c>
      <c r="E5645" t="s">
        <v>26646</v>
      </c>
      <c r="F5645" t="s">
        <v>26647</v>
      </c>
      <c r="G5645" t="s">
        <v>2427</v>
      </c>
      <c r="H5645" t="s">
        <v>2428</v>
      </c>
    </row>
    <row r="5646" spans="1:8">
      <c r="A5646" t="s">
        <v>26648</v>
      </c>
      <c r="B5646" t="s">
        <v>26649</v>
      </c>
      <c r="C5646" t="s">
        <v>26650</v>
      </c>
      <c r="D5646">
        <v>620778143473</v>
      </c>
      <c r="E5646" t="s">
        <v>26651</v>
      </c>
      <c r="F5646" t="s">
        <v>13020</v>
      </c>
      <c r="G5646" t="s">
        <v>2458</v>
      </c>
      <c r="H5646" t="s">
        <v>2459</v>
      </c>
    </row>
    <row r="5647" spans="1:8">
      <c r="A5647" t="s">
        <v>26652</v>
      </c>
      <c r="B5647" t="s">
        <v>26653</v>
      </c>
      <c r="C5647" t="s">
        <v>26654</v>
      </c>
      <c r="D5647">
        <v>620778413408</v>
      </c>
      <c r="E5647" t="s">
        <v>26655</v>
      </c>
      <c r="F5647" t="s">
        <v>8864</v>
      </c>
      <c r="G5647" t="s">
        <v>2290</v>
      </c>
      <c r="H5647" t="s">
        <v>262</v>
      </c>
    </row>
    <row r="5648" spans="1:8">
      <c r="A5648" t="s">
        <v>26656</v>
      </c>
      <c r="B5648" t="s">
        <v>26657</v>
      </c>
      <c r="C5648" t="s">
        <v>26658</v>
      </c>
      <c r="D5648">
        <v>620778334482</v>
      </c>
      <c r="E5648" t="s">
        <v>26659</v>
      </c>
      <c r="F5648" t="s">
        <v>9992</v>
      </c>
      <c r="G5648" t="s">
        <v>319</v>
      </c>
      <c r="H5648" t="s">
        <v>319</v>
      </c>
    </row>
    <row r="5649" spans="1:8">
      <c r="A5649" t="s">
        <v>26660</v>
      </c>
      <c r="B5649" t="s">
        <v>220</v>
      </c>
      <c r="D5649">
        <v>620778421335</v>
      </c>
      <c r="E5649" t="s">
        <v>2290</v>
      </c>
      <c r="F5649" t="s">
        <v>3598</v>
      </c>
      <c r="G5649" t="s">
        <v>2290</v>
      </c>
      <c r="H5649" t="s">
        <v>2290</v>
      </c>
    </row>
    <row r="5650" spans="1:8">
      <c r="A5650" t="s">
        <v>26661</v>
      </c>
      <c r="B5650" t="s">
        <v>26662</v>
      </c>
      <c r="C5650" t="s">
        <v>26663</v>
      </c>
      <c r="D5650">
        <v>620778334253</v>
      </c>
      <c r="E5650" t="s">
        <v>26664</v>
      </c>
      <c r="F5650" t="s">
        <v>18628</v>
      </c>
      <c r="G5650" t="s">
        <v>121</v>
      </c>
      <c r="H5650" t="s">
        <v>121</v>
      </c>
    </row>
    <row r="5651" spans="1:8">
      <c r="A5651" t="s">
        <v>26665</v>
      </c>
      <c r="B5651" t="s">
        <v>26666</v>
      </c>
      <c r="C5651" t="s">
        <v>26667</v>
      </c>
      <c r="D5651">
        <v>620778413415</v>
      </c>
      <c r="E5651" t="s">
        <v>26668</v>
      </c>
      <c r="F5651" t="s">
        <v>3837</v>
      </c>
      <c r="G5651" t="s">
        <v>2290</v>
      </c>
      <c r="H5651" t="s">
        <v>140</v>
      </c>
    </row>
    <row r="5652" spans="1:8">
      <c r="A5652" t="s">
        <v>26669</v>
      </c>
      <c r="B5652" t="s">
        <v>26670</v>
      </c>
      <c r="C5652" t="s">
        <v>26671</v>
      </c>
      <c r="D5652">
        <v>620778312121</v>
      </c>
      <c r="E5652" t="s">
        <v>26672</v>
      </c>
      <c r="F5652" t="s">
        <v>26673</v>
      </c>
      <c r="G5652" t="s">
        <v>2427</v>
      </c>
      <c r="H5652" t="s">
        <v>2428</v>
      </c>
    </row>
    <row r="5653" spans="1:8">
      <c r="A5653" t="s">
        <v>26674</v>
      </c>
      <c r="B5653" t="s">
        <v>26675</v>
      </c>
      <c r="C5653" t="s">
        <v>26676</v>
      </c>
      <c r="D5653">
        <v>620778413422</v>
      </c>
      <c r="E5653" t="s">
        <v>26677</v>
      </c>
      <c r="F5653" t="s">
        <v>2723</v>
      </c>
      <c r="G5653" t="s">
        <v>2290</v>
      </c>
      <c r="H5653" t="s">
        <v>3719</v>
      </c>
    </row>
    <row r="5654" spans="1:8">
      <c r="A5654" t="s">
        <v>26678</v>
      </c>
      <c r="B5654" t="s">
        <v>26679</v>
      </c>
      <c r="C5654" t="s">
        <v>26680</v>
      </c>
      <c r="D5654">
        <v>620778413439</v>
      </c>
      <c r="E5654" t="s">
        <v>26681</v>
      </c>
      <c r="F5654" t="s">
        <v>11838</v>
      </c>
      <c r="H5654" t="s">
        <v>121</v>
      </c>
    </row>
    <row r="5655" spans="1:8">
      <c r="A5655" t="s">
        <v>26682</v>
      </c>
      <c r="B5655" t="s">
        <v>26683</v>
      </c>
      <c r="C5655" t="s">
        <v>26684</v>
      </c>
      <c r="D5655">
        <v>620778413446</v>
      </c>
      <c r="E5655" t="s">
        <v>26685</v>
      </c>
      <c r="F5655" t="s">
        <v>11911</v>
      </c>
      <c r="G5655" t="s">
        <v>2290</v>
      </c>
      <c r="H5655" t="s">
        <v>116</v>
      </c>
    </row>
    <row r="5656" spans="1:8">
      <c r="A5656" t="s">
        <v>26686</v>
      </c>
      <c r="B5656" t="s">
        <v>26687</v>
      </c>
      <c r="C5656" t="s">
        <v>26688</v>
      </c>
      <c r="D5656">
        <v>620778413453</v>
      </c>
      <c r="E5656" t="s">
        <v>26689</v>
      </c>
      <c r="F5656" t="s">
        <v>11531</v>
      </c>
      <c r="G5656" t="s">
        <v>2290</v>
      </c>
      <c r="H5656" t="s">
        <v>2618</v>
      </c>
    </row>
    <row r="5657" spans="1:8">
      <c r="A5657" t="s">
        <v>26690</v>
      </c>
      <c r="B5657" t="s">
        <v>26691</v>
      </c>
      <c r="C5657" t="s">
        <v>26692</v>
      </c>
      <c r="D5657">
        <v>620778143480</v>
      </c>
      <c r="E5657" t="s">
        <v>26693</v>
      </c>
      <c r="F5657" t="s">
        <v>4512</v>
      </c>
      <c r="G5657" t="s">
        <v>3005</v>
      </c>
      <c r="H5657" t="s">
        <v>3006</v>
      </c>
    </row>
    <row r="5658" spans="1:8">
      <c r="A5658" t="s">
        <v>26694</v>
      </c>
      <c r="B5658" t="s">
        <v>26695</v>
      </c>
      <c r="C5658" t="s">
        <v>26696</v>
      </c>
      <c r="D5658">
        <v>620778143497</v>
      </c>
      <c r="E5658" t="s">
        <v>26697</v>
      </c>
      <c r="F5658" t="s">
        <v>3231</v>
      </c>
      <c r="G5658" t="s">
        <v>26698</v>
      </c>
      <c r="H5658" t="s">
        <v>26699</v>
      </c>
    </row>
    <row r="5659" spans="1:8">
      <c r="A5659" t="s">
        <v>26700</v>
      </c>
      <c r="B5659" t="s">
        <v>26701</v>
      </c>
      <c r="C5659" t="s">
        <v>26702</v>
      </c>
      <c r="D5659">
        <v>620778143503</v>
      </c>
      <c r="E5659" t="s">
        <v>26703</v>
      </c>
      <c r="F5659" t="s">
        <v>26704</v>
      </c>
      <c r="G5659" t="s">
        <v>121</v>
      </c>
      <c r="H5659" t="s">
        <v>121</v>
      </c>
    </row>
    <row r="5660" spans="1:8">
      <c r="A5660" t="s">
        <v>26705</v>
      </c>
      <c r="B5660" t="s">
        <v>26706</v>
      </c>
      <c r="C5660" t="s">
        <v>26707</v>
      </c>
      <c r="D5660">
        <v>620778413460</v>
      </c>
      <c r="E5660" t="s">
        <v>26708</v>
      </c>
      <c r="F5660" t="s">
        <v>18095</v>
      </c>
      <c r="H5660" t="s">
        <v>121</v>
      </c>
    </row>
    <row r="5661" spans="1:8">
      <c r="A5661" t="s">
        <v>26709</v>
      </c>
      <c r="B5661" t="s">
        <v>26710</v>
      </c>
      <c r="C5661" t="s">
        <v>26711</v>
      </c>
      <c r="D5661">
        <v>620778413477</v>
      </c>
      <c r="E5661" t="s">
        <v>26712</v>
      </c>
      <c r="F5661" t="s">
        <v>26713</v>
      </c>
      <c r="H5661" t="s">
        <v>121</v>
      </c>
    </row>
    <row r="5662" spans="1:8">
      <c r="A5662" t="s">
        <v>26714</v>
      </c>
      <c r="B5662" t="s">
        <v>26715</v>
      </c>
      <c r="C5662" t="s">
        <v>26716</v>
      </c>
      <c r="D5662">
        <v>620778362232</v>
      </c>
      <c r="E5662" t="s">
        <v>26717</v>
      </c>
      <c r="F5662" t="s">
        <v>20502</v>
      </c>
      <c r="G5662" t="s">
        <v>121</v>
      </c>
      <c r="H5662" t="s">
        <v>121</v>
      </c>
    </row>
    <row r="5663" spans="1:8">
      <c r="A5663" t="s">
        <v>26718</v>
      </c>
      <c r="B5663" t="s">
        <v>26719</v>
      </c>
      <c r="C5663" t="s">
        <v>26720</v>
      </c>
      <c r="D5663">
        <v>620778413484</v>
      </c>
      <c r="E5663" t="s">
        <v>26721</v>
      </c>
      <c r="F5663" t="s">
        <v>26722</v>
      </c>
      <c r="H5663" t="s">
        <v>64</v>
      </c>
    </row>
    <row r="5664" spans="1:8">
      <c r="A5664" t="s">
        <v>26723</v>
      </c>
      <c r="B5664" t="s">
        <v>26724</v>
      </c>
      <c r="C5664" t="s">
        <v>26725</v>
      </c>
      <c r="D5664">
        <v>620778360566</v>
      </c>
      <c r="E5664" t="s">
        <v>26726</v>
      </c>
      <c r="F5664" t="s">
        <v>15714</v>
      </c>
      <c r="G5664" t="s">
        <v>319</v>
      </c>
      <c r="H5664" t="s">
        <v>319</v>
      </c>
    </row>
    <row r="5665" spans="1:8">
      <c r="A5665" t="s">
        <v>26727</v>
      </c>
      <c r="B5665" t="s">
        <v>26728</v>
      </c>
      <c r="C5665" t="s">
        <v>26729</v>
      </c>
      <c r="D5665">
        <v>620778413491</v>
      </c>
      <c r="E5665" t="s">
        <v>26730</v>
      </c>
      <c r="F5665" t="s">
        <v>26731</v>
      </c>
      <c r="H5665" t="s">
        <v>121</v>
      </c>
    </row>
    <row r="5666" spans="1:8">
      <c r="A5666" t="s">
        <v>26732</v>
      </c>
      <c r="B5666" t="s">
        <v>26733</v>
      </c>
      <c r="C5666" t="s">
        <v>26734</v>
      </c>
      <c r="D5666">
        <v>620778327880</v>
      </c>
      <c r="E5666" t="s">
        <v>26735</v>
      </c>
      <c r="F5666" t="s">
        <v>26736</v>
      </c>
      <c r="G5666" t="s">
        <v>319</v>
      </c>
      <c r="H5666" t="s">
        <v>319</v>
      </c>
    </row>
    <row r="5667" spans="1:8">
      <c r="A5667" t="s">
        <v>26737</v>
      </c>
      <c r="B5667" t="s">
        <v>26738</v>
      </c>
      <c r="C5667" t="s">
        <v>26739</v>
      </c>
      <c r="D5667">
        <v>620778324971</v>
      </c>
      <c r="E5667" t="s">
        <v>26740</v>
      </c>
      <c r="F5667" t="s">
        <v>7473</v>
      </c>
      <c r="G5667" t="s">
        <v>673</v>
      </c>
      <c r="H5667" t="s">
        <v>673</v>
      </c>
    </row>
    <row r="5668" spans="1:8">
      <c r="A5668" t="s">
        <v>26741</v>
      </c>
      <c r="B5668" t="s">
        <v>26742</v>
      </c>
      <c r="C5668" t="s">
        <v>26743</v>
      </c>
      <c r="D5668">
        <v>620778413507</v>
      </c>
      <c r="E5668" t="s">
        <v>26744</v>
      </c>
      <c r="F5668" t="s">
        <v>6147</v>
      </c>
      <c r="G5668" t="s">
        <v>2290</v>
      </c>
      <c r="H5668" t="s">
        <v>2290</v>
      </c>
    </row>
    <row r="5669" spans="1:8">
      <c r="A5669" t="s">
        <v>26745</v>
      </c>
      <c r="B5669" t="s">
        <v>2036</v>
      </c>
      <c r="C5669" t="s">
        <v>26746</v>
      </c>
      <c r="D5669">
        <v>620778413514</v>
      </c>
      <c r="E5669" t="s">
        <v>26747</v>
      </c>
      <c r="F5669" t="s">
        <v>26748</v>
      </c>
      <c r="G5669" t="s">
        <v>2290</v>
      </c>
      <c r="H5669" t="s">
        <v>121</v>
      </c>
    </row>
    <row r="5670" spans="1:8">
      <c r="A5670" t="s">
        <v>26749</v>
      </c>
      <c r="B5670" t="s">
        <v>26750</v>
      </c>
      <c r="C5670" t="s">
        <v>26751</v>
      </c>
      <c r="D5670">
        <v>620778413521</v>
      </c>
      <c r="E5670" t="s">
        <v>26752</v>
      </c>
      <c r="F5670" t="s">
        <v>26753</v>
      </c>
      <c r="H5670" t="s">
        <v>121</v>
      </c>
    </row>
    <row r="5671" spans="1:8">
      <c r="A5671" t="s">
        <v>26754</v>
      </c>
      <c r="B5671" t="s">
        <v>26755</v>
      </c>
      <c r="C5671" t="s">
        <v>26756</v>
      </c>
      <c r="D5671">
        <v>620778312480</v>
      </c>
      <c r="E5671" t="s">
        <v>26757</v>
      </c>
      <c r="F5671" t="s">
        <v>10082</v>
      </c>
      <c r="G5671" t="s">
        <v>368</v>
      </c>
      <c r="H5671" t="s">
        <v>368</v>
      </c>
    </row>
    <row r="5672" spans="1:8">
      <c r="A5672" t="s">
        <v>26758</v>
      </c>
      <c r="B5672" t="s">
        <v>26759</v>
      </c>
      <c r="C5672" t="s">
        <v>26760</v>
      </c>
      <c r="D5672">
        <v>620778331597</v>
      </c>
      <c r="E5672" t="s">
        <v>26761</v>
      </c>
      <c r="F5672" t="s">
        <v>10048</v>
      </c>
      <c r="G5672" t="s">
        <v>77</v>
      </c>
      <c r="H5672" t="s">
        <v>77</v>
      </c>
    </row>
    <row r="5673" spans="1:8">
      <c r="A5673" t="s">
        <v>26762</v>
      </c>
      <c r="B5673" t="s">
        <v>26763</v>
      </c>
      <c r="C5673" t="s">
        <v>26764</v>
      </c>
      <c r="D5673">
        <v>620778314866</v>
      </c>
      <c r="E5673" t="s">
        <v>26765</v>
      </c>
      <c r="F5673" t="s">
        <v>23088</v>
      </c>
      <c r="G5673" t="s">
        <v>196</v>
      </c>
      <c r="H5673" t="s">
        <v>196</v>
      </c>
    </row>
    <row r="5674" spans="1:8">
      <c r="A5674" t="s">
        <v>26766</v>
      </c>
      <c r="B5674" t="s">
        <v>690</v>
      </c>
      <c r="C5674" t="s">
        <v>26767</v>
      </c>
      <c r="D5674">
        <v>620778332037</v>
      </c>
      <c r="E5674" t="s">
        <v>26768</v>
      </c>
      <c r="F5674" t="s">
        <v>3116</v>
      </c>
      <c r="G5674" t="s">
        <v>121</v>
      </c>
      <c r="H5674" t="s">
        <v>121</v>
      </c>
    </row>
    <row r="5675" spans="1:8">
      <c r="A5675" t="s">
        <v>26769</v>
      </c>
      <c r="B5675" t="s">
        <v>26770</v>
      </c>
      <c r="C5675" t="s">
        <v>26771</v>
      </c>
      <c r="D5675">
        <v>620778413538</v>
      </c>
      <c r="E5675" t="s">
        <v>26772</v>
      </c>
      <c r="F5675" t="s">
        <v>8883</v>
      </c>
      <c r="G5675" t="s">
        <v>2290</v>
      </c>
      <c r="H5675" t="s">
        <v>2290</v>
      </c>
    </row>
    <row r="5676" spans="1:8">
      <c r="A5676" t="s">
        <v>26773</v>
      </c>
      <c r="B5676" t="s">
        <v>26774</v>
      </c>
      <c r="C5676" t="s">
        <v>26775</v>
      </c>
      <c r="D5676">
        <v>620778413545</v>
      </c>
      <c r="E5676" t="s">
        <v>26776</v>
      </c>
      <c r="F5676" t="s">
        <v>2414</v>
      </c>
      <c r="G5676" t="s">
        <v>2290</v>
      </c>
      <c r="H5676" t="s">
        <v>2618</v>
      </c>
    </row>
    <row r="5677" spans="1:8">
      <c r="A5677" t="s">
        <v>26777</v>
      </c>
      <c r="B5677" t="s">
        <v>26778</v>
      </c>
      <c r="C5677" t="s">
        <v>26779</v>
      </c>
      <c r="D5677">
        <v>620778143510</v>
      </c>
      <c r="E5677" t="s">
        <v>26780</v>
      </c>
      <c r="F5677" t="s">
        <v>5561</v>
      </c>
      <c r="G5677" t="s">
        <v>2415</v>
      </c>
      <c r="H5677" t="s">
        <v>2416</v>
      </c>
    </row>
    <row r="5678" spans="1:8">
      <c r="A5678" t="s">
        <v>26781</v>
      </c>
      <c r="B5678" t="s">
        <v>26782</v>
      </c>
      <c r="C5678" t="s">
        <v>26783</v>
      </c>
      <c r="D5678">
        <v>620778324131</v>
      </c>
      <c r="E5678" t="s">
        <v>26784</v>
      </c>
      <c r="F5678" t="s">
        <v>12732</v>
      </c>
      <c r="G5678" t="s">
        <v>368</v>
      </c>
      <c r="H5678" t="s">
        <v>368</v>
      </c>
    </row>
    <row r="5679" spans="1:8">
      <c r="A5679" t="s">
        <v>26785</v>
      </c>
      <c r="B5679" t="s">
        <v>26786</v>
      </c>
      <c r="C5679" t="s">
        <v>26787</v>
      </c>
      <c r="D5679">
        <v>620778156855</v>
      </c>
      <c r="E5679" t="s">
        <v>26788</v>
      </c>
      <c r="F5679" t="s">
        <v>4960</v>
      </c>
      <c r="G5679" t="s">
        <v>368</v>
      </c>
      <c r="H5679" t="s">
        <v>368</v>
      </c>
    </row>
    <row r="5680" spans="1:8">
      <c r="A5680" t="s">
        <v>26789</v>
      </c>
      <c r="B5680" t="s">
        <v>26790</v>
      </c>
      <c r="C5680" t="s">
        <v>26791</v>
      </c>
      <c r="D5680">
        <v>620778143527</v>
      </c>
      <c r="E5680" t="s">
        <v>26792</v>
      </c>
      <c r="F5680" t="s">
        <v>3231</v>
      </c>
      <c r="G5680" t="s">
        <v>4545</v>
      </c>
      <c r="H5680" t="s">
        <v>4546</v>
      </c>
    </row>
    <row r="5681" spans="1:8">
      <c r="A5681" t="s">
        <v>26793</v>
      </c>
      <c r="B5681" t="s">
        <v>822</v>
      </c>
      <c r="C5681" t="s">
        <v>26794</v>
      </c>
      <c r="D5681">
        <v>620778323059</v>
      </c>
      <c r="E5681" t="s">
        <v>26795</v>
      </c>
      <c r="F5681" t="s">
        <v>26796</v>
      </c>
      <c r="G5681" t="s">
        <v>121</v>
      </c>
      <c r="H5681" t="s">
        <v>121</v>
      </c>
    </row>
    <row r="5682" spans="1:8">
      <c r="A5682" t="s">
        <v>26797</v>
      </c>
      <c r="B5682" t="s">
        <v>1012</v>
      </c>
      <c r="C5682" t="s">
        <v>26798</v>
      </c>
      <c r="D5682">
        <v>620778339647</v>
      </c>
      <c r="E5682" t="s">
        <v>26799</v>
      </c>
      <c r="F5682" t="s">
        <v>4357</v>
      </c>
      <c r="G5682" t="s">
        <v>121</v>
      </c>
      <c r="H5682" t="s">
        <v>121</v>
      </c>
    </row>
    <row r="5683" spans="1:8">
      <c r="A5683" t="s">
        <v>26800</v>
      </c>
      <c r="B5683" t="s">
        <v>26801</v>
      </c>
      <c r="C5683" t="s">
        <v>26802</v>
      </c>
      <c r="D5683">
        <v>620778161149</v>
      </c>
      <c r="E5683" t="s">
        <v>26803</v>
      </c>
      <c r="F5683" t="s">
        <v>14400</v>
      </c>
      <c r="G5683" t="s">
        <v>368</v>
      </c>
      <c r="H5683" t="s">
        <v>368</v>
      </c>
    </row>
    <row r="5684" spans="1:8">
      <c r="A5684" t="s">
        <v>26804</v>
      </c>
      <c r="B5684" t="s">
        <v>26805</v>
      </c>
      <c r="C5684" t="s">
        <v>26806</v>
      </c>
      <c r="D5684">
        <v>620778343354</v>
      </c>
      <c r="E5684" t="s">
        <v>26807</v>
      </c>
      <c r="F5684" t="s">
        <v>26808</v>
      </c>
      <c r="G5684" t="s">
        <v>319</v>
      </c>
      <c r="H5684" t="s">
        <v>319</v>
      </c>
    </row>
    <row r="5685" spans="1:8">
      <c r="A5685" t="s">
        <v>26809</v>
      </c>
      <c r="B5685" t="s">
        <v>26810</v>
      </c>
      <c r="C5685" t="s">
        <v>26811</v>
      </c>
      <c r="D5685">
        <v>620778413552</v>
      </c>
      <c r="E5685" t="s">
        <v>26812</v>
      </c>
      <c r="F5685" t="s">
        <v>19534</v>
      </c>
      <c r="G5685" t="s">
        <v>2290</v>
      </c>
      <c r="H5685" t="s">
        <v>2290</v>
      </c>
    </row>
    <row r="5686" spans="1:8">
      <c r="A5686" t="s">
        <v>26813</v>
      </c>
      <c r="B5686" t="s">
        <v>26814</v>
      </c>
      <c r="C5686" t="s">
        <v>26815</v>
      </c>
      <c r="D5686">
        <v>620778413569</v>
      </c>
      <c r="E5686" t="s">
        <v>26816</v>
      </c>
      <c r="F5686" t="s">
        <v>26817</v>
      </c>
      <c r="G5686" t="s">
        <v>2290</v>
      </c>
      <c r="H5686" t="s">
        <v>2290</v>
      </c>
    </row>
    <row r="5687" spans="1:8">
      <c r="A5687" t="s">
        <v>26818</v>
      </c>
      <c r="B5687" t="s">
        <v>348</v>
      </c>
      <c r="C5687" t="s">
        <v>26819</v>
      </c>
      <c r="D5687">
        <v>620778318222</v>
      </c>
      <c r="E5687" t="s">
        <v>26820</v>
      </c>
      <c r="F5687" t="s">
        <v>6024</v>
      </c>
      <c r="G5687" t="s">
        <v>319</v>
      </c>
      <c r="H5687" t="s">
        <v>319</v>
      </c>
    </row>
    <row r="5688" spans="1:8">
      <c r="A5688" t="s">
        <v>26821</v>
      </c>
      <c r="B5688" t="s">
        <v>26822</v>
      </c>
      <c r="C5688" t="s">
        <v>26823</v>
      </c>
      <c r="D5688">
        <v>620778413576</v>
      </c>
      <c r="E5688" t="s">
        <v>26824</v>
      </c>
      <c r="F5688" t="s">
        <v>26825</v>
      </c>
      <c r="H5688" t="s">
        <v>368</v>
      </c>
    </row>
    <row r="5689" spans="1:8">
      <c r="A5689" t="s">
        <v>26826</v>
      </c>
      <c r="B5689" t="s">
        <v>26827</v>
      </c>
      <c r="C5689" t="s">
        <v>26828</v>
      </c>
      <c r="D5689">
        <v>620778325466</v>
      </c>
      <c r="E5689" t="s">
        <v>26829</v>
      </c>
      <c r="F5689" t="s">
        <v>23711</v>
      </c>
      <c r="G5689" t="s">
        <v>121</v>
      </c>
      <c r="H5689" t="s">
        <v>121</v>
      </c>
    </row>
    <row r="5690" spans="1:8">
      <c r="A5690" t="s">
        <v>26830</v>
      </c>
      <c r="B5690" t="s">
        <v>26831</v>
      </c>
      <c r="C5690" t="s">
        <v>26832</v>
      </c>
      <c r="D5690">
        <v>620778340360</v>
      </c>
      <c r="E5690" t="s">
        <v>26833</v>
      </c>
      <c r="F5690" t="s">
        <v>24236</v>
      </c>
      <c r="G5690" t="s">
        <v>121</v>
      </c>
      <c r="H5690" t="s">
        <v>121</v>
      </c>
    </row>
    <row r="5691" spans="1:8">
      <c r="A5691" t="s">
        <v>26834</v>
      </c>
      <c r="B5691" t="s">
        <v>26835</v>
      </c>
      <c r="C5691" t="s">
        <v>26836</v>
      </c>
      <c r="D5691">
        <v>620778148294</v>
      </c>
      <c r="E5691" t="s">
        <v>26837</v>
      </c>
      <c r="F5691" t="s">
        <v>2474</v>
      </c>
      <c r="G5691" t="s">
        <v>2290</v>
      </c>
      <c r="H5691" t="s">
        <v>26838</v>
      </c>
    </row>
    <row r="5692" spans="1:8">
      <c r="A5692" t="s">
        <v>26839</v>
      </c>
      <c r="B5692" t="s">
        <v>26840</v>
      </c>
      <c r="C5692" t="s">
        <v>26841</v>
      </c>
      <c r="D5692">
        <v>620778322311</v>
      </c>
      <c r="E5692" t="s">
        <v>26842</v>
      </c>
      <c r="F5692" t="s">
        <v>12732</v>
      </c>
      <c r="G5692" t="s">
        <v>121</v>
      </c>
      <c r="H5692" t="s">
        <v>121</v>
      </c>
    </row>
    <row r="5693" spans="1:8">
      <c r="A5693" t="s">
        <v>26843</v>
      </c>
      <c r="B5693" t="s">
        <v>26844</v>
      </c>
      <c r="C5693" t="s">
        <v>26845</v>
      </c>
      <c r="D5693">
        <v>620778335847</v>
      </c>
      <c r="E5693" t="s">
        <v>26846</v>
      </c>
      <c r="F5693" t="s">
        <v>26847</v>
      </c>
      <c r="G5693" t="s">
        <v>2524</v>
      </c>
      <c r="H5693" t="s">
        <v>2525</v>
      </c>
    </row>
    <row r="5694" spans="1:8">
      <c r="A5694" t="s">
        <v>26848</v>
      </c>
      <c r="B5694" t="s">
        <v>26849</v>
      </c>
      <c r="C5694" t="s">
        <v>26850</v>
      </c>
      <c r="D5694">
        <v>620778413583</v>
      </c>
      <c r="E5694" t="s">
        <v>26851</v>
      </c>
      <c r="F5694" t="s">
        <v>26852</v>
      </c>
      <c r="H5694" t="s">
        <v>121</v>
      </c>
    </row>
    <row r="5695" spans="1:8">
      <c r="A5695" t="s">
        <v>26853</v>
      </c>
      <c r="B5695" t="s">
        <v>26854</v>
      </c>
      <c r="C5695" t="s">
        <v>26855</v>
      </c>
      <c r="D5695">
        <v>620778143541</v>
      </c>
      <c r="E5695" t="s">
        <v>26856</v>
      </c>
      <c r="F5695" t="s">
        <v>8923</v>
      </c>
      <c r="G5695" t="s">
        <v>2458</v>
      </c>
      <c r="H5695" t="s">
        <v>2459</v>
      </c>
    </row>
    <row r="5696" spans="1:8">
      <c r="A5696" t="s">
        <v>26857</v>
      </c>
      <c r="B5696" t="s">
        <v>26858</v>
      </c>
      <c r="C5696" t="s">
        <v>26859</v>
      </c>
      <c r="D5696">
        <v>620778143558</v>
      </c>
      <c r="E5696" t="s">
        <v>26860</v>
      </c>
      <c r="F5696" t="s">
        <v>8923</v>
      </c>
      <c r="G5696" t="s">
        <v>3005</v>
      </c>
      <c r="H5696" t="s">
        <v>3006</v>
      </c>
    </row>
    <row r="5697" spans="1:8">
      <c r="A5697" t="s">
        <v>26861</v>
      </c>
      <c r="B5697" t="s">
        <v>26862</v>
      </c>
      <c r="C5697" t="s">
        <v>26863</v>
      </c>
      <c r="D5697">
        <v>620778413590</v>
      </c>
      <c r="E5697" t="s">
        <v>26864</v>
      </c>
      <c r="F5697" t="s">
        <v>26865</v>
      </c>
      <c r="H5697" t="s">
        <v>53</v>
      </c>
    </row>
    <row r="5698" spans="1:8">
      <c r="A5698" t="s">
        <v>26866</v>
      </c>
      <c r="B5698" t="s">
        <v>26867</v>
      </c>
      <c r="C5698" t="s">
        <v>26868</v>
      </c>
      <c r="D5698">
        <v>620778143572</v>
      </c>
      <c r="E5698" t="s">
        <v>26869</v>
      </c>
      <c r="F5698" t="s">
        <v>21974</v>
      </c>
      <c r="G5698" t="s">
        <v>1182</v>
      </c>
      <c r="H5698" t="s">
        <v>1182</v>
      </c>
    </row>
    <row r="5699" spans="1:8">
      <c r="A5699" t="s">
        <v>26870</v>
      </c>
      <c r="B5699" t="s">
        <v>26871</v>
      </c>
      <c r="C5699" t="s">
        <v>26872</v>
      </c>
      <c r="D5699">
        <v>620778330361</v>
      </c>
      <c r="E5699" t="s">
        <v>26873</v>
      </c>
      <c r="F5699" t="s">
        <v>26582</v>
      </c>
      <c r="G5699" t="s">
        <v>319</v>
      </c>
      <c r="H5699" t="s">
        <v>319</v>
      </c>
    </row>
    <row r="5700" spans="1:8">
      <c r="A5700" t="s">
        <v>26874</v>
      </c>
      <c r="B5700" t="s">
        <v>26875</v>
      </c>
      <c r="C5700" t="s">
        <v>26876</v>
      </c>
      <c r="D5700">
        <v>620778310387</v>
      </c>
      <c r="E5700" t="s">
        <v>26877</v>
      </c>
      <c r="F5700" t="s">
        <v>26878</v>
      </c>
      <c r="G5700" t="s">
        <v>121</v>
      </c>
      <c r="H5700" t="s">
        <v>121</v>
      </c>
    </row>
    <row r="5701" spans="1:8">
      <c r="A5701" t="s">
        <v>26879</v>
      </c>
      <c r="B5701" t="s">
        <v>26880</v>
      </c>
      <c r="C5701" t="s">
        <v>26881</v>
      </c>
      <c r="D5701">
        <v>620778162405</v>
      </c>
      <c r="E5701" t="s">
        <v>26882</v>
      </c>
      <c r="F5701" t="s">
        <v>26883</v>
      </c>
      <c r="G5701" t="s">
        <v>319</v>
      </c>
      <c r="H5701" t="s">
        <v>319</v>
      </c>
    </row>
    <row r="5702" spans="1:8">
      <c r="A5702" t="s">
        <v>26884</v>
      </c>
      <c r="B5702" t="s">
        <v>26885</v>
      </c>
      <c r="C5702" t="s">
        <v>26886</v>
      </c>
      <c r="D5702">
        <v>620778413606</v>
      </c>
      <c r="E5702" t="s">
        <v>26887</v>
      </c>
      <c r="F5702" t="s">
        <v>9704</v>
      </c>
      <c r="G5702" t="s">
        <v>2290</v>
      </c>
      <c r="H5702" t="s">
        <v>2290</v>
      </c>
    </row>
    <row r="5703" spans="1:8">
      <c r="A5703" t="s">
        <v>26888</v>
      </c>
      <c r="B5703" t="s">
        <v>26889</v>
      </c>
      <c r="C5703" t="s">
        <v>26890</v>
      </c>
      <c r="D5703">
        <v>620778148096</v>
      </c>
      <c r="E5703" t="s">
        <v>26891</v>
      </c>
      <c r="F5703" t="s">
        <v>2474</v>
      </c>
      <c r="G5703" t="s">
        <v>2290</v>
      </c>
      <c r="H5703" t="s">
        <v>26892</v>
      </c>
    </row>
    <row r="5704" spans="1:8">
      <c r="A5704" t="s">
        <v>26893</v>
      </c>
      <c r="B5704" t="s">
        <v>26894</v>
      </c>
      <c r="C5704" t="s">
        <v>26895</v>
      </c>
      <c r="D5704">
        <v>620778413613</v>
      </c>
      <c r="E5704" t="s">
        <v>26896</v>
      </c>
      <c r="F5704" t="s">
        <v>26897</v>
      </c>
      <c r="H5704" t="s">
        <v>171</v>
      </c>
    </row>
    <row r="5705" spans="1:8">
      <c r="A5705" t="s">
        <v>26898</v>
      </c>
      <c r="B5705" t="s">
        <v>26899</v>
      </c>
      <c r="C5705" t="s">
        <v>26900</v>
      </c>
      <c r="D5705">
        <v>620778413620</v>
      </c>
      <c r="E5705" t="s">
        <v>26901</v>
      </c>
      <c r="F5705" t="s">
        <v>13342</v>
      </c>
      <c r="G5705" t="s">
        <v>2290</v>
      </c>
      <c r="H5705" t="s">
        <v>274</v>
      </c>
    </row>
    <row r="5706" spans="1:8">
      <c r="A5706" t="s">
        <v>26902</v>
      </c>
      <c r="B5706" t="s">
        <v>26903</v>
      </c>
      <c r="C5706" t="s">
        <v>26904</v>
      </c>
      <c r="D5706">
        <v>620778143589</v>
      </c>
      <c r="E5706" t="s">
        <v>26905</v>
      </c>
      <c r="F5706" t="s">
        <v>2699</v>
      </c>
      <c r="G5706" t="s">
        <v>3005</v>
      </c>
      <c r="H5706" t="s">
        <v>3006</v>
      </c>
    </row>
    <row r="5707" spans="1:8">
      <c r="A5707" t="s">
        <v>26906</v>
      </c>
      <c r="B5707" t="s">
        <v>26907</v>
      </c>
      <c r="C5707" t="s">
        <v>26908</v>
      </c>
      <c r="D5707">
        <v>620778345440</v>
      </c>
      <c r="E5707" t="s">
        <v>26909</v>
      </c>
      <c r="F5707" t="s">
        <v>3408</v>
      </c>
      <c r="G5707" t="s">
        <v>9086</v>
      </c>
      <c r="H5707" t="s">
        <v>9086</v>
      </c>
    </row>
    <row r="5708" spans="1:8">
      <c r="A5708" t="s">
        <v>26910</v>
      </c>
      <c r="B5708" t="s">
        <v>26911</v>
      </c>
      <c r="C5708" t="s">
        <v>26912</v>
      </c>
      <c r="D5708">
        <v>620778313821</v>
      </c>
      <c r="E5708" t="s">
        <v>26913</v>
      </c>
      <c r="F5708" t="s">
        <v>3274</v>
      </c>
      <c r="G5708" t="s">
        <v>7442</v>
      </c>
      <c r="H5708" t="s">
        <v>7442</v>
      </c>
    </row>
    <row r="5709" spans="1:8">
      <c r="A5709" t="s">
        <v>26914</v>
      </c>
      <c r="B5709" t="s">
        <v>26915</v>
      </c>
      <c r="C5709" t="s">
        <v>26916</v>
      </c>
      <c r="D5709">
        <v>620778413637</v>
      </c>
      <c r="E5709" t="s">
        <v>26917</v>
      </c>
      <c r="F5709" t="s">
        <v>26918</v>
      </c>
      <c r="H5709" t="s">
        <v>262</v>
      </c>
    </row>
    <row r="5710" spans="1:8">
      <c r="A5710" t="s">
        <v>26919</v>
      </c>
      <c r="B5710" t="s">
        <v>1157</v>
      </c>
      <c r="C5710" t="s">
        <v>26920</v>
      </c>
      <c r="D5710">
        <v>620778413644</v>
      </c>
      <c r="E5710" t="s">
        <v>26921</v>
      </c>
      <c r="F5710" t="s">
        <v>6233</v>
      </c>
      <c r="H5710" t="s">
        <v>121</v>
      </c>
    </row>
    <row r="5711" spans="1:8">
      <c r="A5711" t="s">
        <v>26922</v>
      </c>
      <c r="B5711" t="s">
        <v>26923</v>
      </c>
      <c r="C5711" t="s">
        <v>26924</v>
      </c>
      <c r="D5711">
        <v>620778150808</v>
      </c>
      <c r="E5711" t="s">
        <v>26925</v>
      </c>
      <c r="F5711" t="s">
        <v>26615</v>
      </c>
      <c r="G5711" t="s">
        <v>2290</v>
      </c>
      <c r="H5711" t="s">
        <v>2428</v>
      </c>
    </row>
    <row r="5712" spans="1:8">
      <c r="A5712" t="s">
        <v>26926</v>
      </c>
      <c r="B5712" t="s">
        <v>26927</v>
      </c>
      <c r="C5712" t="s">
        <v>26928</v>
      </c>
      <c r="D5712">
        <v>620778413651</v>
      </c>
      <c r="E5712" t="s">
        <v>26929</v>
      </c>
      <c r="F5712" t="s">
        <v>26930</v>
      </c>
      <c r="H5712" t="s">
        <v>319</v>
      </c>
    </row>
    <row r="5713" spans="1:8">
      <c r="A5713" t="s">
        <v>26931</v>
      </c>
      <c r="B5713" t="s">
        <v>26932</v>
      </c>
      <c r="C5713" t="s">
        <v>26933</v>
      </c>
      <c r="D5713">
        <v>620778413668</v>
      </c>
      <c r="E5713" t="s">
        <v>26934</v>
      </c>
      <c r="F5713" t="s">
        <v>13511</v>
      </c>
      <c r="H5713" t="s">
        <v>2290</v>
      </c>
    </row>
    <row r="5714" spans="1:8">
      <c r="A5714" t="s">
        <v>26935</v>
      </c>
      <c r="B5714" t="s">
        <v>26936</v>
      </c>
      <c r="C5714" t="s">
        <v>26937</v>
      </c>
      <c r="D5714">
        <v>620778413675</v>
      </c>
      <c r="E5714" t="s">
        <v>26938</v>
      </c>
      <c r="F5714" t="s">
        <v>7195</v>
      </c>
      <c r="G5714" t="s">
        <v>2290</v>
      </c>
      <c r="H5714" t="s">
        <v>140</v>
      </c>
    </row>
    <row r="5715" spans="1:8">
      <c r="A5715" t="s">
        <v>26939</v>
      </c>
      <c r="B5715" t="s">
        <v>26940</v>
      </c>
      <c r="C5715" t="s">
        <v>26941</v>
      </c>
      <c r="D5715">
        <v>620778420802</v>
      </c>
      <c r="E5715" t="s">
        <v>26942</v>
      </c>
      <c r="F5715" t="s">
        <v>26943</v>
      </c>
      <c r="G5715" t="s">
        <v>2290</v>
      </c>
      <c r="H5715" t="s">
        <v>77</v>
      </c>
    </row>
    <row r="5716" spans="1:8">
      <c r="A5716" t="s">
        <v>26944</v>
      </c>
      <c r="B5716" t="s">
        <v>26945</v>
      </c>
      <c r="C5716" t="s">
        <v>26946</v>
      </c>
      <c r="D5716">
        <v>620778316389</v>
      </c>
      <c r="E5716" t="s">
        <v>26947</v>
      </c>
      <c r="F5716" t="s">
        <v>26948</v>
      </c>
      <c r="G5716" t="s">
        <v>2427</v>
      </c>
      <c r="H5716" t="s">
        <v>2428</v>
      </c>
    </row>
    <row r="5717" spans="1:8">
      <c r="A5717" t="s">
        <v>26949</v>
      </c>
      <c r="B5717" t="s">
        <v>26950</v>
      </c>
      <c r="C5717" t="s">
        <v>26951</v>
      </c>
      <c r="D5717">
        <v>620778330972</v>
      </c>
      <c r="E5717" t="s">
        <v>26952</v>
      </c>
      <c r="F5717" t="s">
        <v>26953</v>
      </c>
      <c r="G5717" t="s">
        <v>319</v>
      </c>
      <c r="H5717" t="s">
        <v>319</v>
      </c>
    </row>
    <row r="5718" spans="1:8">
      <c r="A5718" t="s">
        <v>26954</v>
      </c>
      <c r="B5718" t="s">
        <v>26955</v>
      </c>
      <c r="C5718" t="s">
        <v>26956</v>
      </c>
      <c r="D5718">
        <v>620778413682</v>
      </c>
      <c r="E5718" t="s">
        <v>26957</v>
      </c>
      <c r="F5718" t="s">
        <v>26958</v>
      </c>
      <c r="G5718" t="s">
        <v>2290</v>
      </c>
      <c r="H5718" t="s">
        <v>97</v>
      </c>
    </row>
    <row r="5719" spans="1:8">
      <c r="A5719" t="s">
        <v>26959</v>
      </c>
      <c r="B5719" t="s">
        <v>205</v>
      </c>
      <c r="C5719" t="s">
        <v>26960</v>
      </c>
      <c r="D5719">
        <v>620778413699</v>
      </c>
      <c r="E5719" t="s">
        <v>26961</v>
      </c>
      <c r="F5719" t="s">
        <v>7136</v>
      </c>
      <c r="G5719" t="s">
        <v>2290</v>
      </c>
      <c r="H5719" t="s">
        <v>75</v>
      </c>
    </row>
    <row r="5720" spans="1:8">
      <c r="A5720" t="s">
        <v>26962</v>
      </c>
      <c r="B5720" t="s">
        <v>26963</v>
      </c>
      <c r="C5720" t="s">
        <v>26964</v>
      </c>
      <c r="D5720">
        <v>620778143602</v>
      </c>
      <c r="E5720" t="s">
        <v>26965</v>
      </c>
      <c r="F5720" t="s">
        <v>9666</v>
      </c>
      <c r="G5720" t="s">
        <v>3500</v>
      </c>
      <c r="H5720" t="s">
        <v>2416</v>
      </c>
    </row>
    <row r="5721" spans="1:8">
      <c r="A5721" t="s">
        <v>26966</v>
      </c>
      <c r="B5721" t="s">
        <v>26967</v>
      </c>
      <c r="C5721" t="s">
        <v>26968</v>
      </c>
      <c r="D5721">
        <v>620778413705</v>
      </c>
      <c r="E5721" t="s">
        <v>26969</v>
      </c>
      <c r="F5721" t="s">
        <v>26970</v>
      </c>
      <c r="H5721" t="s">
        <v>121</v>
      </c>
    </row>
    <row r="5722" spans="1:8">
      <c r="A5722" t="s">
        <v>26971</v>
      </c>
      <c r="B5722" t="s">
        <v>26972</v>
      </c>
      <c r="C5722" t="s">
        <v>26973</v>
      </c>
      <c r="D5722">
        <v>620778413712</v>
      </c>
      <c r="E5722" t="s">
        <v>26974</v>
      </c>
      <c r="F5722" t="s">
        <v>17813</v>
      </c>
      <c r="H5722" t="s">
        <v>121</v>
      </c>
    </row>
    <row r="5723" spans="1:8">
      <c r="A5723" t="s">
        <v>26975</v>
      </c>
      <c r="B5723" t="s">
        <v>26976</v>
      </c>
      <c r="C5723" t="s">
        <v>26977</v>
      </c>
      <c r="D5723">
        <v>620778319564</v>
      </c>
      <c r="E5723" t="s">
        <v>26978</v>
      </c>
      <c r="F5723" t="s">
        <v>13673</v>
      </c>
      <c r="G5723" t="s">
        <v>121</v>
      </c>
      <c r="H5723" t="s">
        <v>121</v>
      </c>
    </row>
    <row r="5724" spans="1:8">
      <c r="A5724" t="s">
        <v>26979</v>
      </c>
      <c r="B5724" t="s">
        <v>26980</v>
      </c>
      <c r="C5724" t="s">
        <v>26981</v>
      </c>
      <c r="D5724">
        <v>620778413729</v>
      </c>
      <c r="E5724" t="s">
        <v>26982</v>
      </c>
      <c r="F5724" t="s">
        <v>2395</v>
      </c>
      <c r="G5724" t="s">
        <v>2290</v>
      </c>
      <c r="H5724" t="s">
        <v>2290</v>
      </c>
    </row>
    <row r="5725" spans="1:8">
      <c r="A5725" t="s">
        <v>26983</v>
      </c>
      <c r="B5725" t="s">
        <v>1988</v>
      </c>
      <c r="C5725" t="s">
        <v>26984</v>
      </c>
      <c r="D5725">
        <v>620778413736</v>
      </c>
      <c r="E5725" t="s">
        <v>26985</v>
      </c>
      <c r="F5725" t="s">
        <v>26986</v>
      </c>
      <c r="H5725" t="s">
        <v>2290</v>
      </c>
    </row>
    <row r="5726" spans="1:8">
      <c r="A5726" t="s">
        <v>26987</v>
      </c>
      <c r="B5726" t="s">
        <v>26988</v>
      </c>
      <c r="C5726" t="s">
        <v>26989</v>
      </c>
      <c r="D5726">
        <v>620778413743</v>
      </c>
      <c r="E5726" t="s">
        <v>26990</v>
      </c>
      <c r="F5726" t="s">
        <v>26991</v>
      </c>
      <c r="H5726" t="s">
        <v>99</v>
      </c>
    </row>
    <row r="5727" spans="1:8">
      <c r="A5727" t="s">
        <v>26992</v>
      </c>
      <c r="B5727" t="s">
        <v>1135</v>
      </c>
      <c r="C5727" t="s">
        <v>26993</v>
      </c>
      <c r="D5727">
        <v>620778331382</v>
      </c>
      <c r="E5727" t="s">
        <v>26994</v>
      </c>
      <c r="F5727" t="s">
        <v>4896</v>
      </c>
      <c r="G5727" t="s">
        <v>100</v>
      </c>
      <c r="H5727" t="s">
        <v>100</v>
      </c>
    </row>
    <row r="5728" spans="1:8">
      <c r="A5728" t="s">
        <v>26995</v>
      </c>
      <c r="B5728" t="s">
        <v>26996</v>
      </c>
      <c r="C5728" t="s">
        <v>26997</v>
      </c>
      <c r="D5728">
        <v>620778413750</v>
      </c>
      <c r="E5728" t="s">
        <v>26998</v>
      </c>
      <c r="F5728" t="s">
        <v>4642</v>
      </c>
      <c r="G5728" t="s">
        <v>2290</v>
      </c>
      <c r="H5728" t="s">
        <v>2290</v>
      </c>
    </row>
    <row r="5729" spans="1:8">
      <c r="A5729" t="s">
        <v>26999</v>
      </c>
      <c r="B5729" t="s">
        <v>27000</v>
      </c>
      <c r="C5729" t="s">
        <v>27001</v>
      </c>
      <c r="D5729">
        <v>620778143619</v>
      </c>
      <c r="E5729" t="s">
        <v>27002</v>
      </c>
      <c r="F5729" t="s">
        <v>11810</v>
      </c>
      <c r="G5729" t="s">
        <v>2458</v>
      </c>
      <c r="H5729" t="s">
        <v>2459</v>
      </c>
    </row>
    <row r="5730" spans="1:8">
      <c r="A5730" t="s">
        <v>27003</v>
      </c>
      <c r="B5730" t="s">
        <v>27004</v>
      </c>
      <c r="C5730" t="s">
        <v>27005</v>
      </c>
      <c r="D5730">
        <v>620778413767</v>
      </c>
      <c r="E5730" t="s">
        <v>27006</v>
      </c>
      <c r="F5730" t="s">
        <v>12115</v>
      </c>
      <c r="G5730" t="s">
        <v>2290</v>
      </c>
      <c r="H5730" t="s">
        <v>163</v>
      </c>
    </row>
    <row r="5731" spans="1:8">
      <c r="A5731" t="s">
        <v>27007</v>
      </c>
      <c r="B5731" t="s">
        <v>27008</v>
      </c>
      <c r="C5731" t="s">
        <v>27009</v>
      </c>
      <c r="D5731">
        <v>620778332488</v>
      </c>
      <c r="E5731" t="s">
        <v>27010</v>
      </c>
      <c r="F5731" t="s">
        <v>13959</v>
      </c>
      <c r="G5731" t="s">
        <v>121</v>
      </c>
      <c r="H5731" t="s">
        <v>121</v>
      </c>
    </row>
    <row r="5732" spans="1:8">
      <c r="A5732" t="s">
        <v>27011</v>
      </c>
      <c r="B5732" t="s">
        <v>27012</v>
      </c>
      <c r="C5732" t="s">
        <v>27013</v>
      </c>
      <c r="D5732">
        <v>620778413774</v>
      </c>
      <c r="E5732" t="s">
        <v>27014</v>
      </c>
      <c r="F5732" t="s">
        <v>27015</v>
      </c>
      <c r="H5732" t="s">
        <v>77</v>
      </c>
    </row>
    <row r="5733" spans="1:8">
      <c r="A5733" t="s">
        <v>27016</v>
      </c>
      <c r="B5733" t="s">
        <v>1724</v>
      </c>
      <c r="C5733" t="s">
        <v>27017</v>
      </c>
      <c r="D5733">
        <v>620778311124</v>
      </c>
      <c r="E5733" t="s">
        <v>27018</v>
      </c>
      <c r="F5733" t="s">
        <v>7141</v>
      </c>
      <c r="G5733" t="s">
        <v>121</v>
      </c>
      <c r="H5733" t="s">
        <v>121</v>
      </c>
    </row>
    <row r="5734" spans="1:8">
      <c r="A5734" t="s">
        <v>27019</v>
      </c>
      <c r="B5734" t="s">
        <v>27020</v>
      </c>
      <c r="C5734" t="s">
        <v>27021</v>
      </c>
      <c r="D5734">
        <v>620778413781</v>
      </c>
      <c r="E5734" t="s">
        <v>27022</v>
      </c>
      <c r="F5734" t="s">
        <v>27023</v>
      </c>
      <c r="H5734" t="s">
        <v>121</v>
      </c>
    </row>
    <row r="5735" spans="1:8">
      <c r="A5735" t="s">
        <v>27024</v>
      </c>
      <c r="B5735" t="s">
        <v>27025</v>
      </c>
      <c r="C5735" t="s">
        <v>27026</v>
      </c>
      <c r="D5735">
        <v>620778413798</v>
      </c>
      <c r="E5735" t="s">
        <v>27027</v>
      </c>
      <c r="F5735" t="s">
        <v>27028</v>
      </c>
      <c r="H5735" t="s">
        <v>319</v>
      </c>
    </row>
    <row r="5736" spans="1:8">
      <c r="A5736" t="s">
        <v>27029</v>
      </c>
      <c r="B5736" t="s">
        <v>27030</v>
      </c>
      <c r="C5736" t="s">
        <v>27031</v>
      </c>
      <c r="D5736">
        <v>620778331139</v>
      </c>
      <c r="E5736" t="s">
        <v>27032</v>
      </c>
      <c r="F5736" t="s">
        <v>3515</v>
      </c>
      <c r="G5736" t="s">
        <v>368</v>
      </c>
      <c r="H5736" t="s">
        <v>368</v>
      </c>
    </row>
    <row r="5737" spans="1:8">
      <c r="A5737" t="s">
        <v>27033</v>
      </c>
      <c r="B5737" t="s">
        <v>2191</v>
      </c>
      <c r="C5737" t="s">
        <v>27034</v>
      </c>
      <c r="D5737">
        <v>620778413804</v>
      </c>
      <c r="E5737" t="s">
        <v>18692</v>
      </c>
      <c r="F5737" t="s">
        <v>18693</v>
      </c>
      <c r="H5737" t="s">
        <v>2290</v>
      </c>
    </row>
    <row r="5738" spans="1:8">
      <c r="A5738" t="s">
        <v>27035</v>
      </c>
      <c r="B5738" t="s">
        <v>683</v>
      </c>
      <c r="C5738" t="s">
        <v>27036</v>
      </c>
      <c r="D5738">
        <v>620778343231</v>
      </c>
      <c r="E5738" t="s">
        <v>27037</v>
      </c>
      <c r="F5738" t="s">
        <v>20223</v>
      </c>
      <c r="G5738" t="s">
        <v>121</v>
      </c>
      <c r="H5738" t="s">
        <v>121</v>
      </c>
    </row>
    <row r="5739" spans="1:8">
      <c r="A5739" t="s">
        <v>27038</v>
      </c>
      <c r="B5739" t="s">
        <v>27039</v>
      </c>
      <c r="C5739" t="s">
        <v>27040</v>
      </c>
      <c r="D5739">
        <v>620778146979</v>
      </c>
      <c r="E5739" t="s">
        <v>27041</v>
      </c>
      <c r="F5739" t="s">
        <v>2978</v>
      </c>
      <c r="G5739" t="s">
        <v>3151</v>
      </c>
      <c r="H5739" t="s">
        <v>3152</v>
      </c>
    </row>
    <row r="5740" spans="1:8">
      <c r="A5740" t="s">
        <v>27042</v>
      </c>
      <c r="B5740" t="s">
        <v>27043</v>
      </c>
      <c r="C5740" t="s">
        <v>27044</v>
      </c>
      <c r="D5740">
        <v>620778413811</v>
      </c>
      <c r="E5740" t="s">
        <v>27045</v>
      </c>
      <c r="F5740" t="s">
        <v>27046</v>
      </c>
      <c r="H5740" t="s">
        <v>319</v>
      </c>
    </row>
    <row r="5741" spans="1:8">
      <c r="A5741" t="s">
        <v>27047</v>
      </c>
      <c r="B5741" t="s">
        <v>766</v>
      </c>
      <c r="C5741" t="s">
        <v>27048</v>
      </c>
      <c r="D5741">
        <v>620778143626</v>
      </c>
      <c r="E5741" t="s">
        <v>27049</v>
      </c>
      <c r="F5741" t="s">
        <v>9605</v>
      </c>
      <c r="G5741" t="s">
        <v>77</v>
      </c>
      <c r="H5741" t="s">
        <v>77</v>
      </c>
    </row>
    <row r="5742" spans="1:8">
      <c r="A5742" t="s">
        <v>27050</v>
      </c>
      <c r="B5742" t="s">
        <v>27051</v>
      </c>
      <c r="C5742" t="s">
        <v>27052</v>
      </c>
      <c r="D5742">
        <v>620778413828</v>
      </c>
      <c r="E5742" t="s">
        <v>27053</v>
      </c>
      <c r="F5742" t="s">
        <v>27054</v>
      </c>
      <c r="G5742" t="s">
        <v>2290</v>
      </c>
      <c r="H5742" t="s">
        <v>2290</v>
      </c>
    </row>
    <row r="5743" spans="1:8">
      <c r="A5743" t="s">
        <v>27055</v>
      </c>
      <c r="B5743" t="s">
        <v>27056</v>
      </c>
      <c r="C5743" t="s">
        <v>27057</v>
      </c>
      <c r="D5743">
        <v>620778413835</v>
      </c>
      <c r="E5743" t="s">
        <v>27058</v>
      </c>
      <c r="F5743" t="s">
        <v>5490</v>
      </c>
      <c r="G5743" t="s">
        <v>2290</v>
      </c>
      <c r="H5743" t="s">
        <v>114</v>
      </c>
    </row>
    <row r="5744" spans="1:8">
      <c r="A5744" t="s">
        <v>27059</v>
      </c>
      <c r="B5744" t="s">
        <v>27060</v>
      </c>
      <c r="C5744" t="s">
        <v>27061</v>
      </c>
      <c r="D5744">
        <v>620778413842</v>
      </c>
      <c r="E5744" t="s">
        <v>27062</v>
      </c>
      <c r="F5744" t="s">
        <v>27063</v>
      </c>
      <c r="H5744" t="s">
        <v>53</v>
      </c>
    </row>
    <row r="5745" spans="1:8">
      <c r="A5745" t="s">
        <v>27064</v>
      </c>
      <c r="B5745" t="s">
        <v>27065</v>
      </c>
      <c r="C5745" t="s">
        <v>27066</v>
      </c>
      <c r="D5745">
        <v>620778340520</v>
      </c>
      <c r="E5745" t="s">
        <v>27067</v>
      </c>
      <c r="F5745" t="s">
        <v>27068</v>
      </c>
      <c r="G5745" t="s">
        <v>121</v>
      </c>
      <c r="H5745" t="s">
        <v>121</v>
      </c>
    </row>
    <row r="5746" spans="1:8">
      <c r="A5746" t="s">
        <v>27069</v>
      </c>
      <c r="B5746" t="s">
        <v>27070</v>
      </c>
      <c r="C5746" t="s">
        <v>27071</v>
      </c>
      <c r="D5746">
        <v>620778143633</v>
      </c>
      <c r="E5746" t="s">
        <v>27072</v>
      </c>
      <c r="F5746" t="s">
        <v>2670</v>
      </c>
      <c r="G5746" t="s">
        <v>3005</v>
      </c>
      <c r="H5746" t="s">
        <v>3006</v>
      </c>
    </row>
    <row r="5747" spans="1:8">
      <c r="A5747" t="s">
        <v>27073</v>
      </c>
      <c r="B5747" t="s">
        <v>27074</v>
      </c>
      <c r="C5747" t="s">
        <v>27075</v>
      </c>
      <c r="D5747">
        <v>620778336196</v>
      </c>
      <c r="E5747" t="s">
        <v>27076</v>
      </c>
      <c r="F5747" t="s">
        <v>5141</v>
      </c>
      <c r="G5747" t="s">
        <v>3516</v>
      </c>
      <c r="H5747" t="s">
        <v>3516</v>
      </c>
    </row>
    <row r="5748" spans="1:8">
      <c r="A5748" t="s">
        <v>27077</v>
      </c>
      <c r="B5748" t="s">
        <v>27078</v>
      </c>
      <c r="C5748" t="s">
        <v>27079</v>
      </c>
      <c r="D5748">
        <v>620778143640</v>
      </c>
      <c r="E5748" t="s">
        <v>27080</v>
      </c>
      <c r="F5748" t="s">
        <v>13148</v>
      </c>
      <c r="G5748" t="s">
        <v>3500</v>
      </c>
      <c r="H5748" t="s">
        <v>2416</v>
      </c>
    </row>
    <row r="5749" spans="1:8">
      <c r="A5749" t="s">
        <v>27081</v>
      </c>
      <c r="B5749" t="s">
        <v>366</v>
      </c>
      <c r="C5749" t="s">
        <v>27082</v>
      </c>
      <c r="D5749">
        <v>620778327118</v>
      </c>
      <c r="E5749" t="s">
        <v>27083</v>
      </c>
      <c r="F5749" t="s">
        <v>9239</v>
      </c>
      <c r="G5749" t="s">
        <v>121</v>
      </c>
      <c r="H5749" t="s">
        <v>121</v>
      </c>
    </row>
    <row r="5750" spans="1:8">
      <c r="A5750" t="s">
        <v>27084</v>
      </c>
      <c r="B5750" t="s">
        <v>27085</v>
      </c>
      <c r="C5750" t="s">
        <v>27086</v>
      </c>
      <c r="D5750">
        <v>620778413859</v>
      </c>
      <c r="E5750" t="s">
        <v>27087</v>
      </c>
      <c r="F5750" t="s">
        <v>27088</v>
      </c>
      <c r="H5750" t="s">
        <v>121</v>
      </c>
    </row>
    <row r="5751" spans="1:8">
      <c r="A5751" t="s">
        <v>27089</v>
      </c>
      <c r="B5751" t="s">
        <v>27090</v>
      </c>
      <c r="C5751" t="s">
        <v>27091</v>
      </c>
      <c r="D5751">
        <v>620778332235</v>
      </c>
      <c r="E5751" t="s">
        <v>27092</v>
      </c>
      <c r="F5751" t="s">
        <v>12139</v>
      </c>
      <c r="G5751" t="s">
        <v>121</v>
      </c>
      <c r="H5751" t="s">
        <v>121</v>
      </c>
    </row>
    <row r="5752" spans="1:8">
      <c r="A5752" t="s">
        <v>27093</v>
      </c>
      <c r="B5752" t="s">
        <v>27094</v>
      </c>
      <c r="C5752" t="s">
        <v>27095</v>
      </c>
      <c r="D5752">
        <v>620778413866</v>
      </c>
      <c r="E5752" t="s">
        <v>27096</v>
      </c>
      <c r="F5752" t="s">
        <v>27097</v>
      </c>
      <c r="H5752" t="s">
        <v>368</v>
      </c>
    </row>
    <row r="5753" spans="1:8">
      <c r="A5753" t="s">
        <v>27098</v>
      </c>
      <c r="B5753" t="s">
        <v>27099</v>
      </c>
      <c r="C5753" t="s">
        <v>27100</v>
      </c>
      <c r="D5753">
        <v>620778310820</v>
      </c>
      <c r="E5753" t="s">
        <v>27101</v>
      </c>
      <c r="F5753" t="s">
        <v>11943</v>
      </c>
      <c r="G5753" t="s">
        <v>368</v>
      </c>
      <c r="H5753" t="s">
        <v>368</v>
      </c>
    </row>
    <row r="5754" spans="1:8">
      <c r="A5754" t="s">
        <v>27102</v>
      </c>
      <c r="B5754" t="s">
        <v>27103</v>
      </c>
      <c r="C5754" t="s">
        <v>27104</v>
      </c>
      <c r="D5754">
        <v>620778413873</v>
      </c>
      <c r="E5754" t="s">
        <v>27105</v>
      </c>
      <c r="F5754" t="s">
        <v>7037</v>
      </c>
      <c r="G5754" t="s">
        <v>2290</v>
      </c>
      <c r="H5754" t="s">
        <v>97</v>
      </c>
    </row>
    <row r="5755" spans="1:8">
      <c r="A5755" t="s">
        <v>27106</v>
      </c>
      <c r="B5755" t="s">
        <v>27107</v>
      </c>
      <c r="C5755" t="s">
        <v>27108</v>
      </c>
      <c r="D5755">
        <v>620778413880</v>
      </c>
      <c r="E5755" t="s">
        <v>27109</v>
      </c>
      <c r="F5755" t="s">
        <v>27110</v>
      </c>
      <c r="H5755" t="s">
        <v>171</v>
      </c>
    </row>
    <row r="5756" spans="1:8">
      <c r="A5756" t="s">
        <v>27111</v>
      </c>
      <c r="B5756" t="s">
        <v>27112</v>
      </c>
      <c r="C5756" t="s">
        <v>27113</v>
      </c>
      <c r="D5756">
        <v>620778413897</v>
      </c>
      <c r="E5756" t="s">
        <v>27114</v>
      </c>
      <c r="F5756" t="s">
        <v>17843</v>
      </c>
      <c r="G5756" t="s">
        <v>2290</v>
      </c>
      <c r="H5756" t="s">
        <v>2290</v>
      </c>
    </row>
    <row r="5757" spans="1:8">
      <c r="A5757" t="s">
        <v>27115</v>
      </c>
      <c r="B5757" t="s">
        <v>27116</v>
      </c>
      <c r="C5757" t="s">
        <v>27117</v>
      </c>
      <c r="D5757">
        <v>620778331764</v>
      </c>
      <c r="E5757" t="s">
        <v>27118</v>
      </c>
      <c r="F5757" t="s">
        <v>18915</v>
      </c>
      <c r="G5757" t="s">
        <v>27119</v>
      </c>
      <c r="H5757" t="s">
        <v>27120</v>
      </c>
    </row>
    <row r="5758" spans="1:8">
      <c r="A5758" t="s">
        <v>27121</v>
      </c>
      <c r="B5758" t="s">
        <v>27122</v>
      </c>
      <c r="C5758" t="s">
        <v>27123</v>
      </c>
      <c r="D5758">
        <v>620778413903</v>
      </c>
      <c r="E5758" t="s">
        <v>27124</v>
      </c>
      <c r="F5758" t="s">
        <v>14158</v>
      </c>
      <c r="H5758" t="s">
        <v>56</v>
      </c>
    </row>
    <row r="5759" spans="1:8">
      <c r="A5759" t="s">
        <v>27125</v>
      </c>
      <c r="B5759" t="s">
        <v>27126</v>
      </c>
      <c r="C5759" t="s">
        <v>27127</v>
      </c>
      <c r="D5759">
        <v>620778315344</v>
      </c>
      <c r="E5759" t="s">
        <v>27128</v>
      </c>
      <c r="F5759" t="s">
        <v>27129</v>
      </c>
      <c r="G5759" t="s">
        <v>121</v>
      </c>
      <c r="H5759" t="s">
        <v>121</v>
      </c>
    </row>
    <row r="5760" spans="1:8">
      <c r="A5760" t="s">
        <v>27130</v>
      </c>
      <c r="B5760" t="s">
        <v>27131</v>
      </c>
      <c r="C5760" t="s">
        <v>27132</v>
      </c>
      <c r="D5760">
        <v>620778341381</v>
      </c>
      <c r="E5760" t="s">
        <v>27133</v>
      </c>
      <c r="F5760" t="s">
        <v>10828</v>
      </c>
      <c r="G5760" t="s">
        <v>368</v>
      </c>
      <c r="H5760" t="s">
        <v>368</v>
      </c>
    </row>
    <row r="5761" spans="1:8">
      <c r="A5761" t="s">
        <v>27134</v>
      </c>
      <c r="B5761" t="s">
        <v>27135</v>
      </c>
      <c r="C5761" t="s">
        <v>27136</v>
      </c>
      <c r="D5761">
        <v>620778413910</v>
      </c>
      <c r="E5761" t="s">
        <v>27137</v>
      </c>
      <c r="F5761" t="s">
        <v>4556</v>
      </c>
      <c r="G5761" t="s">
        <v>2290</v>
      </c>
      <c r="H5761" t="s">
        <v>2290</v>
      </c>
    </row>
    <row r="5762" spans="1:8">
      <c r="A5762" t="s">
        <v>27138</v>
      </c>
      <c r="B5762" t="s">
        <v>27139</v>
      </c>
      <c r="C5762" t="s">
        <v>27140</v>
      </c>
      <c r="D5762">
        <v>620778413927</v>
      </c>
      <c r="E5762" t="s">
        <v>27141</v>
      </c>
      <c r="F5762" t="s">
        <v>27142</v>
      </c>
      <c r="H5762" t="s">
        <v>2290</v>
      </c>
    </row>
    <row r="5763" spans="1:8">
      <c r="A5763" t="s">
        <v>27143</v>
      </c>
      <c r="B5763" t="s">
        <v>27144</v>
      </c>
      <c r="C5763" t="s">
        <v>27145</v>
      </c>
      <c r="D5763">
        <v>620778146603</v>
      </c>
      <c r="E5763" t="s">
        <v>27146</v>
      </c>
      <c r="F5763" t="s">
        <v>27147</v>
      </c>
      <c r="G5763" t="s">
        <v>2415</v>
      </c>
      <c r="H5763" t="s">
        <v>2416</v>
      </c>
    </row>
    <row r="5764" spans="1:8">
      <c r="A5764" t="s">
        <v>27148</v>
      </c>
      <c r="B5764" t="s">
        <v>735</v>
      </c>
      <c r="C5764" t="s">
        <v>27149</v>
      </c>
      <c r="D5764">
        <v>620778314767</v>
      </c>
      <c r="E5764" t="s">
        <v>27150</v>
      </c>
      <c r="F5764" t="s">
        <v>12355</v>
      </c>
      <c r="G5764" t="s">
        <v>121</v>
      </c>
      <c r="H5764" t="s">
        <v>121</v>
      </c>
    </row>
    <row r="5765" spans="1:8">
      <c r="A5765" t="s">
        <v>27151</v>
      </c>
      <c r="B5765" t="s">
        <v>1451</v>
      </c>
      <c r="C5765" t="s">
        <v>27152</v>
      </c>
      <c r="D5765">
        <v>620778360184</v>
      </c>
      <c r="E5765" t="s">
        <v>27153</v>
      </c>
      <c r="F5765" t="s">
        <v>4450</v>
      </c>
      <c r="G5765" t="s">
        <v>121</v>
      </c>
      <c r="H5765" t="s">
        <v>121</v>
      </c>
    </row>
    <row r="5766" spans="1:8">
      <c r="A5766" t="s">
        <v>27154</v>
      </c>
      <c r="B5766" t="s">
        <v>1671</v>
      </c>
      <c r="C5766" t="s">
        <v>27155</v>
      </c>
      <c r="D5766">
        <v>620778156404</v>
      </c>
      <c r="E5766" t="s">
        <v>27156</v>
      </c>
      <c r="F5766" t="s">
        <v>8492</v>
      </c>
      <c r="G5766" t="s">
        <v>121</v>
      </c>
      <c r="H5766" t="s">
        <v>121</v>
      </c>
    </row>
    <row r="5767" spans="1:8">
      <c r="A5767" t="s">
        <v>27157</v>
      </c>
      <c r="B5767" t="s">
        <v>27158</v>
      </c>
      <c r="C5767" t="s">
        <v>27159</v>
      </c>
      <c r="D5767">
        <v>620778336219</v>
      </c>
      <c r="E5767" t="s">
        <v>27160</v>
      </c>
      <c r="F5767" t="s">
        <v>8839</v>
      </c>
      <c r="G5767" t="s">
        <v>2366</v>
      </c>
      <c r="H5767" t="s">
        <v>2366</v>
      </c>
    </row>
    <row r="5768" spans="1:8">
      <c r="A5768" t="s">
        <v>27161</v>
      </c>
      <c r="B5768" t="s">
        <v>27162</v>
      </c>
      <c r="C5768" t="s">
        <v>27163</v>
      </c>
      <c r="D5768">
        <v>620778420970</v>
      </c>
      <c r="E5768" t="s">
        <v>27164</v>
      </c>
      <c r="F5768" t="s">
        <v>8611</v>
      </c>
      <c r="G5768" t="s">
        <v>2290</v>
      </c>
      <c r="H5768" t="s">
        <v>6660</v>
      </c>
    </row>
    <row r="5769" spans="1:8">
      <c r="A5769" t="s">
        <v>27165</v>
      </c>
      <c r="B5769" t="s">
        <v>27166</v>
      </c>
      <c r="C5769" t="s">
        <v>27167</v>
      </c>
      <c r="D5769">
        <v>620778413934</v>
      </c>
      <c r="E5769" t="s">
        <v>27168</v>
      </c>
      <c r="F5769" t="s">
        <v>18008</v>
      </c>
      <c r="H5769" t="s">
        <v>319</v>
      </c>
    </row>
    <row r="5770" spans="1:8">
      <c r="A5770" t="s">
        <v>27169</v>
      </c>
      <c r="B5770" t="s">
        <v>27170</v>
      </c>
      <c r="C5770" t="s">
        <v>27171</v>
      </c>
      <c r="D5770">
        <v>620778413941</v>
      </c>
      <c r="E5770" t="s">
        <v>27172</v>
      </c>
      <c r="F5770" t="s">
        <v>27173</v>
      </c>
      <c r="H5770" t="s">
        <v>368</v>
      </c>
    </row>
    <row r="5771" spans="1:8">
      <c r="A5771" t="s">
        <v>27174</v>
      </c>
      <c r="B5771" t="s">
        <v>27175</v>
      </c>
      <c r="C5771" t="s">
        <v>27176</v>
      </c>
      <c r="D5771">
        <v>620778337452</v>
      </c>
      <c r="E5771" t="s">
        <v>27177</v>
      </c>
      <c r="F5771" t="s">
        <v>8092</v>
      </c>
      <c r="G5771" t="s">
        <v>77</v>
      </c>
      <c r="H5771" t="s">
        <v>77</v>
      </c>
    </row>
    <row r="5772" spans="1:8">
      <c r="A5772" t="s">
        <v>27178</v>
      </c>
      <c r="B5772" t="s">
        <v>27179</v>
      </c>
      <c r="C5772" t="s">
        <v>27180</v>
      </c>
      <c r="D5772">
        <v>620778313043</v>
      </c>
      <c r="E5772" t="s">
        <v>27181</v>
      </c>
      <c r="F5772" t="s">
        <v>9425</v>
      </c>
      <c r="G5772" t="s">
        <v>368</v>
      </c>
      <c r="H5772" t="s">
        <v>368</v>
      </c>
    </row>
    <row r="5773" spans="1:8">
      <c r="A5773" t="s">
        <v>27182</v>
      </c>
      <c r="B5773" t="s">
        <v>27183</v>
      </c>
      <c r="C5773" t="s">
        <v>27184</v>
      </c>
      <c r="D5773">
        <v>620778413958</v>
      </c>
      <c r="E5773" t="s">
        <v>27185</v>
      </c>
      <c r="F5773" t="s">
        <v>5855</v>
      </c>
      <c r="G5773" t="s">
        <v>2290</v>
      </c>
      <c r="H5773" t="s">
        <v>2290</v>
      </c>
    </row>
    <row r="5774" spans="1:8">
      <c r="A5774" t="s">
        <v>27186</v>
      </c>
      <c r="B5774" t="s">
        <v>27187</v>
      </c>
      <c r="C5774" t="s">
        <v>27188</v>
      </c>
      <c r="D5774">
        <v>620778362171</v>
      </c>
      <c r="E5774" t="s">
        <v>27189</v>
      </c>
      <c r="F5774" t="s">
        <v>17238</v>
      </c>
      <c r="G5774" t="s">
        <v>319</v>
      </c>
      <c r="H5774" t="s">
        <v>319</v>
      </c>
    </row>
    <row r="5775" spans="1:8">
      <c r="A5775" t="s">
        <v>27190</v>
      </c>
      <c r="B5775" t="s">
        <v>27191</v>
      </c>
      <c r="C5775" t="s">
        <v>27192</v>
      </c>
      <c r="D5775">
        <v>620778413965</v>
      </c>
      <c r="E5775" t="s">
        <v>27193</v>
      </c>
      <c r="F5775" t="s">
        <v>27194</v>
      </c>
      <c r="H5775" t="s">
        <v>121</v>
      </c>
    </row>
    <row r="5776" spans="1:8">
      <c r="A5776" t="s">
        <v>27195</v>
      </c>
      <c r="B5776" t="s">
        <v>27196</v>
      </c>
      <c r="C5776" t="s">
        <v>27197</v>
      </c>
      <c r="D5776">
        <v>620778413972</v>
      </c>
      <c r="E5776" t="s">
        <v>27198</v>
      </c>
      <c r="F5776" t="s">
        <v>22398</v>
      </c>
      <c r="H5776" t="s">
        <v>319</v>
      </c>
    </row>
    <row r="5777" spans="1:8">
      <c r="A5777" t="s">
        <v>27199</v>
      </c>
      <c r="B5777" t="s">
        <v>27200</v>
      </c>
      <c r="C5777" t="s">
        <v>27201</v>
      </c>
      <c r="D5777">
        <v>620778413989</v>
      </c>
      <c r="E5777" t="s">
        <v>27202</v>
      </c>
      <c r="F5777" t="s">
        <v>5070</v>
      </c>
      <c r="G5777" t="s">
        <v>2290</v>
      </c>
      <c r="H5777" t="s">
        <v>77</v>
      </c>
    </row>
    <row r="5778" spans="1:8">
      <c r="A5778" t="s">
        <v>27203</v>
      </c>
      <c r="B5778" t="s">
        <v>27204</v>
      </c>
      <c r="C5778" t="s">
        <v>27205</v>
      </c>
      <c r="D5778">
        <v>620778413996</v>
      </c>
      <c r="E5778" t="s">
        <v>27206</v>
      </c>
      <c r="F5778" t="s">
        <v>8009</v>
      </c>
      <c r="G5778" t="s">
        <v>2290</v>
      </c>
      <c r="H5778" t="s">
        <v>2618</v>
      </c>
    </row>
    <row r="5779" spans="1:8">
      <c r="A5779" t="s">
        <v>27207</v>
      </c>
      <c r="B5779" t="s">
        <v>27208</v>
      </c>
      <c r="C5779" t="s">
        <v>27209</v>
      </c>
      <c r="D5779">
        <v>620778414009</v>
      </c>
      <c r="E5779" t="s">
        <v>27210</v>
      </c>
      <c r="F5779" t="s">
        <v>27211</v>
      </c>
      <c r="G5779" t="s">
        <v>2290</v>
      </c>
      <c r="H5779" t="s">
        <v>2290</v>
      </c>
    </row>
    <row r="5780" spans="1:8">
      <c r="A5780" t="s">
        <v>27212</v>
      </c>
      <c r="B5780" t="s">
        <v>27213</v>
      </c>
      <c r="C5780" t="s">
        <v>27214</v>
      </c>
      <c r="D5780">
        <v>620778143657</v>
      </c>
      <c r="E5780" t="s">
        <v>27215</v>
      </c>
      <c r="F5780" t="s">
        <v>27216</v>
      </c>
      <c r="G5780" t="s">
        <v>121</v>
      </c>
      <c r="H5780" t="s">
        <v>121</v>
      </c>
    </row>
    <row r="5781" spans="1:8">
      <c r="A5781" t="s">
        <v>27217</v>
      </c>
      <c r="B5781" t="s">
        <v>27218</v>
      </c>
      <c r="C5781" t="s">
        <v>27219</v>
      </c>
      <c r="D5781">
        <v>620778329174</v>
      </c>
      <c r="E5781" t="s">
        <v>27220</v>
      </c>
      <c r="F5781" t="s">
        <v>5542</v>
      </c>
      <c r="G5781" t="s">
        <v>121</v>
      </c>
      <c r="H5781" t="s">
        <v>121</v>
      </c>
    </row>
    <row r="5782" spans="1:8">
      <c r="A5782" t="s">
        <v>27221</v>
      </c>
      <c r="B5782" t="s">
        <v>27222</v>
      </c>
      <c r="C5782" t="s">
        <v>27223</v>
      </c>
      <c r="D5782">
        <v>620778326159</v>
      </c>
      <c r="E5782" t="s">
        <v>27224</v>
      </c>
      <c r="F5782" t="s">
        <v>24369</v>
      </c>
      <c r="G5782" t="s">
        <v>319</v>
      </c>
      <c r="H5782" t="s">
        <v>319</v>
      </c>
    </row>
    <row r="5783" spans="1:8">
      <c r="A5783" t="s">
        <v>27225</v>
      </c>
      <c r="B5783" t="s">
        <v>27226</v>
      </c>
      <c r="C5783" t="s">
        <v>27227</v>
      </c>
      <c r="D5783">
        <v>620778150570</v>
      </c>
      <c r="E5783" t="s">
        <v>27228</v>
      </c>
      <c r="F5783" t="s">
        <v>5542</v>
      </c>
      <c r="G5783" t="s">
        <v>319</v>
      </c>
      <c r="H5783" t="s">
        <v>319</v>
      </c>
    </row>
    <row r="5784" spans="1:8">
      <c r="A5784" t="s">
        <v>27229</v>
      </c>
      <c r="B5784" t="s">
        <v>1880</v>
      </c>
      <c r="C5784" t="s">
        <v>27230</v>
      </c>
      <c r="D5784">
        <v>620778414016</v>
      </c>
      <c r="E5784" t="s">
        <v>27231</v>
      </c>
      <c r="F5784" t="s">
        <v>22024</v>
      </c>
      <c r="H5784" t="s">
        <v>121</v>
      </c>
    </row>
    <row r="5785" spans="1:8">
      <c r="A5785" t="s">
        <v>27232</v>
      </c>
      <c r="B5785" t="s">
        <v>27233</v>
      </c>
      <c r="C5785" t="s">
        <v>27234</v>
      </c>
      <c r="D5785">
        <v>620778325718</v>
      </c>
      <c r="E5785" t="s">
        <v>27235</v>
      </c>
      <c r="F5785" t="s">
        <v>2968</v>
      </c>
      <c r="G5785" t="s">
        <v>2730</v>
      </c>
      <c r="H5785" t="s">
        <v>2731</v>
      </c>
    </row>
    <row r="5786" spans="1:8">
      <c r="A5786" t="s">
        <v>27236</v>
      </c>
      <c r="B5786" t="s">
        <v>27237</v>
      </c>
      <c r="C5786" t="s">
        <v>27238</v>
      </c>
      <c r="D5786">
        <v>620778414023</v>
      </c>
      <c r="E5786" t="s">
        <v>27239</v>
      </c>
      <c r="F5786" t="s">
        <v>27240</v>
      </c>
      <c r="H5786" t="s">
        <v>319</v>
      </c>
    </row>
    <row r="5787" spans="1:8">
      <c r="A5787" t="s">
        <v>27241</v>
      </c>
      <c r="B5787" t="s">
        <v>27242</v>
      </c>
      <c r="C5787" t="s">
        <v>27243</v>
      </c>
      <c r="D5787">
        <v>620778414030</v>
      </c>
      <c r="E5787" t="s">
        <v>24698</v>
      </c>
      <c r="F5787" t="s">
        <v>18791</v>
      </c>
      <c r="H5787" t="s">
        <v>121</v>
      </c>
    </row>
    <row r="5788" spans="1:8">
      <c r="A5788" t="s">
        <v>27244</v>
      </c>
      <c r="B5788" t="s">
        <v>27245</v>
      </c>
      <c r="C5788" t="s">
        <v>27246</v>
      </c>
      <c r="D5788">
        <v>620778342265</v>
      </c>
      <c r="E5788" t="s">
        <v>27247</v>
      </c>
      <c r="F5788" t="s">
        <v>12708</v>
      </c>
      <c r="G5788" t="s">
        <v>368</v>
      </c>
      <c r="H5788" t="s">
        <v>368</v>
      </c>
    </row>
    <row r="5789" spans="1:8">
      <c r="A5789" t="s">
        <v>27248</v>
      </c>
      <c r="B5789" t="s">
        <v>27249</v>
      </c>
      <c r="C5789" t="s">
        <v>27250</v>
      </c>
      <c r="D5789">
        <v>620778331344</v>
      </c>
      <c r="E5789" t="s">
        <v>27251</v>
      </c>
      <c r="F5789" t="s">
        <v>17861</v>
      </c>
      <c r="G5789" t="s">
        <v>319</v>
      </c>
      <c r="H5789" t="s">
        <v>319</v>
      </c>
    </row>
    <row r="5790" spans="1:8">
      <c r="A5790" t="s">
        <v>27252</v>
      </c>
      <c r="B5790" t="s">
        <v>27253</v>
      </c>
      <c r="C5790" t="s">
        <v>27254</v>
      </c>
      <c r="D5790">
        <v>620778362393</v>
      </c>
      <c r="E5790" t="s">
        <v>27255</v>
      </c>
      <c r="F5790" t="s">
        <v>15399</v>
      </c>
      <c r="G5790" t="s">
        <v>3450</v>
      </c>
      <c r="H5790" t="s">
        <v>1889</v>
      </c>
    </row>
    <row r="5791" spans="1:8">
      <c r="A5791" t="s">
        <v>27256</v>
      </c>
      <c r="B5791" t="s">
        <v>27257</v>
      </c>
      <c r="C5791" t="s">
        <v>27258</v>
      </c>
      <c r="D5791">
        <v>620778414047</v>
      </c>
      <c r="E5791" t="s">
        <v>27259</v>
      </c>
      <c r="F5791" t="s">
        <v>2723</v>
      </c>
      <c r="G5791" t="s">
        <v>2290</v>
      </c>
      <c r="H5791" t="s">
        <v>64</v>
      </c>
    </row>
    <row r="5792" spans="1:8">
      <c r="A5792" t="s">
        <v>27260</v>
      </c>
      <c r="B5792" t="s">
        <v>27261</v>
      </c>
      <c r="C5792" t="s">
        <v>27262</v>
      </c>
      <c r="D5792">
        <v>620778414054</v>
      </c>
      <c r="E5792" t="s">
        <v>27263</v>
      </c>
      <c r="F5792" t="s">
        <v>14974</v>
      </c>
      <c r="G5792" t="s">
        <v>2290</v>
      </c>
      <c r="H5792" t="s">
        <v>2290</v>
      </c>
    </row>
    <row r="5793" spans="1:8">
      <c r="A5793" t="s">
        <v>27264</v>
      </c>
      <c r="B5793" t="s">
        <v>974</v>
      </c>
      <c r="C5793" t="s">
        <v>27265</v>
      </c>
      <c r="D5793">
        <v>620778152529</v>
      </c>
      <c r="E5793" t="s">
        <v>27266</v>
      </c>
      <c r="F5793" t="s">
        <v>7056</v>
      </c>
      <c r="G5793" t="s">
        <v>121</v>
      </c>
      <c r="H5793" t="s">
        <v>121</v>
      </c>
    </row>
    <row r="5794" spans="1:8">
      <c r="A5794" t="s">
        <v>27267</v>
      </c>
      <c r="B5794" t="s">
        <v>27268</v>
      </c>
      <c r="C5794" t="s">
        <v>27269</v>
      </c>
      <c r="D5794">
        <v>620778143671</v>
      </c>
      <c r="E5794" t="s">
        <v>27270</v>
      </c>
      <c r="F5794" t="s">
        <v>3231</v>
      </c>
      <c r="G5794" t="s">
        <v>27271</v>
      </c>
      <c r="H5794" t="s">
        <v>27272</v>
      </c>
    </row>
    <row r="5795" spans="1:8">
      <c r="A5795" t="s">
        <v>27273</v>
      </c>
      <c r="B5795" t="s">
        <v>876</v>
      </c>
      <c r="C5795" t="s">
        <v>27274</v>
      </c>
      <c r="D5795">
        <v>620778355562</v>
      </c>
      <c r="E5795" t="s">
        <v>27275</v>
      </c>
      <c r="F5795" t="s">
        <v>3577</v>
      </c>
      <c r="G5795" t="s">
        <v>319</v>
      </c>
      <c r="H5795" t="s">
        <v>319</v>
      </c>
    </row>
    <row r="5796" spans="1:8">
      <c r="A5796" t="s">
        <v>27276</v>
      </c>
      <c r="B5796" t="s">
        <v>27277</v>
      </c>
      <c r="C5796" t="s">
        <v>27278</v>
      </c>
      <c r="D5796">
        <v>620778414061</v>
      </c>
      <c r="E5796" t="s">
        <v>27279</v>
      </c>
      <c r="F5796" t="s">
        <v>17818</v>
      </c>
      <c r="G5796" t="s">
        <v>2290</v>
      </c>
      <c r="H5796" t="s">
        <v>2290</v>
      </c>
    </row>
    <row r="5797" spans="1:8">
      <c r="A5797" t="s">
        <v>27280</v>
      </c>
      <c r="B5797" t="s">
        <v>27281</v>
      </c>
      <c r="C5797" t="s">
        <v>27282</v>
      </c>
      <c r="D5797">
        <v>620778414078</v>
      </c>
      <c r="E5797" t="s">
        <v>27283</v>
      </c>
      <c r="F5797" t="s">
        <v>27284</v>
      </c>
      <c r="H5797" t="s">
        <v>5802</v>
      </c>
    </row>
    <row r="5798" spans="1:8">
      <c r="A5798" t="s">
        <v>27285</v>
      </c>
      <c r="B5798" t="s">
        <v>27286</v>
      </c>
      <c r="C5798" t="s">
        <v>27287</v>
      </c>
      <c r="D5798">
        <v>620778414085</v>
      </c>
      <c r="E5798" t="s">
        <v>27288</v>
      </c>
      <c r="F5798" t="s">
        <v>3240</v>
      </c>
      <c r="H5798" t="s">
        <v>121</v>
      </c>
    </row>
    <row r="5799" spans="1:8">
      <c r="A5799" t="s">
        <v>27289</v>
      </c>
      <c r="B5799" t="s">
        <v>27290</v>
      </c>
      <c r="C5799" t="s">
        <v>27291</v>
      </c>
      <c r="D5799">
        <v>620778381196</v>
      </c>
      <c r="E5799" t="s">
        <v>27292</v>
      </c>
      <c r="F5799" t="s">
        <v>27293</v>
      </c>
      <c r="G5799" t="s">
        <v>319</v>
      </c>
      <c r="H5799" t="s">
        <v>319</v>
      </c>
    </row>
    <row r="5800" spans="1:8">
      <c r="A5800" t="s">
        <v>27294</v>
      </c>
      <c r="B5800" t="s">
        <v>27295</v>
      </c>
      <c r="C5800" t="s">
        <v>27296</v>
      </c>
      <c r="D5800">
        <v>620778414092</v>
      </c>
      <c r="E5800" t="s">
        <v>27297</v>
      </c>
      <c r="F5800" t="s">
        <v>2783</v>
      </c>
      <c r="G5800" t="s">
        <v>2290</v>
      </c>
      <c r="H5800" t="s">
        <v>383</v>
      </c>
    </row>
    <row r="5801" spans="1:8">
      <c r="A5801" t="s">
        <v>27298</v>
      </c>
      <c r="B5801" t="s">
        <v>1490</v>
      </c>
      <c r="C5801" t="s">
        <v>27299</v>
      </c>
      <c r="D5801">
        <v>620778414108</v>
      </c>
      <c r="E5801" t="s">
        <v>27300</v>
      </c>
      <c r="F5801" t="s">
        <v>7047</v>
      </c>
      <c r="H5801" t="s">
        <v>2290</v>
      </c>
    </row>
    <row r="5802" spans="1:8">
      <c r="A5802" t="s">
        <v>27301</v>
      </c>
      <c r="B5802" t="s">
        <v>27302</v>
      </c>
      <c r="C5802" t="s">
        <v>27303</v>
      </c>
      <c r="D5802">
        <v>620778414115</v>
      </c>
      <c r="E5802" t="s">
        <v>27304</v>
      </c>
      <c r="F5802" t="s">
        <v>27305</v>
      </c>
      <c r="H5802" t="s">
        <v>319</v>
      </c>
    </row>
    <row r="5803" spans="1:8">
      <c r="A5803" t="s">
        <v>27306</v>
      </c>
      <c r="B5803" t="s">
        <v>2100</v>
      </c>
      <c r="C5803" t="s">
        <v>27307</v>
      </c>
      <c r="D5803">
        <v>620778149505</v>
      </c>
      <c r="E5803" t="s">
        <v>27308</v>
      </c>
      <c r="F5803" t="s">
        <v>8923</v>
      </c>
      <c r="G5803" t="s">
        <v>121</v>
      </c>
      <c r="H5803" t="s">
        <v>121</v>
      </c>
    </row>
    <row r="5804" spans="1:8">
      <c r="A5804" t="s">
        <v>27309</v>
      </c>
      <c r="B5804" t="s">
        <v>27310</v>
      </c>
      <c r="C5804" t="s">
        <v>27311</v>
      </c>
      <c r="D5804">
        <v>620778143688</v>
      </c>
      <c r="E5804" t="s">
        <v>27312</v>
      </c>
      <c r="F5804" t="s">
        <v>8014</v>
      </c>
      <c r="G5804" t="s">
        <v>2415</v>
      </c>
      <c r="H5804" t="s">
        <v>2416</v>
      </c>
    </row>
    <row r="5805" spans="1:8">
      <c r="A5805" t="s">
        <v>27313</v>
      </c>
      <c r="B5805" t="s">
        <v>27314</v>
      </c>
      <c r="C5805" t="s">
        <v>27315</v>
      </c>
      <c r="D5805">
        <v>620778414122</v>
      </c>
      <c r="E5805" t="s">
        <v>27316</v>
      </c>
      <c r="F5805" t="s">
        <v>9451</v>
      </c>
      <c r="H5805" t="s">
        <v>319</v>
      </c>
    </row>
    <row r="5806" spans="1:8">
      <c r="A5806" t="s">
        <v>27317</v>
      </c>
      <c r="B5806" t="s">
        <v>27318</v>
      </c>
      <c r="C5806" t="s">
        <v>27319</v>
      </c>
      <c r="D5806">
        <v>620778360719</v>
      </c>
      <c r="E5806" t="s">
        <v>27320</v>
      </c>
      <c r="F5806" t="s">
        <v>27321</v>
      </c>
      <c r="G5806" t="s">
        <v>121</v>
      </c>
      <c r="H5806" t="s">
        <v>121</v>
      </c>
    </row>
    <row r="5807" spans="1:8">
      <c r="A5807" t="s">
        <v>27322</v>
      </c>
      <c r="B5807" t="s">
        <v>27323</v>
      </c>
      <c r="C5807" t="s">
        <v>27324</v>
      </c>
      <c r="D5807">
        <v>620778143695</v>
      </c>
      <c r="E5807" t="s">
        <v>27325</v>
      </c>
      <c r="F5807" t="s">
        <v>4891</v>
      </c>
      <c r="G5807" t="s">
        <v>196</v>
      </c>
      <c r="H5807" t="s">
        <v>196</v>
      </c>
    </row>
    <row r="5808" spans="1:8">
      <c r="A5808" t="s">
        <v>27326</v>
      </c>
      <c r="B5808" t="s">
        <v>195</v>
      </c>
      <c r="C5808" t="s">
        <v>27327</v>
      </c>
      <c r="D5808">
        <v>620778155728</v>
      </c>
      <c r="E5808" t="s">
        <v>27328</v>
      </c>
      <c r="F5808" t="s">
        <v>7104</v>
      </c>
      <c r="G5808" t="s">
        <v>196</v>
      </c>
      <c r="H5808" t="s">
        <v>196</v>
      </c>
    </row>
    <row r="5809" spans="1:8">
      <c r="A5809" t="s">
        <v>27329</v>
      </c>
      <c r="B5809" t="s">
        <v>27330</v>
      </c>
      <c r="C5809" t="s">
        <v>27331</v>
      </c>
      <c r="D5809">
        <v>620778143701</v>
      </c>
      <c r="E5809" t="s">
        <v>27332</v>
      </c>
      <c r="F5809" t="s">
        <v>2564</v>
      </c>
      <c r="G5809" t="s">
        <v>121</v>
      </c>
      <c r="H5809" t="s">
        <v>121</v>
      </c>
    </row>
    <row r="5810" spans="1:8">
      <c r="A5810" t="s">
        <v>27333</v>
      </c>
      <c r="B5810" t="s">
        <v>27334</v>
      </c>
      <c r="C5810" t="s">
        <v>27335</v>
      </c>
      <c r="D5810">
        <v>620778414139</v>
      </c>
      <c r="E5810" t="s">
        <v>27336</v>
      </c>
      <c r="F5810" t="s">
        <v>20188</v>
      </c>
      <c r="H5810" t="s">
        <v>319</v>
      </c>
    </row>
    <row r="5811" spans="1:8">
      <c r="A5811" t="s">
        <v>27337</v>
      </c>
      <c r="B5811" t="s">
        <v>27338</v>
      </c>
      <c r="C5811" t="s">
        <v>27339</v>
      </c>
      <c r="D5811">
        <v>620778414146</v>
      </c>
      <c r="E5811" t="s">
        <v>27340</v>
      </c>
      <c r="F5811" t="s">
        <v>27341</v>
      </c>
      <c r="H5811" t="s">
        <v>121</v>
      </c>
    </row>
    <row r="5812" spans="1:8">
      <c r="A5812" t="s">
        <v>27342</v>
      </c>
      <c r="B5812" t="s">
        <v>2233</v>
      </c>
      <c r="C5812" t="s">
        <v>27343</v>
      </c>
      <c r="D5812">
        <v>620778147815</v>
      </c>
      <c r="E5812" t="s">
        <v>27344</v>
      </c>
      <c r="F5812" t="s">
        <v>22131</v>
      </c>
      <c r="G5812" t="s">
        <v>2290</v>
      </c>
      <c r="H5812" t="s">
        <v>121</v>
      </c>
    </row>
    <row r="5813" spans="1:8">
      <c r="A5813" t="s">
        <v>27345</v>
      </c>
      <c r="B5813" t="s">
        <v>27346</v>
      </c>
      <c r="C5813" t="s">
        <v>27347</v>
      </c>
      <c r="D5813">
        <v>620778414153</v>
      </c>
      <c r="E5813" t="s">
        <v>27348</v>
      </c>
      <c r="F5813" t="s">
        <v>12530</v>
      </c>
      <c r="H5813" t="s">
        <v>121</v>
      </c>
    </row>
    <row r="5814" spans="1:8">
      <c r="A5814" t="s">
        <v>27349</v>
      </c>
      <c r="B5814" t="s">
        <v>27350</v>
      </c>
      <c r="C5814" t="s">
        <v>27351</v>
      </c>
      <c r="D5814">
        <v>620778414160</v>
      </c>
      <c r="E5814" t="s">
        <v>27352</v>
      </c>
      <c r="F5814" t="s">
        <v>5110</v>
      </c>
      <c r="G5814" t="s">
        <v>2290</v>
      </c>
      <c r="H5814" t="s">
        <v>59</v>
      </c>
    </row>
    <row r="5815" spans="1:8">
      <c r="A5815" t="s">
        <v>27353</v>
      </c>
      <c r="B5815" t="s">
        <v>27354</v>
      </c>
      <c r="D5815">
        <v>620778421199</v>
      </c>
      <c r="E5815" t="s">
        <v>2290</v>
      </c>
      <c r="F5815" t="s">
        <v>3598</v>
      </c>
      <c r="G5815" t="s">
        <v>2290</v>
      </c>
      <c r="H5815" t="s">
        <v>2290</v>
      </c>
    </row>
    <row r="5816" spans="1:8">
      <c r="A5816" t="s">
        <v>27355</v>
      </c>
      <c r="B5816" t="s">
        <v>27356</v>
      </c>
      <c r="C5816" t="s">
        <v>27357</v>
      </c>
      <c r="D5816">
        <v>620778354893</v>
      </c>
      <c r="E5816" t="s">
        <v>27358</v>
      </c>
      <c r="F5816" t="s">
        <v>27359</v>
      </c>
      <c r="G5816" t="s">
        <v>2355</v>
      </c>
      <c r="H5816" t="s">
        <v>189</v>
      </c>
    </row>
    <row r="5817" spans="1:8">
      <c r="A5817" t="s">
        <v>27360</v>
      </c>
      <c r="B5817" t="s">
        <v>27361</v>
      </c>
      <c r="C5817" t="s">
        <v>27362</v>
      </c>
      <c r="D5817">
        <v>620778414177</v>
      </c>
      <c r="E5817" t="s">
        <v>27363</v>
      </c>
      <c r="F5817" t="s">
        <v>27364</v>
      </c>
      <c r="H5817" t="s">
        <v>319</v>
      </c>
    </row>
    <row r="5818" spans="1:8">
      <c r="A5818" t="s">
        <v>27365</v>
      </c>
      <c r="B5818" t="s">
        <v>27366</v>
      </c>
      <c r="C5818" t="s">
        <v>27367</v>
      </c>
      <c r="D5818">
        <v>620778414184</v>
      </c>
      <c r="E5818" t="s">
        <v>27368</v>
      </c>
      <c r="F5818" t="s">
        <v>27369</v>
      </c>
      <c r="H5818" t="s">
        <v>2618</v>
      </c>
    </row>
    <row r="5819" spans="1:8">
      <c r="A5819" t="s">
        <v>27370</v>
      </c>
      <c r="B5819" t="s">
        <v>27371</v>
      </c>
      <c r="C5819" t="s">
        <v>27372</v>
      </c>
      <c r="D5819">
        <v>620778146634</v>
      </c>
      <c r="E5819" t="s">
        <v>27373</v>
      </c>
      <c r="F5819" t="s">
        <v>6654</v>
      </c>
      <c r="G5819" t="s">
        <v>2415</v>
      </c>
      <c r="H5819" t="s">
        <v>2416</v>
      </c>
    </row>
    <row r="5820" spans="1:8">
      <c r="A5820" t="s">
        <v>27374</v>
      </c>
      <c r="B5820" t="s">
        <v>2065</v>
      </c>
      <c r="C5820" t="s">
        <v>27375</v>
      </c>
      <c r="D5820">
        <v>620778414191</v>
      </c>
      <c r="E5820" t="s">
        <v>3052</v>
      </c>
      <c r="F5820" t="s">
        <v>3053</v>
      </c>
      <c r="H5820" t="s">
        <v>2290</v>
      </c>
    </row>
    <row r="5821" spans="1:8">
      <c r="A5821" t="s">
        <v>27376</v>
      </c>
      <c r="B5821" t="s">
        <v>27377</v>
      </c>
      <c r="C5821" t="s">
        <v>27378</v>
      </c>
      <c r="D5821">
        <v>620778414207</v>
      </c>
      <c r="E5821" t="s">
        <v>27379</v>
      </c>
      <c r="F5821" t="s">
        <v>17784</v>
      </c>
      <c r="H5821" t="s">
        <v>319</v>
      </c>
    </row>
    <row r="5822" spans="1:8">
      <c r="A5822" t="s">
        <v>27380</v>
      </c>
      <c r="B5822" t="s">
        <v>1006</v>
      </c>
      <c r="C5822" t="s">
        <v>27381</v>
      </c>
      <c r="D5822">
        <v>620778322755</v>
      </c>
      <c r="E5822" t="s">
        <v>27382</v>
      </c>
      <c r="F5822" t="s">
        <v>15790</v>
      </c>
      <c r="G5822" t="s">
        <v>121</v>
      </c>
      <c r="H5822" t="s">
        <v>121</v>
      </c>
    </row>
    <row r="5823" spans="1:8">
      <c r="A5823" t="s">
        <v>27383</v>
      </c>
      <c r="B5823" t="s">
        <v>27384</v>
      </c>
      <c r="C5823" t="s">
        <v>27385</v>
      </c>
      <c r="D5823">
        <v>620778345150</v>
      </c>
      <c r="E5823" t="s">
        <v>27386</v>
      </c>
      <c r="F5823" t="s">
        <v>2399</v>
      </c>
      <c r="G5823" t="s">
        <v>2524</v>
      </c>
      <c r="H5823" t="s">
        <v>2525</v>
      </c>
    </row>
    <row r="5824" spans="1:8">
      <c r="A5824" t="s">
        <v>27387</v>
      </c>
      <c r="B5824" t="s">
        <v>27388</v>
      </c>
      <c r="C5824" t="s">
        <v>27389</v>
      </c>
      <c r="D5824">
        <v>620778323134</v>
      </c>
      <c r="E5824" t="s">
        <v>27390</v>
      </c>
      <c r="F5824" t="s">
        <v>14292</v>
      </c>
      <c r="G5824" t="s">
        <v>77</v>
      </c>
      <c r="H5824" t="s">
        <v>77</v>
      </c>
    </row>
    <row r="5825" spans="1:8">
      <c r="A5825" t="s">
        <v>27391</v>
      </c>
      <c r="B5825" t="s">
        <v>27392</v>
      </c>
      <c r="C5825" t="s">
        <v>27393</v>
      </c>
      <c r="D5825">
        <v>620778414214</v>
      </c>
      <c r="E5825" t="s">
        <v>27394</v>
      </c>
      <c r="F5825" t="s">
        <v>27395</v>
      </c>
      <c r="H5825" t="s">
        <v>2290</v>
      </c>
    </row>
    <row r="5826" spans="1:8">
      <c r="A5826" t="s">
        <v>27396</v>
      </c>
      <c r="B5826" t="s">
        <v>27397</v>
      </c>
      <c r="C5826" t="s">
        <v>27398</v>
      </c>
      <c r="D5826">
        <v>620778414221</v>
      </c>
      <c r="E5826" t="s">
        <v>27399</v>
      </c>
      <c r="F5826" t="s">
        <v>27400</v>
      </c>
      <c r="H5826" t="s">
        <v>121</v>
      </c>
    </row>
    <row r="5827" spans="1:8">
      <c r="A5827" t="s">
        <v>27401</v>
      </c>
      <c r="B5827" t="s">
        <v>1834</v>
      </c>
      <c r="C5827" t="s">
        <v>27402</v>
      </c>
      <c r="D5827">
        <v>620778330996</v>
      </c>
      <c r="E5827" t="s">
        <v>27403</v>
      </c>
      <c r="F5827" t="s">
        <v>3974</v>
      </c>
      <c r="G5827" t="s">
        <v>121</v>
      </c>
      <c r="H5827" t="s">
        <v>121</v>
      </c>
    </row>
    <row r="5828" spans="1:8">
      <c r="A5828" t="s">
        <v>27404</v>
      </c>
      <c r="B5828" t="s">
        <v>27405</v>
      </c>
      <c r="C5828" t="s">
        <v>27406</v>
      </c>
      <c r="D5828">
        <v>620778156466</v>
      </c>
      <c r="E5828" t="s">
        <v>27407</v>
      </c>
      <c r="F5828" t="s">
        <v>3808</v>
      </c>
      <c r="G5828" t="s">
        <v>2524</v>
      </c>
      <c r="H5828" t="s">
        <v>2525</v>
      </c>
    </row>
    <row r="5829" spans="1:8">
      <c r="A5829" t="s">
        <v>27408</v>
      </c>
      <c r="B5829" t="s">
        <v>27409</v>
      </c>
      <c r="C5829" t="s">
        <v>27410</v>
      </c>
      <c r="D5829">
        <v>620778414238</v>
      </c>
      <c r="E5829" t="s">
        <v>27411</v>
      </c>
      <c r="F5829" t="s">
        <v>27412</v>
      </c>
      <c r="H5829" t="s">
        <v>121</v>
      </c>
    </row>
    <row r="5830" spans="1:8">
      <c r="A5830" t="s">
        <v>27413</v>
      </c>
      <c r="B5830" t="s">
        <v>27414</v>
      </c>
      <c r="C5830" t="s">
        <v>27415</v>
      </c>
      <c r="D5830">
        <v>620778337650</v>
      </c>
      <c r="E5830" t="s">
        <v>27416</v>
      </c>
      <c r="F5830" t="s">
        <v>14984</v>
      </c>
      <c r="G5830" t="s">
        <v>2524</v>
      </c>
      <c r="H5830" t="s">
        <v>2525</v>
      </c>
    </row>
    <row r="5831" spans="1:8">
      <c r="A5831" t="s">
        <v>27417</v>
      </c>
      <c r="B5831" t="s">
        <v>300</v>
      </c>
      <c r="C5831" t="s">
        <v>27418</v>
      </c>
      <c r="D5831">
        <v>620778414245</v>
      </c>
      <c r="E5831" t="s">
        <v>27419</v>
      </c>
      <c r="F5831" t="s">
        <v>2627</v>
      </c>
      <c r="G5831" t="s">
        <v>2290</v>
      </c>
      <c r="H5831" t="s">
        <v>99</v>
      </c>
    </row>
    <row r="5832" spans="1:8">
      <c r="A5832" t="s">
        <v>27420</v>
      </c>
      <c r="B5832" t="s">
        <v>1582</v>
      </c>
      <c r="C5832" t="s">
        <v>27421</v>
      </c>
      <c r="D5832">
        <v>620778147518</v>
      </c>
      <c r="E5832" t="s">
        <v>27422</v>
      </c>
      <c r="F5832" t="s">
        <v>25869</v>
      </c>
      <c r="G5832" t="s">
        <v>121</v>
      </c>
      <c r="H5832" t="s">
        <v>121</v>
      </c>
    </row>
    <row r="5833" spans="1:8">
      <c r="A5833" t="s">
        <v>27423</v>
      </c>
      <c r="B5833" t="s">
        <v>27424</v>
      </c>
      <c r="C5833" t="s">
        <v>27425</v>
      </c>
      <c r="D5833">
        <v>620778148010</v>
      </c>
      <c r="E5833" t="s">
        <v>27426</v>
      </c>
      <c r="F5833" t="s">
        <v>2474</v>
      </c>
      <c r="G5833" t="s">
        <v>2290</v>
      </c>
      <c r="H5833" t="s">
        <v>27427</v>
      </c>
    </row>
    <row r="5834" spans="1:8">
      <c r="A5834" t="s">
        <v>27428</v>
      </c>
      <c r="B5834" t="s">
        <v>27429</v>
      </c>
      <c r="C5834" t="s">
        <v>27430</v>
      </c>
      <c r="D5834">
        <v>620778143718</v>
      </c>
      <c r="E5834" t="s">
        <v>24603</v>
      </c>
      <c r="F5834" t="s">
        <v>7244</v>
      </c>
      <c r="G5834" t="s">
        <v>319</v>
      </c>
      <c r="H5834" t="s">
        <v>319</v>
      </c>
    </row>
    <row r="5835" spans="1:8">
      <c r="A5835" t="s">
        <v>27431</v>
      </c>
      <c r="B5835" t="s">
        <v>27432</v>
      </c>
      <c r="C5835" t="s">
        <v>27433</v>
      </c>
      <c r="D5835">
        <v>620778414252</v>
      </c>
      <c r="E5835" t="s">
        <v>27434</v>
      </c>
      <c r="F5835" t="s">
        <v>3470</v>
      </c>
      <c r="G5835" t="s">
        <v>2290</v>
      </c>
      <c r="H5835" t="s">
        <v>1105</v>
      </c>
    </row>
    <row r="5836" spans="1:8">
      <c r="A5836" t="s">
        <v>27435</v>
      </c>
      <c r="B5836" t="s">
        <v>635</v>
      </c>
      <c r="C5836" t="s">
        <v>27436</v>
      </c>
      <c r="D5836">
        <v>620778156688</v>
      </c>
      <c r="E5836" t="s">
        <v>27437</v>
      </c>
      <c r="F5836" t="s">
        <v>19437</v>
      </c>
      <c r="G5836" t="s">
        <v>121</v>
      </c>
      <c r="H5836" t="s">
        <v>121</v>
      </c>
    </row>
    <row r="5837" spans="1:8">
      <c r="A5837" t="s">
        <v>27438</v>
      </c>
      <c r="B5837" t="s">
        <v>27439</v>
      </c>
      <c r="C5837" t="s">
        <v>27440</v>
      </c>
      <c r="D5837">
        <v>620778414269</v>
      </c>
      <c r="E5837" t="s">
        <v>27441</v>
      </c>
      <c r="F5837" t="s">
        <v>27442</v>
      </c>
      <c r="H5837" t="s">
        <v>14071</v>
      </c>
    </row>
    <row r="5838" spans="1:8">
      <c r="A5838" t="s">
        <v>27443</v>
      </c>
      <c r="B5838" t="s">
        <v>27444</v>
      </c>
      <c r="C5838" t="s">
        <v>27445</v>
      </c>
      <c r="D5838">
        <v>620778414276</v>
      </c>
      <c r="E5838" t="s">
        <v>27446</v>
      </c>
      <c r="F5838" t="s">
        <v>4575</v>
      </c>
      <c r="H5838" t="s">
        <v>2832</v>
      </c>
    </row>
    <row r="5839" spans="1:8">
      <c r="A5839" t="s">
        <v>27447</v>
      </c>
      <c r="B5839" t="s">
        <v>27448</v>
      </c>
      <c r="C5839" t="s">
        <v>27449</v>
      </c>
      <c r="D5839">
        <v>620778414283</v>
      </c>
      <c r="E5839" t="s">
        <v>27450</v>
      </c>
      <c r="F5839" t="s">
        <v>27451</v>
      </c>
      <c r="G5839" t="s">
        <v>2290</v>
      </c>
      <c r="H5839" t="s">
        <v>121</v>
      </c>
    </row>
    <row r="5840" spans="1:8">
      <c r="A5840" t="s">
        <v>27452</v>
      </c>
      <c r="B5840" t="s">
        <v>27453</v>
      </c>
      <c r="C5840" t="s">
        <v>27454</v>
      </c>
      <c r="D5840">
        <v>620778414290</v>
      </c>
      <c r="E5840" t="s">
        <v>27455</v>
      </c>
      <c r="F5840" t="s">
        <v>27456</v>
      </c>
      <c r="H5840" t="s">
        <v>319</v>
      </c>
    </row>
    <row r="5841" spans="1:8">
      <c r="A5841" t="s">
        <v>27457</v>
      </c>
      <c r="B5841" t="s">
        <v>27458</v>
      </c>
      <c r="C5841" t="s">
        <v>27459</v>
      </c>
      <c r="D5841">
        <v>620778414306</v>
      </c>
      <c r="E5841" t="s">
        <v>27460</v>
      </c>
      <c r="F5841" t="s">
        <v>27461</v>
      </c>
      <c r="H5841" t="s">
        <v>121</v>
      </c>
    </row>
    <row r="5842" spans="1:8">
      <c r="A5842" t="s">
        <v>27462</v>
      </c>
      <c r="B5842" t="s">
        <v>27463</v>
      </c>
      <c r="C5842" t="s">
        <v>27464</v>
      </c>
      <c r="D5842">
        <v>620778414313</v>
      </c>
      <c r="E5842" t="s">
        <v>27465</v>
      </c>
      <c r="F5842" t="s">
        <v>18490</v>
      </c>
      <c r="H5842" t="s">
        <v>121</v>
      </c>
    </row>
    <row r="5843" spans="1:8">
      <c r="A5843" t="s">
        <v>27466</v>
      </c>
      <c r="B5843" t="s">
        <v>27467</v>
      </c>
      <c r="C5843" t="s">
        <v>27468</v>
      </c>
      <c r="D5843">
        <v>620778143725</v>
      </c>
      <c r="E5843" t="s">
        <v>27469</v>
      </c>
      <c r="F5843" t="s">
        <v>3569</v>
      </c>
      <c r="G5843" t="s">
        <v>69</v>
      </c>
      <c r="H5843" t="s">
        <v>69</v>
      </c>
    </row>
    <row r="5844" spans="1:8">
      <c r="A5844" t="s">
        <v>27470</v>
      </c>
      <c r="B5844" t="s">
        <v>27471</v>
      </c>
      <c r="C5844" t="s">
        <v>27472</v>
      </c>
      <c r="D5844">
        <v>620778414320</v>
      </c>
      <c r="E5844" t="s">
        <v>27473</v>
      </c>
      <c r="F5844" t="s">
        <v>27474</v>
      </c>
      <c r="H5844" t="s">
        <v>121</v>
      </c>
    </row>
    <row r="5845" spans="1:8">
      <c r="A5845" t="s">
        <v>27475</v>
      </c>
      <c r="B5845" t="s">
        <v>27476</v>
      </c>
      <c r="C5845" t="s">
        <v>27477</v>
      </c>
      <c r="D5845">
        <v>620778143732</v>
      </c>
      <c r="E5845" t="s">
        <v>27478</v>
      </c>
      <c r="F5845" t="s">
        <v>19125</v>
      </c>
      <c r="G5845" t="s">
        <v>2458</v>
      </c>
      <c r="H5845" t="s">
        <v>2459</v>
      </c>
    </row>
    <row r="5846" spans="1:8">
      <c r="A5846" t="s">
        <v>27479</v>
      </c>
      <c r="B5846" t="s">
        <v>27480</v>
      </c>
      <c r="C5846" t="s">
        <v>27481</v>
      </c>
      <c r="D5846">
        <v>620778414337</v>
      </c>
      <c r="E5846" t="s">
        <v>27482</v>
      </c>
      <c r="F5846" t="s">
        <v>10733</v>
      </c>
      <c r="G5846" t="s">
        <v>2290</v>
      </c>
      <c r="H5846" t="s">
        <v>4682</v>
      </c>
    </row>
    <row r="5847" spans="1:8">
      <c r="A5847" t="s">
        <v>27483</v>
      </c>
      <c r="B5847" t="s">
        <v>27484</v>
      </c>
      <c r="C5847" t="s">
        <v>27485</v>
      </c>
      <c r="D5847">
        <v>620778337193</v>
      </c>
      <c r="E5847" t="s">
        <v>27486</v>
      </c>
      <c r="F5847" t="s">
        <v>10710</v>
      </c>
      <c r="G5847" t="s">
        <v>121</v>
      </c>
      <c r="H5847" t="s">
        <v>121</v>
      </c>
    </row>
    <row r="5848" spans="1:8">
      <c r="A5848" t="s">
        <v>27487</v>
      </c>
      <c r="B5848" t="s">
        <v>76</v>
      </c>
      <c r="C5848" t="s">
        <v>27488</v>
      </c>
      <c r="D5848">
        <v>620778414344</v>
      </c>
      <c r="E5848" t="s">
        <v>27489</v>
      </c>
      <c r="F5848" t="s">
        <v>10386</v>
      </c>
      <c r="G5848" t="s">
        <v>2290</v>
      </c>
      <c r="H5848" t="s">
        <v>77</v>
      </c>
    </row>
    <row r="5849" spans="1:8">
      <c r="A5849" t="s">
        <v>27490</v>
      </c>
      <c r="B5849" t="s">
        <v>27491</v>
      </c>
      <c r="C5849" t="s">
        <v>27492</v>
      </c>
      <c r="D5849">
        <v>620778414351</v>
      </c>
      <c r="E5849" t="s">
        <v>11413</v>
      </c>
      <c r="F5849" t="s">
        <v>11414</v>
      </c>
      <c r="G5849" t="s">
        <v>2290</v>
      </c>
      <c r="H5849" t="s">
        <v>2290</v>
      </c>
    </row>
    <row r="5850" spans="1:8">
      <c r="A5850" t="s">
        <v>27493</v>
      </c>
      <c r="B5850" t="s">
        <v>27494</v>
      </c>
      <c r="C5850" t="s">
        <v>27495</v>
      </c>
      <c r="D5850">
        <v>620778329594</v>
      </c>
      <c r="E5850" t="s">
        <v>27496</v>
      </c>
      <c r="F5850" t="s">
        <v>27497</v>
      </c>
      <c r="G5850" t="s">
        <v>121</v>
      </c>
      <c r="H5850" t="s">
        <v>121</v>
      </c>
    </row>
    <row r="5851" spans="1:8">
      <c r="A5851" t="s">
        <v>27498</v>
      </c>
      <c r="B5851" t="s">
        <v>27499</v>
      </c>
      <c r="C5851" t="s">
        <v>27500</v>
      </c>
      <c r="D5851">
        <v>620778330446</v>
      </c>
      <c r="E5851" t="s">
        <v>27501</v>
      </c>
      <c r="F5851" t="s">
        <v>27502</v>
      </c>
      <c r="G5851" t="s">
        <v>319</v>
      </c>
      <c r="H5851" t="s">
        <v>319</v>
      </c>
    </row>
    <row r="5852" spans="1:8">
      <c r="A5852" t="s">
        <v>27503</v>
      </c>
      <c r="B5852" t="s">
        <v>27504</v>
      </c>
      <c r="C5852" t="s">
        <v>27505</v>
      </c>
      <c r="D5852">
        <v>620778143749</v>
      </c>
      <c r="E5852" t="s">
        <v>27506</v>
      </c>
      <c r="F5852" t="s">
        <v>10828</v>
      </c>
      <c r="G5852" t="s">
        <v>2458</v>
      </c>
      <c r="H5852" t="s">
        <v>2459</v>
      </c>
    </row>
    <row r="5853" spans="1:8">
      <c r="A5853" t="s">
        <v>27507</v>
      </c>
      <c r="B5853" t="s">
        <v>27508</v>
      </c>
      <c r="D5853">
        <v>620778421038</v>
      </c>
      <c r="E5853" t="s">
        <v>2290</v>
      </c>
      <c r="F5853" t="s">
        <v>3598</v>
      </c>
      <c r="G5853" t="s">
        <v>2290</v>
      </c>
      <c r="H5853" t="s">
        <v>2290</v>
      </c>
    </row>
    <row r="5854" spans="1:8">
      <c r="A5854" t="s">
        <v>27509</v>
      </c>
      <c r="B5854" t="s">
        <v>27510</v>
      </c>
      <c r="C5854" t="s">
        <v>27511</v>
      </c>
      <c r="D5854">
        <v>620778154240</v>
      </c>
      <c r="E5854" t="s">
        <v>27512</v>
      </c>
      <c r="F5854" t="s">
        <v>12906</v>
      </c>
      <c r="G5854" t="s">
        <v>319</v>
      </c>
      <c r="H5854" t="s">
        <v>319</v>
      </c>
    </row>
    <row r="5855" spans="1:8">
      <c r="A5855" t="s">
        <v>27513</v>
      </c>
      <c r="B5855" t="s">
        <v>27514</v>
      </c>
      <c r="C5855" t="s">
        <v>27515</v>
      </c>
      <c r="D5855">
        <v>620778324513</v>
      </c>
      <c r="E5855" t="s">
        <v>27516</v>
      </c>
      <c r="F5855" t="s">
        <v>3494</v>
      </c>
      <c r="G5855" t="s">
        <v>673</v>
      </c>
      <c r="H5855" t="s">
        <v>673</v>
      </c>
    </row>
    <row r="5856" spans="1:8">
      <c r="A5856" t="s">
        <v>27517</v>
      </c>
      <c r="B5856" t="s">
        <v>27518</v>
      </c>
      <c r="C5856" t="s">
        <v>27519</v>
      </c>
      <c r="D5856">
        <v>620778414368</v>
      </c>
      <c r="E5856" t="s">
        <v>27520</v>
      </c>
      <c r="F5856" t="s">
        <v>27521</v>
      </c>
      <c r="H5856" t="s">
        <v>2290</v>
      </c>
    </row>
    <row r="5857" spans="1:8">
      <c r="A5857" t="s">
        <v>27522</v>
      </c>
      <c r="B5857" t="s">
        <v>27523</v>
      </c>
      <c r="C5857" t="s">
        <v>27524</v>
      </c>
      <c r="D5857">
        <v>620778414375</v>
      </c>
      <c r="E5857" t="s">
        <v>27525</v>
      </c>
      <c r="F5857" t="s">
        <v>27526</v>
      </c>
      <c r="H5857" t="s">
        <v>2290</v>
      </c>
    </row>
    <row r="5858" spans="1:8">
      <c r="A5858" t="s">
        <v>27527</v>
      </c>
      <c r="B5858" t="s">
        <v>27528</v>
      </c>
      <c r="C5858" t="s">
        <v>27529</v>
      </c>
      <c r="D5858">
        <v>620778355975</v>
      </c>
      <c r="E5858" t="s">
        <v>27530</v>
      </c>
      <c r="F5858" t="s">
        <v>5084</v>
      </c>
      <c r="G5858" t="s">
        <v>319</v>
      </c>
      <c r="H5858" t="s">
        <v>319</v>
      </c>
    </row>
    <row r="5859" spans="1:8">
      <c r="A5859" t="s">
        <v>27531</v>
      </c>
      <c r="B5859" t="s">
        <v>27532</v>
      </c>
      <c r="C5859" t="s">
        <v>27533</v>
      </c>
      <c r="D5859">
        <v>620778321536</v>
      </c>
      <c r="E5859" t="s">
        <v>27534</v>
      </c>
      <c r="F5859" t="s">
        <v>11068</v>
      </c>
      <c r="G5859" t="s">
        <v>368</v>
      </c>
      <c r="H5859" t="s">
        <v>368</v>
      </c>
    </row>
    <row r="5860" spans="1:8">
      <c r="A5860" t="s">
        <v>27535</v>
      </c>
      <c r="B5860" t="s">
        <v>27536</v>
      </c>
      <c r="C5860" t="s">
        <v>27537</v>
      </c>
      <c r="D5860">
        <v>620778414382</v>
      </c>
      <c r="E5860" t="s">
        <v>27538</v>
      </c>
      <c r="F5860" t="s">
        <v>8611</v>
      </c>
      <c r="G5860" t="s">
        <v>2290</v>
      </c>
      <c r="H5860" t="s">
        <v>59</v>
      </c>
    </row>
    <row r="5861" spans="1:8">
      <c r="A5861" t="s">
        <v>27539</v>
      </c>
      <c r="B5861" t="s">
        <v>27540</v>
      </c>
      <c r="C5861" t="s">
        <v>27541</v>
      </c>
      <c r="D5861">
        <v>620778414399</v>
      </c>
      <c r="E5861" t="s">
        <v>27542</v>
      </c>
      <c r="F5861" t="s">
        <v>27543</v>
      </c>
      <c r="H5861" t="s">
        <v>368</v>
      </c>
    </row>
    <row r="5862" spans="1:8">
      <c r="A5862" t="s">
        <v>27544</v>
      </c>
      <c r="B5862" t="s">
        <v>27545</v>
      </c>
      <c r="C5862" t="s">
        <v>27546</v>
      </c>
      <c r="D5862">
        <v>620778146085</v>
      </c>
      <c r="E5862" t="s">
        <v>27547</v>
      </c>
      <c r="F5862" t="s">
        <v>7761</v>
      </c>
      <c r="G5862" t="s">
        <v>319</v>
      </c>
      <c r="H5862" t="s">
        <v>319</v>
      </c>
    </row>
    <row r="5863" spans="1:8">
      <c r="A5863" t="s">
        <v>27548</v>
      </c>
      <c r="B5863" t="s">
        <v>27549</v>
      </c>
      <c r="C5863" t="s">
        <v>27550</v>
      </c>
      <c r="D5863">
        <v>620778414405</v>
      </c>
      <c r="E5863" t="s">
        <v>27551</v>
      </c>
      <c r="F5863" t="s">
        <v>21187</v>
      </c>
      <c r="G5863" t="s">
        <v>2290</v>
      </c>
      <c r="H5863" t="s">
        <v>2290</v>
      </c>
    </row>
    <row r="5864" spans="1:8">
      <c r="A5864" t="s">
        <v>27552</v>
      </c>
      <c r="B5864" t="s">
        <v>27553</v>
      </c>
      <c r="C5864" t="s">
        <v>27554</v>
      </c>
      <c r="D5864">
        <v>620778142032</v>
      </c>
      <c r="E5864" t="s">
        <v>27555</v>
      </c>
      <c r="F5864" t="s">
        <v>8288</v>
      </c>
      <c r="G5864" t="s">
        <v>77</v>
      </c>
      <c r="H5864" t="s">
        <v>77</v>
      </c>
    </row>
    <row r="5865" spans="1:8">
      <c r="A5865" t="s">
        <v>27556</v>
      </c>
      <c r="B5865" t="s">
        <v>2239</v>
      </c>
      <c r="C5865" t="s">
        <v>27557</v>
      </c>
      <c r="D5865">
        <v>620778147730</v>
      </c>
      <c r="E5865" t="s">
        <v>27558</v>
      </c>
      <c r="F5865" t="s">
        <v>8883</v>
      </c>
      <c r="G5865" t="s">
        <v>2290</v>
      </c>
      <c r="H5865" t="s">
        <v>319</v>
      </c>
    </row>
    <row r="5866" spans="1:8">
      <c r="A5866" t="s">
        <v>27559</v>
      </c>
      <c r="B5866" t="s">
        <v>27560</v>
      </c>
      <c r="C5866" t="s">
        <v>27561</v>
      </c>
      <c r="D5866">
        <v>620778414412</v>
      </c>
      <c r="E5866" t="s">
        <v>27562</v>
      </c>
      <c r="F5866" t="s">
        <v>27563</v>
      </c>
      <c r="H5866" t="s">
        <v>169</v>
      </c>
    </row>
    <row r="5867" spans="1:8">
      <c r="A5867" t="s">
        <v>27564</v>
      </c>
      <c r="B5867" t="s">
        <v>27565</v>
      </c>
      <c r="C5867" t="s">
        <v>27566</v>
      </c>
      <c r="D5867">
        <v>620778321154</v>
      </c>
      <c r="E5867" t="s">
        <v>27567</v>
      </c>
      <c r="F5867" t="s">
        <v>7881</v>
      </c>
      <c r="G5867" t="s">
        <v>2524</v>
      </c>
      <c r="H5867" t="s">
        <v>2525</v>
      </c>
    </row>
    <row r="5868" spans="1:8">
      <c r="A5868" t="s">
        <v>27568</v>
      </c>
      <c r="B5868" t="s">
        <v>27569</v>
      </c>
      <c r="C5868" t="s">
        <v>27570</v>
      </c>
      <c r="D5868">
        <v>620778414429</v>
      </c>
      <c r="E5868" t="s">
        <v>27571</v>
      </c>
      <c r="F5868" t="s">
        <v>4788</v>
      </c>
      <c r="G5868" t="s">
        <v>2290</v>
      </c>
      <c r="H5868" t="s">
        <v>2618</v>
      </c>
    </row>
    <row r="5869" spans="1:8">
      <c r="A5869" t="s">
        <v>27572</v>
      </c>
      <c r="B5869" t="s">
        <v>27573</v>
      </c>
      <c r="C5869" t="s">
        <v>27574</v>
      </c>
      <c r="D5869">
        <v>620778414436</v>
      </c>
      <c r="E5869" t="s">
        <v>8198</v>
      </c>
      <c r="F5869" t="s">
        <v>8199</v>
      </c>
      <c r="G5869" t="s">
        <v>2290</v>
      </c>
      <c r="H5869" t="s">
        <v>2290</v>
      </c>
    </row>
    <row r="5870" spans="1:8">
      <c r="A5870" t="s">
        <v>27575</v>
      </c>
      <c r="B5870" t="s">
        <v>27576</v>
      </c>
      <c r="C5870" t="s">
        <v>27577</v>
      </c>
      <c r="D5870">
        <v>620778143756</v>
      </c>
      <c r="E5870" t="s">
        <v>27578</v>
      </c>
      <c r="F5870" t="s">
        <v>6729</v>
      </c>
      <c r="G5870" t="s">
        <v>121</v>
      </c>
      <c r="H5870" t="s">
        <v>121</v>
      </c>
    </row>
    <row r="5871" spans="1:8">
      <c r="A5871" t="s">
        <v>27579</v>
      </c>
      <c r="B5871" t="s">
        <v>27580</v>
      </c>
      <c r="C5871" t="s">
        <v>27581</v>
      </c>
      <c r="D5871">
        <v>620778326982</v>
      </c>
      <c r="E5871" t="s">
        <v>27582</v>
      </c>
      <c r="F5871" t="s">
        <v>13213</v>
      </c>
      <c r="G5871" t="s">
        <v>121</v>
      </c>
      <c r="H5871" t="s">
        <v>121</v>
      </c>
    </row>
    <row r="5872" spans="1:8">
      <c r="A5872" t="s">
        <v>27583</v>
      </c>
      <c r="B5872" t="s">
        <v>27584</v>
      </c>
      <c r="C5872" t="s">
        <v>27585</v>
      </c>
      <c r="D5872">
        <v>620778414443</v>
      </c>
      <c r="E5872" t="s">
        <v>27586</v>
      </c>
      <c r="F5872" t="s">
        <v>8830</v>
      </c>
      <c r="H5872" t="s">
        <v>121</v>
      </c>
    </row>
    <row r="5873" spans="1:8">
      <c r="A5873" t="s">
        <v>27587</v>
      </c>
      <c r="B5873" t="s">
        <v>27588</v>
      </c>
      <c r="C5873" t="s">
        <v>27589</v>
      </c>
      <c r="D5873">
        <v>620778414450</v>
      </c>
      <c r="E5873" t="s">
        <v>27590</v>
      </c>
      <c r="F5873" t="s">
        <v>27591</v>
      </c>
      <c r="H5873" t="s">
        <v>121</v>
      </c>
    </row>
    <row r="5874" spans="1:8">
      <c r="A5874" t="s">
        <v>27592</v>
      </c>
      <c r="B5874" t="s">
        <v>27593</v>
      </c>
      <c r="C5874" t="s">
        <v>27594</v>
      </c>
      <c r="D5874">
        <v>620778414467</v>
      </c>
      <c r="E5874" t="s">
        <v>27595</v>
      </c>
      <c r="F5874" t="s">
        <v>27596</v>
      </c>
      <c r="H5874" t="s">
        <v>162</v>
      </c>
    </row>
    <row r="5875" spans="1:8">
      <c r="A5875" t="s">
        <v>27597</v>
      </c>
      <c r="B5875" t="s">
        <v>27598</v>
      </c>
      <c r="C5875" t="s">
        <v>27599</v>
      </c>
      <c r="D5875">
        <v>620778414474</v>
      </c>
      <c r="E5875" t="s">
        <v>27600</v>
      </c>
      <c r="F5875" t="s">
        <v>14627</v>
      </c>
      <c r="G5875" t="s">
        <v>2290</v>
      </c>
      <c r="H5875" t="s">
        <v>274</v>
      </c>
    </row>
    <row r="5876" spans="1:8">
      <c r="A5876" t="s">
        <v>27601</v>
      </c>
      <c r="B5876" t="s">
        <v>27602</v>
      </c>
      <c r="C5876" t="s">
        <v>27603</v>
      </c>
      <c r="D5876">
        <v>620778345495</v>
      </c>
      <c r="E5876" t="s">
        <v>27604</v>
      </c>
      <c r="F5876" t="s">
        <v>10224</v>
      </c>
      <c r="G5876" t="s">
        <v>319</v>
      </c>
      <c r="H5876" t="s">
        <v>319</v>
      </c>
    </row>
    <row r="5877" spans="1:8">
      <c r="A5877" t="s">
        <v>27605</v>
      </c>
      <c r="B5877" t="s">
        <v>27606</v>
      </c>
      <c r="C5877" t="s">
        <v>27607</v>
      </c>
      <c r="D5877">
        <v>620778328023</v>
      </c>
      <c r="E5877" t="s">
        <v>27608</v>
      </c>
      <c r="F5877" t="s">
        <v>4295</v>
      </c>
      <c r="G5877" t="s">
        <v>2355</v>
      </c>
      <c r="H5877" t="s">
        <v>189</v>
      </c>
    </row>
    <row r="5878" spans="1:8">
      <c r="A5878" t="s">
        <v>27609</v>
      </c>
      <c r="B5878" t="s">
        <v>27610</v>
      </c>
      <c r="C5878" t="s">
        <v>27611</v>
      </c>
      <c r="D5878">
        <v>620778143763</v>
      </c>
      <c r="E5878" t="s">
        <v>27612</v>
      </c>
      <c r="F5878" t="s">
        <v>6059</v>
      </c>
      <c r="G5878" t="s">
        <v>3500</v>
      </c>
      <c r="H5878" t="s">
        <v>2416</v>
      </c>
    </row>
    <row r="5879" spans="1:8">
      <c r="A5879" t="s">
        <v>27613</v>
      </c>
      <c r="B5879" t="s">
        <v>27614</v>
      </c>
      <c r="C5879" t="s">
        <v>27615</v>
      </c>
      <c r="D5879">
        <v>620778333836</v>
      </c>
      <c r="E5879" t="s">
        <v>27616</v>
      </c>
      <c r="F5879" t="s">
        <v>2568</v>
      </c>
      <c r="G5879" t="s">
        <v>2355</v>
      </c>
      <c r="H5879" t="s">
        <v>189</v>
      </c>
    </row>
    <row r="5880" spans="1:8">
      <c r="A5880" t="s">
        <v>27617</v>
      </c>
      <c r="B5880" t="s">
        <v>27618</v>
      </c>
      <c r="C5880" t="s">
        <v>27619</v>
      </c>
      <c r="D5880">
        <v>620778414481</v>
      </c>
      <c r="E5880" t="s">
        <v>27620</v>
      </c>
      <c r="F5880" t="s">
        <v>21662</v>
      </c>
      <c r="G5880" t="s">
        <v>2290</v>
      </c>
      <c r="H5880" t="s">
        <v>2290</v>
      </c>
    </row>
    <row r="5881" spans="1:8">
      <c r="A5881" t="s">
        <v>27621</v>
      </c>
      <c r="B5881" t="s">
        <v>27622</v>
      </c>
      <c r="C5881" t="s">
        <v>27623</v>
      </c>
      <c r="D5881">
        <v>620778143770</v>
      </c>
      <c r="E5881" t="s">
        <v>27624</v>
      </c>
      <c r="F5881" t="s">
        <v>20248</v>
      </c>
      <c r="G5881" t="s">
        <v>3005</v>
      </c>
      <c r="H5881" t="s">
        <v>3006</v>
      </c>
    </row>
    <row r="5882" spans="1:8">
      <c r="A5882" t="s">
        <v>27625</v>
      </c>
      <c r="B5882" t="s">
        <v>27626</v>
      </c>
      <c r="C5882" t="s">
        <v>27627</v>
      </c>
      <c r="D5882">
        <v>620778414498</v>
      </c>
      <c r="E5882" t="s">
        <v>27628</v>
      </c>
      <c r="F5882" t="s">
        <v>6067</v>
      </c>
      <c r="G5882" t="s">
        <v>2290</v>
      </c>
      <c r="H5882" t="s">
        <v>196</v>
      </c>
    </row>
    <row r="5883" spans="1:8">
      <c r="A5883" t="s">
        <v>27629</v>
      </c>
      <c r="B5883" t="s">
        <v>27630</v>
      </c>
      <c r="C5883" t="s">
        <v>27631</v>
      </c>
      <c r="D5883">
        <v>620778325435</v>
      </c>
      <c r="E5883" t="s">
        <v>27632</v>
      </c>
      <c r="F5883" t="s">
        <v>27633</v>
      </c>
      <c r="G5883" t="s">
        <v>77</v>
      </c>
      <c r="H5883" t="s">
        <v>77</v>
      </c>
    </row>
    <row r="5884" spans="1:8">
      <c r="A5884" t="s">
        <v>27634</v>
      </c>
      <c r="B5884" t="s">
        <v>27635</v>
      </c>
      <c r="C5884" t="s">
        <v>27636</v>
      </c>
      <c r="D5884">
        <v>620778414504</v>
      </c>
      <c r="E5884" t="s">
        <v>27637</v>
      </c>
      <c r="F5884" t="s">
        <v>6080</v>
      </c>
      <c r="H5884" t="s">
        <v>1478</v>
      </c>
    </row>
    <row r="5885" spans="1:8">
      <c r="A5885" t="s">
        <v>27638</v>
      </c>
      <c r="B5885" t="s">
        <v>27639</v>
      </c>
      <c r="C5885" t="s">
        <v>27640</v>
      </c>
      <c r="D5885">
        <v>620778329679</v>
      </c>
      <c r="E5885" t="s">
        <v>27641</v>
      </c>
      <c r="F5885" t="s">
        <v>2988</v>
      </c>
      <c r="G5885" t="s">
        <v>121</v>
      </c>
      <c r="H5885" t="s">
        <v>121</v>
      </c>
    </row>
    <row r="5886" spans="1:8">
      <c r="A5886" t="s">
        <v>27642</v>
      </c>
      <c r="B5886" t="s">
        <v>27643</v>
      </c>
      <c r="C5886" t="s">
        <v>27644</v>
      </c>
      <c r="D5886">
        <v>620778414511</v>
      </c>
      <c r="E5886" t="s">
        <v>27645</v>
      </c>
      <c r="F5886" t="s">
        <v>3393</v>
      </c>
      <c r="G5886" t="s">
        <v>2290</v>
      </c>
      <c r="H5886" t="s">
        <v>274</v>
      </c>
    </row>
    <row r="5887" spans="1:8">
      <c r="A5887" t="s">
        <v>27646</v>
      </c>
      <c r="B5887" t="s">
        <v>27647</v>
      </c>
      <c r="C5887" t="s">
        <v>27648</v>
      </c>
      <c r="D5887">
        <v>620778414528</v>
      </c>
      <c r="E5887" t="s">
        <v>27649</v>
      </c>
      <c r="F5887" t="s">
        <v>3092</v>
      </c>
      <c r="G5887" t="s">
        <v>2290</v>
      </c>
      <c r="H5887" t="s">
        <v>2290</v>
      </c>
    </row>
    <row r="5888" spans="1:8">
      <c r="A5888" t="s">
        <v>27650</v>
      </c>
      <c r="B5888" t="s">
        <v>27651</v>
      </c>
      <c r="C5888" t="s">
        <v>27652</v>
      </c>
      <c r="D5888">
        <v>620778155094</v>
      </c>
      <c r="E5888" t="s">
        <v>27653</v>
      </c>
      <c r="F5888" t="s">
        <v>6050</v>
      </c>
      <c r="G5888" t="s">
        <v>2730</v>
      </c>
      <c r="H5888" t="s">
        <v>2731</v>
      </c>
    </row>
    <row r="5889" spans="1:8">
      <c r="A5889" t="s">
        <v>27654</v>
      </c>
      <c r="B5889" t="s">
        <v>27655</v>
      </c>
      <c r="C5889" t="s">
        <v>27656</v>
      </c>
      <c r="D5889">
        <v>620778414535</v>
      </c>
      <c r="E5889" t="s">
        <v>27657</v>
      </c>
      <c r="F5889" t="s">
        <v>3822</v>
      </c>
      <c r="G5889" t="s">
        <v>2290</v>
      </c>
      <c r="H5889" t="s">
        <v>316</v>
      </c>
    </row>
    <row r="5890" spans="1:8">
      <c r="A5890" t="s">
        <v>27658</v>
      </c>
      <c r="B5890" t="s">
        <v>27659</v>
      </c>
      <c r="C5890" t="s">
        <v>27660</v>
      </c>
      <c r="D5890">
        <v>620778414542</v>
      </c>
      <c r="E5890" t="s">
        <v>27661</v>
      </c>
      <c r="F5890" t="s">
        <v>27662</v>
      </c>
      <c r="H5890" t="s">
        <v>368</v>
      </c>
    </row>
    <row r="5891" spans="1:8">
      <c r="A5891" t="s">
        <v>27663</v>
      </c>
      <c r="B5891" t="s">
        <v>27664</v>
      </c>
      <c r="C5891" t="s">
        <v>27665</v>
      </c>
      <c r="D5891">
        <v>620778414559</v>
      </c>
      <c r="E5891" t="s">
        <v>26985</v>
      </c>
      <c r="F5891" t="s">
        <v>26986</v>
      </c>
      <c r="G5891" t="s">
        <v>2290</v>
      </c>
      <c r="H5891" t="s">
        <v>2290</v>
      </c>
    </row>
    <row r="5892" spans="1:8">
      <c r="A5892" t="s">
        <v>27666</v>
      </c>
      <c r="B5892" t="s">
        <v>27667</v>
      </c>
      <c r="C5892" t="s">
        <v>27668</v>
      </c>
      <c r="D5892">
        <v>620778414566</v>
      </c>
      <c r="E5892" t="s">
        <v>27669</v>
      </c>
      <c r="F5892" t="s">
        <v>4656</v>
      </c>
      <c r="G5892" t="s">
        <v>2290</v>
      </c>
      <c r="H5892" t="s">
        <v>2290</v>
      </c>
    </row>
    <row r="5893" spans="1:8">
      <c r="A5893" t="s">
        <v>27670</v>
      </c>
      <c r="B5893" t="s">
        <v>27671</v>
      </c>
      <c r="C5893" t="s">
        <v>27672</v>
      </c>
      <c r="D5893">
        <v>620778324919</v>
      </c>
      <c r="E5893" t="s">
        <v>27673</v>
      </c>
      <c r="F5893" t="s">
        <v>27674</v>
      </c>
      <c r="G5893" t="s">
        <v>3022</v>
      </c>
      <c r="H5893" t="s">
        <v>3023</v>
      </c>
    </row>
    <row r="5894" spans="1:8">
      <c r="A5894" t="s">
        <v>27675</v>
      </c>
      <c r="B5894" t="s">
        <v>27676</v>
      </c>
      <c r="C5894" t="s">
        <v>27677</v>
      </c>
      <c r="D5894">
        <v>620778328979</v>
      </c>
      <c r="E5894" t="s">
        <v>27678</v>
      </c>
      <c r="F5894" t="s">
        <v>2289</v>
      </c>
      <c r="G5894" t="s">
        <v>121</v>
      </c>
      <c r="H5894" t="s">
        <v>121</v>
      </c>
    </row>
    <row r="5895" spans="1:8">
      <c r="A5895" t="s">
        <v>27679</v>
      </c>
      <c r="B5895" t="s">
        <v>27680</v>
      </c>
      <c r="C5895" t="s">
        <v>27681</v>
      </c>
      <c r="D5895">
        <v>620778330842</v>
      </c>
      <c r="E5895" t="s">
        <v>18245</v>
      </c>
      <c r="F5895" t="s">
        <v>14231</v>
      </c>
      <c r="G5895" t="s">
        <v>319</v>
      </c>
      <c r="H5895" t="s">
        <v>319</v>
      </c>
    </row>
    <row r="5896" spans="1:8">
      <c r="A5896" t="s">
        <v>27682</v>
      </c>
      <c r="B5896" t="s">
        <v>27683</v>
      </c>
      <c r="C5896" t="s">
        <v>27684</v>
      </c>
      <c r="D5896">
        <v>620778330132</v>
      </c>
      <c r="E5896" t="s">
        <v>27685</v>
      </c>
      <c r="F5896" t="s">
        <v>23403</v>
      </c>
      <c r="G5896" t="s">
        <v>2427</v>
      </c>
      <c r="H5896" t="s">
        <v>2428</v>
      </c>
    </row>
    <row r="5897" spans="1:8">
      <c r="A5897" t="s">
        <v>27686</v>
      </c>
      <c r="B5897" t="s">
        <v>27687</v>
      </c>
      <c r="C5897" t="s">
        <v>27688</v>
      </c>
      <c r="D5897">
        <v>620778414573</v>
      </c>
      <c r="E5897" t="s">
        <v>27689</v>
      </c>
      <c r="F5897" t="s">
        <v>2300</v>
      </c>
      <c r="H5897" t="s">
        <v>161</v>
      </c>
    </row>
    <row r="5898" spans="1:8">
      <c r="A5898" t="s">
        <v>27690</v>
      </c>
      <c r="B5898" t="s">
        <v>27691</v>
      </c>
      <c r="C5898" t="s">
        <v>27692</v>
      </c>
      <c r="D5898">
        <v>620778414580</v>
      </c>
      <c r="E5898" t="s">
        <v>27693</v>
      </c>
      <c r="F5898" t="s">
        <v>27694</v>
      </c>
      <c r="H5898" t="s">
        <v>319</v>
      </c>
    </row>
    <row r="5899" spans="1:8">
      <c r="A5899" t="s">
        <v>27695</v>
      </c>
      <c r="B5899" t="s">
        <v>27696</v>
      </c>
      <c r="C5899" t="s">
        <v>27697</v>
      </c>
      <c r="D5899">
        <v>620778414597</v>
      </c>
      <c r="E5899" t="s">
        <v>27698</v>
      </c>
      <c r="F5899" t="s">
        <v>27699</v>
      </c>
      <c r="H5899" t="s">
        <v>319</v>
      </c>
    </row>
    <row r="5900" spans="1:8">
      <c r="A5900" t="s">
        <v>27700</v>
      </c>
      <c r="B5900" t="s">
        <v>27701</v>
      </c>
      <c r="C5900" t="s">
        <v>27702</v>
      </c>
      <c r="D5900">
        <v>620778143787</v>
      </c>
      <c r="E5900" t="s">
        <v>27703</v>
      </c>
      <c r="F5900" t="s">
        <v>8330</v>
      </c>
      <c r="G5900" t="s">
        <v>3005</v>
      </c>
      <c r="H5900" t="s">
        <v>3006</v>
      </c>
    </row>
    <row r="5901" spans="1:8">
      <c r="A5901" t="s">
        <v>27704</v>
      </c>
      <c r="B5901" t="s">
        <v>27705</v>
      </c>
      <c r="C5901" t="s">
        <v>27706</v>
      </c>
      <c r="D5901">
        <v>620778414603</v>
      </c>
      <c r="E5901" t="s">
        <v>27707</v>
      </c>
      <c r="F5901" t="s">
        <v>27708</v>
      </c>
      <c r="H5901" t="s">
        <v>5802</v>
      </c>
    </row>
    <row r="5902" spans="1:8">
      <c r="A5902" t="s">
        <v>27709</v>
      </c>
      <c r="B5902" t="s">
        <v>27710</v>
      </c>
      <c r="C5902" t="s">
        <v>27711</v>
      </c>
      <c r="D5902">
        <v>620778334208</v>
      </c>
      <c r="E5902" t="s">
        <v>27712</v>
      </c>
      <c r="F5902" t="s">
        <v>2300</v>
      </c>
      <c r="G5902" t="s">
        <v>3516</v>
      </c>
      <c r="H5902" t="s">
        <v>3516</v>
      </c>
    </row>
    <row r="5903" spans="1:8">
      <c r="A5903" t="s">
        <v>27713</v>
      </c>
      <c r="B5903" t="s">
        <v>27714</v>
      </c>
      <c r="C5903" t="s">
        <v>27715</v>
      </c>
      <c r="D5903">
        <v>620778414610</v>
      </c>
      <c r="E5903" t="s">
        <v>27716</v>
      </c>
      <c r="F5903" t="s">
        <v>27717</v>
      </c>
      <c r="G5903" t="s">
        <v>2290</v>
      </c>
      <c r="H5903" t="s">
        <v>121</v>
      </c>
    </row>
    <row r="5904" spans="1:8">
      <c r="A5904" t="s">
        <v>27718</v>
      </c>
      <c r="B5904" t="s">
        <v>27719</v>
      </c>
      <c r="C5904" t="s">
        <v>27720</v>
      </c>
      <c r="D5904">
        <v>620778414627</v>
      </c>
      <c r="E5904" t="s">
        <v>6981</v>
      </c>
      <c r="F5904" t="s">
        <v>6982</v>
      </c>
      <c r="G5904" t="s">
        <v>2290</v>
      </c>
      <c r="H5904" t="s">
        <v>2290</v>
      </c>
    </row>
    <row r="5905" spans="1:8">
      <c r="A5905" t="s">
        <v>27721</v>
      </c>
      <c r="B5905" t="s">
        <v>1916</v>
      </c>
      <c r="C5905" t="s">
        <v>27722</v>
      </c>
      <c r="D5905">
        <v>620778414634</v>
      </c>
      <c r="E5905" t="s">
        <v>27723</v>
      </c>
      <c r="F5905" t="s">
        <v>14884</v>
      </c>
      <c r="H5905" t="s">
        <v>319</v>
      </c>
    </row>
    <row r="5906" spans="1:8">
      <c r="A5906" t="s">
        <v>27724</v>
      </c>
      <c r="B5906" t="s">
        <v>27725</v>
      </c>
      <c r="C5906" t="s">
        <v>27726</v>
      </c>
      <c r="D5906">
        <v>620778414641</v>
      </c>
      <c r="E5906" t="s">
        <v>27727</v>
      </c>
      <c r="F5906" t="s">
        <v>21233</v>
      </c>
      <c r="H5906" t="s">
        <v>121</v>
      </c>
    </row>
    <row r="5907" spans="1:8">
      <c r="A5907" t="s">
        <v>27728</v>
      </c>
      <c r="B5907" t="s">
        <v>27729</v>
      </c>
      <c r="C5907" t="s">
        <v>27730</v>
      </c>
      <c r="D5907">
        <v>620778414658</v>
      </c>
      <c r="E5907" t="s">
        <v>27731</v>
      </c>
      <c r="F5907" t="s">
        <v>27732</v>
      </c>
      <c r="H5907" t="s">
        <v>368</v>
      </c>
    </row>
    <row r="5908" spans="1:8">
      <c r="A5908" t="s">
        <v>27733</v>
      </c>
      <c r="B5908" t="s">
        <v>27734</v>
      </c>
      <c r="C5908" t="s">
        <v>27735</v>
      </c>
      <c r="D5908">
        <v>620778414665</v>
      </c>
      <c r="E5908" t="s">
        <v>27736</v>
      </c>
      <c r="F5908" t="s">
        <v>2636</v>
      </c>
      <c r="H5908" t="s">
        <v>319</v>
      </c>
    </row>
    <row r="5909" spans="1:8">
      <c r="A5909" t="s">
        <v>27737</v>
      </c>
      <c r="B5909" t="s">
        <v>27738</v>
      </c>
      <c r="C5909" t="s">
        <v>27739</v>
      </c>
      <c r="D5909">
        <v>620778414672</v>
      </c>
      <c r="E5909" t="s">
        <v>27740</v>
      </c>
      <c r="F5909" t="s">
        <v>12129</v>
      </c>
      <c r="H5909" t="s">
        <v>121</v>
      </c>
    </row>
    <row r="5910" spans="1:8">
      <c r="A5910" t="s">
        <v>27741</v>
      </c>
      <c r="B5910" t="s">
        <v>27742</v>
      </c>
      <c r="C5910" t="s">
        <v>27743</v>
      </c>
      <c r="D5910">
        <v>620778143794</v>
      </c>
      <c r="E5910" t="s">
        <v>27744</v>
      </c>
      <c r="F5910" t="s">
        <v>3408</v>
      </c>
      <c r="G5910" t="s">
        <v>13034</v>
      </c>
      <c r="H5910" t="s">
        <v>13035</v>
      </c>
    </row>
    <row r="5911" spans="1:8">
      <c r="A5911" t="s">
        <v>27745</v>
      </c>
      <c r="B5911" t="s">
        <v>27746</v>
      </c>
      <c r="C5911" t="s">
        <v>27747</v>
      </c>
      <c r="D5911">
        <v>620778414689</v>
      </c>
      <c r="E5911" t="s">
        <v>27748</v>
      </c>
      <c r="F5911" t="s">
        <v>22909</v>
      </c>
      <c r="G5911" t="s">
        <v>2290</v>
      </c>
      <c r="H5911" t="s">
        <v>2290</v>
      </c>
    </row>
    <row r="5912" spans="1:8">
      <c r="A5912" t="s">
        <v>27749</v>
      </c>
      <c r="B5912" t="s">
        <v>27750</v>
      </c>
      <c r="C5912" t="s">
        <v>27751</v>
      </c>
      <c r="D5912">
        <v>620778146832</v>
      </c>
      <c r="E5912" t="s">
        <v>27752</v>
      </c>
      <c r="F5912" t="s">
        <v>10487</v>
      </c>
      <c r="G5912" t="s">
        <v>4861</v>
      </c>
      <c r="H5912" t="s">
        <v>4862</v>
      </c>
    </row>
    <row r="5913" spans="1:8">
      <c r="A5913" t="s">
        <v>27753</v>
      </c>
      <c r="B5913" t="s">
        <v>27754</v>
      </c>
      <c r="C5913" t="s">
        <v>27755</v>
      </c>
      <c r="D5913">
        <v>620778355098</v>
      </c>
      <c r="E5913" t="s">
        <v>27756</v>
      </c>
      <c r="F5913" t="s">
        <v>23383</v>
      </c>
      <c r="G5913" t="s">
        <v>121</v>
      </c>
      <c r="H5913" t="s">
        <v>121</v>
      </c>
    </row>
    <row r="5914" spans="1:8">
      <c r="A5914" t="s">
        <v>27757</v>
      </c>
      <c r="B5914" t="s">
        <v>27758</v>
      </c>
      <c r="C5914" t="s">
        <v>27759</v>
      </c>
      <c r="D5914">
        <v>620778147747</v>
      </c>
      <c r="E5914" t="s">
        <v>27760</v>
      </c>
      <c r="F5914" t="s">
        <v>3494</v>
      </c>
      <c r="H5914" t="s">
        <v>64</v>
      </c>
    </row>
    <row r="5915" spans="1:8">
      <c r="A5915" t="s">
        <v>27761</v>
      </c>
      <c r="B5915" t="s">
        <v>1897</v>
      </c>
      <c r="C5915" t="s">
        <v>27762</v>
      </c>
      <c r="D5915">
        <v>620778334932</v>
      </c>
      <c r="E5915" t="s">
        <v>27763</v>
      </c>
      <c r="F5915" t="s">
        <v>27764</v>
      </c>
      <c r="G5915" t="s">
        <v>319</v>
      </c>
      <c r="H5915" t="s">
        <v>319</v>
      </c>
    </row>
    <row r="5916" spans="1:8">
      <c r="A5916" t="s">
        <v>27765</v>
      </c>
      <c r="B5916" t="s">
        <v>27766</v>
      </c>
      <c r="C5916" t="s">
        <v>27767</v>
      </c>
      <c r="D5916">
        <v>620778333126</v>
      </c>
      <c r="E5916" t="s">
        <v>27768</v>
      </c>
      <c r="F5916" t="s">
        <v>5842</v>
      </c>
      <c r="G5916" t="s">
        <v>2524</v>
      </c>
      <c r="H5916" t="s">
        <v>2525</v>
      </c>
    </row>
    <row r="5917" spans="1:8">
      <c r="A5917" t="s">
        <v>27769</v>
      </c>
      <c r="B5917" t="s">
        <v>27770</v>
      </c>
      <c r="C5917" t="s">
        <v>27771</v>
      </c>
      <c r="D5917">
        <v>620778137397</v>
      </c>
      <c r="E5917" t="s">
        <v>27772</v>
      </c>
      <c r="F5917" t="s">
        <v>27773</v>
      </c>
      <c r="G5917" t="s">
        <v>121</v>
      </c>
      <c r="H5917" t="s">
        <v>121</v>
      </c>
    </row>
    <row r="5918" spans="1:8">
      <c r="A5918" t="s">
        <v>27774</v>
      </c>
      <c r="B5918" t="s">
        <v>359</v>
      </c>
      <c r="C5918" t="s">
        <v>27775</v>
      </c>
      <c r="D5918">
        <v>620778153281</v>
      </c>
      <c r="E5918" t="s">
        <v>27776</v>
      </c>
      <c r="F5918" t="s">
        <v>27777</v>
      </c>
      <c r="G5918" t="s">
        <v>121</v>
      </c>
      <c r="H5918" t="s">
        <v>121</v>
      </c>
    </row>
    <row r="5919" spans="1:8">
      <c r="A5919" t="s">
        <v>27778</v>
      </c>
      <c r="B5919" t="s">
        <v>27779</v>
      </c>
      <c r="C5919" t="s">
        <v>27780</v>
      </c>
      <c r="D5919">
        <v>620778337483</v>
      </c>
      <c r="E5919" t="s">
        <v>27781</v>
      </c>
      <c r="F5919" t="s">
        <v>6291</v>
      </c>
      <c r="G5919" t="s">
        <v>77</v>
      </c>
      <c r="H5919" t="s">
        <v>77</v>
      </c>
    </row>
    <row r="5920" spans="1:8">
      <c r="A5920" t="s">
        <v>27782</v>
      </c>
      <c r="B5920" t="s">
        <v>27783</v>
      </c>
      <c r="C5920" t="s">
        <v>27784</v>
      </c>
      <c r="D5920">
        <v>620778420819</v>
      </c>
      <c r="E5920" t="s">
        <v>27785</v>
      </c>
      <c r="F5920" t="s">
        <v>23784</v>
      </c>
      <c r="G5920" t="s">
        <v>2290</v>
      </c>
      <c r="H5920" t="s">
        <v>121</v>
      </c>
    </row>
    <row r="5921" spans="1:8">
      <c r="A5921" t="s">
        <v>27786</v>
      </c>
      <c r="B5921" t="s">
        <v>27787</v>
      </c>
      <c r="C5921" t="s">
        <v>27788</v>
      </c>
      <c r="D5921">
        <v>620778162450</v>
      </c>
      <c r="E5921" t="s">
        <v>27789</v>
      </c>
      <c r="F5921" t="s">
        <v>27790</v>
      </c>
      <c r="G5921" t="s">
        <v>319</v>
      </c>
      <c r="H5921" t="s">
        <v>319</v>
      </c>
    </row>
    <row r="5922" spans="1:8">
      <c r="A5922" t="s">
        <v>27791</v>
      </c>
      <c r="B5922" t="s">
        <v>1377</v>
      </c>
      <c r="C5922" t="s">
        <v>27792</v>
      </c>
      <c r="D5922">
        <v>620778143800</v>
      </c>
      <c r="E5922" t="s">
        <v>27793</v>
      </c>
      <c r="F5922" t="s">
        <v>7313</v>
      </c>
      <c r="G5922" t="s">
        <v>1378</v>
      </c>
      <c r="H5922" t="s">
        <v>1378</v>
      </c>
    </row>
    <row r="5923" spans="1:8">
      <c r="A5923" t="s">
        <v>27794</v>
      </c>
      <c r="B5923" t="s">
        <v>27795</v>
      </c>
      <c r="C5923" t="s">
        <v>27796</v>
      </c>
      <c r="D5923">
        <v>620778414696</v>
      </c>
      <c r="E5923" t="s">
        <v>27797</v>
      </c>
      <c r="F5923" t="s">
        <v>27798</v>
      </c>
      <c r="H5923" t="s">
        <v>368</v>
      </c>
    </row>
    <row r="5924" spans="1:8">
      <c r="A5924" t="s">
        <v>27799</v>
      </c>
      <c r="B5924" t="s">
        <v>27800</v>
      </c>
      <c r="C5924" t="s">
        <v>27801</v>
      </c>
      <c r="D5924">
        <v>620778414702</v>
      </c>
      <c r="E5924" t="s">
        <v>27802</v>
      </c>
      <c r="F5924" t="s">
        <v>27803</v>
      </c>
      <c r="G5924" t="s">
        <v>2290</v>
      </c>
      <c r="H5924" t="s">
        <v>99</v>
      </c>
    </row>
    <row r="5925" spans="1:8">
      <c r="A5925" t="s">
        <v>27804</v>
      </c>
      <c r="B5925" t="s">
        <v>893</v>
      </c>
      <c r="C5925" t="s">
        <v>27805</v>
      </c>
      <c r="D5925">
        <v>620778155124</v>
      </c>
      <c r="E5925" t="s">
        <v>27806</v>
      </c>
      <c r="F5925" t="s">
        <v>5923</v>
      </c>
      <c r="G5925" t="s">
        <v>368</v>
      </c>
      <c r="H5925" t="s">
        <v>368</v>
      </c>
    </row>
    <row r="5926" spans="1:8">
      <c r="A5926" t="s">
        <v>27807</v>
      </c>
      <c r="B5926" t="s">
        <v>27808</v>
      </c>
      <c r="C5926" t="s">
        <v>27809</v>
      </c>
      <c r="D5926">
        <v>620778325077</v>
      </c>
      <c r="E5926" t="s">
        <v>27810</v>
      </c>
      <c r="F5926" t="s">
        <v>9299</v>
      </c>
      <c r="G5926" t="s">
        <v>121</v>
      </c>
      <c r="H5926" t="s">
        <v>121</v>
      </c>
    </row>
    <row r="5927" spans="1:8">
      <c r="A5927" t="s">
        <v>27811</v>
      </c>
      <c r="B5927" t="s">
        <v>27812</v>
      </c>
      <c r="C5927" t="s">
        <v>27813</v>
      </c>
      <c r="D5927">
        <v>620778414719</v>
      </c>
      <c r="E5927" t="s">
        <v>27814</v>
      </c>
      <c r="F5927" t="s">
        <v>27110</v>
      </c>
      <c r="H5927" t="s">
        <v>64</v>
      </c>
    </row>
    <row r="5928" spans="1:8">
      <c r="A5928" t="s">
        <v>27815</v>
      </c>
      <c r="B5928" t="s">
        <v>27816</v>
      </c>
      <c r="C5928" t="s">
        <v>27817</v>
      </c>
      <c r="D5928">
        <v>620778414726</v>
      </c>
      <c r="E5928" t="s">
        <v>27818</v>
      </c>
      <c r="F5928" t="s">
        <v>6465</v>
      </c>
      <c r="H5928" t="s">
        <v>14071</v>
      </c>
    </row>
    <row r="5929" spans="1:8">
      <c r="A5929" t="s">
        <v>27819</v>
      </c>
      <c r="B5929" t="s">
        <v>27820</v>
      </c>
      <c r="C5929" t="s">
        <v>27821</v>
      </c>
      <c r="D5929">
        <v>620778414733</v>
      </c>
      <c r="E5929" t="s">
        <v>27822</v>
      </c>
      <c r="F5929" t="s">
        <v>27823</v>
      </c>
      <c r="H5929" t="s">
        <v>121</v>
      </c>
    </row>
    <row r="5930" spans="1:8">
      <c r="A5930" t="s">
        <v>27824</v>
      </c>
      <c r="B5930" t="s">
        <v>27825</v>
      </c>
      <c r="C5930" t="s">
        <v>27826</v>
      </c>
      <c r="D5930">
        <v>620778148300</v>
      </c>
      <c r="E5930" t="s">
        <v>27827</v>
      </c>
      <c r="F5930" t="s">
        <v>2474</v>
      </c>
      <c r="G5930" t="s">
        <v>2290</v>
      </c>
      <c r="H5930" t="s">
        <v>27828</v>
      </c>
    </row>
    <row r="5931" spans="1:8">
      <c r="A5931" t="s">
        <v>27829</v>
      </c>
      <c r="B5931" t="s">
        <v>2121</v>
      </c>
      <c r="C5931" t="s">
        <v>27830</v>
      </c>
      <c r="D5931">
        <v>620778334338</v>
      </c>
      <c r="E5931" t="s">
        <v>27831</v>
      </c>
      <c r="F5931" t="s">
        <v>27832</v>
      </c>
      <c r="G5931" t="s">
        <v>121</v>
      </c>
      <c r="H5931" t="s">
        <v>121</v>
      </c>
    </row>
    <row r="5932" spans="1:8">
      <c r="A5932" t="s">
        <v>27833</v>
      </c>
      <c r="B5932" t="s">
        <v>27834</v>
      </c>
      <c r="C5932" t="s">
        <v>27835</v>
      </c>
      <c r="D5932">
        <v>620778315023</v>
      </c>
      <c r="E5932" t="s">
        <v>27836</v>
      </c>
      <c r="F5932" t="s">
        <v>27526</v>
      </c>
      <c r="G5932" t="s">
        <v>2427</v>
      </c>
      <c r="H5932" t="s">
        <v>2428</v>
      </c>
    </row>
    <row r="5933" spans="1:8">
      <c r="A5933" t="s">
        <v>27837</v>
      </c>
      <c r="B5933" t="s">
        <v>27838</v>
      </c>
      <c r="C5933" t="s">
        <v>27839</v>
      </c>
      <c r="D5933">
        <v>620778414740</v>
      </c>
      <c r="E5933" t="s">
        <v>27840</v>
      </c>
      <c r="F5933" t="s">
        <v>27841</v>
      </c>
      <c r="H5933" t="s">
        <v>2290</v>
      </c>
    </row>
    <row r="5934" spans="1:8">
      <c r="A5934" t="s">
        <v>27842</v>
      </c>
      <c r="B5934" t="s">
        <v>27843</v>
      </c>
      <c r="C5934" t="s">
        <v>27844</v>
      </c>
      <c r="D5934">
        <v>620778414757</v>
      </c>
      <c r="E5934" t="s">
        <v>27845</v>
      </c>
      <c r="F5934" t="s">
        <v>18899</v>
      </c>
      <c r="H5934" t="s">
        <v>121</v>
      </c>
    </row>
    <row r="5935" spans="1:8">
      <c r="A5935" t="s">
        <v>27846</v>
      </c>
      <c r="B5935" t="s">
        <v>27847</v>
      </c>
      <c r="C5935" t="s">
        <v>27848</v>
      </c>
      <c r="D5935">
        <v>620778330545</v>
      </c>
      <c r="E5935" t="s">
        <v>27849</v>
      </c>
      <c r="F5935" t="s">
        <v>27832</v>
      </c>
      <c r="G5935" t="s">
        <v>319</v>
      </c>
      <c r="H5935" t="s">
        <v>319</v>
      </c>
    </row>
    <row r="5936" spans="1:8">
      <c r="A5936" t="s">
        <v>27850</v>
      </c>
      <c r="B5936" t="s">
        <v>27851</v>
      </c>
      <c r="C5936" t="s">
        <v>27852</v>
      </c>
      <c r="D5936">
        <v>620778414764</v>
      </c>
      <c r="E5936" t="s">
        <v>27853</v>
      </c>
      <c r="F5936" t="s">
        <v>16807</v>
      </c>
      <c r="H5936" t="s">
        <v>121</v>
      </c>
    </row>
    <row r="5937" spans="1:8">
      <c r="A5937" t="s">
        <v>27854</v>
      </c>
      <c r="B5937" t="s">
        <v>27855</v>
      </c>
      <c r="C5937" t="s">
        <v>27856</v>
      </c>
      <c r="D5937">
        <v>620778420826</v>
      </c>
      <c r="E5937" t="s">
        <v>25658</v>
      </c>
      <c r="F5937" t="s">
        <v>9105</v>
      </c>
      <c r="G5937" t="s">
        <v>2290</v>
      </c>
      <c r="H5937" t="s">
        <v>121</v>
      </c>
    </row>
    <row r="5938" spans="1:8">
      <c r="A5938" t="s">
        <v>27857</v>
      </c>
      <c r="B5938" t="s">
        <v>27858</v>
      </c>
      <c r="C5938" t="s">
        <v>27859</v>
      </c>
      <c r="D5938">
        <v>620778414771</v>
      </c>
      <c r="E5938" t="s">
        <v>27860</v>
      </c>
      <c r="F5938" t="s">
        <v>7042</v>
      </c>
      <c r="G5938" t="s">
        <v>2290</v>
      </c>
      <c r="H5938" t="s">
        <v>2618</v>
      </c>
    </row>
    <row r="5939" spans="1:8">
      <c r="A5939" t="s">
        <v>27861</v>
      </c>
      <c r="B5939" t="s">
        <v>27862</v>
      </c>
      <c r="C5939" t="s">
        <v>27863</v>
      </c>
      <c r="D5939">
        <v>620778326791</v>
      </c>
      <c r="E5939" t="s">
        <v>27864</v>
      </c>
      <c r="F5939" t="s">
        <v>5141</v>
      </c>
      <c r="G5939" t="s">
        <v>2851</v>
      </c>
      <c r="H5939" t="s">
        <v>2851</v>
      </c>
    </row>
    <row r="5940" spans="1:8">
      <c r="A5940" t="s">
        <v>27865</v>
      </c>
      <c r="B5940" t="s">
        <v>27866</v>
      </c>
      <c r="C5940" t="s">
        <v>27867</v>
      </c>
      <c r="D5940">
        <v>620778414788</v>
      </c>
      <c r="E5940" t="s">
        <v>27868</v>
      </c>
      <c r="F5940" t="s">
        <v>27869</v>
      </c>
      <c r="H5940" t="s">
        <v>319</v>
      </c>
    </row>
    <row r="5941" spans="1:8">
      <c r="A5941" t="s">
        <v>27870</v>
      </c>
      <c r="B5941" t="s">
        <v>27871</v>
      </c>
      <c r="C5941" t="s">
        <v>27872</v>
      </c>
      <c r="D5941">
        <v>620778146733</v>
      </c>
      <c r="E5941" t="s">
        <v>27873</v>
      </c>
      <c r="F5941" t="s">
        <v>7160</v>
      </c>
      <c r="G5941" t="s">
        <v>10488</v>
      </c>
      <c r="H5941" t="s">
        <v>10489</v>
      </c>
    </row>
    <row r="5942" spans="1:8">
      <c r="A5942" t="s">
        <v>27874</v>
      </c>
      <c r="B5942" t="s">
        <v>27875</v>
      </c>
      <c r="C5942" t="s">
        <v>27876</v>
      </c>
      <c r="D5942">
        <v>620778414795</v>
      </c>
      <c r="E5942" t="s">
        <v>13573</v>
      </c>
      <c r="F5942" t="s">
        <v>3393</v>
      </c>
      <c r="G5942" t="s">
        <v>2290</v>
      </c>
      <c r="H5942" t="s">
        <v>64</v>
      </c>
    </row>
    <row r="5943" spans="1:8">
      <c r="A5943" t="s">
        <v>27877</v>
      </c>
      <c r="B5943" t="s">
        <v>27878</v>
      </c>
      <c r="C5943" t="s">
        <v>27879</v>
      </c>
      <c r="D5943">
        <v>620778414801</v>
      </c>
      <c r="E5943" t="s">
        <v>27880</v>
      </c>
      <c r="F5943" t="s">
        <v>25330</v>
      </c>
      <c r="H5943" t="s">
        <v>319</v>
      </c>
    </row>
    <row r="5944" spans="1:8">
      <c r="A5944" t="s">
        <v>27881</v>
      </c>
      <c r="B5944" t="s">
        <v>27882</v>
      </c>
      <c r="C5944" t="s">
        <v>27883</v>
      </c>
      <c r="D5944">
        <v>620778143817</v>
      </c>
      <c r="E5944" t="s">
        <v>27884</v>
      </c>
      <c r="F5944" t="s">
        <v>6067</v>
      </c>
      <c r="G5944" t="s">
        <v>2415</v>
      </c>
      <c r="H5944" t="s">
        <v>2416</v>
      </c>
    </row>
    <row r="5945" spans="1:8">
      <c r="A5945" t="s">
        <v>27885</v>
      </c>
      <c r="B5945" t="s">
        <v>27886</v>
      </c>
      <c r="C5945" t="s">
        <v>27887</v>
      </c>
      <c r="D5945">
        <v>620778143824</v>
      </c>
      <c r="E5945" t="s">
        <v>27888</v>
      </c>
      <c r="F5945" t="s">
        <v>7042</v>
      </c>
      <c r="G5945" t="s">
        <v>116</v>
      </c>
      <c r="H5945" t="s">
        <v>116</v>
      </c>
    </row>
    <row r="5946" spans="1:8">
      <c r="A5946" t="s">
        <v>27889</v>
      </c>
      <c r="B5946" t="s">
        <v>1343</v>
      </c>
      <c r="C5946" t="s">
        <v>27890</v>
      </c>
      <c r="D5946">
        <v>620778143831</v>
      </c>
      <c r="E5946" t="s">
        <v>27891</v>
      </c>
      <c r="F5946" t="s">
        <v>10076</v>
      </c>
      <c r="G5946" t="s">
        <v>19067</v>
      </c>
      <c r="H5946" t="s">
        <v>1132</v>
      </c>
    </row>
    <row r="5947" spans="1:8">
      <c r="A5947" t="s">
        <v>27892</v>
      </c>
      <c r="B5947" t="s">
        <v>118</v>
      </c>
      <c r="D5947">
        <v>620778421175</v>
      </c>
      <c r="E5947" t="s">
        <v>2290</v>
      </c>
      <c r="F5947" t="s">
        <v>3598</v>
      </c>
      <c r="G5947" t="s">
        <v>2290</v>
      </c>
      <c r="H5947" t="s">
        <v>2290</v>
      </c>
    </row>
    <row r="5948" spans="1:8">
      <c r="A5948" t="s">
        <v>27893</v>
      </c>
      <c r="B5948" t="s">
        <v>27894</v>
      </c>
      <c r="C5948" t="s">
        <v>27895</v>
      </c>
      <c r="D5948">
        <v>620778344399</v>
      </c>
      <c r="E5948" t="s">
        <v>27896</v>
      </c>
      <c r="F5948" t="s">
        <v>27897</v>
      </c>
      <c r="G5948" t="s">
        <v>319</v>
      </c>
      <c r="H5948" t="s">
        <v>319</v>
      </c>
    </row>
    <row r="5949" spans="1:8">
      <c r="A5949" t="s">
        <v>27898</v>
      </c>
      <c r="B5949" t="s">
        <v>27899</v>
      </c>
      <c r="C5949" t="s">
        <v>27900</v>
      </c>
      <c r="D5949">
        <v>620778414818</v>
      </c>
      <c r="E5949" t="s">
        <v>13487</v>
      </c>
      <c r="F5949" t="s">
        <v>3274</v>
      </c>
      <c r="H5949" t="s">
        <v>77</v>
      </c>
    </row>
    <row r="5950" spans="1:8">
      <c r="A5950" t="s">
        <v>27901</v>
      </c>
      <c r="B5950" t="s">
        <v>27902</v>
      </c>
      <c r="C5950" t="s">
        <v>27903</v>
      </c>
      <c r="D5950">
        <v>620778414825</v>
      </c>
      <c r="E5950" t="s">
        <v>27904</v>
      </c>
      <c r="F5950" t="s">
        <v>4420</v>
      </c>
      <c r="G5950" t="s">
        <v>2290</v>
      </c>
      <c r="H5950" t="s">
        <v>59</v>
      </c>
    </row>
    <row r="5951" spans="1:8">
      <c r="A5951" t="s">
        <v>27905</v>
      </c>
      <c r="B5951" t="s">
        <v>27906</v>
      </c>
      <c r="C5951" t="s">
        <v>27907</v>
      </c>
      <c r="D5951">
        <v>620778414832</v>
      </c>
      <c r="E5951" t="s">
        <v>26086</v>
      </c>
      <c r="F5951" t="s">
        <v>13773</v>
      </c>
      <c r="H5951" t="s">
        <v>3316</v>
      </c>
    </row>
    <row r="5952" spans="1:8">
      <c r="A5952" t="s">
        <v>27908</v>
      </c>
      <c r="B5952" t="s">
        <v>27909</v>
      </c>
      <c r="C5952" t="s">
        <v>27910</v>
      </c>
      <c r="D5952">
        <v>620778344931</v>
      </c>
      <c r="E5952" t="s">
        <v>27911</v>
      </c>
      <c r="F5952" t="s">
        <v>26220</v>
      </c>
      <c r="G5952" t="s">
        <v>319</v>
      </c>
      <c r="H5952" t="s">
        <v>319</v>
      </c>
    </row>
    <row r="5953" spans="1:8">
      <c r="A5953" t="s">
        <v>27912</v>
      </c>
      <c r="B5953" t="s">
        <v>27913</v>
      </c>
      <c r="C5953" t="s">
        <v>27914</v>
      </c>
      <c r="D5953">
        <v>620778414849</v>
      </c>
      <c r="E5953" t="s">
        <v>27915</v>
      </c>
      <c r="F5953" t="s">
        <v>27916</v>
      </c>
      <c r="H5953" t="s">
        <v>121</v>
      </c>
    </row>
    <row r="5954" spans="1:8">
      <c r="A5954" t="s">
        <v>27917</v>
      </c>
      <c r="B5954" t="s">
        <v>27918</v>
      </c>
      <c r="C5954" t="s">
        <v>27919</v>
      </c>
      <c r="D5954">
        <v>620778354800</v>
      </c>
      <c r="E5954" t="s">
        <v>27920</v>
      </c>
      <c r="F5954" t="s">
        <v>27921</v>
      </c>
      <c r="G5954" t="s">
        <v>319</v>
      </c>
      <c r="H5954" t="s">
        <v>319</v>
      </c>
    </row>
    <row r="5955" spans="1:8">
      <c r="A5955" t="s">
        <v>27922</v>
      </c>
      <c r="B5955" t="s">
        <v>27923</v>
      </c>
      <c r="C5955" t="s">
        <v>27924</v>
      </c>
      <c r="D5955">
        <v>620778414856</v>
      </c>
      <c r="E5955" t="s">
        <v>27925</v>
      </c>
      <c r="F5955" t="s">
        <v>16517</v>
      </c>
      <c r="G5955" t="s">
        <v>2290</v>
      </c>
      <c r="H5955" t="s">
        <v>2290</v>
      </c>
    </row>
    <row r="5956" spans="1:8">
      <c r="A5956" t="s">
        <v>27926</v>
      </c>
      <c r="B5956" t="s">
        <v>1042</v>
      </c>
      <c r="C5956" t="s">
        <v>27927</v>
      </c>
      <c r="D5956">
        <v>620778337155</v>
      </c>
      <c r="E5956" t="s">
        <v>27928</v>
      </c>
      <c r="F5956" t="s">
        <v>8874</v>
      </c>
      <c r="G5956" t="s">
        <v>121</v>
      </c>
      <c r="H5956" t="s">
        <v>121</v>
      </c>
    </row>
    <row r="5957" spans="1:8">
      <c r="A5957" t="s">
        <v>27929</v>
      </c>
      <c r="B5957" t="s">
        <v>27930</v>
      </c>
      <c r="C5957" t="s">
        <v>27931</v>
      </c>
      <c r="D5957">
        <v>620778414863</v>
      </c>
      <c r="E5957" t="s">
        <v>27932</v>
      </c>
      <c r="F5957" t="s">
        <v>27341</v>
      </c>
      <c r="H5957" t="s">
        <v>319</v>
      </c>
    </row>
    <row r="5958" spans="1:8">
      <c r="A5958" t="s">
        <v>27933</v>
      </c>
      <c r="B5958" t="s">
        <v>27934</v>
      </c>
      <c r="C5958" t="s">
        <v>27935</v>
      </c>
      <c r="D5958">
        <v>620778414870</v>
      </c>
      <c r="E5958" t="s">
        <v>27936</v>
      </c>
      <c r="F5958" t="s">
        <v>27474</v>
      </c>
      <c r="H5958" t="s">
        <v>319</v>
      </c>
    </row>
    <row r="5959" spans="1:8">
      <c r="A5959" t="s">
        <v>27937</v>
      </c>
      <c r="B5959" t="s">
        <v>27938</v>
      </c>
      <c r="C5959" t="s">
        <v>27939</v>
      </c>
      <c r="D5959">
        <v>620778414887</v>
      </c>
      <c r="E5959" t="s">
        <v>27940</v>
      </c>
      <c r="F5959" t="s">
        <v>27941</v>
      </c>
      <c r="H5959" t="s">
        <v>121</v>
      </c>
    </row>
    <row r="5960" spans="1:8">
      <c r="A5960" t="s">
        <v>27942</v>
      </c>
      <c r="B5960" t="s">
        <v>27943</v>
      </c>
      <c r="C5960" t="s">
        <v>27944</v>
      </c>
      <c r="D5960">
        <v>620778414894</v>
      </c>
      <c r="E5960" t="s">
        <v>22884</v>
      </c>
      <c r="F5960" t="s">
        <v>22885</v>
      </c>
      <c r="G5960" t="s">
        <v>2290</v>
      </c>
      <c r="H5960" t="s">
        <v>2290</v>
      </c>
    </row>
    <row r="5961" spans="1:8">
      <c r="A5961" t="s">
        <v>27945</v>
      </c>
      <c r="B5961" t="s">
        <v>27946</v>
      </c>
      <c r="C5961" t="s">
        <v>27947</v>
      </c>
      <c r="D5961">
        <v>620778145989</v>
      </c>
      <c r="E5961" t="s">
        <v>27948</v>
      </c>
      <c r="F5961" t="s">
        <v>3554</v>
      </c>
      <c r="G5961" t="s">
        <v>169</v>
      </c>
      <c r="H5961" t="s">
        <v>169</v>
      </c>
    </row>
    <row r="5962" spans="1:8">
      <c r="A5962" t="s">
        <v>27949</v>
      </c>
      <c r="B5962" t="s">
        <v>1397</v>
      </c>
      <c r="C5962" t="s">
        <v>27950</v>
      </c>
      <c r="D5962">
        <v>620778414900</v>
      </c>
      <c r="E5962" t="s">
        <v>27951</v>
      </c>
      <c r="F5962" t="s">
        <v>4788</v>
      </c>
      <c r="G5962" t="s">
        <v>2290</v>
      </c>
      <c r="H5962" t="s">
        <v>1414</v>
      </c>
    </row>
    <row r="5963" spans="1:8">
      <c r="A5963" t="s">
        <v>27952</v>
      </c>
      <c r="B5963" t="s">
        <v>27953</v>
      </c>
      <c r="C5963" t="s">
        <v>27954</v>
      </c>
      <c r="D5963">
        <v>620778414917</v>
      </c>
      <c r="E5963" t="s">
        <v>27955</v>
      </c>
      <c r="F5963" t="s">
        <v>8849</v>
      </c>
      <c r="G5963" t="s">
        <v>2290</v>
      </c>
      <c r="H5963" t="s">
        <v>73</v>
      </c>
    </row>
    <row r="5964" spans="1:8">
      <c r="A5964" t="s">
        <v>27956</v>
      </c>
      <c r="B5964" t="s">
        <v>27957</v>
      </c>
      <c r="C5964" t="s">
        <v>27958</v>
      </c>
      <c r="D5964">
        <v>620778328191</v>
      </c>
      <c r="E5964" t="s">
        <v>27959</v>
      </c>
      <c r="F5964" t="s">
        <v>27960</v>
      </c>
      <c r="G5964" t="s">
        <v>2427</v>
      </c>
      <c r="H5964" t="s">
        <v>2428</v>
      </c>
    </row>
    <row r="5965" spans="1:8">
      <c r="A5965" t="s">
        <v>27961</v>
      </c>
      <c r="B5965" t="s">
        <v>27962</v>
      </c>
      <c r="C5965" t="s">
        <v>27963</v>
      </c>
      <c r="D5965">
        <v>620778414924</v>
      </c>
      <c r="E5965" t="s">
        <v>27964</v>
      </c>
      <c r="F5965" t="s">
        <v>10733</v>
      </c>
      <c r="G5965" t="s">
        <v>2290</v>
      </c>
      <c r="H5965" t="s">
        <v>316</v>
      </c>
    </row>
    <row r="5966" spans="1:8">
      <c r="A5966" t="s">
        <v>27965</v>
      </c>
      <c r="B5966" t="s">
        <v>27966</v>
      </c>
      <c r="C5966" t="s">
        <v>27967</v>
      </c>
      <c r="D5966">
        <v>620778414931</v>
      </c>
      <c r="E5966" t="s">
        <v>27968</v>
      </c>
      <c r="F5966" t="s">
        <v>6682</v>
      </c>
      <c r="G5966" t="s">
        <v>2290</v>
      </c>
      <c r="H5966" t="s">
        <v>53</v>
      </c>
    </row>
    <row r="5967" spans="1:8">
      <c r="A5967" t="s">
        <v>27969</v>
      </c>
      <c r="B5967" t="s">
        <v>27970</v>
      </c>
      <c r="C5967" t="s">
        <v>27971</v>
      </c>
      <c r="D5967">
        <v>620778143848</v>
      </c>
      <c r="E5967" t="s">
        <v>27972</v>
      </c>
      <c r="F5967" t="s">
        <v>5561</v>
      </c>
      <c r="G5967" t="s">
        <v>316</v>
      </c>
      <c r="H5967" t="s">
        <v>316</v>
      </c>
    </row>
    <row r="5968" spans="1:8">
      <c r="A5968" t="s">
        <v>27973</v>
      </c>
      <c r="B5968" t="s">
        <v>27974</v>
      </c>
      <c r="C5968" t="s">
        <v>27975</v>
      </c>
      <c r="D5968">
        <v>620778414948</v>
      </c>
      <c r="E5968" t="s">
        <v>27053</v>
      </c>
      <c r="F5968" t="s">
        <v>27054</v>
      </c>
      <c r="G5968" t="s">
        <v>2290</v>
      </c>
      <c r="H5968" t="s">
        <v>2290</v>
      </c>
    </row>
    <row r="5969" spans="1:8">
      <c r="A5969" t="s">
        <v>27976</v>
      </c>
      <c r="B5969" t="s">
        <v>27977</v>
      </c>
      <c r="C5969" t="s">
        <v>27978</v>
      </c>
      <c r="D5969">
        <v>620778354671</v>
      </c>
      <c r="E5969" t="s">
        <v>27979</v>
      </c>
      <c r="F5969" t="s">
        <v>10022</v>
      </c>
      <c r="G5969" t="s">
        <v>121</v>
      </c>
      <c r="H5969" t="s">
        <v>121</v>
      </c>
    </row>
    <row r="5970" spans="1:8">
      <c r="A5970" t="s">
        <v>27980</v>
      </c>
      <c r="B5970" t="s">
        <v>27981</v>
      </c>
      <c r="C5970" t="s">
        <v>27982</v>
      </c>
      <c r="D5970">
        <v>620778414955</v>
      </c>
      <c r="E5970" t="s">
        <v>18858</v>
      </c>
      <c r="F5970" t="s">
        <v>18859</v>
      </c>
      <c r="G5970" t="s">
        <v>2290</v>
      </c>
      <c r="H5970" t="s">
        <v>4523</v>
      </c>
    </row>
    <row r="5971" spans="1:8">
      <c r="A5971" t="s">
        <v>27983</v>
      </c>
      <c r="B5971" t="s">
        <v>27984</v>
      </c>
      <c r="C5971" t="s">
        <v>27985</v>
      </c>
      <c r="D5971">
        <v>620778414962</v>
      </c>
      <c r="E5971" t="s">
        <v>27986</v>
      </c>
      <c r="F5971" t="s">
        <v>27987</v>
      </c>
      <c r="H5971" t="s">
        <v>319</v>
      </c>
    </row>
    <row r="5972" spans="1:8">
      <c r="A5972" t="s">
        <v>27988</v>
      </c>
      <c r="B5972" t="s">
        <v>27989</v>
      </c>
      <c r="C5972" t="s">
        <v>27990</v>
      </c>
      <c r="D5972">
        <v>620778143855</v>
      </c>
      <c r="E5972" t="s">
        <v>27991</v>
      </c>
      <c r="F5972" t="s">
        <v>10057</v>
      </c>
      <c r="G5972" t="s">
        <v>2415</v>
      </c>
      <c r="H5972" t="s">
        <v>2416</v>
      </c>
    </row>
    <row r="5973" spans="1:8">
      <c r="A5973" t="s">
        <v>27992</v>
      </c>
      <c r="B5973" t="s">
        <v>27993</v>
      </c>
      <c r="C5973" t="s">
        <v>27994</v>
      </c>
      <c r="D5973">
        <v>620778341954</v>
      </c>
      <c r="E5973" t="s">
        <v>27995</v>
      </c>
      <c r="F5973" t="s">
        <v>27996</v>
      </c>
      <c r="G5973" t="s">
        <v>121</v>
      </c>
      <c r="H5973" t="s">
        <v>121</v>
      </c>
    </row>
    <row r="5974" spans="1:8">
      <c r="A5974" t="s">
        <v>27997</v>
      </c>
      <c r="B5974" t="s">
        <v>27998</v>
      </c>
      <c r="C5974" t="s">
        <v>27999</v>
      </c>
      <c r="D5974">
        <v>620778333188</v>
      </c>
      <c r="E5974" t="s">
        <v>28000</v>
      </c>
      <c r="F5974" t="s">
        <v>28001</v>
      </c>
      <c r="G5974" t="s">
        <v>121</v>
      </c>
      <c r="H5974" t="s">
        <v>121</v>
      </c>
    </row>
    <row r="5975" spans="1:8">
      <c r="A5975" t="s">
        <v>28002</v>
      </c>
      <c r="B5975" t="s">
        <v>28003</v>
      </c>
      <c r="C5975" t="s">
        <v>28004</v>
      </c>
      <c r="D5975">
        <v>620778414979</v>
      </c>
      <c r="E5975" t="s">
        <v>28005</v>
      </c>
      <c r="F5975" t="s">
        <v>28006</v>
      </c>
      <c r="H5975" t="s">
        <v>53</v>
      </c>
    </row>
    <row r="5976" spans="1:8">
      <c r="A5976" t="s">
        <v>28007</v>
      </c>
      <c r="B5976" t="s">
        <v>28008</v>
      </c>
      <c r="C5976" t="s">
        <v>28009</v>
      </c>
      <c r="D5976">
        <v>620778414986</v>
      </c>
      <c r="E5976" t="s">
        <v>28010</v>
      </c>
      <c r="F5976" t="s">
        <v>28011</v>
      </c>
      <c r="G5976" t="s">
        <v>2290</v>
      </c>
      <c r="H5976" t="s">
        <v>56</v>
      </c>
    </row>
    <row r="5977" spans="1:8">
      <c r="A5977" t="s">
        <v>28012</v>
      </c>
      <c r="B5977" t="s">
        <v>28013</v>
      </c>
      <c r="C5977" t="s">
        <v>28014</v>
      </c>
      <c r="D5977">
        <v>620778146245</v>
      </c>
      <c r="E5977" t="s">
        <v>28015</v>
      </c>
      <c r="F5977" t="s">
        <v>17822</v>
      </c>
      <c r="G5977" t="s">
        <v>3500</v>
      </c>
      <c r="H5977" t="s">
        <v>2416</v>
      </c>
    </row>
    <row r="5978" spans="1:8">
      <c r="A5978" t="s">
        <v>28016</v>
      </c>
      <c r="B5978" t="s">
        <v>28017</v>
      </c>
      <c r="C5978" t="s">
        <v>28018</v>
      </c>
      <c r="D5978">
        <v>620778327217</v>
      </c>
      <c r="E5978" t="s">
        <v>28019</v>
      </c>
      <c r="F5978" t="s">
        <v>6176</v>
      </c>
      <c r="G5978" t="s">
        <v>121</v>
      </c>
      <c r="H5978" t="s">
        <v>121</v>
      </c>
    </row>
    <row r="5979" spans="1:8">
      <c r="A5979" t="s">
        <v>28020</v>
      </c>
      <c r="B5979" t="s">
        <v>28021</v>
      </c>
      <c r="C5979" t="s">
        <v>28022</v>
      </c>
      <c r="D5979">
        <v>620778143862</v>
      </c>
      <c r="E5979" t="s">
        <v>28023</v>
      </c>
      <c r="F5979" t="s">
        <v>22768</v>
      </c>
      <c r="G5979" t="s">
        <v>2415</v>
      </c>
      <c r="H5979" t="s">
        <v>2416</v>
      </c>
    </row>
    <row r="5980" spans="1:8">
      <c r="A5980" t="s">
        <v>28024</v>
      </c>
      <c r="B5980" t="s">
        <v>28025</v>
      </c>
      <c r="C5980" t="s">
        <v>28026</v>
      </c>
      <c r="D5980">
        <v>620778414993</v>
      </c>
      <c r="E5980" t="s">
        <v>28027</v>
      </c>
      <c r="F5980" t="s">
        <v>28028</v>
      </c>
      <c r="G5980" t="s">
        <v>2290</v>
      </c>
      <c r="H5980" t="s">
        <v>73</v>
      </c>
    </row>
    <row r="5981" spans="1:8">
      <c r="A5981" t="s">
        <v>28029</v>
      </c>
      <c r="B5981" t="s">
        <v>28030</v>
      </c>
      <c r="C5981" t="s">
        <v>28031</v>
      </c>
      <c r="D5981">
        <v>620778360269</v>
      </c>
      <c r="E5981" t="s">
        <v>28032</v>
      </c>
      <c r="F5981" t="s">
        <v>28033</v>
      </c>
      <c r="G5981" t="s">
        <v>121</v>
      </c>
      <c r="H5981" t="s">
        <v>121</v>
      </c>
    </row>
    <row r="5982" spans="1:8">
      <c r="A5982" t="s">
        <v>28034</v>
      </c>
      <c r="B5982" t="s">
        <v>28035</v>
      </c>
      <c r="C5982" t="s">
        <v>28036</v>
      </c>
      <c r="D5982">
        <v>620778415006</v>
      </c>
      <c r="E5982" t="s">
        <v>28037</v>
      </c>
      <c r="F5982" t="s">
        <v>8155</v>
      </c>
      <c r="H5982" t="s">
        <v>2290</v>
      </c>
    </row>
    <row r="5983" spans="1:8">
      <c r="A5983" t="s">
        <v>28038</v>
      </c>
      <c r="B5983" t="s">
        <v>28039</v>
      </c>
      <c r="C5983" t="s">
        <v>28040</v>
      </c>
      <c r="D5983">
        <v>620778143879</v>
      </c>
      <c r="E5983" t="s">
        <v>28041</v>
      </c>
      <c r="F5983" t="s">
        <v>16725</v>
      </c>
      <c r="G5983" t="s">
        <v>3500</v>
      </c>
      <c r="H5983" t="s">
        <v>2416</v>
      </c>
    </row>
    <row r="5984" spans="1:8">
      <c r="A5984" t="s">
        <v>28042</v>
      </c>
      <c r="B5984" t="s">
        <v>28043</v>
      </c>
      <c r="C5984" t="s">
        <v>28044</v>
      </c>
      <c r="D5984">
        <v>620778360207</v>
      </c>
      <c r="E5984" t="s">
        <v>28045</v>
      </c>
      <c r="F5984" t="s">
        <v>23678</v>
      </c>
      <c r="G5984" t="s">
        <v>2730</v>
      </c>
      <c r="H5984" t="s">
        <v>2731</v>
      </c>
    </row>
    <row r="5985" spans="1:8">
      <c r="A5985" t="s">
        <v>28046</v>
      </c>
      <c r="B5985" t="s">
        <v>2101</v>
      </c>
      <c r="C5985" t="s">
        <v>28047</v>
      </c>
      <c r="D5985">
        <v>620778360146</v>
      </c>
      <c r="E5985" t="s">
        <v>28048</v>
      </c>
      <c r="F5985" t="s">
        <v>3954</v>
      </c>
      <c r="G5985" t="s">
        <v>121</v>
      </c>
      <c r="H5985" t="s">
        <v>121</v>
      </c>
    </row>
    <row r="5986" spans="1:8">
      <c r="A5986" t="s">
        <v>28049</v>
      </c>
      <c r="B5986" t="s">
        <v>28050</v>
      </c>
      <c r="C5986" t="s">
        <v>28051</v>
      </c>
      <c r="D5986">
        <v>620778152581</v>
      </c>
      <c r="E5986" t="s">
        <v>28052</v>
      </c>
      <c r="F5986" t="s">
        <v>4637</v>
      </c>
      <c r="G5986" t="s">
        <v>319</v>
      </c>
      <c r="H5986" t="s">
        <v>319</v>
      </c>
    </row>
    <row r="5987" spans="1:8">
      <c r="A5987" t="s">
        <v>28053</v>
      </c>
      <c r="B5987" t="s">
        <v>28054</v>
      </c>
      <c r="C5987" t="s">
        <v>28055</v>
      </c>
      <c r="D5987">
        <v>620778343811</v>
      </c>
      <c r="E5987" t="s">
        <v>28056</v>
      </c>
      <c r="F5987" t="s">
        <v>28057</v>
      </c>
      <c r="G5987" t="s">
        <v>121</v>
      </c>
      <c r="H5987" t="s">
        <v>121</v>
      </c>
    </row>
    <row r="5988" spans="1:8">
      <c r="A5988" t="s">
        <v>28058</v>
      </c>
      <c r="B5988" t="s">
        <v>28059</v>
      </c>
      <c r="C5988" t="s">
        <v>28060</v>
      </c>
      <c r="D5988">
        <v>620778415013</v>
      </c>
      <c r="E5988" t="s">
        <v>28061</v>
      </c>
      <c r="F5988" t="s">
        <v>28062</v>
      </c>
      <c r="H5988" t="s">
        <v>319</v>
      </c>
    </row>
    <row r="5989" spans="1:8">
      <c r="A5989" t="s">
        <v>28063</v>
      </c>
      <c r="B5989" t="s">
        <v>28064</v>
      </c>
      <c r="C5989" t="s">
        <v>28065</v>
      </c>
      <c r="D5989">
        <v>620778415020</v>
      </c>
      <c r="E5989" t="s">
        <v>28066</v>
      </c>
      <c r="F5989" t="s">
        <v>7323</v>
      </c>
      <c r="G5989" t="s">
        <v>2290</v>
      </c>
      <c r="H5989" t="s">
        <v>2290</v>
      </c>
    </row>
    <row r="5990" spans="1:8">
      <c r="A5990" t="s">
        <v>28067</v>
      </c>
      <c r="B5990" t="s">
        <v>28068</v>
      </c>
      <c r="C5990" t="s">
        <v>28069</v>
      </c>
      <c r="D5990">
        <v>620778415037</v>
      </c>
      <c r="E5990" t="s">
        <v>28070</v>
      </c>
      <c r="F5990" t="s">
        <v>6887</v>
      </c>
      <c r="G5990" t="s">
        <v>2290</v>
      </c>
      <c r="H5990" t="s">
        <v>438</v>
      </c>
    </row>
    <row r="5991" spans="1:8">
      <c r="A5991" t="s">
        <v>28071</v>
      </c>
      <c r="B5991" t="s">
        <v>28072</v>
      </c>
      <c r="C5991" t="s">
        <v>28073</v>
      </c>
      <c r="D5991">
        <v>620778415044</v>
      </c>
      <c r="E5991" t="s">
        <v>28074</v>
      </c>
      <c r="F5991" t="s">
        <v>28075</v>
      </c>
      <c r="H5991" t="s">
        <v>121</v>
      </c>
    </row>
    <row r="5992" spans="1:8">
      <c r="A5992" t="s">
        <v>28076</v>
      </c>
      <c r="B5992" t="s">
        <v>28077</v>
      </c>
      <c r="C5992" t="s">
        <v>28078</v>
      </c>
      <c r="D5992">
        <v>620778329624</v>
      </c>
      <c r="E5992" t="s">
        <v>28079</v>
      </c>
      <c r="F5992" t="s">
        <v>24214</v>
      </c>
      <c r="G5992" t="s">
        <v>319</v>
      </c>
      <c r="H5992" t="s">
        <v>319</v>
      </c>
    </row>
    <row r="5993" spans="1:8">
      <c r="A5993" t="s">
        <v>28080</v>
      </c>
      <c r="B5993" t="s">
        <v>28081</v>
      </c>
      <c r="C5993" t="s">
        <v>28082</v>
      </c>
      <c r="D5993">
        <v>620778382698</v>
      </c>
      <c r="E5993" t="s">
        <v>28083</v>
      </c>
      <c r="F5993" t="s">
        <v>28084</v>
      </c>
      <c r="G5993" t="s">
        <v>368</v>
      </c>
      <c r="H5993" t="s">
        <v>368</v>
      </c>
    </row>
    <row r="5994" spans="1:8">
      <c r="A5994" t="s">
        <v>28085</v>
      </c>
      <c r="B5994" t="s">
        <v>28086</v>
      </c>
      <c r="D5994">
        <v>620778420147</v>
      </c>
      <c r="E5994" t="s">
        <v>2290</v>
      </c>
      <c r="F5994" t="s">
        <v>3598</v>
      </c>
      <c r="G5994" t="s">
        <v>2290</v>
      </c>
      <c r="H5994" t="s">
        <v>2290</v>
      </c>
    </row>
    <row r="5995" spans="1:8">
      <c r="A5995" t="s">
        <v>28087</v>
      </c>
      <c r="B5995" t="s">
        <v>28088</v>
      </c>
      <c r="C5995" t="s">
        <v>28089</v>
      </c>
      <c r="D5995">
        <v>620778415051</v>
      </c>
      <c r="E5995" t="s">
        <v>28090</v>
      </c>
      <c r="F5995" t="s">
        <v>4784</v>
      </c>
      <c r="G5995" t="s">
        <v>2290</v>
      </c>
      <c r="H5995" t="s">
        <v>316</v>
      </c>
    </row>
    <row r="5996" spans="1:8">
      <c r="A5996" t="s">
        <v>28091</v>
      </c>
      <c r="B5996" t="s">
        <v>28092</v>
      </c>
      <c r="C5996" t="s">
        <v>28093</v>
      </c>
      <c r="D5996">
        <v>620778415068</v>
      </c>
      <c r="E5996" t="s">
        <v>28094</v>
      </c>
      <c r="F5996" t="s">
        <v>28095</v>
      </c>
      <c r="H5996" t="s">
        <v>319</v>
      </c>
    </row>
    <row r="5997" spans="1:8">
      <c r="A5997" t="s">
        <v>28096</v>
      </c>
      <c r="B5997" t="s">
        <v>28097</v>
      </c>
      <c r="C5997" t="s">
        <v>28098</v>
      </c>
      <c r="D5997">
        <v>620778415075</v>
      </c>
      <c r="E5997" t="s">
        <v>6846</v>
      </c>
      <c r="F5997" t="s">
        <v>6847</v>
      </c>
      <c r="G5997" t="s">
        <v>2290</v>
      </c>
      <c r="H5997" t="s">
        <v>2290</v>
      </c>
    </row>
    <row r="5998" spans="1:8">
      <c r="A5998" t="s">
        <v>28099</v>
      </c>
      <c r="B5998" t="s">
        <v>28100</v>
      </c>
      <c r="C5998" t="s">
        <v>28101</v>
      </c>
      <c r="D5998">
        <v>620778325497</v>
      </c>
      <c r="E5998" t="s">
        <v>28102</v>
      </c>
      <c r="F5998" t="s">
        <v>7042</v>
      </c>
      <c r="G5998" t="s">
        <v>121</v>
      </c>
      <c r="H5998" t="s">
        <v>121</v>
      </c>
    </row>
    <row r="5999" spans="1:8">
      <c r="A5999" t="s">
        <v>28103</v>
      </c>
      <c r="B5999" t="s">
        <v>28104</v>
      </c>
      <c r="C5999" t="s">
        <v>28105</v>
      </c>
      <c r="D5999">
        <v>620778332594</v>
      </c>
      <c r="E5999" t="s">
        <v>28106</v>
      </c>
      <c r="F5999" t="s">
        <v>28107</v>
      </c>
      <c r="G5999" t="s">
        <v>2524</v>
      </c>
      <c r="H5999" t="s">
        <v>2525</v>
      </c>
    </row>
    <row r="6000" spans="1:8">
      <c r="A6000" t="s">
        <v>28108</v>
      </c>
      <c r="B6000" t="s">
        <v>28109</v>
      </c>
      <c r="C6000" t="s">
        <v>28110</v>
      </c>
      <c r="D6000">
        <v>620778415082</v>
      </c>
      <c r="E6000" t="s">
        <v>28111</v>
      </c>
      <c r="F6000" t="s">
        <v>13411</v>
      </c>
      <c r="H6000" t="s">
        <v>319</v>
      </c>
    </row>
    <row r="6001" spans="1:8">
      <c r="A6001" t="s">
        <v>28112</v>
      </c>
      <c r="B6001" t="s">
        <v>28113</v>
      </c>
      <c r="C6001" t="s">
        <v>28114</v>
      </c>
      <c r="D6001">
        <v>620778332839</v>
      </c>
      <c r="E6001" t="s">
        <v>28115</v>
      </c>
      <c r="F6001" t="s">
        <v>13625</v>
      </c>
      <c r="G6001" t="s">
        <v>319</v>
      </c>
      <c r="H6001" t="s">
        <v>319</v>
      </c>
    </row>
    <row r="6002" spans="1:8">
      <c r="A6002" t="s">
        <v>28116</v>
      </c>
      <c r="B6002" t="s">
        <v>111</v>
      </c>
      <c r="C6002" t="s">
        <v>28117</v>
      </c>
      <c r="D6002">
        <v>620778143886</v>
      </c>
      <c r="E6002" t="s">
        <v>28118</v>
      </c>
      <c r="F6002" t="s">
        <v>6887</v>
      </c>
      <c r="G6002" t="s">
        <v>71</v>
      </c>
      <c r="H6002" t="s">
        <v>71</v>
      </c>
    </row>
    <row r="6003" spans="1:8">
      <c r="A6003" t="s">
        <v>28119</v>
      </c>
      <c r="B6003" t="s">
        <v>28120</v>
      </c>
      <c r="C6003" t="s">
        <v>28121</v>
      </c>
      <c r="D6003">
        <v>620778415099</v>
      </c>
      <c r="E6003" t="s">
        <v>28122</v>
      </c>
      <c r="F6003" t="s">
        <v>9926</v>
      </c>
      <c r="G6003" t="s">
        <v>2290</v>
      </c>
      <c r="H6003" t="s">
        <v>2290</v>
      </c>
    </row>
    <row r="6004" spans="1:8">
      <c r="A6004" t="s">
        <v>28123</v>
      </c>
      <c r="B6004" t="s">
        <v>28124</v>
      </c>
      <c r="C6004" t="s">
        <v>28125</v>
      </c>
      <c r="D6004">
        <v>620778415105</v>
      </c>
      <c r="E6004" t="s">
        <v>28126</v>
      </c>
      <c r="F6004" t="s">
        <v>19615</v>
      </c>
      <c r="G6004" t="s">
        <v>2290</v>
      </c>
      <c r="H6004" t="s">
        <v>2290</v>
      </c>
    </row>
    <row r="6005" spans="1:8">
      <c r="A6005" t="s">
        <v>28127</v>
      </c>
      <c r="B6005" t="s">
        <v>28128</v>
      </c>
      <c r="C6005" t="s">
        <v>28129</v>
      </c>
      <c r="D6005">
        <v>620778326135</v>
      </c>
      <c r="E6005" t="s">
        <v>28130</v>
      </c>
      <c r="F6005" t="s">
        <v>3794</v>
      </c>
      <c r="G6005" t="s">
        <v>5861</v>
      </c>
      <c r="H6005" t="s">
        <v>5861</v>
      </c>
    </row>
    <row r="6006" spans="1:8">
      <c r="A6006" t="s">
        <v>28131</v>
      </c>
      <c r="B6006" t="s">
        <v>28132</v>
      </c>
      <c r="C6006" t="s">
        <v>28133</v>
      </c>
      <c r="D6006">
        <v>620778415112</v>
      </c>
      <c r="E6006" t="s">
        <v>8173</v>
      </c>
      <c r="F6006" t="s">
        <v>8174</v>
      </c>
      <c r="H6006" t="s">
        <v>2290</v>
      </c>
    </row>
    <row r="6007" spans="1:8">
      <c r="A6007" t="s">
        <v>28134</v>
      </c>
      <c r="B6007" t="s">
        <v>28135</v>
      </c>
      <c r="C6007" t="s">
        <v>28136</v>
      </c>
      <c r="D6007">
        <v>620778415129</v>
      </c>
      <c r="E6007" t="s">
        <v>28137</v>
      </c>
      <c r="F6007" t="s">
        <v>28138</v>
      </c>
      <c r="H6007" t="s">
        <v>121</v>
      </c>
    </row>
    <row r="6008" spans="1:8">
      <c r="A6008" t="s">
        <v>28139</v>
      </c>
      <c r="B6008" t="s">
        <v>28140</v>
      </c>
      <c r="C6008" t="s">
        <v>28141</v>
      </c>
      <c r="D6008">
        <v>620778342630</v>
      </c>
      <c r="E6008" t="s">
        <v>28142</v>
      </c>
      <c r="F6008" t="s">
        <v>12708</v>
      </c>
      <c r="G6008" t="s">
        <v>77</v>
      </c>
      <c r="H6008" t="s">
        <v>77</v>
      </c>
    </row>
    <row r="6009" spans="1:8">
      <c r="A6009" t="s">
        <v>28143</v>
      </c>
      <c r="B6009" t="s">
        <v>28144</v>
      </c>
      <c r="C6009" t="s">
        <v>28145</v>
      </c>
      <c r="D6009">
        <v>620778143893</v>
      </c>
      <c r="E6009" t="s">
        <v>28146</v>
      </c>
      <c r="F6009" t="s">
        <v>28147</v>
      </c>
      <c r="G6009" t="s">
        <v>2458</v>
      </c>
      <c r="H6009" t="s">
        <v>2459</v>
      </c>
    </row>
    <row r="6010" spans="1:8">
      <c r="A6010" t="s">
        <v>28148</v>
      </c>
      <c r="B6010" t="s">
        <v>28149</v>
      </c>
      <c r="C6010" t="s">
        <v>28150</v>
      </c>
      <c r="D6010">
        <v>620778150495</v>
      </c>
      <c r="E6010" t="s">
        <v>28151</v>
      </c>
      <c r="F6010" t="s">
        <v>21032</v>
      </c>
      <c r="G6010" t="s">
        <v>368</v>
      </c>
      <c r="H6010" t="s">
        <v>368</v>
      </c>
    </row>
    <row r="6011" spans="1:8">
      <c r="A6011" t="s">
        <v>28152</v>
      </c>
      <c r="B6011" t="s">
        <v>28153</v>
      </c>
      <c r="C6011" t="s">
        <v>28154</v>
      </c>
      <c r="D6011">
        <v>620778415136</v>
      </c>
      <c r="E6011" t="s">
        <v>19322</v>
      </c>
      <c r="F6011" t="s">
        <v>19323</v>
      </c>
      <c r="G6011" t="s">
        <v>2290</v>
      </c>
      <c r="H6011" t="s">
        <v>2290</v>
      </c>
    </row>
    <row r="6012" spans="1:8">
      <c r="A6012" t="s">
        <v>28155</v>
      </c>
      <c r="B6012" t="s">
        <v>28156</v>
      </c>
      <c r="C6012" t="s">
        <v>28157</v>
      </c>
      <c r="D6012">
        <v>620778415143</v>
      </c>
      <c r="E6012" t="s">
        <v>28158</v>
      </c>
      <c r="F6012" t="s">
        <v>28159</v>
      </c>
      <c r="H6012" t="s">
        <v>196</v>
      </c>
    </row>
    <row r="6013" spans="1:8">
      <c r="A6013" t="s">
        <v>28160</v>
      </c>
      <c r="B6013" t="s">
        <v>695</v>
      </c>
      <c r="C6013" t="s">
        <v>28161</v>
      </c>
      <c r="D6013">
        <v>620778156145</v>
      </c>
      <c r="E6013" t="s">
        <v>28162</v>
      </c>
      <c r="F6013" t="s">
        <v>8184</v>
      </c>
      <c r="G6013" t="s">
        <v>121</v>
      </c>
      <c r="H6013" t="s">
        <v>121</v>
      </c>
    </row>
    <row r="6014" spans="1:8">
      <c r="A6014" t="s">
        <v>28163</v>
      </c>
      <c r="B6014" t="s">
        <v>28164</v>
      </c>
      <c r="C6014" t="s">
        <v>28165</v>
      </c>
      <c r="D6014">
        <v>620778323240</v>
      </c>
      <c r="E6014" t="s">
        <v>28166</v>
      </c>
      <c r="F6014" t="s">
        <v>18941</v>
      </c>
      <c r="G6014" t="s">
        <v>368</v>
      </c>
      <c r="H6014" t="s">
        <v>368</v>
      </c>
    </row>
    <row r="6015" spans="1:8">
      <c r="A6015" t="s">
        <v>28167</v>
      </c>
      <c r="B6015" t="s">
        <v>28168</v>
      </c>
      <c r="C6015" t="s">
        <v>28169</v>
      </c>
      <c r="D6015">
        <v>620778341992</v>
      </c>
      <c r="E6015" t="s">
        <v>28170</v>
      </c>
      <c r="F6015" t="s">
        <v>7469</v>
      </c>
      <c r="G6015" t="s">
        <v>368</v>
      </c>
      <c r="H6015" t="s">
        <v>368</v>
      </c>
    </row>
    <row r="6016" spans="1:8">
      <c r="A6016" t="s">
        <v>28171</v>
      </c>
      <c r="B6016" t="s">
        <v>1836</v>
      </c>
      <c r="C6016" t="s">
        <v>28172</v>
      </c>
      <c r="D6016">
        <v>620778143909</v>
      </c>
      <c r="E6016" t="s">
        <v>28173</v>
      </c>
      <c r="F6016" t="s">
        <v>7129</v>
      </c>
      <c r="G6016" t="s">
        <v>121</v>
      </c>
      <c r="H6016" t="s">
        <v>121</v>
      </c>
    </row>
    <row r="6017" spans="1:8">
      <c r="A6017" t="s">
        <v>28174</v>
      </c>
      <c r="B6017" t="s">
        <v>28175</v>
      </c>
      <c r="C6017" t="s">
        <v>28176</v>
      </c>
      <c r="D6017">
        <v>620778326890</v>
      </c>
      <c r="E6017" t="s">
        <v>28177</v>
      </c>
      <c r="F6017" t="s">
        <v>28178</v>
      </c>
      <c r="G6017" t="s">
        <v>319</v>
      </c>
      <c r="H6017" t="s">
        <v>319</v>
      </c>
    </row>
    <row r="6018" spans="1:8">
      <c r="A6018" t="s">
        <v>28179</v>
      </c>
      <c r="B6018" t="s">
        <v>28180</v>
      </c>
      <c r="C6018" t="s">
        <v>28181</v>
      </c>
      <c r="D6018">
        <v>620778154684</v>
      </c>
      <c r="E6018" t="s">
        <v>28182</v>
      </c>
      <c r="F6018" t="s">
        <v>7493</v>
      </c>
      <c r="G6018" t="s">
        <v>368</v>
      </c>
      <c r="H6018" t="s">
        <v>368</v>
      </c>
    </row>
    <row r="6019" spans="1:8">
      <c r="A6019" t="s">
        <v>28183</v>
      </c>
      <c r="B6019" t="s">
        <v>28184</v>
      </c>
      <c r="C6019" t="s">
        <v>28185</v>
      </c>
      <c r="D6019">
        <v>620778415150</v>
      </c>
      <c r="E6019" t="s">
        <v>28186</v>
      </c>
      <c r="F6019" t="s">
        <v>9326</v>
      </c>
      <c r="G6019" t="s">
        <v>2290</v>
      </c>
      <c r="H6019" t="s">
        <v>2290</v>
      </c>
    </row>
    <row r="6020" spans="1:8">
      <c r="A6020" t="s">
        <v>28187</v>
      </c>
      <c r="B6020" t="s">
        <v>28188</v>
      </c>
      <c r="C6020" t="s">
        <v>28189</v>
      </c>
      <c r="D6020">
        <v>620778325787</v>
      </c>
      <c r="E6020" t="s">
        <v>28190</v>
      </c>
      <c r="F6020" t="s">
        <v>11068</v>
      </c>
      <c r="G6020" t="s">
        <v>2524</v>
      </c>
      <c r="H6020" t="s">
        <v>2525</v>
      </c>
    </row>
    <row r="6021" spans="1:8">
      <c r="A6021" t="s">
        <v>28191</v>
      </c>
      <c r="B6021" t="s">
        <v>28192</v>
      </c>
      <c r="C6021" t="s">
        <v>28193</v>
      </c>
      <c r="D6021">
        <v>620778143916</v>
      </c>
      <c r="E6021" t="s">
        <v>28194</v>
      </c>
      <c r="F6021" t="s">
        <v>8266</v>
      </c>
      <c r="G6021" t="s">
        <v>2458</v>
      </c>
      <c r="H6021" t="s">
        <v>2459</v>
      </c>
    </row>
    <row r="6022" spans="1:8">
      <c r="A6022" t="s">
        <v>28195</v>
      </c>
      <c r="B6022" t="s">
        <v>28196</v>
      </c>
      <c r="C6022" t="s">
        <v>28197</v>
      </c>
      <c r="D6022">
        <v>620778415167</v>
      </c>
      <c r="E6022" t="s">
        <v>28198</v>
      </c>
      <c r="F6022" t="s">
        <v>2983</v>
      </c>
      <c r="G6022" t="s">
        <v>2290</v>
      </c>
      <c r="H6022" t="s">
        <v>121</v>
      </c>
    </row>
    <row r="6023" spans="1:8">
      <c r="A6023" t="s">
        <v>28199</v>
      </c>
      <c r="B6023" t="s">
        <v>1413</v>
      </c>
      <c r="C6023" t="s">
        <v>28200</v>
      </c>
      <c r="D6023">
        <v>620778415174</v>
      </c>
      <c r="E6023" t="s">
        <v>28201</v>
      </c>
      <c r="F6023" t="s">
        <v>2564</v>
      </c>
      <c r="G6023" t="s">
        <v>2290</v>
      </c>
      <c r="H6023" t="s">
        <v>316</v>
      </c>
    </row>
    <row r="6024" spans="1:8">
      <c r="A6024" t="s">
        <v>28202</v>
      </c>
      <c r="B6024" t="s">
        <v>28203</v>
      </c>
      <c r="C6024" t="s">
        <v>28204</v>
      </c>
      <c r="D6024">
        <v>620778415181</v>
      </c>
      <c r="E6024" t="s">
        <v>28205</v>
      </c>
      <c r="F6024" t="s">
        <v>28206</v>
      </c>
      <c r="H6024" t="s">
        <v>368</v>
      </c>
    </row>
    <row r="6025" spans="1:8">
      <c r="A6025" t="s">
        <v>28207</v>
      </c>
      <c r="B6025" t="s">
        <v>28208</v>
      </c>
      <c r="C6025" t="s">
        <v>28209</v>
      </c>
      <c r="D6025">
        <v>620778143923</v>
      </c>
      <c r="E6025" t="s">
        <v>28210</v>
      </c>
      <c r="F6025" t="s">
        <v>28211</v>
      </c>
      <c r="G6025" t="s">
        <v>121</v>
      </c>
      <c r="H6025" t="s">
        <v>121</v>
      </c>
    </row>
    <row r="6026" spans="1:8">
      <c r="A6026" t="s">
        <v>28212</v>
      </c>
      <c r="B6026" t="s">
        <v>28213</v>
      </c>
      <c r="C6026" t="s">
        <v>28214</v>
      </c>
      <c r="D6026">
        <v>620778415198</v>
      </c>
      <c r="E6026" t="s">
        <v>28215</v>
      </c>
      <c r="F6026" t="s">
        <v>28216</v>
      </c>
      <c r="H6026" t="s">
        <v>121</v>
      </c>
    </row>
    <row r="6027" spans="1:8">
      <c r="A6027" t="s">
        <v>28217</v>
      </c>
      <c r="B6027" t="s">
        <v>28218</v>
      </c>
      <c r="C6027" t="s">
        <v>28219</v>
      </c>
      <c r="D6027">
        <v>620778415204</v>
      </c>
      <c r="E6027" t="s">
        <v>28220</v>
      </c>
      <c r="F6027" t="s">
        <v>21480</v>
      </c>
      <c r="G6027" t="s">
        <v>2290</v>
      </c>
      <c r="H6027" t="s">
        <v>16184</v>
      </c>
    </row>
    <row r="6028" spans="1:8">
      <c r="A6028" t="s">
        <v>28221</v>
      </c>
      <c r="B6028" t="s">
        <v>28222</v>
      </c>
      <c r="C6028" t="s">
        <v>28223</v>
      </c>
      <c r="D6028">
        <v>620778415211</v>
      </c>
      <c r="E6028" t="s">
        <v>28224</v>
      </c>
      <c r="F6028" t="s">
        <v>28225</v>
      </c>
      <c r="H6028" t="s">
        <v>2290</v>
      </c>
    </row>
    <row r="6029" spans="1:8">
      <c r="A6029" t="s">
        <v>28226</v>
      </c>
      <c r="B6029" t="s">
        <v>28227</v>
      </c>
      <c r="C6029" t="s">
        <v>28228</v>
      </c>
      <c r="D6029">
        <v>620778415228</v>
      </c>
      <c r="E6029" t="s">
        <v>28229</v>
      </c>
      <c r="F6029" t="s">
        <v>5855</v>
      </c>
      <c r="G6029" t="s">
        <v>2290</v>
      </c>
      <c r="H6029" t="s">
        <v>2618</v>
      </c>
    </row>
    <row r="6030" spans="1:8">
      <c r="A6030" t="s">
        <v>28230</v>
      </c>
      <c r="B6030" t="s">
        <v>89</v>
      </c>
      <c r="C6030" t="s">
        <v>28231</v>
      </c>
      <c r="D6030">
        <v>620778145866</v>
      </c>
      <c r="E6030" t="s">
        <v>28232</v>
      </c>
      <c r="F6030" t="s">
        <v>2271</v>
      </c>
      <c r="G6030" t="s">
        <v>5861</v>
      </c>
      <c r="H6030" t="s">
        <v>5861</v>
      </c>
    </row>
    <row r="6031" spans="1:8">
      <c r="A6031" t="s">
        <v>28233</v>
      </c>
      <c r="B6031" t="s">
        <v>28234</v>
      </c>
      <c r="C6031" t="s">
        <v>28235</v>
      </c>
      <c r="D6031">
        <v>620778415235</v>
      </c>
      <c r="E6031" t="s">
        <v>28236</v>
      </c>
      <c r="F6031" t="s">
        <v>4249</v>
      </c>
      <c r="H6031" t="s">
        <v>5802</v>
      </c>
    </row>
    <row r="6032" spans="1:8">
      <c r="A6032" t="s">
        <v>28237</v>
      </c>
      <c r="B6032" t="s">
        <v>28238</v>
      </c>
      <c r="C6032" t="s">
        <v>28239</v>
      </c>
      <c r="D6032">
        <v>620778415242</v>
      </c>
      <c r="E6032" t="s">
        <v>28240</v>
      </c>
      <c r="F6032" t="s">
        <v>28241</v>
      </c>
      <c r="H6032" t="s">
        <v>2832</v>
      </c>
    </row>
    <row r="6033" spans="1:8">
      <c r="A6033" t="s">
        <v>28242</v>
      </c>
      <c r="B6033" t="s">
        <v>28243</v>
      </c>
      <c r="C6033" t="s">
        <v>28244</v>
      </c>
      <c r="D6033">
        <v>620778415259</v>
      </c>
      <c r="E6033" t="s">
        <v>28245</v>
      </c>
      <c r="F6033" t="s">
        <v>28246</v>
      </c>
      <c r="H6033" t="s">
        <v>56</v>
      </c>
    </row>
    <row r="6034" spans="1:8">
      <c r="A6034" t="s">
        <v>28247</v>
      </c>
      <c r="B6034" t="s">
        <v>28248</v>
      </c>
      <c r="C6034" t="s">
        <v>28249</v>
      </c>
      <c r="D6034">
        <v>620778362355</v>
      </c>
      <c r="E6034" t="s">
        <v>28250</v>
      </c>
      <c r="F6034" t="s">
        <v>11050</v>
      </c>
      <c r="G6034" t="s">
        <v>1240</v>
      </c>
      <c r="H6034" t="s">
        <v>1240</v>
      </c>
    </row>
    <row r="6035" spans="1:8">
      <c r="A6035" t="s">
        <v>28251</v>
      </c>
      <c r="B6035" t="s">
        <v>28252</v>
      </c>
      <c r="C6035" t="s">
        <v>28253</v>
      </c>
      <c r="D6035">
        <v>620778327552</v>
      </c>
      <c r="E6035" t="s">
        <v>28254</v>
      </c>
      <c r="F6035" t="s">
        <v>10702</v>
      </c>
      <c r="G6035" t="s">
        <v>368</v>
      </c>
      <c r="H6035" t="s">
        <v>368</v>
      </c>
    </row>
    <row r="6036" spans="1:8">
      <c r="A6036" t="s">
        <v>28255</v>
      </c>
      <c r="B6036" t="s">
        <v>28256</v>
      </c>
      <c r="C6036" t="s">
        <v>28257</v>
      </c>
      <c r="D6036">
        <v>620778339784</v>
      </c>
      <c r="E6036" t="s">
        <v>28258</v>
      </c>
      <c r="F6036" t="s">
        <v>11634</v>
      </c>
      <c r="G6036" t="s">
        <v>368</v>
      </c>
      <c r="H6036" t="s">
        <v>368</v>
      </c>
    </row>
    <row r="6037" spans="1:8">
      <c r="A6037" t="s">
        <v>28259</v>
      </c>
      <c r="B6037" t="s">
        <v>28260</v>
      </c>
      <c r="C6037" t="s">
        <v>28261</v>
      </c>
      <c r="D6037">
        <v>620778415266</v>
      </c>
      <c r="E6037" t="s">
        <v>19441</v>
      </c>
      <c r="F6037" t="s">
        <v>14578</v>
      </c>
      <c r="H6037" t="s">
        <v>2290</v>
      </c>
    </row>
    <row r="6038" spans="1:8">
      <c r="A6038" t="s">
        <v>28262</v>
      </c>
      <c r="B6038" t="s">
        <v>645</v>
      </c>
      <c r="C6038" t="s">
        <v>28263</v>
      </c>
      <c r="D6038">
        <v>620778328115</v>
      </c>
      <c r="E6038" t="s">
        <v>28264</v>
      </c>
      <c r="F6038" t="s">
        <v>4425</v>
      </c>
      <c r="G6038" t="s">
        <v>77</v>
      </c>
      <c r="H6038" t="s">
        <v>77</v>
      </c>
    </row>
    <row r="6039" spans="1:8">
      <c r="A6039" t="s">
        <v>28265</v>
      </c>
      <c r="B6039" t="s">
        <v>28266</v>
      </c>
      <c r="C6039" t="s">
        <v>28267</v>
      </c>
      <c r="D6039">
        <v>620778343439</v>
      </c>
      <c r="E6039" t="s">
        <v>28268</v>
      </c>
      <c r="F6039" t="s">
        <v>20811</v>
      </c>
      <c r="G6039" t="s">
        <v>121</v>
      </c>
      <c r="H6039" t="s">
        <v>121</v>
      </c>
    </row>
    <row r="6040" spans="1:8">
      <c r="A6040" t="s">
        <v>28269</v>
      </c>
      <c r="B6040" t="s">
        <v>28270</v>
      </c>
      <c r="C6040" t="s">
        <v>28271</v>
      </c>
      <c r="D6040">
        <v>620778415273</v>
      </c>
      <c r="E6040" t="s">
        <v>28037</v>
      </c>
      <c r="F6040" t="s">
        <v>8155</v>
      </c>
      <c r="H6040" t="s">
        <v>2290</v>
      </c>
    </row>
    <row r="6041" spans="1:8">
      <c r="A6041" t="s">
        <v>28272</v>
      </c>
      <c r="B6041" t="s">
        <v>28273</v>
      </c>
      <c r="C6041" t="s">
        <v>28274</v>
      </c>
      <c r="D6041">
        <v>620778147297</v>
      </c>
      <c r="E6041" t="s">
        <v>28275</v>
      </c>
      <c r="F6041" t="s">
        <v>23088</v>
      </c>
      <c r="G6041" t="s">
        <v>3151</v>
      </c>
      <c r="H6041" t="s">
        <v>3152</v>
      </c>
    </row>
    <row r="6042" spans="1:8">
      <c r="A6042" t="s">
        <v>28276</v>
      </c>
      <c r="B6042" t="s">
        <v>28277</v>
      </c>
      <c r="C6042" t="s">
        <v>28278</v>
      </c>
      <c r="D6042">
        <v>620778415280</v>
      </c>
      <c r="E6042" t="s">
        <v>28279</v>
      </c>
      <c r="F6042" t="s">
        <v>17625</v>
      </c>
      <c r="G6042" t="s">
        <v>2290</v>
      </c>
      <c r="H6042" t="s">
        <v>2618</v>
      </c>
    </row>
    <row r="6043" spans="1:8">
      <c r="A6043" t="s">
        <v>28280</v>
      </c>
      <c r="B6043" t="s">
        <v>28281</v>
      </c>
      <c r="C6043" t="s">
        <v>28282</v>
      </c>
      <c r="D6043">
        <v>620778143947</v>
      </c>
      <c r="E6043" t="s">
        <v>28283</v>
      </c>
      <c r="F6043" t="s">
        <v>12871</v>
      </c>
      <c r="G6043" t="s">
        <v>2458</v>
      </c>
      <c r="H6043" t="s">
        <v>2459</v>
      </c>
    </row>
    <row r="6044" spans="1:8">
      <c r="A6044" t="s">
        <v>28284</v>
      </c>
      <c r="B6044" t="s">
        <v>1393</v>
      </c>
      <c r="C6044" t="s">
        <v>28285</v>
      </c>
      <c r="D6044">
        <v>620778415297</v>
      </c>
      <c r="E6044" t="s">
        <v>28286</v>
      </c>
      <c r="F6044" t="s">
        <v>4788</v>
      </c>
      <c r="G6044" t="s">
        <v>2290</v>
      </c>
      <c r="H6044" t="s">
        <v>99</v>
      </c>
    </row>
    <row r="6045" spans="1:8">
      <c r="A6045" t="s">
        <v>28287</v>
      </c>
      <c r="B6045" t="s">
        <v>1599</v>
      </c>
      <c r="C6045" t="s">
        <v>28288</v>
      </c>
      <c r="D6045">
        <v>620778330743</v>
      </c>
      <c r="E6045" t="s">
        <v>28289</v>
      </c>
      <c r="F6045" t="s">
        <v>14632</v>
      </c>
      <c r="G6045" t="s">
        <v>121</v>
      </c>
      <c r="H6045" t="s">
        <v>121</v>
      </c>
    </row>
    <row r="6046" spans="1:8">
      <c r="A6046" t="s">
        <v>28290</v>
      </c>
      <c r="B6046" t="s">
        <v>28291</v>
      </c>
      <c r="C6046" t="s">
        <v>28292</v>
      </c>
      <c r="D6046">
        <v>620778415303</v>
      </c>
      <c r="E6046" t="s">
        <v>5468</v>
      </c>
      <c r="F6046" t="s">
        <v>2723</v>
      </c>
      <c r="G6046" t="s">
        <v>2290</v>
      </c>
      <c r="H6046" t="s">
        <v>2290</v>
      </c>
    </row>
    <row r="6047" spans="1:8">
      <c r="A6047" t="s">
        <v>28293</v>
      </c>
      <c r="B6047" t="s">
        <v>28294</v>
      </c>
      <c r="C6047" t="s">
        <v>28295</v>
      </c>
      <c r="D6047">
        <v>620778331023</v>
      </c>
      <c r="E6047" t="s">
        <v>28296</v>
      </c>
      <c r="F6047" t="s">
        <v>28297</v>
      </c>
      <c r="G6047" t="s">
        <v>121</v>
      </c>
      <c r="H6047" t="s">
        <v>121</v>
      </c>
    </row>
    <row r="6048" spans="1:8">
      <c r="A6048" t="s">
        <v>28298</v>
      </c>
      <c r="B6048" t="s">
        <v>28299</v>
      </c>
      <c r="C6048" t="s">
        <v>28300</v>
      </c>
      <c r="D6048">
        <v>620778360832</v>
      </c>
      <c r="E6048" t="s">
        <v>28301</v>
      </c>
      <c r="F6048" t="s">
        <v>20042</v>
      </c>
      <c r="G6048" t="s">
        <v>368</v>
      </c>
      <c r="H6048" t="s">
        <v>368</v>
      </c>
    </row>
    <row r="6049" spans="1:8">
      <c r="A6049" t="s">
        <v>28302</v>
      </c>
      <c r="B6049" t="s">
        <v>28303</v>
      </c>
      <c r="C6049" t="s">
        <v>28304</v>
      </c>
      <c r="D6049">
        <v>620778143954</v>
      </c>
      <c r="E6049" t="s">
        <v>28305</v>
      </c>
      <c r="F6049" t="s">
        <v>12944</v>
      </c>
      <c r="G6049" t="s">
        <v>319</v>
      </c>
      <c r="H6049" t="s">
        <v>319</v>
      </c>
    </row>
    <row r="6050" spans="1:8">
      <c r="A6050" t="s">
        <v>28306</v>
      </c>
      <c r="B6050" t="s">
        <v>28307</v>
      </c>
      <c r="C6050" t="s">
        <v>28308</v>
      </c>
      <c r="D6050">
        <v>620778339067</v>
      </c>
      <c r="E6050" t="s">
        <v>28309</v>
      </c>
      <c r="F6050" t="s">
        <v>17772</v>
      </c>
      <c r="G6050" t="s">
        <v>319</v>
      </c>
      <c r="H6050" t="s">
        <v>319</v>
      </c>
    </row>
    <row r="6051" spans="1:8">
      <c r="A6051" t="s">
        <v>28310</v>
      </c>
      <c r="B6051" t="s">
        <v>28311</v>
      </c>
      <c r="C6051" t="s">
        <v>28312</v>
      </c>
      <c r="D6051">
        <v>620778318321</v>
      </c>
      <c r="E6051" t="s">
        <v>28313</v>
      </c>
      <c r="F6051" t="s">
        <v>18386</v>
      </c>
      <c r="G6051" t="s">
        <v>368</v>
      </c>
      <c r="H6051" t="s">
        <v>368</v>
      </c>
    </row>
    <row r="6052" spans="1:8">
      <c r="A6052" t="s">
        <v>28314</v>
      </c>
      <c r="B6052" t="s">
        <v>28315</v>
      </c>
      <c r="C6052" t="s">
        <v>28316</v>
      </c>
      <c r="D6052">
        <v>620778415310</v>
      </c>
      <c r="E6052" t="s">
        <v>28317</v>
      </c>
      <c r="F6052" t="s">
        <v>28318</v>
      </c>
      <c r="H6052" t="s">
        <v>196</v>
      </c>
    </row>
    <row r="6053" spans="1:8">
      <c r="A6053" t="s">
        <v>28319</v>
      </c>
      <c r="B6053" t="s">
        <v>28320</v>
      </c>
      <c r="C6053" t="s">
        <v>28321</v>
      </c>
      <c r="D6053">
        <v>620778415327</v>
      </c>
      <c r="E6053" t="s">
        <v>28322</v>
      </c>
      <c r="F6053" t="s">
        <v>28323</v>
      </c>
      <c r="H6053" t="s">
        <v>319</v>
      </c>
    </row>
    <row r="6054" spans="1:8">
      <c r="A6054" t="s">
        <v>28324</v>
      </c>
      <c r="B6054" t="s">
        <v>28325</v>
      </c>
      <c r="C6054" t="s">
        <v>28326</v>
      </c>
      <c r="D6054">
        <v>620778415334</v>
      </c>
      <c r="E6054" t="s">
        <v>28327</v>
      </c>
      <c r="F6054" t="s">
        <v>28328</v>
      </c>
      <c r="H6054" t="s">
        <v>319</v>
      </c>
    </row>
    <row r="6055" spans="1:8">
      <c r="A6055" t="s">
        <v>28329</v>
      </c>
      <c r="B6055" t="s">
        <v>28330</v>
      </c>
      <c r="C6055" t="s">
        <v>28331</v>
      </c>
      <c r="D6055">
        <v>620778343453</v>
      </c>
      <c r="E6055" t="s">
        <v>28332</v>
      </c>
      <c r="F6055" t="s">
        <v>28333</v>
      </c>
      <c r="G6055" t="s">
        <v>121</v>
      </c>
      <c r="H6055" t="s">
        <v>121</v>
      </c>
    </row>
    <row r="6056" spans="1:8">
      <c r="A6056" t="s">
        <v>28334</v>
      </c>
      <c r="B6056" t="s">
        <v>28335</v>
      </c>
      <c r="C6056" t="s">
        <v>28336</v>
      </c>
      <c r="D6056">
        <v>620778415341</v>
      </c>
      <c r="E6056" t="s">
        <v>14731</v>
      </c>
      <c r="F6056" t="s">
        <v>12754</v>
      </c>
      <c r="H6056" t="s">
        <v>2290</v>
      </c>
    </row>
    <row r="6057" spans="1:8">
      <c r="A6057" t="s">
        <v>28337</v>
      </c>
      <c r="B6057" t="s">
        <v>28338</v>
      </c>
      <c r="C6057" t="s">
        <v>28339</v>
      </c>
      <c r="D6057">
        <v>620778143961</v>
      </c>
      <c r="E6057" t="s">
        <v>28340</v>
      </c>
      <c r="F6057" t="s">
        <v>11608</v>
      </c>
      <c r="G6057" t="s">
        <v>196</v>
      </c>
      <c r="H6057" t="s">
        <v>196</v>
      </c>
    </row>
    <row r="6058" spans="1:8">
      <c r="A6058" t="s">
        <v>28341</v>
      </c>
      <c r="B6058" t="s">
        <v>1136</v>
      </c>
      <c r="C6058" t="s">
        <v>28342</v>
      </c>
      <c r="D6058">
        <v>620778324896</v>
      </c>
      <c r="E6058" t="s">
        <v>28343</v>
      </c>
      <c r="F6058" t="s">
        <v>4896</v>
      </c>
      <c r="G6058" t="s">
        <v>7442</v>
      </c>
      <c r="H6058" t="s">
        <v>7442</v>
      </c>
    </row>
    <row r="6059" spans="1:8">
      <c r="A6059" t="s">
        <v>28344</v>
      </c>
      <c r="B6059" t="s">
        <v>28345</v>
      </c>
      <c r="C6059" t="s">
        <v>28346</v>
      </c>
      <c r="D6059">
        <v>620778326005</v>
      </c>
      <c r="E6059" t="s">
        <v>28347</v>
      </c>
      <c r="F6059" t="s">
        <v>19373</v>
      </c>
      <c r="G6059" t="s">
        <v>2524</v>
      </c>
      <c r="H6059" t="s">
        <v>2525</v>
      </c>
    </row>
    <row r="6060" spans="1:8">
      <c r="A6060" t="s">
        <v>28348</v>
      </c>
      <c r="B6060" t="s">
        <v>28349</v>
      </c>
      <c r="C6060" t="s">
        <v>28350</v>
      </c>
      <c r="D6060">
        <v>620778415358</v>
      </c>
      <c r="E6060" t="s">
        <v>28351</v>
      </c>
      <c r="F6060" t="s">
        <v>4249</v>
      </c>
      <c r="G6060" t="s">
        <v>2290</v>
      </c>
      <c r="H6060" t="s">
        <v>2290</v>
      </c>
    </row>
    <row r="6061" spans="1:8">
      <c r="A6061" t="s">
        <v>28352</v>
      </c>
      <c r="B6061" t="s">
        <v>28353</v>
      </c>
      <c r="C6061" t="s">
        <v>28354</v>
      </c>
      <c r="D6061">
        <v>620778415365</v>
      </c>
      <c r="E6061" t="s">
        <v>28355</v>
      </c>
      <c r="F6061" t="s">
        <v>5778</v>
      </c>
      <c r="G6061" t="s">
        <v>2290</v>
      </c>
      <c r="H6061" t="s">
        <v>215</v>
      </c>
    </row>
    <row r="6062" spans="1:8">
      <c r="A6062" t="s">
        <v>28356</v>
      </c>
      <c r="B6062" t="s">
        <v>28357</v>
      </c>
      <c r="C6062" t="s">
        <v>28358</v>
      </c>
      <c r="D6062">
        <v>620778415372</v>
      </c>
      <c r="E6062" t="s">
        <v>28359</v>
      </c>
      <c r="F6062" t="s">
        <v>28360</v>
      </c>
      <c r="H6062" t="s">
        <v>121</v>
      </c>
    </row>
    <row r="6063" spans="1:8">
      <c r="A6063" t="s">
        <v>28361</v>
      </c>
      <c r="B6063" t="s">
        <v>28362</v>
      </c>
      <c r="C6063" t="s">
        <v>28363</v>
      </c>
      <c r="D6063">
        <v>620778415389</v>
      </c>
      <c r="E6063" t="s">
        <v>28364</v>
      </c>
      <c r="F6063" t="s">
        <v>2453</v>
      </c>
      <c r="G6063" t="s">
        <v>2290</v>
      </c>
      <c r="H6063" t="s">
        <v>2290</v>
      </c>
    </row>
    <row r="6064" spans="1:8">
      <c r="A6064" t="s">
        <v>28365</v>
      </c>
      <c r="B6064" t="s">
        <v>28366</v>
      </c>
      <c r="C6064" t="s">
        <v>28367</v>
      </c>
      <c r="D6064">
        <v>620778415396</v>
      </c>
      <c r="E6064" t="s">
        <v>28368</v>
      </c>
      <c r="F6064" t="s">
        <v>4082</v>
      </c>
      <c r="G6064" t="s">
        <v>2290</v>
      </c>
      <c r="H6064" t="s">
        <v>2290</v>
      </c>
    </row>
    <row r="6065" spans="1:8">
      <c r="A6065" t="s">
        <v>28369</v>
      </c>
      <c r="B6065" t="s">
        <v>28370</v>
      </c>
      <c r="C6065" t="s">
        <v>28371</v>
      </c>
      <c r="D6065">
        <v>620778154561</v>
      </c>
      <c r="E6065" t="s">
        <v>28372</v>
      </c>
      <c r="F6065" t="s">
        <v>14797</v>
      </c>
      <c r="G6065" t="s">
        <v>121</v>
      </c>
      <c r="H6065" t="s">
        <v>121</v>
      </c>
    </row>
    <row r="6066" spans="1:8">
      <c r="A6066" t="s">
        <v>28373</v>
      </c>
      <c r="B6066" t="s">
        <v>28374</v>
      </c>
      <c r="C6066" t="s">
        <v>28375</v>
      </c>
      <c r="D6066">
        <v>620778325824</v>
      </c>
      <c r="E6066" t="s">
        <v>28376</v>
      </c>
      <c r="F6066" t="s">
        <v>13213</v>
      </c>
      <c r="G6066" t="s">
        <v>368</v>
      </c>
      <c r="H6066" t="s">
        <v>368</v>
      </c>
    </row>
    <row r="6067" spans="1:8">
      <c r="A6067" t="s">
        <v>28377</v>
      </c>
      <c r="B6067" t="s">
        <v>711</v>
      </c>
      <c r="C6067" t="s">
        <v>28378</v>
      </c>
      <c r="D6067">
        <v>620778333027</v>
      </c>
      <c r="E6067" t="s">
        <v>28379</v>
      </c>
      <c r="F6067" t="s">
        <v>10866</v>
      </c>
      <c r="G6067" t="s">
        <v>121</v>
      </c>
      <c r="H6067" t="s">
        <v>121</v>
      </c>
    </row>
    <row r="6068" spans="1:8">
      <c r="A6068" t="s">
        <v>28380</v>
      </c>
      <c r="B6068" t="s">
        <v>28381</v>
      </c>
      <c r="C6068" t="s">
        <v>28382</v>
      </c>
      <c r="D6068">
        <v>620778146559</v>
      </c>
      <c r="E6068" t="s">
        <v>28383</v>
      </c>
      <c r="F6068" t="s">
        <v>27764</v>
      </c>
      <c r="G6068" t="s">
        <v>2415</v>
      </c>
      <c r="H6068" t="s">
        <v>2416</v>
      </c>
    </row>
    <row r="6069" spans="1:8">
      <c r="A6069" t="s">
        <v>28384</v>
      </c>
      <c r="B6069" t="s">
        <v>28385</v>
      </c>
      <c r="C6069" t="s">
        <v>28386</v>
      </c>
      <c r="D6069">
        <v>620778415402</v>
      </c>
      <c r="E6069" t="s">
        <v>28387</v>
      </c>
      <c r="F6069" t="s">
        <v>18095</v>
      </c>
      <c r="G6069" t="s">
        <v>2290</v>
      </c>
      <c r="H6069" t="s">
        <v>2290</v>
      </c>
    </row>
    <row r="6070" spans="1:8">
      <c r="A6070" t="s">
        <v>28388</v>
      </c>
      <c r="B6070" t="s">
        <v>28389</v>
      </c>
      <c r="C6070" t="s">
        <v>28390</v>
      </c>
      <c r="D6070">
        <v>620778354770</v>
      </c>
      <c r="E6070" t="s">
        <v>28391</v>
      </c>
      <c r="F6070" t="s">
        <v>20811</v>
      </c>
      <c r="G6070" t="s">
        <v>2355</v>
      </c>
      <c r="H6070" t="s">
        <v>189</v>
      </c>
    </row>
    <row r="6071" spans="1:8">
      <c r="A6071" t="s">
        <v>28392</v>
      </c>
      <c r="B6071" t="s">
        <v>28393</v>
      </c>
      <c r="C6071" t="s">
        <v>28394</v>
      </c>
      <c r="D6071">
        <v>620778415419</v>
      </c>
      <c r="E6071" t="s">
        <v>28395</v>
      </c>
      <c r="F6071" t="s">
        <v>28396</v>
      </c>
      <c r="H6071" t="s">
        <v>319</v>
      </c>
    </row>
    <row r="6072" spans="1:8">
      <c r="A6072" t="s">
        <v>28397</v>
      </c>
      <c r="B6072" t="s">
        <v>28398</v>
      </c>
      <c r="C6072" t="s">
        <v>28399</v>
      </c>
      <c r="D6072">
        <v>620778327156</v>
      </c>
      <c r="E6072" t="s">
        <v>28400</v>
      </c>
      <c r="F6072" t="s">
        <v>23711</v>
      </c>
      <c r="G6072" t="s">
        <v>368</v>
      </c>
      <c r="H6072" t="s">
        <v>368</v>
      </c>
    </row>
    <row r="6073" spans="1:8">
      <c r="A6073" t="s">
        <v>28401</v>
      </c>
      <c r="B6073" t="s">
        <v>28402</v>
      </c>
      <c r="C6073" t="s">
        <v>28403</v>
      </c>
      <c r="D6073">
        <v>620778415426</v>
      </c>
      <c r="E6073" t="s">
        <v>28404</v>
      </c>
      <c r="F6073" t="s">
        <v>2992</v>
      </c>
      <c r="G6073" t="s">
        <v>2290</v>
      </c>
      <c r="H6073" t="s">
        <v>64</v>
      </c>
    </row>
    <row r="6074" spans="1:8">
      <c r="A6074" t="s">
        <v>28405</v>
      </c>
      <c r="B6074" t="s">
        <v>28406</v>
      </c>
      <c r="C6074" t="s">
        <v>28407</v>
      </c>
      <c r="D6074">
        <v>620778143978</v>
      </c>
      <c r="E6074" t="s">
        <v>28408</v>
      </c>
      <c r="F6074" t="s">
        <v>26610</v>
      </c>
      <c r="G6074" t="s">
        <v>3500</v>
      </c>
      <c r="H6074" t="s">
        <v>2416</v>
      </c>
    </row>
    <row r="6075" spans="1:8">
      <c r="A6075" t="s">
        <v>28409</v>
      </c>
      <c r="B6075" t="s">
        <v>28410</v>
      </c>
      <c r="C6075" t="s">
        <v>28411</v>
      </c>
      <c r="D6075">
        <v>620778146450</v>
      </c>
      <c r="E6075" t="s">
        <v>28412</v>
      </c>
      <c r="F6075" t="s">
        <v>28413</v>
      </c>
      <c r="G6075" t="s">
        <v>2415</v>
      </c>
      <c r="H6075" t="s">
        <v>2416</v>
      </c>
    </row>
    <row r="6076" spans="1:8">
      <c r="A6076" t="s">
        <v>28414</v>
      </c>
      <c r="B6076" t="s">
        <v>28415</v>
      </c>
      <c r="C6076" t="s">
        <v>28416</v>
      </c>
      <c r="D6076">
        <v>620778415433</v>
      </c>
      <c r="E6076" t="s">
        <v>28417</v>
      </c>
      <c r="F6076" t="s">
        <v>12530</v>
      </c>
      <c r="H6076" t="s">
        <v>280</v>
      </c>
    </row>
    <row r="6077" spans="1:8">
      <c r="A6077" t="s">
        <v>28418</v>
      </c>
      <c r="B6077" t="s">
        <v>2073</v>
      </c>
      <c r="C6077" t="s">
        <v>28419</v>
      </c>
      <c r="D6077">
        <v>620778331016</v>
      </c>
      <c r="E6077" t="s">
        <v>28420</v>
      </c>
      <c r="F6077" t="s">
        <v>6198</v>
      </c>
      <c r="G6077" t="s">
        <v>121</v>
      </c>
      <c r="H6077" t="s">
        <v>121</v>
      </c>
    </row>
    <row r="6078" spans="1:8">
      <c r="A6078" t="s">
        <v>28421</v>
      </c>
      <c r="B6078" t="s">
        <v>28422</v>
      </c>
      <c r="C6078" t="s">
        <v>28423</v>
      </c>
      <c r="D6078">
        <v>620778143985</v>
      </c>
      <c r="E6078" t="s">
        <v>28424</v>
      </c>
      <c r="F6078" t="s">
        <v>4564</v>
      </c>
      <c r="G6078" t="s">
        <v>2458</v>
      </c>
      <c r="H6078" t="s">
        <v>2459</v>
      </c>
    </row>
    <row r="6079" spans="1:8">
      <c r="A6079" t="s">
        <v>28425</v>
      </c>
      <c r="B6079" t="s">
        <v>28426</v>
      </c>
      <c r="C6079" t="s">
        <v>28427</v>
      </c>
      <c r="D6079">
        <v>620778355739</v>
      </c>
      <c r="E6079" t="s">
        <v>28428</v>
      </c>
      <c r="F6079" t="s">
        <v>5815</v>
      </c>
      <c r="G6079" t="s">
        <v>319</v>
      </c>
      <c r="H6079" t="s">
        <v>319</v>
      </c>
    </row>
    <row r="6080" spans="1:8">
      <c r="A6080" t="s">
        <v>28429</v>
      </c>
      <c r="B6080" t="s">
        <v>1047</v>
      </c>
      <c r="C6080" t="s">
        <v>28430</v>
      </c>
      <c r="D6080">
        <v>620778334116</v>
      </c>
      <c r="E6080" t="s">
        <v>28431</v>
      </c>
      <c r="F6080" t="s">
        <v>28432</v>
      </c>
      <c r="G6080" t="s">
        <v>121</v>
      </c>
      <c r="H6080" t="s">
        <v>121</v>
      </c>
    </row>
    <row r="6081" spans="1:8">
      <c r="A6081" t="s">
        <v>28433</v>
      </c>
      <c r="B6081" t="s">
        <v>28434</v>
      </c>
      <c r="C6081" t="s">
        <v>28435</v>
      </c>
      <c r="D6081">
        <v>620778415440</v>
      </c>
      <c r="E6081" t="s">
        <v>28436</v>
      </c>
      <c r="F6081" t="s">
        <v>28437</v>
      </c>
      <c r="H6081" t="s">
        <v>121</v>
      </c>
    </row>
    <row r="6082" spans="1:8">
      <c r="A6082" t="s">
        <v>28438</v>
      </c>
      <c r="B6082" t="s">
        <v>28439</v>
      </c>
      <c r="C6082" t="s">
        <v>28440</v>
      </c>
      <c r="D6082">
        <v>620778328054</v>
      </c>
      <c r="E6082" t="s">
        <v>28441</v>
      </c>
      <c r="F6082" t="s">
        <v>6992</v>
      </c>
      <c r="G6082" t="s">
        <v>77</v>
      </c>
      <c r="H6082" t="s">
        <v>77</v>
      </c>
    </row>
    <row r="6083" spans="1:8">
      <c r="A6083" t="s">
        <v>28442</v>
      </c>
      <c r="B6083" t="s">
        <v>28443</v>
      </c>
      <c r="C6083" t="s">
        <v>28444</v>
      </c>
      <c r="D6083">
        <v>620778334369</v>
      </c>
      <c r="E6083" t="s">
        <v>28445</v>
      </c>
      <c r="F6083" t="s">
        <v>11477</v>
      </c>
      <c r="G6083" t="s">
        <v>121</v>
      </c>
      <c r="H6083" t="s">
        <v>121</v>
      </c>
    </row>
    <row r="6084" spans="1:8">
      <c r="A6084" t="s">
        <v>28446</v>
      </c>
      <c r="B6084" t="s">
        <v>28447</v>
      </c>
      <c r="C6084" t="s">
        <v>28448</v>
      </c>
      <c r="D6084">
        <v>620778143992</v>
      </c>
      <c r="E6084" t="s">
        <v>28449</v>
      </c>
      <c r="F6084" t="s">
        <v>15260</v>
      </c>
      <c r="G6084" t="s">
        <v>3005</v>
      </c>
      <c r="H6084" t="s">
        <v>3006</v>
      </c>
    </row>
    <row r="6085" spans="1:8">
      <c r="A6085" t="s">
        <v>28450</v>
      </c>
      <c r="B6085" t="s">
        <v>28451</v>
      </c>
      <c r="C6085" t="s">
        <v>28452</v>
      </c>
      <c r="D6085">
        <v>620778415457</v>
      </c>
      <c r="E6085" t="s">
        <v>28453</v>
      </c>
      <c r="F6085" t="s">
        <v>4400</v>
      </c>
      <c r="H6085" t="s">
        <v>319</v>
      </c>
    </row>
    <row r="6086" spans="1:8">
      <c r="A6086" t="s">
        <v>28454</v>
      </c>
      <c r="B6086" t="s">
        <v>28455</v>
      </c>
      <c r="C6086" t="s">
        <v>28456</v>
      </c>
      <c r="D6086">
        <v>620778415464</v>
      </c>
      <c r="E6086" t="s">
        <v>28457</v>
      </c>
      <c r="F6086" t="s">
        <v>11886</v>
      </c>
      <c r="H6086" t="s">
        <v>219</v>
      </c>
    </row>
    <row r="6087" spans="1:8">
      <c r="A6087" t="s">
        <v>28458</v>
      </c>
      <c r="B6087" t="s">
        <v>28459</v>
      </c>
      <c r="C6087" t="s">
        <v>28460</v>
      </c>
      <c r="D6087">
        <v>620778415471</v>
      </c>
      <c r="E6087" t="s">
        <v>28461</v>
      </c>
      <c r="F6087" t="s">
        <v>28462</v>
      </c>
      <c r="H6087" t="s">
        <v>368</v>
      </c>
    </row>
    <row r="6088" spans="1:8">
      <c r="A6088" t="s">
        <v>28463</v>
      </c>
      <c r="B6088" t="s">
        <v>28464</v>
      </c>
      <c r="C6088" t="s">
        <v>28465</v>
      </c>
      <c r="D6088">
        <v>620778415488</v>
      </c>
      <c r="E6088" t="s">
        <v>28466</v>
      </c>
      <c r="F6088" t="s">
        <v>28467</v>
      </c>
      <c r="H6088" t="s">
        <v>196</v>
      </c>
    </row>
    <row r="6089" spans="1:8">
      <c r="A6089" t="s">
        <v>28468</v>
      </c>
      <c r="B6089" t="s">
        <v>1001</v>
      </c>
      <c r="C6089" t="s">
        <v>28469</v>
      </c>
      <c r="D6089">
        <v>620778152703</v>
      </c>
      <c r="E6089" t="s">
        <v>28470</v>
      </c>
      <c r="F6089" t="s">
        <v>19811</v>
      </c>
      <c r="G6089" t="s">
        <v>121</v>
      </c>
      <c r="H6089" t="s">
        <v>121</v>
      </c>
    </row>
    <row r="6090" spans="1:8">
      <c r="A6090" t="s">
        <v>28471</v>
      </c>
      <c r="B6090" t="s">
        <v>28472</v>
      </c>
      <c r="C6090" t="s">
        <v>28473</v>
      </c>
      <c r="D6090">
        <v>620778415495</v>
      </c>
      <c r="E6090" t="s">
        <v>28474</v>
      </c>
      <c r="F6090" t="s">
        <v>23975</v>
      </c>
      <c r="G6090" t="s">
        <v>2290</v>
      </c>
      <c r="H6090" t="s">
        <v>2290</v>
      </c>
    </row>
    <row r="6091" spans="1:8">
      <c r="A6091" t="s">
        <v>28475</v>
      </c>
      <c r="B6091" t="s">
        <v>28476</v>
      </c>
      <c r="C6091" t="s">
        <v>28477</v>
      </c>
      <c r="D6091">
        <v>620778337124</v>
      </c>
      <c r="E6091" t="s">
        <v>28478</v>
      </c>
      <c r="F6091" t="s">
        <v>4254</v>
      </c>
      <c r="G6091" t="s">
        <v>77</v>
      </c>
      <c r="H6091" t="s">
        <v>77</v>
      </c>
    </row>
    <row r="6092" spans="1:8">
      <c r="A6092" t="s">
        <v>28479</v>
      </c>
      <c r="B6092" t="s">
        <v>28480</v>
      </c>
      <c r="C6092" t="s">
        <v>28481</v>
      </c>
      <c r="D6092">
        <v>620778331108</v>
      </c>
      <c r="E6092" t="s">
        <v>28482</v>
      </c>
      <c r="F6092" t="s">
        <v>28483</v>
      </c>
      <c r="G6092" t="s">
        <v>319</v>
      </c>
      <c r="H6092" t="s">
        <v>319</v>
      </c>
    </row>
    <row r="6093" spans="1:8">
      <c r="A6093" t="s">
        <v>28484</v>
      </c>
      <c r="B6093" t="s">
        <v>28485</v>
      </c>
      <c r="C6093" t="s">
        <v>28486</v>
      </c>
      <c r="D6093">
        <v>620778415501</v>
      </c>
      <c r="E6093" t="s">
        <v>28487</v>
      </c>
      <c r="F6093" t="s">
        <v>15192</v>
      </c>
      <c r="H6093" t="s">
        <v>121</v>
      </c>
    </row>
    <row r="6094" spans="1:8">
      <c r="A6094" t="s">
        <v>28488</v>
      </c>
      <c r="B6094" t="s">
        <v>28489</v>
      </c>
      <c r="C6094" t="s">
        <v>28490</v>
      </c>
      <c r="D6094">
        <v>620778144005</v>
      </c>
      <c r="E6094" t="s">
        <v>28491</v>
      </c>
      <c r="F6094" t="s">
        <v>5195</v>
      </c>
      <c r="G6094" t="s">
        <v>2415</v>
      </c>
      <c r="H6094" t="s">
        <v>2416</v>
      </c>
    </row>
    <row r="6095" spans="1:8">
      <c r="A6095" t="s">
        <v>28492</v>
      </c>
      <c r="B6095" t="s">
        <v>28493</v>
      </c>
      <c r="C6095" t="s">
        <v>28494</v>
      </c>
      <c r="D6095">
        <v>620778415518</v>
      </c>
      <c r="E6095" t="s">
        <v>28495</v>
      </c>
      <c r="F6095" t="s">
        <v>2797</v>
      </c>
      <c r="G6095" t="s">
        <v>2290</v>
      </c>
      <c r="H6095" t="s">
        <v>2290</v>
      </c>
    </row>
    <row r="6096" spans="1:8">
      <c r="A6096" t="s">
        <v>28496</v>
      </c>
      <c r="B6096" t="s">
        <v>28497</v>
      </c>
      <c r="C6096" t="s">
        <v>28498</v>
      </c>
      <c r="D6096">
        <v>620778415525</v>
      </c>
      <c r="E6096" t="s">
        <v>28499</v>
      </c>
      <c r="F6096" t="s">
        <v>28500</v>
      </c>
      <c r="H6096" t="s">
        <v>319</v>
      </c>
    </row>
    <row r="6097" spans="1:8">
      <c r="A6097" t="s">
        <v>28501</v>
      </c>
      <c r="B6097" t="s">
        <v>28502</v>
      </c>
      <c r="C6097" t="s">
        <v>28503</v>
      </c>
      <c r="D6097">
        <v>620778330200</v>
      </c>
      <c r="E6097" t="s">
        <v>28504</v>
      </c>
      <c r="F6097" t="s">
        <v>4855</v>
      </c>
      <c r="G6097" t="s">
        <v>77</v>
      </c>
      <c r="H6097" t="s">
        <v>77</v>
      </c>
    </row>
    <row r="6098" spans="1:8">
      <c r="A6098" t="s">
        <v>28505</v>
      </c>
      <c r="B6098" t="s">
        <v>28506</v>
      </c>
      <c r="C6098" t="s">
        <v>28507</v>
      </c>
      <c r="D6098">
        <v>620778415532</v>
      </c>
      <c r="E6098" t="s">
        <v>28508</v>
      </c>
      <c r="F6098" t="s">
        <v>21459</v>
      </c>
      <c r="G6098" t="s">
        <v>2290</v>
      </c>
      <c r="H6098" t="s">
        <v>368</v>
      </c>
    </row>
    <row r="6099" spans="1:8">
      <c r="A6099" t="s">
        <v>28509</v>
      </c>
      <c r="B6099" t="s">
        <v>28510</v>
      </c>
      <c r="C6099" t="s">
        <v>28511</v>
      </c>
      <c r="D6099">
        <v>620778415549</v>
      </c>
      <c r="E6099" t="s">
        <v>28512</v>
      </c>
      <c r="F6099" t="s">
        <v>2973</v>
      </c>
      <c r="H6099" t="s">
        <v>80</v>
      </c>
    </row>
    <row r="6100" spans="1:8">
      <c r="A6100" t="s">
        <v>28513</v>
      </c>
      <c r="B6100" t="s">
        <v>354</v>
      </c>
      <c r="C6100" t="s">
        <v>28514</v>
      </c>
      <c r="D6100">
        <v>620778323837</v>
      </c>
      <c r="E6100" t="s">
        <v>28515</v>
      </c>
      <c r="F6100" t="s">
        <v>3355</v>
      </c>
      <c r="G6100" t="s">
        <v>121</v>
      </c>
      <c r="H6100" t="s">
        <v>121</v>
      </c>
    </row>
    <row r="6101" spans="1:8">
      <c r="A6101" t="s">
        <v>28516</v>
      </c>
      <c r="B6101" t="s">
        <v>28517</v>
      </c>
      <c r="C6101" t="s">
        <v>28518</v>
      </c>
      <c r="D6101">
        <v>620778144012</v>
      </c>
      <c r="E6101" t="s">
        <v>28519</v>
      </c>
      <c r="F6101" t="s">
        <v>4984</v>
      </c>
      <c r="G6101" t="s">
        <v>64</v>
      </c>
      <c r="H6101" t="s">
        <v>64</v>
      </c>
    </row>
    <row r="6102" spans="1:8">
      <c r="A6102" t="s">
        <v>28520</v>
      </c>
      <c r="B6102" t="s">
        <v>28521</v>
      </c>
      <c r="C6102" t="s">
        <v>28522</v>
      </c>
      <c r="D6102">
        <v>620778326289</v>
      </c>
      <c r="E6102" t="s">
        <v>28523</v>
      </c>
      <c r="F6102" t="s">
        <v>8714</v>
      </c>
      <c r="G6102" t="s">
        <v>2851</v>
      </c>
      <c r="H6102" t="s">
        <v>2851</v>
      </c>
    </row>
    <row r="6103" spans="1:8">
      <c r="A6103" t="s">
        <v>28524</v>
      </c>
      <c r="B6103" t="s">
        <v>1258</v>
      </c>
      <c r="C6103" t="s">
        <v>28525</v>
      </c>
      <c r="D6103">
        <v>620778144029</v>
      </c>
      <c r="E6103" t="s">
        <v>28526</v>
      </c>
      <c r="F6103" t="s">
        <v>3408</v>
      </c>
      <c r="G6103" t="s">
        <v>17409</v>
      </c>
      <c r="H6103" t="s">
        <v>14071</v>
      </c>
    </row>
    <row r="6104" spans="1:8">
      <c r="A6104" t="s">
        <v>28527</v>
      </c>
      <c r="B6104" t="s">
        <v>28528</v>
      </c>
      <c r="C6104" t="s">
        <v>28529</v>
      </c>
      <c r="D6104">
        <v>620778342180</v>
      </c>
      <c r="E6104" t="s">
        <v>28530</v>
      </c>
      <c r="F6104" t="s">
        <v>9133</v>
      </c>
      <c r="G6104" t="s">
        <v>5142</v>
      </c>
      <c r="H6104" t="s">
        <v>5142</v>
      </c>
    </row>
    <row r="6105" spans="1:8">
      <c r="A6105" t="s">
        <v>28531</v>
      </c>
      <c r="B6105" t="s">
        <v>28532</v>
      </c>
      <c r="C6105" t="s">
        <v>28533</v>
      </c>
      <c r="D6105">
        <v>620778415556</v>
      </c>
      <c r="E6105" t="s">
        <v>28534</v>
      </c>
      <c r="F6105" t="s">
        <v>28535</v>
      </c>
      <c r="H6105" t="s">
        <v>64</v>
      </c>
    </row>
    <row r="6106" spans="1:8">
      <c r="A6106" t="s">
        <v>28536</v>
      </c>
      <c r="B6106" t="s">
        <v>28537</v>
      </c>
      <c r="C6106" t="s">
        <v>28538</v>
      </c>
      <c r="D6106">
        <v>620778337933</v>
      </c>
      <c r="E6106" t="s">
        <v>28539</v>
      </c>
      <c r="F6106" t="s">
        <v>28540</v>
      </c>
      <c r="G6106" t="s">
        <v>77</v>
      </c>
      <c r="H6106" t="s">
        <v>77</v>
      </c>
    </row>
    <row r="6107" spans="1:8">
      <c r="A6107" t="s">
        <v>28541</v>
      </c>
      <c r="B6107" t="s">
        <v>345</v>
      </c>
      <c r="C6107" t="s">
        <v>28542</v>
      </c>
      <c r="D6107">
        <v>620778158026</v>
      </c>
      <c r="E6107" t="s">
        <v>28543</v>
      </c>
      <c r="F6107" t="s">
        <v>14823</v>
      </c>
      <c r="G6107" t="s">
        <v>121</v>
      </c>
      <c r="H6107" t="s">
        <v>121</v>
      </c>
    </row>
    <row r="6108" spans="1:8">
      <c r="A6108" t="s">
        <v>28544</v>
      </c>
      <c r="B6108" t="s">
        <v>28545</v>
      </c>
      <c r="C6108" t="s">
        <v>28546</v>
      </c>
      <c r="D6108">
        <v>620778415563</v>
      </c>
      <c r="E6108" t="s">
        <v>19285</v>
      </c>
      <c r="F6108" t="s">
        <v>2783</v>
      </c>
      <c r="H6108" t="s">
        <v>100</v>
      </c>
    </row>
    <row r="6109" spans="1:8">
      <c r="A6109" t="s">
        <v>28547</v>
      </c>
      <c r="B6109" t="s">
        <v>28548</v>
      </c>
      <c r="C6109" t="s">
        <v>28549</v>
      </c>
      <c r="D6109">
        <v>620778142889</v>
      </c>
      <c r="E6109" t="s">
        <v>28550</v>
      </c>
      <c r="F6109" t="s">
        <v>28551</v>
      </c>
      <c r="G6109" t="s">
        <v>121</v>
      </c>
      <c r="H6109" t="s">
        <v>121</v>
      </c>
    </row>
    <row r="6110" spans="1:8">
      <c r="A6110" t="s">
        <v>28552</v>
      </c>
      <c r="B6110" t="s">
        <v>28553</v>
      </c>
      <c r="C6110" t="s">
        <v>28554</v>
      </c>
      <c r="D6110">
        <v>620778344115</v>
      </c>
      <c r="E6110" t="s">
        <v>28555</v>
      </c>
      <c r="F6110" t="s">
        <v>3559</v>
      </c>
      <c r="G6110" t="s">
        <v>3516</v>
      </c>
      <c r="H6110" t="s">
        <v>3516</v>
      </c>
    </row>
    <row r="6111" spans="1:8">
      <c r="A6111" t="s">
        <v>28556</v>
      </c>
      <c r="B6111" t="s">
        <v>28557</v>
      </c>
      <c r="C6111" t="s">
        <v>28558</v>
      </c>
      <c r="D6111">
        <v>620778333249</v>
      </c>
      <c r="E6111" t="s">
        <v>28559</v>
      </c>
      <c r="F6111" t="s">
        <v>10799</v>
      </c>
      <c r="G6111" t="s">
        <v>319</v>
      </c>
      <c r="H6111" t="s">
        <v>319</v>
      </c>
    </row>
    <row r="6112" spans="1:8">
      <c r="A6112" t="s">
        <v>28560</v>
      </c>
      <c r="B6112" t="s">
        <v>28561</v>
      </c>
      <c r="C6112" t="s">
        <v>28562</v>
      </c>
      <c r="D6112">
        <v>620778144036</v>
      </c>
      <c r="E6112" t="s">
        <v>28563</v>
      </c>
      <c r="F6112" t="s">
        <v>2992</v>
      </c>
      <c r="G6112" t="s">
        <v>56</v>
      </c>
      <c r="H6112" t="s">
        <v>56</v>
      </c>
    </row>
    <row r="6113" spans="1:8">
      <c r="A6113" t="s">
        <v>28564</v>
      </c>
      <c r="B6113" t="s">
        <v>28565</v>
      </c>
      <c r="C6113" t="s">
        <v>28566</v>
      </c>
      <c r="D6113">
        <v>620778420833</v>
      </c>
      <c r="E6113" t="s">
        <v>22465</v>
      </c>
      <c r="F6113" t="s">
        <v>10149</v>
      </c>
      <c r="G6113" t="s">
        <v>2290</v>
      </c>
      <c r="H6113" t="s">
        <v>121</v>
      </c>
    </row>
    <row r="6114" spans="1:8">
      <c r="A6114" t="s">
        <v>28567</v>
      </c>
      <c r="B6114" t="s">
        <v>28568</v>
      </c>
      <c r="C6114" t="s">
        <v>28569</v>
      </c>
      <c r="D6114">
        <v>620778415570</v>
      </c>
      <c r="E6114" t="s">
        <v>28570</v>
      </c>
      <c r="F6114" t="s">
        <v>28571</v>
      </c>
      <c r="H6114" t="s">
        <v>121</v>
      </c>
    </row>
    <row r="6115" spans="1:8">
      <c r="A6115" t="s">
        <v>28572</v>
      </c>
      <c r="B6115" t="s">
        <v>1806</v>
      </c>
      <c r="C6115" t="s">
        <v>28573</v>
      </c>
      <c r="D6115">
        <v>620778327705</v>
      </c>
      <c r="E6115" t="s">
        <v>28574</v>
      </c>
      <c r="F6115" t="s">
        <v>28575</v>
      </c>
      <c r="G6115" t="s">
        <v>121</v>
      </c>
      <c r="H6115" t="s">
        <v>121</v>
      </c>
    </row>
    <row r="6116" spans="1:8">
      <c r="A6116" t="s">
        <v>28576</v>
      </c>
      <c r="B6116" t="s">
        <v>28577</v>
      </c>
      <c r="C6116" t="s">
        <v>28578</v>
      </c>
      <c r="D6116">
        <v>620778415587</v>
      </c>
      <c r="E6116" t="s">
        <v>28579</v>
      </c>
      <c r="F6116" t="s">
        <v>10676</v>
      </c>
      <c r="G6116" t="s">
        <v>2290</v>
      </c>
      <c r="H6116" t="s">
        <v>77</v>
      </c>
    </row>
    <row r="6117" spans="1:8">
      <c r="A6117" t="s">
        <v>28580</v>
      </c>
      <c r="B6117" t="s">
        <v>28581</v>
      </c>
      <c r="C6117" t="s">
        <v>28582</v>
      </c>
      <c r="D6117">
        <v>620778415594</v>
      </c>
      <c r="E6117" t="s">
        <v>28583</v>
      </c>
      <c r="F6117" t="s">
        <v>27596</v>
      </c>
      <c r="H6117" t="s">
        <v>97</v>
      </c>
    </row>
    <row r="6118" spans="1:8">
      <c r="A6118" t="s">
        <v>28584</v>
      </c>
      <c r="B6118" t="s">
        <v>940</v>
      </c>
      <c r="C6118" t="s">
        <v>28585</v>
      </c>
      <c r="D6118">
        <v>620778415600</v>
      </c>
      <c r="E6118" t="s">
        <v>28586</v>
      </c>
      <c r="F6118" t="s">
        <v>5561</v>
      </c>
      <c r="G6118" t="s">
        <v>2290</v>
      </c>
      <c r="H6118" t="s">
        <v>196</v>
      </c>
    </row>
    <row r="6119" spans="1:8">
      <c r="A6119" t="s">
        <v>28587</v>
      </c>
      <c r="B6119" t="s">
        <v>1401</v>
      </c>
      <c r="C6119" t="s">
        <v>28588</v>
      </c>
      <c r="D6119">
        <v>620778151867</v>
      </c>
      <c r="E6119" t="s">
        <v>28589</v>
      </c>
      <c r="F6119" t="s">
        <v>5229</v>
      </c>
      <c r="G6119" t="s">
        <v>121</v>
      </c>
      <c r="H6119" t="s">
        <v>121</v>
      </c>
    </row>
    <row r="6120" spans="1:8">
      <c r="A6120" t="s">
        <v>28590</v>
      </c>
      <c r="B6120" t="s">
        <v>28591</v>
      </c>
      <c r="C6120" t="s">
        <v>28592</v>
      </c>
      <c r="D6120">
        <v>620778415617</v>
      </c>
      <c r="E6120" t="s">
        <v>28593</v>
      </c>
      <c r="F6120" t="s">
        <v>15366</v>
      </c>
      <c r="G6120" t="s">
        <v>2290</v>
      </c>
      <c r="H6120" t="s">
        <v>64</v>
      </c>
    </row>
    <row r="6121" spans="1:8">
      <c r="A6121" t="s">
        <v>28594</v>
      </c>
      <c r="B6121" t="s">
        <v>28595</v>
      </c>
      <c r="C6121" t="s">
        <v>28596</v>
      </c>
      <c r="D6121">
        <v>620778415624</v>
      </c>
      <c r="E6121" t="s">
        <v>28597</v>
      </c>
      <c r="F6121" t="s">
        <v>4185</v>
      </c>
      <c r="H6121" t="s">
        <v>53</v>
      </c>
    </row>
    <row r="6122" spans="1:8">
      <c r="A6122" t="s">
        <v>28598</v>
      </c>
      <c r="B6122" t="s">
        <v>572</v>
      </c>
      <c r="C6122" t="s">
        <v>28599</v>
      </c>
      <c r="D6122">
        <v>620778144043</v>
      </c>
      <c r="E6122" t="s">
        <v>28600</v>
      </c>
      <c r="F6122" t="s">
        <v>9326</v>
      </c>
      <c r="G6122" t="s">
        <v>196</v>
      </c>
      <c r="H6122" t="s">
        <v>196</v>
      </c>
    </row>
    <row r="6123" spans="1:8">
      <c r="A6123" t="s">
        <v>28601</v>
      </c>
      <c r="B6123" t="s">
        <v>28602</v>
      </c>
      <c r="C6123" t="s">
        <v>28603</v>
      </c>
      <c r="D6123">
        <v>620778147877</v>
      </c>
      <c r="E6123" t="s">
        <v>28604</v>
      </c>
      <c r="F6123" t="s">
        <v>2474</v>
      </c>
      <c r="G6123" t="s">
        <v>2290</v>
      </c>
      <c r="H6123" t="s">
        <v>28605</v>
      </c>
    </row>
    <row r="6124" spans="1:8">
      <c r="A6124" t="s">
        <v>28606</v>
      </c>
      <c r="B6124" t="s">
        <v>28607</v>
      </c>
      <c r="C6124" t="s">
        <v>28608</v>
      </c>
      <c r="D6124">
        <v>620778323745</v>
      </c>
      <c r="E6124" t="s">
        <v>28609</v>
      </c>
      <c r="F6124" t="s">
        <v>7473</v>
      </c>
      <c r="G6124" t="s">
        <v>368</v>
      </c>
      <c r="H6124" t="s">
        <v>368</v>
      </c>
    </row>
    <row r="6125" spans="1:8">
      <c r="A6125" t="s">
        <v>28610</v>
      </c>
      <c r="B6125" t="s">
        <v>28611</v>
      </c>
      <c r="C6125" t="s">
        <v>28612</v>
      </c>
      <c r="D6125">
        <v>620778415631</v>
      </c>
      <c r="E6125" t="s">
        <v>12964</v>
      </c>
      <c r="F6125" t="s">
        <v>12965</v>
      </c>
      <c r="H6125" t="s">
        <v>121</v>
      </c>
    </row>
    <row r="6126" spans="1:8">
      <c r="A6126" t="s">
        <v>28613</v>
      </c>
      <c r="B6126" t="s">
        <v>28614</v>
      </c>
      <c r="C6126" t="s">
        <v>28615</v>
      </c>
      <c r="D6126">
        <v>620778415648</v>
      </c>
      <c r="E6126" t="s">
        <v>28616</v>
      </c>
      <c r="F6126" t="s">
        <v>11531</v>
      </c>
      <c r="G6126" t="s">
        <v>2290</v>
      </c>
      <c r="H6126" t="s">
        <v>196</v>
      </c>
    </row>
    <row r="6127" spans="1:8">
      <c r="A6127" t="s">
        <v>28617</v>
      </c>
      <c r="B6127" t="s">
        <v>28618</v>
      </c>
      <c r="C6127" t="s">
        <v>28619</v>
      </c>
      <c r="D6127">
        <v>620778415655</v>
      </c>
      <c r="E6127" t="s">
        <v>28620</v>
      </c>
      <c r="F6127" t="s">
        <v>28621</v>
      </c>
      <c r="H6127" t="s">
        <v>2290</v>
      </c>
    </row>
    <row r="6128" spans="1:8">
      <c r="A6128" t="s">
        <v>28622</v>
      </c>
      <c r="B6128" t="s">
        <v>28623</v>
      </c>
      <c r="C6128" t="s">
        <v>28624</v>
      </c>
      <c r="D6128">
        <v>620778144050</v>
      </c>
      <c r="E6128" t="s">
        <v>25417</v>
      </c>
      <c r="F6128" t="s">
        <v>7473</v>
      </c>
      <c r="G6128" t="s">
        <v>121</v>
      </c>
      <c r="H6128" t="s">
        <v>121</v>
      </c>
    </row>
    <row r="6129" spans="1:8">
      <c r="A6129" t="s">
        <v>28625</v>
      </c>
      <c r="B6129" t="s">
        <v>28626</v>
      </c>
      <c r="C6129" t="s">
        <v>28627</v>
      </c>
      <c r="D6129">
        <v>620778415662</v>
      </c>
      <c r="E6129" t="s">
        <v>28628</v>
      </c>
      <c r="F6129" t="s">
        <v>6677</v>
      </c>
      <c r="G6129" t="s">
        <v>2290</v>
      </c>
      <c r="H6129" t="s">
        <v>2290</v>
      </c>
    </row>
    <row r="6130" spans="1:8">
      <c r="A6130" t="s">
        <v>28629</v>
      </c>
      <c r="B6130" t="s">
        <v>28630</v>
      </c>
      <c r="C6130" t="s">
        <v>28631</v>
      </c>
      <c r="D6130">
        <v>620778415679</v>
      </c>
      <c r="E6130" t="s">
        <v>28632</v>
      </c>
      <c r="F6130" t="s">
        <v>28633</v>
      </c>
      <c r="G6130" t="s">
        <v>2290</v>
      </c>
      <c r="H6130" t="s">
        <v>2290</v>
      </c>
    </row>
    <row r="6131" spans="1:8">
      <c r="A6131" t="s">
        <v>28634</v>
      </c>
      <c r="B6131" t="s">
        <v>28635</v>
      </c>
      <c r="C6131" t="s">
        <v>28636</v>
      </c>
      <c r="D6131">
        <v>620778415686</v>
      </c>
      <c r="E6131" t="s">
        <v>28637</v>
      </c>
      <c r="F6131" t="s">
        <v>28638</v>
      </c>
      <c r="H6131" t="s">
        <v>121</v>
      </c>
    </row>
    <row r="6132" spans="1:8">
      <c r="A6132" t="s">
        <v>28639</v>
      </c>
      <c r="B6132" t="s">
        <v>28640</v>
      </c>
      <c r="C6132" t="s">
        <v>28641</v>
      </c>
      <c r="D6132">
        <v>620778310462</v>
      </c>
      <c r="E6132" t="s">
        <v>28642</v>
      </c>
      <c r="F6132" t="s">
        <v>6796</v>
      </c>
      <c r="G6132" t="s">
        <v>368</v>
      </c>
      <c r="H6132" t="s">
        <v>368</v>
      </c>
    </row>
    <row r="6133" spans="1:8">
      <c r="A6133" t="s">
        <v>28643</v>
      </c>
      <c r="B6133" t="s">
        <v>28644</v>
      </c>
      <c r="C6133" t="s">
        <v>28645</v>
      </c>
      <c r="D6133">
        <v>620778415693</v>
      </c>
      <c r="E6133" t="s">
        <v>28646</v>
      </c>
      <c r="F6133" t="s">
        <v>28647</v>
      </c>
      <c r="G6133" t="s">
        <v>2290</v>
      </c>
      <c r="H6133" t="s">
        <v>2290</v>
      </c>
    </row>
    <row r="6134" spans="1:8">
      <c r="A6134" t="s">
        <v>28648</v>
      </c>
      <c r="B6134" t="s">
        <v>28649</v>
      </c>
      <c r="D6134">
        <v>620778420031</v>
      </c>
      <c r="E6134" t="s">
        <v>2290</v>
      </c>
      <c r="F6134" t="s">
        <v>3598</v>
      </c>
      <c r="G6134" t="s">
        <v>2290</v>
      </c>
      <c r="H6134" t="s">
        <v>2290</v>
      </c>
    </row>
    <row r="6135" spans="1:8">
      <c r="A6135" t="s">
        <v>28650</v>
      </c>
      <c r="B6135" t="s">
        <v>28651</v>
      </c>
      <c r="C6135" t="s">
        <v>28652</v>
      </c>
      <c r="D6135">
        <v>620778330583</v>
      </c>
      <c r="E6135" t="s">
        <v>28653</v>
      </c>
      <c r="F6135" t="s">
        <v>7483</v>
      </c>
      <c r="G6135" t="s">
        <v>319</v>
      </c>
      <c r="H6135" t="s">
        <v>319</v>
      </c>
    </row>
    <row r="6136" spans="1:8">
      <c r="A6136" t="s">
        <v>28654</v>
      </c>
      <c r="B6136" t="s">
        <v>28655</v>
      </c>
      <c r="C6136" t="s">
        <v>28656</v>
      </c>
      <c r="D6136">
        <v>620778415709</v>
      </c>
      <c r="E6136" t="s">
        <v>28657</v>
      </c>
      <c r="F6136" t="s">
        <v>21885</v>
      </c>
      <c r="H6136" t="s">
        <v>319</v>
      </c>
    </row>
    <row r="6137" spans="1:8">
      <c r="A6137" t="s">
        <v>28658</v>
      </c>
      <c r="B6137" t="s">
        <v>28659</v>
      </c>
      <c r="C6137" t="s">
        <v>28660</v>
      </c>
      <c r="D6137">
        <v>620778337780</v>
      </c>
      <c r="E6137" t="s">
        <v>28661</v>
      </c>
      <c r="F6137" t="s">
        <v>17455</v>
      </c>
      <c r="G6137" t="s">
        <v>368</v>
      </c>
      <c r="H6137" t="s">
        <v>368</v>
      </c>
    </row>
    <row r="6138" spans="1:8">
      <c r="A6138" t="s">
        <v>28662</v>
      </c>
      <c r="B6138" t="s">
        <v>28663</v>
      </c>
      <c r="C6138" t="s">
        <v>28664</v>
      </c>
      <c r="D6138">
        <v>620778415716</v>
      </c>
      <c r="E6138" t="s">
        <v>28665</v>
      </c>
      <c r="F6138" t="s">
        <v>28666</v>
      </c>
      <c r="H6138" t="s">
        <v>319</v>
      </c>
    </row>
    <row r="6139" spans="1:8">
      <c r="A6139" t="s">
        <v>28667</v>
      </c>
      <c r="B6139" t="s">
        <v>28668</v>
      </c>
      <c r="C6139" t="s">
        <v>28669</v>
      </c>
      <c r="D6139">
        <v>620778144074</v>
      </c>
      <c r="E6139" t="s">
        <v>28670</v>
      </c>
      <c r="F6139" t="s">
        <v>28671</v>
      </c>
      <c r="G6139" t="s">
        <v>2458</v>
      </c>
      <c r="H6139" t="s">
        <v>2459</v>
      </c>
    </row>
    <row r="6140" spans="1:8">
      <c r="A6140" t="s">
        <v>28672</v>
      </c>
      <c r="B6140" t="s">
        <v>28673</v>
      </c>
      <c r="C6140" t="s">
        <v>28674</v>
      </c>
      <c r="D6140">
        <v>620778144081</v>
      </c>
      <c r="E6140" t="s">
        <v>28675</v>
      </c>
      <c r="F6140" t="s">
        <v>28671</v>
      </c>
      <c r="G6140" t="s">
        <v>3005</v>
      </c>
      <c r="H6140" t="s">
        <v>3006</v>
      </c>
    </row>
    <row r="6141" spans="1:8">
      <c r="A6141" t="s">
        <v>28676</v>
      </c>
      <c r="B6141" t="s">
        <v>28677</v>
      </c>
      <c r="C6141" t="s">
        <v>28678</v>
      </c>
      <c r="D6141">
        <v>620778415723</v>
      </c>
      <c r="E6141" t="s">
        <v>28679</v>
      </c>
      <c r="F6141" t="s">
        <v>26045</v>
      </c>
      <c r="H6141" t="s">
        <v>319</v>
      </c>
    </row>
    <row r="6142" spans="1:8">
      <c r="A6142" t="s">
        <v>28680</v>
      </c>
      <c r="B6142" t="s">
        <v>28681</v>
      </c>
      <c r="C6142" t="s">
        <v>28682</v>
      </c>
      <c r="D6142">
        <v>620778150969</v>
      </c>
      <c r="E6142" t="s">
        <v>21022</v>
      </c>
      <c r="F6142" t="s">
        <v>11186</v>
      </c>
      <c r="G6142" t="s">
        <v>121</v>
      </c>
      <c r="H6142" t="s">
        <v>121</v>
      </c>
    </row>
    <row r="6143" spans="1:8">
      <c r="A6143" t="s">
        <v>28683</v>
      </c>
      <c r="B6143" t="s">
        <v>28684</v>
      </c>
      <c r="C6143" t="s">
        <v>28685</v>
      </c>
      <c r="D6143">
        <v>620778144098</v>
      </c>
      <c r="E6143" t="s">
        <v>28686</v>
      </c>
      <c r="F6143" t="s">
        <v>13483</v>
      </c>
      <c r="G6143" t="s">
        <v>3005</v>
      </c>
      <c r="H6143" t="s">
        <v>3006</v>
      </c>
    </row>
    <row r="6144" spans="1:8">
      <c r="A6144" t="s">
        <v>28687</v>
      </c>
      <c r="B6144" t="s">
        <v>28688</v>
      </c>
      <c r="C6144" t="s">
        <v>28689</v>
      </c>
      <c r="D6144">
        <v>620778415730</v>
      </c>
      <c r="E6144" t="s">
        <v>28690</v>
      </c>
      <c r="F6144" t="s">
        <v>28691</v>
      </c>
      <c r="G6144" t="s">
        <v>2290</v>
      </c>
      <c r="H6144" t="s">
        <v>77</v>
      </c>
    </row>
    <row r="6145" spans="1:8">
      <c r="A6145" t="s">
        <v>28692</v>
      </c>
      <c r="B6145" t="s">
        <v>28693</v>
      </c>
      <c r="C6145" t="s">
        <v>28694</v>
      </c>
      <c r="D6145">
        <v>620778144104</v>
      </c>
      <c r="E6145" t="s">
        <v>28695</v>
      </c>
      <c r="F6145" t="s">
        <v>6631</v>
      </c>
      <c r="G6145" t="s">
        <v>3005</v>
      </c>
      <c r="H6145" t="s">
        <v>3006</v>
      </c>
    </row>
    <row r="6146" spans="1:8">
      <c r="A6146" t="s">
        <v>28696</v>
      </c>
      <c r="B6146" t="s">
        <v>28697</v>
      </c>
      <c r="C6146" t="s">
        <v>28698</v>
      </c>
      <c r="D6146">
        <v>620778336356</v>
      </c>
      <c r="E6146" t="s">
        <v>28699</v>
      </c>
      <c r="F6146" t="s">
        <v>16149</v>
      </c>
      <c r="G6146" t="s">
        <v>121</v>
      </c>
      <c r="H6146" t="s">
        <v>121</v>
      </c>
    </row>
    <row r="6147" spans="1:8">
      <c r="A6147" t="s">
        <v>28700</v>
      </c>
      <c r="B6147" t="s">
        <v>28701</v>
      </c>
      <c r="C6147" t="s">
        <v>28702</v>
      </c>
      <c r="D6147">
        <v>620778322731</v>
      </c>
      <c r="E6147" t="s">
        <v>28703</v>
      </c>
      <c r="F6147" t="s">
        <v>28704</v>
      </c>
      <c r="G6147" t="s">
        <v>2427</v>
      </c>
      <c r="H6147" t="s">
        <v>2428</v>
      </c>
    </row>
    <row r="6148" spans="1:8">
      <c r="A6148" t="s">
        <v>28705</v>
      </c>
      <c r="B6148" t="s">
        <v>28706</v>
      </c>
      <c r="C6148" t="s">
        <v>28707</v>
      </c>
      <c r="D6148">
        <v>620778415747</v>
      </c>
      <c r="E6148" t="s">
        <v>28708</v>
      </c>
      <c r="F6148" t="s">
        <v>28709</v>
      </c>
      <c r="H6148" t="s">
        <v>196</v>
      </c>
    </row>
    <row r="6149" spans="1:8">
      <c r="A6149" t="s">
        <v>28710</v>
      </c>
      <c r="B6149" t="s">
        <v>28711</v>
      </c>
      <c r="C6149" t="s">
        <v>28712</v>
      </c>
      <c r="D6149">
        <v>620778415754</v>
      </c>
      <c r="E6149" t="s">
        <v>28713</v>
      </c>
      <c r="F6149" t="s">
        <v>28714</v>
      </c>
      <c r="H6149" t="s">
        <v>319</v>
      </c>
    </row>
    <row r="6150" spans="1:8">
      <c r="A6150" t="s">
        <v>28715</v>
      </c>
      <c r="B6150" t="s">
        <v>28716</v>
      </c>
      <c r="C6150" t="s">
        <v>28717</v>
      </c>
      <c r="D6150">
        <v>620778317683</v>
      </c>
      <c r="E6150" t="s">
        <v>28718</v>
      </c>
      <c r="F6150" t="s">
        <v>13148</v>
      </c>
      <c r="G6150" t="s">
        <v>368</v>
      </c>
      <c r="H6150" t="s">
        <v>368</v>
      </c>
    </row>
    <row r="6151" spans="1:8">
      <c r="A6151" t="s">
        <v>28719</v>
      </c>
      <c r="B6151" t="s">
        <v>28720</v>
      </c>
      <c r="C6151" t="s">
        <v>28721</v>
      </c>
      <c r="D6151">
        <v>620778415761</v>
      </c>
      <c r="E6151" t="s">
        <v>28722</v>
      </c>
      <c r="F6151" t="s">
        <v>28723</v>
      </c>
      <c r="G6151" t="s">
        <v>2290</v>
      </c>
      <c r="H6151" t="s">
        <v>64</v>
      </c>
    </row>
    <row r="6152" spans="1:8">
      <c r="A6152" t="s">
        <v>28724</v>
      </c>
      <c r="B6152" t="s">
        <v>28725</v>
      </c>
      <c r="C6152" t="s">
        <v>28726</v>
      </c>
      <c r="D6152">
        <v>620778415778</v>
      </c>
      <c r="E6152" t="s">
        <v>28727</v>
      </c>
      <c r="F6152" t="s">
        <v>6465</v>
      </c>
      <c r="G6152" t="s">
        <v>2290</v>
      </c>
      <c r="H6152" t="s">
        <v>64</v>
      </c>
    </row>
    <row r="6153" spans="1:8">
      <c r="A6153" t="s">
        <v>28728</v>
      </c>
      <c r="B6153" t="s">
        <v>28729</v>
      </c>
      <c r="C6153" t="s">
        <v>28730</v>
      </c>
      <c r="D6153">
        <v>620778415785</v>
      </c>
      <c r="E6153" t="s">
        <v>28731</v>
      </c>
      <c r="F6153" t="s">
        <v>28732</v>
      </c>
      <c r="G6153" t="s">
        <v>2290</v>
      </c>
      <c r="H6153" t="s">
        <v>2290</v>
      </c>
    </row>
    <row r="6154" spans="1:8">
      <c r="A6154" t="s">
        <v>28733</v>
      </c>
      <c r="B6154" t="s">
        <v>28734</v>
      </c>
      <c r="C6154" t="s">
        <v>28735</v>
      </c>
      <c r="D6154">
        <v>620778354329</v>
      </c>
      <c r="E6154" t="s">
        <v>28736</v>
      </c>
      <c r="F6154" t="s">
        <v>28737</v>
      </c>
      <c r="G6154" t="s">
        <v>319</v>
      </c>
      <c r="H6154" t="s">
        <v>319</v>
      </c>
    </row>
    <row r="6155" spans="1:8">
      <c r="A6155" t="s">
        <v>28738</v>
      </c>
      <c r="B6155" t="s">
        <v>188</v>
      </c>
      <c r="C6155" t="s">
        <v>28739</v>
      </c>
      <c r="D6155">
        <v>620778415792</v>
      </c>
      <c r="E6155" t="s">
        <v>28740</v>
      </c>
      <c r="F6155" t="s">
        <v>10286</v>
      </c>
      <c r="G6155" t="s">
        <v>2290</v>
      </c>
      <c r="H6155" t="s">
        <v>196</v>
      </c>
    </row>
    <row r="6156" spans="1:8">
      <c r="A6156" t="s">
        <v>28741</v>
      </c>
      <c r="B6156" t="s">
        <v>1035</v>
      </c>
      <c r="C6156" t="s">
        <v>28742</v>
      </c>
      <c r="D6156">
        <v>620778322342</v>
      </c>
      <c r="E6156" t="s">
        <v>28743</v>
      </c>
      <c r="F6156" t="s">
        <v>13929</v>
      </c>
      <c r="G6156" t="s">
        <v>121</v>
      </c>
      <c r="H6156" t="s">
        <v>121</v>
      </c>
    </row>
    <row r="6157" spans="1:8">
      <c r="A6157" t="s">
        <v>28744</v>
      </c>
      <c r="B6157" t="s">
        <v>28745</v>
      </c>
      <c r="C6157" t="s">
        <v>28746</v>
      </c>
      <c r="D6157">
        <v>620778144111</v>
      </c>
      <c r="E6157" t="s">
        <v>28747</v>
      </c>
      <c r="F6157" t="s">
        <v>2275</v>
      </c>
      <c r="G6157" t="s">
        <v>3500</v>
      </c>
      <c r="H6157" t="s">
        <v>2416</v>
      </c>
    </row>
    <row r="6158" spans="1:8">
      <c r="A6158" t="s">
        <v>28748</v>
      </c>
      <c r="B6158" t="s">
        <v>28749</v>
      </c>
      <c r="C6158" t="s">
        <v>28750</v>
      </c>
      <c r="D6158">
        <v>620778415808</v>
      </c>
      <c r="E6158" t="s">
        <v>28751</v>
      </c>
      <c r="F6158" t="s">
        <v>12115</v>
      </c>
      <c r="H6158" t="s">
        <v>132</v>
      </c>
    </row>
    <row r="6159" spans="1:8">
      <c r="A6159" t="s">
        <v>28752</v>
      </c>
      <c r="B6159" t="s">
        <v>565</v>
      </c>
      <c r="C6159" t="s">
        <v>28753</v>
      </c>
      <c r="D6159">
        <v>620778333584</v>
      </c>
      <c r="E6159" t="s">
        <v>28754</v>
      </c>
      <c r="F6159" t="s">
        <v>28413</v>
      </c>
      <c r="G6159" t="s">
        <v>121</v>
      </c>
      <c r="H6159" t="s">
        <v>121</v>
      </c>
    </row>
    <row r="6160" spans="1:8">
      <c r="A6160" t="s">
        <v>28755</v>
      </c>
      <c r="B6160" t="s">
        <v>670</v>
      </c>
      <c r="C6160" t="s">
        <v>28756</v>
      </c>
      <c r="D6160">
        <v>620778330897</v>
      </c>
      <c r="E6160" t="s">
        <v>28757</v>
      </c>
      <c r="F6160" t="s">
        <v>22187</v>
      </c>
      <c r="G6160" t="s">
        <v>121</v>
      </c>
      <c r="H6160" t="s">
        <v>121</v>
      </c>
    </row>
    <row r="6161" spans="1:8">
      <c r="A6161" t="s">
        <v>28758</v>
      </c>
      <c r="B6161" t="s">
        <v>28759</v>
      </c>
      <c r="C6161" t="s">
        <v>28760</v>
      </c>
      <c r="D6161">
        <v>620778153847</v>
      </c>
      <c r="E6161" t="s">
        <v>28761</v>
      </c>
      <c r="F6161" t="s">
        <v>15232</v>
      </c>
      <c r="G6161" t="s">
        <v>2524</v>
      </c>
      <c r="H6161" t="s">
        <v>2525</v>
      </c>
    </row>
    <row r="6162" spans="1:8">
      <c r="A6162" t="s">
        <v>28762</v>
      </c>
      <c r="B6162" t="s">
        <v>28763</v>
      </c>
      <c r="C6162" t="s">
        <v>28764</v>
      </c>
      <c r="D6162">
        <v>620778340933</v>
      </c>
      <c r="E6162" t="s">
        <v>28765</v>
      </c>
      <c r="F6162" t="s">
        <v>7543</v>
      </c>
      <c r="G6162" t="s">
        <v>2524</v>
      </c>
      <c r="H6162" t="s">
        <v>2525</v>
      </c>
    </row>
    <row r="6163" spans="1:8">
      <c r="A6163" t="s">
        <v>28766</v>
      </c>
      <c r="B6163" t="s">
        <v>932</v>
      </c>
      <c r="C6163" t="s">
        <v>28767</v>
      </c>
      <c r="D6163">
        <v>620778323431</v>
      </c>
      <c r="E6163" t="s">
        <v>28768</v>
      </c>
      <c r="F6163" t="s">
        <v>3877</v>
      </c>
      <c r="G6163" t="s">
        <v>368</v>
      </c>
      <c r="H6163" t="s">
        <v>368</v>
      </c>
    </row>
    <row r="6164" spans="1:8">
      <c r="A6164" t="s">
        <v>28769</v>
      </c>
      <c r="B6164" t="s">
        <v>145</v>
      </c>
      <c r="C6164" t="s">
        <v>28770</v>
      </c>
      <c r="D6164">
        <v>620778144128</v>
      </c>
      <c r="E6164" t="s">
        <v>28771</v>
      </c>
      <c r="F6164" t="s">
        <v>11132</v>
      </c>
      <c r="G6164" t="s">
        <v>80</v>
      </c>
      <c r="H6164" t="s">
        <v>80</v>
      </c>
    </row>
    <row r="6165" spans="1:8">
      <c r="A6165" t="s">
        <v>28772</v>
      </c>
      <c r="B6165" t="s">
        <v>28773</v>
      </c>
      <c r="C6165" t="s">
        <v>28774</v>
      </c>
      <c r="D6165">
        <v>620778415815</v>
      </c>
      <c r="E6165" t="s">
        <v>28775</v>
      </c>
      <c r="F6165" t="s">
        <v>3859</v>
      </c>
      <c r="G6165" t="s">
        <v>2290</v>
      </c>
      <c r="H6165" t="s">
        <v>171</v>
      </c>
    </row>
    <row r="6166" spans="1:8">
      <c r="A6166" t="s">
        <v>28776</v>
      </c>
      <c r="B6166" t="s">
        <v>1369</v>
      </c>
      <c r="C6166" t="s">
        <v>28777</v>
      </c>
      <c r="D6166">
        <v>620778144135</v>
      </c>
      <c r="E6166" t="s">
        <v>23867</v>
      </c>
      <c r="F6166" t="s">
        <v>4087</v>
      </c>
      <c r="G6166" t="s">
        <v>116</v>
      </c>
      <c r="H6166" t="s">
        <v>116</v>
      </c>
    </row>
    <row r="6167" spans="1:8">
      <c r="A6167" t="s">
        <v>28778</v>
      </c>
      <c r="B6167" t="s">
        <v>28779</v>
      </c>
      <c r="C6167" t="s">
        <v>28780</v>
      </c>
      <c r="D6167">
        <v>620778415822</v>
      </c>
      <c r="E6167" t="s">
        <v>28781</v>
      </c>
      <c r="F6167" t="s">
        <v>5141</v>
      </c>
      <c r="G6167" t="s">
        <v>2290</v>
      </c>
      <c r="H6167" t="s">
        <v>64</v>
      </c>
    </row>
    <row r="6168" spans="1:8">
      <c r="A6168" t="s">
        <v>28782</v>
      </c>
      <c r="B6168" t="s">
        <v>28783</v>
      </c>
      <c r="C6168" t="s">
        <v>28784</v>
      </c>
      <c r="D6168">
        <v>620778144142</v>
      </c>
      <c r="E6168" t="s">
        <v>28785</v>
      </c>
      <c r="F6168" t="s">
        <v>4259</v>
      </c>
      <c r="G6168" t="s">
        <v>2458</v>
      </c>
      <c r="H6168" t="s">
        <v>2459</v>
      </c>
    </row>
    <row r="6169" spans="1:8">
      <c r="A6169" t="s">
        <v>28786</v>
      </c>
      <c r="B6169" t="s">
        <v>28787</v>
      </c>
      <c r="C6169" t="s">
        <v>28788</v>
      </c>
      <c r="D6169">
        <v>620778415839</v>
      </c>
      <c r="E6169" t="s">
        <v>4478</v>
      </c>
      <c r="F6169" t="s">
        <v>3569</v>
      </c>
      <c r="G6169" t="s">
        <v>2290</v>
      </c>
      <c r="H6169" t="s">
        <v>2290</v>
      </c>
    </row>
    <row r="6170" spans="1:8">
      <c r="A6170" t="s">
        <v>28789</v>
      </c>
      <c r="B6170" t="s">
        <v>28790</v>
      </c>
      <c r="C6170" t="s">
        <v>28791</v>
      </c>
      <c r="D6170">
        <v>620778415846</v>
      </c>
      <c r="E6170" t="s">
        <v>28792</v>
      </c>
      <c r="F6170" t="s">
        <v>2850</v>
      </c>
      <c r="H6170" t="s">
        <v>4523</v>
      </c>
    </row>
    <row r="6171" spans="1:8">
      <c r="A6171" t="s">
        <v>28793</v>
      </c>
      <c r="B6171" t="s">
        <v>575</v>
      </c>
      <c r="C6171" t="s">
        <v>28794</v>
      </c>
      <c r="D6171">
        <v>620778334376</v>
      </c>
      <c r="E6171" t="s">
        <v>28795</v>
      </c>
      <c r="F6171" t="s">
        <v>4278</v>
      </c>
      <c r="G6171" t="s">
        <v>121</v>
      </c>
      <c r="H6171" t="s">
        <v>121</v>
      </c>
    </row>
    <row r="6172" spans="1:8">
      <c r="A6172" t="s">
        <v>28796</v>
      </c>
      <c r="B6172" t="s">
        <v>1500</v>
      </c>
      <c r="C6172" t="s">
        <v>28797</v>
      </c>
      <c r="D6172">
        <v>620778356262</v>
      </c>
      <c r="E6172" t="s">
        <v>28798</v>
      </c>
      <c r="F6172" t="s">
        <v>27211</v>
      </c>
      <c r="G6172" t="s">
        <v>121</v>
      </c>
      <c r="H6172" t="s">
        <v>121</v>
      </c>
    </row>
    <row r="6173" spans="1:8">
      <c r="A6173" t="s">
        <v>28799</v>
      </c>
      <c r="B6173" t="s">
        <v>289</v>
      </c>
      <c r="C6173" t="s">
        <v>28800</v>
      </c>
      <c r="D6173">
        <v>620778312381</v>
      </c>
      <c r="E6173" t="s">
        <v>28801</v>
      </c>
      <c r="F6173" t="s">
        <v>7360</v>
      </c>
      <c r="G6173" t="s">
        <v>59</v>
      </c>
      <c r="H6173" t="s">
        <v>59</v>
      </c>
    </row>
    <row r="6174" spans="1:8">
      <c r="A6174" t="s">
        <v>28802</v>
      </c>
      <c r="B6174" t="s">
        <v>1398</v>
      </c>
      <c r="C6174" t="s">
        <v>28803</v>
      </c>
      <c r="D6174">
        <v>620778415853</v>
      </c>
      <c r="E6174" t="s">
        <v>28804</v>
      </c>
      <c r="F6174" t="s">
        <v>4788</v>
      </c>
      <c r="G6174" t="s">
        <v>2290</v>
      </c>
      <c r="H6174" t="s">
        <v>56</v>
      </c>
    </row>
    <row r="6175" spans="1:8">
      <c r="A6175" t="s">
        <v>28805</v>
      </c>
      <c r="B6175" t="s">
        <v>28806</v>
      </c>
      <c r="C6175" t="s">
        <v>28807</v>
      </c>
      <c r="D6175">
        <v>620778415860</v>
      </c>
      <c r="E6175" t="s">
        <v>28808</v>
      </c>
      <c r="F6175" t="s">
        <v>2905</v>
      </c>
      <c r="H6175" t="s">
        <v>319</v>
      </c>
    </row>
    <row r="6176" spans="1:8">
      <c r="A6176" t="s">
        <v>28809</v>
      </c>
      <c r="B6176" t="s">
        <v>1033</v>
      </c>
      <c r="C6176" t="s">
        <v>28810</v>
      </c>
      <c r="D6176">
        <v>620778149253</v>
      </c>
      <c r="E6176" t="s">
        <v>28811</v>
      </c>
      <c r="F6176" t="s">
        <v>13968</v>
      </c>
      <c r="G6176" t="s">
        <v>121</v>
      </c>
      <c r="H6176" t="s">
        <v>121</v>
      </c>
    </row>
    <row r="6177" spans="1:8">
      <c r="A6177" t="s">
        <v>28812</v>
      </c>
      <c r="B6177" t="s">
        <v>439</v>
      </c>
      <c r="C6177" t="s">
        <v>28813</v>
      </c>
      <c r="D6177">
        <v>620778150563</v>
      </c>
      <c r="E6177" t="s">
        <v>28814</v>
      </c>
      <c r="F6177" t="s">
        <v>3048</v>
      </c>
      <c r="G6177" t="s">
        <v>121</v>
      </c>
      <c r="H6177" t="s">
        <v>121</v>
      </c>
    </row>
    <row r="6178" spans="1:8">
      <c r="A6178" t="s">
        <v>28815</v>
      </c>
      <c r="B6178" t="s">
        <v>28816</v>
      </c>
      <c r="C6178" t="s">
        <v>28817</v>
      </c>
      <c r="D6178">
        <v>620778415877</v>
      </c>
      <c r="E6178" t="s">
        <v>28818</v>
      </c>
      <c r="F6178" t="s">
        <v>28819</v>
      </c>
      <c r="H6178" t="s">
        <v>319</v>
      </c>
    </row>
    <row r="6179" spans="1:8">
      <c r="A6179" t="s">
        <v>28820</v>
      </c>
      <c r="B6179" t="s">
        <v>1405</v>
      </c>
      <c r="C6179" t="s">
        <v>28821</v>
      </c>
      <c r="D6179">
        <v>620778415884</v>
      </c>
      <c r="E6179" t="s">
        <v>28822</v>
      </c>
      <c r="F6179" t="s">
        <v>4876</v>
      </c>
      <c r="G6179" t="s">
        <v>2290</v>
      </c>
      <c r="H6179" t="s">
        <v>316</v>
      </c>
    </row>
    <row r="6180" spans="1:8">
      <c r="A6180" t="s">
        <v>28823</v>
      </c>
      <c r="B6180" t="s">
        <v>28824</v>
      </c>
      <c r="C6180" t="s">
        <v>28825</v>
      </c>
      <c r="D6180">
        <v>620778324094</v>
      </c>
      <c r="E6180" t="s">
        <v>28826</v>
      </c>
      <c r="F6180" t="s">
        <v>23831</v>
      </c>
      <c r="G6180" t="s">
        <v>319</v>
      </c>
      <c r="H6180" t="s">
        <v>319</v>
      </c>
    </row>
    <row r="6181" spans="1:8">
      <c r="A6181" t="s">
        <v>28827</v>
      </c>
      <c r="B6181" t="s">
        <v>28828</v>
      </c>
      <c r="C6181" t="s">
        <v>28829</v>
      </c>
      <c r="D6181">
        <v>620778415891</v>
      </c>
      <c r="E6181" t="s">
        <v>4219</v>
      </c>
      <c r="F6181" t="s">
        <v>4220</v>
      </c>
      <c r="H6181" t="s">
        <v>77</v>
      </c>
    </row>
    <row r="6182" spans="1:8">
      <c r="A6182" t="s">
        <v>28830</v>
      </c>
      <c r="B6182" t="s">
        <v>1493</v>
      </c>
      <c r="C6182" t="s">
        <v>28831</v>
      </c>
      <c r="D6182">
        <v>620778325022</v>
      </c>
      <c r="E6182" t="s">
        <v>28832</v>
      </c>
      <c r="F6182" t="s">
        <v>3505</v>
      </c>
      <c r="G6182" t="s">
        <v>2427</v>
      </c>
      <c r="H6182" t="s">
        <v>2428</v>
      </c>
    </row>
    <row r="6183" spans="1:8">
      <c r="A6183" t="s">
        <v>28833</v>
      </c>
      <c r="B6183" t="s">
        <v>28834</v>
      </c>
      <c r="C6183" t="s">
        <v>28835</v>
      </c>
      <c r="D6183">
        <v>620778415907</v>
      </c>
      <c r="E6183" t="s">
        <v>28836</v>
      </c>
      <c r="F6183" t="s">
        <v>28837</v>
      </c>
      <c r="H6183" t="s">
        <v>121</v>
      </c>
    </row>
    <row r="6184" spans="1:8">
      <c r="A6184" t="s">
        <v>28838</v>
      </c>
      <c r="B6184" t="s">
        <v>28839</v>
      </c>
      <c r="C6184" t="s">
        <v>28840</v>
      </c>
      <c r="D6184">
        <v>620778147785</v>
      </c>
      <c r="E6184" t="s">
        <v>28841</v>
      </c>
      <c r="F6184" t="s">
        <v>28842</v>
      </c>
      <c r="G6184" t="s">
        <v>2290</v>
      </c>
      <c r="H6184" t="s">
        <v>319</v>
      </c>
    </row>
    <row r="6185" spans="1:8">
      <c r="A6185" t="s">
        <v>28843</v>
      </c>
      <c r="B6185" t="s">
        <v>623</v>
      </c>
      <c r="C6185" t="s">
        <v>28844</v>
      </c>
      <c r="D6185">
        <v>620778162610</v>
      </c>
      <c r="E6185" t="s">
        <v>28845</v>
      </c>
      <c r="F6185" t="s">
        <v>11591</v>
      </c>
      <c r="G6185" t="s">
        <v>77</v>
      </c>
      <c r="H6185" t="s">
        <v>77</v>
      </c>
    </row>
    <row r="6186" spans="1:8">
      <c r="A6186" t="s">
        <v>28846</v>
      </c>
      <c r="B6186" t="s">
        <v>28847</v>
      </c>
      <c r="C6186" t="s">
        <v>28848</v>
      </c>
      <c r="D6186">
        <v>620778338442</v>
      </c>
      <c r="E6186" t="s">
        <v>28849</v>
      </c>
      <c r="F6186" t="s">
        <v>24075</v>
      </c>
      <c r="G6186" t="s">
        <v>368</v>
      </c>
      <c r="H6186" t="s">
        <v>368</v>
      </c>
    </row>
    <row r="6187" spans="1:8">
      <c r="A6187" t="s">
        <v>28850</v>
      </c>
      <c r="B6187" t="s">
        <v>28851</v>
      </c>
      <c r="C6187" t="s">
        <v>28852</v>
      </c>
      <c r="D6187">
        <v>620778415914</v>
      </c>
      <c r="E6187" t="s">
        <v>28853</v>
      </c>
      <c r="F6187" t="s">
        <v>2354</v>
      </c>
      <c r="G6187" t="s">
        <v>2290</v>
      </c>
      <c r="H6187" t="s">
        <v>196</v>
      </c>
    </row>
    <row r="6188" spans="1:8">
      <c r="A6188" t="s">
        <v>28854</v>
      </c>
      <c r="B6188" t="s">
        <v>504</v>
      </c>
      <c r="C6188" t="s">
        <v>28855</v>
      </c>
      <c r="D6188">
        <v>620778355401</v>
      </c>
      <c r="E6188" t="s">
        <v>28856</v>
      </c>
      <c r="F6188" t="s">
        <v>9785</v>
      </c>
      <c r="G6188" t="s">
        <v>319</v>
      </c>
      <c r="H6188" t="s">
        <v>319</v>
      </c>
    </row>
    <row r="6189" spans="1:8">
      <c r="A6189" t="s">
        <v>28857</v>
      </c>
      <c r="B6189" t="s">
        <v>28858</v>
      </c>
      <c r="C6189" t="s">
        <v>28859</v>
      </c>
      <c r="D6189">
        <v>620778310646</v>
      </c>
      <c r="E6189" t="s">
        <v>28860</v>
      </c>
      <c r="F6189" t="s">
        <v>6594</v>
      </c>
      <c r="G6189" t="s">
        <v>3516</v>
      </c>
      <c r="H6189" t="s">
        <v>3516</v>
      </c>
    </row>
    <row r="6190" spans="1:8">
      <c r="A6190" t="s">
        <v>28861</v>
      </c>
      <c r="B6190" t="s">
        <v>28862</v>
      </c>
      <c r="C6190" t="s">
        <v>28863</v>
      </c>
      <c r="D6190">
        <v>620778415921</v>
      </c>
      <c r="E6190" t="s">
        <v>28864</v>
      </c>
      <c r="F6190" t="s">
        <v>6327</v>
      </c>
      <c r="H6190" t="s">
        <v>2290</v>
      </c>
    </row>
    <row r="6191" spans="1:8">
      <c r="A6191" t="s">
        <v>28865</v>
      </c>
      <c r="B6191" t="s">
        <v>1948</v>
      </c>
      <c r="C6191" t="s">
        <v>28866</v>
      </c>
      <c r="D6191">
        <v>620778327798</v>
      </c>
      <c r="E6191" t="s">
        <v>28867</v>
      </c>
      <c r="F6191" t="s">
        <v>28868</v>
      </c>
      <c r="G6191" t="s">
        <v>121</v>
      </c>
      <c r="H6191" t="s">
        <v>121</v>
      </c>
    </row>
    <row r="6192" spans="1:8">
      <c r="A6192" t="s">
        <v>28869</v>
      </c>
      <c r="B6192" t="s">
        <v>28870</v>
      </c>
      <c r="C6192" t="s">
        <v>28871</v>
      </c>
      <c r="D6192">
        <v>620778146641</v>
      </c>
      <c r="E6192" t="s">
        <v>28872</v>
      </c>
      <c r="F6192" t="s">
        <v>6019</v>
      </c>
      <c r="G6192" t="s">
        <v>2415</v>
      </c>
      <c r="H6192" t="s">
        <v>2416</v>
      </c>
    </row>
    <row r="6193" spans="1:8">
      <c r="A6193" t="s">
        <v>28873</v>
      </c>
      <c r="B6193" t="s">
        <v>28874</v>
      </c>
      <c r="C6193" t="s">
        <v>28875</v>
      </c>
      <c r="D6193">
        <v>620778415938</v>
      </c>
      <c r="E6193" t="s">
        <v>28876</v>
      </c>
      <c r="F6193" t="s">
        <v>2655</v>
      </c>
      <c r="H6193" t="s">
        <v>319</v>
      </c>
    </row>
    <row r="6194" spans="1:8">
      <c r="A6194" t="s">
        <v>28877</v>
      </c>
      <c r="B6194" t="s">
        <v>28878</v>
      </c>
      <c r="C6194" t="s">
        <v>28879</v>
      </c>
      <c r="D6194">
        <v>620778329037</v>
      </c>
      <c r="E6194" t="s">
        <v>28880</v>
      </c>
      <c r="F6194" t="s">
        <v>5542</v>
      </c>
      <c r="G6194" t="s">
        <v>2524</v>
      </c>
      <c r="H6194" t="s">
        <v>2525</v>
      </c>
    </row>
    <row r="6195" spans="1:8">
      <c r="A6195" t="s">
        <v>28881</v>
      </c>
      <c r="B6195" t="s">
        <v>28882</v>
      </c>
      <c r="C6195" t="s">
        <v>28883</v>
      </c>
      <c r="D6195">
        <v>620778415945</v>
      </c>
      <c r="E6195" t="s">
        <v>28884</v>
      </c>
      <c r="F6195" t="s">
        <v>2485</v>
      </c>
      <c r="G6195" t="s">
        <v>2290</v>
      </c>
      <c r="H6195" t="s">
        <v>64</v>
      </c>
    </row>
    <row r="6196" spans="1:8">
      <c r="A6196" t="s">
        <v>28885</v>
      </c>
      <c r="B6196" t="s">
        <v>28886</v>
      </c>
      <c r="C6196" t="s">
        <v>28887</v>
      </c>
      <c r="D6196">
        <v>620778415952</v>
      </c>
      <c r="E6196" t="s">
        <v>28888</v>
      </c>
      <c r="F6196" t="s">
        <v>28889</v>
      </c>
      <c r="G6196" t="s">
        <v>2290</v>
      </c>
      <c r="H6196" t="s">
        <v>59</v>
      </c>
    </row>
    <row r="6197" spans="1:8">
      <c r="A6197" t="s">
        <v>28890</v>
      </c>
      <c r="B6197" t="s">
        <v>28891</v>
      </c>
      <c r="C6197" t="s">
        <v>28892</v>
      </c>
      <c r="D6197">
        <v>620778339371</v>
      </c>
      <c r="E6197" t="s">
        <v>28893</v>
      </c>
      <c r="F6197" t="s">
        <v>5141</v>
      </c>
      <c r="G6197" t="s">
        <v>7442</v>
      </c>
      <c r="H6197" t="s">
        <v>7442</v>
      </c>
    </row>
    <row r="6198" spans="1:8">
      <c r="A6198" t="s">
        <v>28894</v>
      </c>
      <c r="B6198" t="s">
        <v>28895</v>
      </c>
      <c r="C6198" t="s">
        <v>28896</v>
      </c>
      <c r="D6198">
        <v>620778415969</v>
      </c>
      <c r="E6198" t="s">
        <v>28897</v>
      </c>
      <c r="F6198" t="s">
        <v>28898</v>
      </c>
      <c r="H6198" t="s">
        <v>319</v>
      </c>
    </row>
    <row r="6199" spans="1:8">
      <c r="A6199" t="s">
        <v>28899</v>
      </c>
      <c r="B6199" t="s">
        <v>28900</v>
      </c>
      <c r="C6199" t="s">
        <v>28901</v>
      </c>
      <c r="D6199">
        <v>620778340469</v>
      </c>
      <c r="E6199" t="s">
        <v>28902</v>
      </c>
      <c r="F6199" t="s">
        <v>22825</v>
      </c>
      <c r="G6199" t="s">
        <v>121</v>
      </c>
      <c r="H6199" t="s">
        <v>121</v>
      </c>
    </row>
    <row r="6200" spans="1:8">
      <c r="A6200" t="s">
        <v>28903</v>
      </c>
      <c r="B6200" t="s">
        <v>1391</v>
      </c>
      <c r="C6200" t="s">
        <v>28904</v>
      </c>
      <c r="D6200">
        <v>620778415976</v>
      </c>
      <c r="E6200" t="s">
        <v>28905</v>
      </c>
      <c r="F6200" t="s">
        <v>4788</v>
      </c>
      <c r="G6200" t="s">
        <v>2290</v>
      </c>
      <c r="H6200" t="s">
        <v>189</v>
      </c>
    </row>
    <row r="6201" spans="1:8">
      <c r="A6201" t="s">
        <v>28906</v>
      </c>
      <c r="B6201" t="s">
        <v>28907</v>
      </c>
      <c r="D6201">
        <v>620778421106</v>
      </c>
      <c r="E6201" t="s">
        <v>2290</v>
      </c>
      <c r="F6201" t="s">
        <v>3598</v>
      </c>
      <c r="G6201" t="s">
        <v>2290</v>
      </c>
      <c r="H6201" t="s">
        <v>2290</v>
      </c>
    </row>
    <row r="6202" spans="1:8">
      <c r="A6202" t="s">
        <v>28908</v>
      </c>
      <c r="B6202" t="s">
        <v>28909</v>
      </c>
      <c r="C6202" t="s">
        <v>28910</v>
      </c>
      <c r="D6202">
        <v>620778415983</v>
      </c>
      <c r="E6202" t="s">
        <v>28911</v>
      </c>
      <c r="F6202" t="s">
        <v>12129</v>
      </c>
      <c r="H6202" t="s">
        <v>319</v>
      </c>
    </row>
    <row r="6203" spans="1:8">
      <c r="A6203" t="s">
        <v>28912</v>
      </c>
      <c r="B6203" t="s">
        <v>28913</v>
      </c>
      <c r="C6203" t="s">
        <v>28914</v>
      </c>
      <c r="D6203">
        <v>620778415990</v>
      </c>
      <c r="E6203" t="s">
        <v>28915</v>
      </c>
      <c r="F6203" t="s">
        <v>28916</v>
      </c>
      <c r="H6203" t="s">
        <v>121</v>
      </c>
    </row>
    <row r="6204" spans="1:8">
      <c r="A6204" t="s">
        <v>28917</v>
      </c>
      <c r="B6204" t="s">
        <v>713</v>
      </c>
      <c r="C6204" t="s">
        <v>28918</v>
      </c>
      <c r="D6204">
        <v>620778329280</v>
      </c>
      <c r="E6204" t="s">
        <v>28919</v>
      </c>
      <c r="F6204" t="s">
        <v>19774</v>
      </c>
      <c r="G6204" t="s">
        <v>121</v>
      </c>
      <c r="H6204" t="s">
        <v>121</v>
      </c>
    </row>
    <row r="6205" spans="1:8">
      <c r="A6205" t="s">
        <v>28920</v>
      </c>
      <c r="B6205" t="s">
        <v>28921</v>
      </c>
      <c r="C6205" t="s">
        <v>28922</v>
      </c>
      <c r="D6205">
        <v>620778360153</v>
      </c>
      <c r="E6205" t="s">
        <v>28923</v>
      </c>
      <c r="F6205" t="s">
        <v>19008</v>
      </c>
      <c r="G6205" t="s">
        <v>368</v>
      </c>
      <c r="H6205" t="s">
        <v>368</v>
      </c>
    </row>
    <row r="6206" spans="1:8">
      <c r="A6206" t="s">
        <v>28924</v>
      </c>
      <c r="B6206" t="s">
        <v>28925</v>
      </c>
      <c r="C6206" t="s">
        <v>28926</v>
      </c>
      <c r="D6206">
        <v>620778416003</v>
      </c>
      <c r="E6206" t="s">
        <v>28927</v>
      </c>
      <c r="F6206" t="s">
        <v>4788</v>
      </c>
      <c r="G6206" t="s">
        <v>2290</v>
      </c>
      <c r="H6206" t="s">
        <v>2290</v>
      </c>
    </row>
    <row r="6207" spans="1:8">
      <c r="A6207" t="s">
        <v>28928</v>
      </c>
      <c r="B6207" t="s">
        <v>28929</v>
      </c>
      <c r="C6207" t="s">
        <v>28930</v>
      </c>
      <c r="D6207">
        <v>620778144159</v>
      </c>
      <c r="E6207" t="s">
        <v>28931</v>
      </c>
      <c r="F6207" t="s">
        <v>8780</v>
      </c>
      <c r="G6207" t="s">
        <v>319</v>
      </c>
      <c r="H6207" t="s">
        <v>319</v>
      </c>
    </row>
    <row r="6208" spans="1:8">
      <c r="A6208" t="s">
        <v>28932</v>
      </c>
      <c r="B6208" t="s">
        <v>28933</v>
      </c>
      <c r="C6208" t="s">
        <v>28934</v>
      </c>
      <c r="D6208">
        <v>620778416010</v>
      </c>
      <c r="E6208" t="s">
        <v>28935</v>
      </c>
      <c r="F6208" t="s">
        <v>28936</v>
      </c>
      <c r="H6208" t="s">
        <v>140</v>
      </c>
    </row>
    <row r="6209" spans="1:8">
      <c r="A6209" t="s">
        <v>28937</v>
      </c>
      <c r="B6209" t="s">
        <v>982</v>
      </c>
      <c r="C6209" t="s">
        <v>28938</v>
      </c>
      <c r="D6209">
        <v>620778325107</v>
      </c>
      <c r="E6209" t="s">
        <v>28939</v>
      </c>
      <c r="F6209" t="s">
        <v>2510</v>
      </c>
      <c r="G6209" t="s">
        <v>121</v>
      </c>
      <c r="H6209" t="s">
        <v>121</v>
      </c>
    </row>
    <row r="6210" spans="1:8">
      <c r="A6210" t="s">
        <v>28940</v>
      </c>
      <c r="B6210" t="s">
        <v>28941</v>
      </c>
      <c r="C6210" t="s">
        <v>28942</v>
      </c>
      <c r="D6210">
        <v>620778314460</v>
      </c>
      <c r="E6210" t="s">
        <v>28943</v>
      </c>
      <c r="F6210" t="s">
        <v>28944</v>
      </c>
      <c r="G6210" t="s">
        <v>319</v>
      </c>
      <c r="H6210" t="s">
        <v>319</v>
      </c>
    </row>
    <row r="6211" spans="1:8">
      <c r="A6211" t="s">
        <v>28945</v>
      </c>
      <c r="B6211" t="s">
        <v>28946</v>
      </c>
      <c r="C6211" t="s">
        <v>28947</v>
      </c>
      <c r="D6211">
        <v>620778144173</v>
      </c>
      <c r="E6211" t="s">
        <v>28948</v>
      </c>
      <c r="F6211" t="s">
        <v>28949</v>
      </c>
      <c r="G6211" t="s">
        <v>319</v>
      </c>
      <c r="H6211" t="s">
        <v>319</v>
      </c>
    </row>
    <row r="6212" spans="1:8">
      <c r="A6212" t="s">
        <v>28950</v>
      </c>
      <c r="B6212" t="s">
        <v>28951</v>
      </c>
      <c r="C6212" t="s">
        <v>28952</v>
      </c>
      <c r="D6212">
        <v>620778336110</v>
      </c>
      <c r="E6212" t="s">
        <v>28953</v>
      </c>
      <c r="F6212" t="s">
        <v>5282</v>
      </c>
      <c r="G6212" t="s">
        <v>368</v>
      </c>
      <c r="H6212" t="s">
        <v>368</v>
      </c>
    </row>
    <row r="6213" spans="1:8">
      <c r="A6213" t="s">
        <v>28954</v>
      </c>
      <c r="B6213" t="s">
        <v>28955</v>
      </c>
      <c r="C6213" t="s">
        <v>28956</v>
      </c>
      <c r="D6213">
        <v>620778343804</v>
      </c>
      <c r="E6213" t="s">
        <v>28957</v>
      </c>
      <c r="F6213" t="s">
        <v>28958</v>
      </c>
      <c r="G6213" t="s">
        <v>121</v>
      </c>
      <c r="H6213" t="s">
        <v>121</v>
      </c>
    </row>
    <row r="6214" spans="1:8">
      <c r="A6214" t="s">
        <v>28959</v>
      </c>
      <c r="B6214" t="s">
        <v>28960</v>
      </c>
      <c r="C6214" t="s">
        <v>28961</v>
      </c>
      <c r="D6214">
        <v>620778144180</v>
      </c>
      <c r="E6214" t="s">
        <v>28962</v>
      </c>
      <c r="F6214" t="s">
        <v>13128</v>
      </c>
      <c r="G6214" t="s">
        <v>3500</v>
      </c>
      <c r="H6214" t="s">
        <v>2416</v>
      </c>
    </row>
    <row r="6215" spans="1:8">
      <c r="A6215" t="s">
        <v>28963</v>
      </c>
      <c r="B6215" t="s">
        <v>2137</v>
      </c>
      <c r="C6215" t="s">
        <v>28964</v>
      </c>
      <c r="D6215">
        <v>620778416027</v>
      </c>
      <c r="E6215" t="s">
        <v>28965</v>
      </c>
      <c r="F6215" t="s">
        <v>28966</v>
      </c>
      <c r="H6215" t="s">
        <v>121</v>
      </c>
    </row>
    <row r="6216" spans="1:8">
      <c r="A6216" t="s">
        <v>28967</v>
      </c>
      <c r="B6216" t="s">
        <v>28968</v>
      </c>
      <c r="C6216" t="s">
        <v>28969</v>
      </c>
      <c r="D6216">
        <v>620778416034</v>
      </c>
      <c r="E6216" t="s">
        <v>28970</v>
      </c>
      <c r="F6216" t="s">
        <v>4820</v>
      </c>
      <c r="H6216" t="s">
        <v>121</v>
      </c>
    </row>
    <row r="6217" spans="1:8">
      <c r="A6217" t="s">
        <v>28971</v>
      </c>
      <c r="B6217" t="s">
        <v>626</v>
      </c>
      <c r="C6217" t="s">
        <v>28972</v>
      </c>
      <c r="D6217">
        <v>620778336592</v>
      </c>
      <c r="E6217" t="s">
        <v>28973</v>
      </c>
      <c r="F6217" t="s">
        <v>26220</v>
      </c>
      <c r="G6217" t="s">
        <v>121</v>
      </c>
      <c r="H6217" t="s">
        <v>121</v>
      </c>
    </row>
    <row r="6218" spans="1:8">
      <c r="A6218" t="s">
        <v>28974</v>
      </c>
      <c r="B6218" t="s">
        <v>796</v>
      </c>
      <c r="C6218" t="s">
        <v>28975</v>
      </c>
      <c r="D6218">
        <v>620778145750</v>
      </c>
      <c r="E6218" t="s">
        <v>28976</v>
      </c>
      <c r="F6218" t="s">
        <v>28977</v>
      </c>
      <c r="G6218" t="s">
        <v>121</v>
      </c>
      <c r="H6218" t="s">
        <v>121</v>
      </c>
    </row>
    <row r="6219" spans="1:8">
      <c r="A6219" t="s">
        <v>28978</v>
      </c>
      <c r="B6219" t="s">
        <v>28979</v>
      </c>
      <c r="C6219" t="s">
        <v>28980</v>
      </c>
      <c r="D6219">
        <v>620778416041</v>
      </c>
      <c r="E6219" t="s">
        <v>28981</v>
      </c>
      <c r="F6219" t="s">
        <v>28982</v>
      </c>
      <c r="H6219" t="s">
        <v>121</v>
      </c>
    </row>
    <row r="6220" spans="1:8">
      <c r="A6220" t="s">
        <v>28983</v>
      </c>
      <c r="B6220" t="s">
        <v>28984</v>
      </c>
      <c r="C6220" t="s">
        <v>28985</v>
      </c>
      <c r="D6220">
        <v>620778144197</v>
      </c>
      <c r="E6220" t="s">
        <v>28986</v>
      </c>
      <c r="F6220" t="s">
        <v>4153</v>
      </c>
      <c r="G6220" t="s">
        <v>2458</v>
      </c>
      <c r="H6220" t="s">
        <v>2459</v>
      </c>
    </row>
    <row r="6221" spans="1:8">
      <c r="A6221" t="s">
        <v>28987</v>
      </c>
      <c r="B6221" t="s">
        <v>28988</v>
      </c>
      <c r="C6221" t="s">
        <v>28989</v>
      </c>
      <c r="D6221">
        <v>620778416058</v>
      </c>
      <c r="E6221" t="s">
        <v>28990</v>
      </c>
      <c r="F6221" t="s">
        <v>28991</v>
      </c>
      <c r="H6221" t="s">
        <v>2290</v>
      </c>
    </row>
    <row r="6222" spans="1:8">
      <c r="A6222" t="s">
        <v>28992</v>
      </c>
      <c r="B6222" t="s">
        <v>28993</v>
      </c>
      <c r="C6222" t="s">
        <v>28994</v>
      </c>
      <c r="D6222">
        <v>620778144203</v>
      </c>
      <c r="E6222" t="s">
        <v>28995</v>
      </c>
      <c r="F6222" t="s">
        <v>19500</v>
      </c>
      <c r="G6222" t="s">
        <v>3005</v>
      </c>
      <c r="H6222" t="s">
        <v>3006</v>
      </c>
    </row>
    <row r="6223" spans="1:8">
      <c r="A6223" t="s">
        <v>28996</v>
      </c>
      <c r="B6223" t="s">
        <v>1751</v>
      </c>
      <c r="C6223" t="s">
        <v>28997</v>
      </c>
      <c r="D6223">
        <v>620778153328</v>
      </c>
      <c r="E6223" t="s">
        <v>28998</v>
      </c>
      <c r="F6223" t="s">
        <v>15287</v>
      </c>
      <c r="G6223" t="s">
        <v>121</v>
      </c>
      <c r="H6223" t="s">
        <v>121</v>
      </c>
    </row>
    <row r="6224" spans="1:8">
      <c r="A6224" t="s">
        <v>28999</v>
      </c>
      <c r="B6224" t="s">
        <v>29000</v>
      </c>
      <c r="C6224" t="s">
        <v>29001</v>
      </c>
      <c r="D6224">
        <v>620778416065</v>
      </c>
      <c r="E6224" t="s">
        <v>20894</v>
      </c>
      <c r="F6224" t="s">
        <v>20895</v>
      </c>
      <c r="H6224" t="s">
        <v>319</v>
      </c>
    </row>
    <row r="6225" spans="1:8">
      <c r="A6225" t="s">
        <v>29002</v>
      </c>
      <c r="B6225" t="s">
        <v>29003</v>
      </c>
      <c r="C6225" t="s">
        <v>29004</v>
      </c>
      <c r="D6225">
        <v>620778416072</v>
      </c>
      <c r="E6225" t="s">
        <v>29005</v>
      </c>
      <c r="F6225" t="s">
        <v>3949</v>
      </c>
      <c r="G6225" t="s">
        <v>2290</v>
      </c>
      <c r="H6225" t="s">
        <v>163</v>
      </c>
    </row>
    <row r="6226" spans="1:8">
      <c r="A6226" t="s">
        <v>29006</v>
      </c>
      <c r="B6226" t="s">
        <v>29007</v>
      </c>
      <c r="C6226" t="s">
        <v>29008</v>
      </c>
      <c r="D6226">
        <v>620778335090</v>
      </c>
      <c r="E6226" t="s">
        <v>29009</v>
      </c>
      <c r="F6226" t="s">
        <v>12432</v>
      </c>
      <c r="G6226" t="s">
        <v>2524</v>
      </c>
      <c r="H6226" t="s">
        <v>2525</v>
      </c>
    </row>
    <row r="6227" spans="1:8">
      <c r="A6227" t="s">
        <v>29010</v>
      </c>
      <c r="B6227" t="s">
        <v>29011</v>
      </c>
      <c r="C6227" t="s">
        <v>29012</v>
      </c>
      <c r="D6227">
        <v>620778332273</v>
      </c>
      <c r="E6227" t="s">
        <v>29013</v>
      </c>
      <c r="F6227" t="s">
        <v>29014</v>
      </c>
      <c r="G6227" t="s">
        <v>116</v>
      </c>
      <c r="H6227" t="s">
        <v>116</v>
      </c>
    </row>
    <row r="6228" spans="1:8">
      <c r="A6228" t="s">
        <v>29015</v>
      </c>
      <c r="B6228" t="s">
        <v>29016</v>
      </c>
      <c r="C6228" t="s">
        <v>29017</v>
      </c>
      <c r="D6228">
        <v>620778324582</v>
      </c>
      <c r="E6228" t="s">
        <v>29018</v>
      </c>
      <c r="F6228" t="s">
        <v>12119</v>
      </c>
      <c r="G6228" t="s">
        <v>368</v>
      </c>
      <c r="H6228" t="s">
        <v>368</v>
      </c>
    </row>
    <row r="6229" spans="1:8">
      <c r="A6229" t="s">
        <v>29019</v>
      </c>
      <c r="B6229" t="s">
        <v>29020</v>
      </c>
      <c r="C6229" t="s">
        <v>29021</v>
      </c>
      <c r="D6229">
        <v>620778333799</v>
      </c>
      <c r="E6229" t="s">
        <v>29022</v>
      </c>
      <c r="F6229" t="s">
        <v>29023</v>
      </c>
      <c r="G6229" t="s">
        <v>319</v>
      </c>
      <c r="H6229" t="s">
        <v>319</v>
      </c>
    </row>
    <row r="6230" spans="1:8">
      <c r="A6230" t="s">
        <v>29024</v>
      </c>
      <c r="B6230" t="s">
        <v>29025</v>
      </c>
      <c r="C6230" t="s">
        <v>29026</v>
      </c>
      <c r="D6230">
        <v>620778416089</v>
      </c>
      <c r="E6230" t="s">
        <v>29027</v>
      </c>
      <c r="F6230" t="s">
        <v>3063</v>
      </c>
      <c r="H6230" t="s">
        <v>319</v>
      </c>
    </row>
    <row r="6231" spans="1:8">
      <c r="A6231" t="s">
        <v>29028</v>
      </c>
      <c r="B6231" t="s">
        <v>29029</v>
      </c>
      <c r="C6231" t="s">
        <v>29030</v>
      </c>
      <c r="D6231">
        <v>620778144210</v>
      </c>
      <c r="E6231" t="s">
        <v>29031</v>
      </c>
      <c r="F6231" t="s">
        <v>6147</v>
      </c>
      <c r="G6231" t="s">
        <v>319</v>
      </c>
      <c r="H6231" t="s">
        <v>319</v>
      </c>
    </row>
    <row r="6232" spans="1:8">
      <c r="A6232" t="s">
        <v>29032</v>
      </c>
      <c r="B6232" t="s">
        <v>60</v>
      </c>
      <c r="C6232" t="s">
        <v>29033</v>
      </c>
      <c r="D6232">
        <v>620778343118</v>
      </c>
      <c r="E6232" t="s">
        <v>29034</v>
      </c>
      <c r="F6232" t="s">
        <v>22235</v>
      </c>
      <c r="G6232" t="s">
        <v>53</v>
      </c>
      <c r="H6232" t="s">
        <v>53</v>
      </c>
    </row>
    <row r="6233" spans="1:8">
      <c r="A6233" t="s">
        <v>29035</v>
      </c>
      <c r="B6233" t="s">
        <v>29036</v>
      </c>
      <c r="C6233" t="s">
        <v>29037</v>
      </c>
      <c r="D6233">
        <v>620778416096</v>
      </c>
      <c r="E6233" t="s">
        <v>29038</v>
      </c>
      <c r="F6233" t="s">
        <v>12530</v>
      </c>
      <c r="G6233" t="s">
        <v>2290</v>
      </c>
      <c r="H6233" t="s">
        <v>75</v>
      </c>
    </row>
    <row r="6234" spans="1:8">
      <c r="A6234" t="s">
        <v>29039</v>
      </c>
      <c r="B6234" t="s">
        <v>29040</v>
      </c>
      <c r="C6234" t="s">
        <v>29041</v>
      </c>
      <c r="D6234">
        <v>620778334161</v>
      </c>
      <c r="E6234" t="s">
        <v>29042</v>
      </c>
      <c r="F6234" t="s">
        <v>29043</v>
      </c>
      <c r="G6234" t="s">
        <v>7277</v>
      </c>
      <c r="H6234" t="s">
        <v>7277</v>
      </c>
    </row>
    <row r="6235" spans="1:8">
      <c r="A6235" t="s">
        <v>29044</v>
      </c>
      <c r="B6235" t="s">
        <v>29045</v>
      </c>
      <c r="C6235" t="s">
        <v>29046</v>
      </c>
      <c r="D6235">
        <v>620778416102</v>
      </c>
      <c r="E6235" t="s">
        <v>29047</v>
      </c>
      <c r="F6235" t="s">
        <v>3987</v>
      </c>
      <c r="G6235" t="s">
        <v>2290</v>
      </c>
      <c r="H6235" t="s">
        <v>140</v>
      </c>
    </row>
    <row r="6236" spans="1:8">
      <c r="A6236" t="s">
        <v>29048</v>
      </c>
      <c r="B6236" t="s">
        <v>29049</v>
      </c>
      <c r="C6236" t="s">
        <v>29050</v>
      </c>
      <c r="D6236">
        <v>620778335748</v>
      </c>
      <c r="E6236" t="s">
        <v>29051</v>
      </c>
      <c r="F6236" t="s">
        <v>18415</v>
      </c>
      <c r="G6236" t="s">
        <v>121</v>
      </c>
      <c r="H6236" t="s">
        <v>121</v>
      </c>
    </row>
    <row r="6237" spans="1:8">
      <c r="A6237" t="s">
        <v>29052</v>
      </c>
      <c r="B6237" t="s">
        <v>29053</v>
      </c>
      <c r="D6237">
        <v>620778421168</v>
      </c>
      <c r="E6237" t="s">
        <v>2290</v>
      </c>
      <c r="F6237" t="s">
        <v>3598</v>
      </c>
      <c r="G6237" t="s">
        <v>2290</v>
      </c>
      <c r="H6237" t="s">
        <v>2290</v>
      </c>
    </row>
    <row r="6238" spans="1:8">
      <c r="A6238" t="s">
        <v>29054</v>
      </c>
      <c r="B6238" t="s">
        <v>29055</v>
      </c>
      <c r="C6238" t="s">
        <v>29056</v>
      </c>
      <c r="D6238">
        <v>620778344955</v>
      </c>
      <c r="E6238" t="s">
        <v>29057</v>
      </c>
      <c r="F6238" t="s">
        <v>3116</v>
      </c>
      <c r="G6238" t="s">
        <v>77</v>
      </c>
      <c r="H6238" t="s">
        <v>77</v>
      </c>
    </row>
    <row r="6239" spans="1:8">
      <c r="A6239" t="s">
        <v>29058</v>
      </c>
      <c r="B6239" t="s">
        <v>29059</v>
      </c>
      <c r="C6239" t="s">
        <v>29060</v>
      </c>
      <c r="D6239">
        <v>620778144227</v>
      </c>
      <c r="E6239" t="s">
        <v>29061</v>
      </c>
      <c r="F6239" t="s">
        <v>10076</v>
      </c>
      <c r="G6239" t="s">
        <v>673</v>
      </c>
      <c r="H6239" t="s">
        <v>673</v>
      </c>
    </row>
    <row r="6240" spans="1:8">
      <c r="A6240" t="s">
        <v>29062</v>
      </c>
      <c r="B6240" t="s">
        <v>1609</v>
      </c>
      <c r="C6240" t="s">
        <v>29063</v>
      </c>
      <c r="D6240">
        <v>620778144234</v>
      </c>
      <c r="E6240" t="s">
        <v>29064</v>
      </c>
      <c r="F6240" t="s">
        <v>5619</v>
      </c>
      <c r="G6240" t="s">
        <v>121</v>
      </c>
      <c r="H6240" t="s">
        <v>121</v>
      </c>
    </row>
    <row r="6241" spans="1:8">
      <c r="A6241" t="s">
        <v>29065</v>
      </c>
      <c r="B6241" t="s">
        <v>29066</v>
      </c>
      <c r="C6241" t="s">
        <v>29067</v>
      </c>
      <c r="D6241">
        <v>620778416119</v>
      </c>
      <c r="E6241" t="s">
        <v>29068</v>
      </c>
      <c r="F6241" t="s">
        <v>29069</v>
      </c>
      <c r="H6241" t="s">
        <v>121</v>
      </c>
    </row>
    <row r="6242" spans="1:8">
      <c r="A6242" t="s">
        <v>29070</v>
      </c>
      <c r="B6242" t="s">
        <v>29071</v>
      </c>
      <c r="C6242" t="s">
        <v>29072</v>
      </c>
      <c r="D6242">
        <v>620778331450</v>
      </c>
      <c r="E6242" t="s">
        <v>29073</v>
      </c>
      <c r="F6242" t="s">
        <v>6649</v>
      </c>
      <c r="G6242" t="s">
        <v>77</v>
      </c>
      <c r="H6242" t="s">
        <v>77</v>
      </c>
    </row>
    <row r="6243" spans="1:8">
      <c r="A6243" t="s">
        <v>29074</v>
      </c>
      <c r="B6243" t="s">
        <v>29075</v>
      </c>
      <c r="C6243" t="s">
        <v>29076</v>
      </c>
      <c r="D6243">
        <v>620778324735</v>
      </c>
      <c r="E6243" t="s">
        <v>29077</v>
      </c>
      <c r="F6243" t="s">
        <v>6067</v>
      </c>
      <c r="G6243" t="s">
        <v>77</v>
      </c>
      <c r="H6243" t="s">
        <v>77</v>
      </c>
    </row>
    <row r="6244" spans="1:8">
      <c r="A6244" t="s">
        <v>29078</v>
      </c>
      <c r="B6244" t="s">
        <v>29079</v>
      </c>
      <c r="C6244" t="s">
        <v>29080</v>
      </c>
      <c r="D6244">
        <v>620778156794</v>
      </c>
      <c r="E6244" t="s">
        <v>29081</v>
      </c>
      <c r="F6244" t="s">
        <v>11795</v>
      </c>
      <c r="G6244" t="s">
        <v>1334</v>
      </c>
      <c r="H6244" t="s">
        <v>1334</v>
      </c>
    </row>
    <row r="6245" spans="1:8">
      <c r="A6245" t="s">
        <v>29082</v>
      </c>
      <c r="B6245" t="s">
        <v>2131</v>
      </c>
      <c r="C6245" t="s">
        <v>29083</v>
      </c>
      <c r="D6245">
        <v>620778344207</v>
      </c>
      <c r="E6245" t="s">
        <v>29084</v>
      </c>
      <c r="F6245" t="s">
        <v>4329</v>
      </c>
      <c r="G6245" t="s">
        <v>121</v>
      </c>
      <c r="H6245" t="s">
        <v>121</v>
      </c>
    </row>
    <row r="6246" spans="1:8">
      <c r="A6246" t="s">
        <v>29085</v>
      </c>
      <c r="B6246" t="s">
        <v>29086</v>
      </c>
      <c r="C6246" t="s">
        <v>29087</v>
      </c>
      <c r="D6246">
        <v>620778331269</v>
      </c>
      <c r="E6246" t="s">
        <v>29088</v>
      </c>
      <c r="F6246" t="s">
        <v>2978</v>
      </c>
      <c r="G6246" t="s">
        <v>69</v>
      </c>
      <c r="H6246" t="s">
        <v>69</v>
      </c>
    </row>
    <row r="6247" spans="1:8">
      <c r="A6247" t="s">
        <v>29089</v>
      </c>
      <c r="B6247" t="s">
        <v>29090</v>
      </c>
      <c r="C6247" t="s">
        <v>29091</v>
      </c>
      <c r="D6247">
        <v>620778144241</v>
      </c>
      <c r="E6247" t="s">
        <v>29092</v>
      </c>
      <c r="F6247" t="s">
        <v>8995</v>
      </c>
      <c r="G6247" t="s">
        <v>3005</v>
      </c>
      <c r="H6247" t="s">
        <v>3006</v>
      </c>
    </row>
    <row r="6248" spans="1:8">
      <c r="A6248" t="s">
        <v>29093</v>
      </c>
      <c r="B6248" t="s">
        <v>29094</v>
      </c>
      <c r="C6248" t="s">
        <v>29095</v>
      </c>
      <c r="D6248">
        <v>620778329822</v>
      </c>
      <c r="E6248" t="s">
        <v>29096</v>
      </c>
      <c r="F6248" t="s">
        <v>3769</v>
      </c>
      <c r="G6248" t="s">
        <v>368</v>
      </c>
      <c r="H6248" t="s">
        <v>368</v>
      </c>
    </row>
    <row r="6249" spans="1:8">
      <c r="A6249" t="s">
        <v>29097</v>
      </c>
      <c r="B6249" t="s">
        <v>29098</v>
      </c>
      <c r="C6249" t="s">
        <v>29099</v>
      </c>
      <c r="D6249">
        <v>620778416126</v>
      </c>
      <c r="E6249" t="s">
        <v>29100</v>
      </c>
      <c r="F6249" t="s">
        <v>29101</v>
      </c>
      <c r="H6249" t="s">
        <v>121</v>
      </c>
    </row>
    <row r="6250" spans="1:8">
      <c r="A6250" t="s">
        <v>29102</v>
      </c>
      <c r="B6250" t="s">
        <v>29103</v>
      </c>
      <c r="C6250" t="s">
        <v>29104</v>
      </c>
      <c r="D6250">
        <v>620778332129</v>
      </c>
      <c r="E6250" t="s">
        <v>29105</v>
      </c>
      <c r="F6250" t="s">
        <v>24947</v>
      </c>
      <c r="G6250" t="s">
        <v>368</v>
      </c>
      <c r="H6250" t="s">
        <v>368</v>
      </c>
    </row>
    <row r="6251" spans="1:8">
      <c r="A6251" t="s">
        <v>29106</v>
      </c>
      <c r="B6251" t="s">
        <v>29107</v>
      </c>
      <c r="C6251" t="s">
        <v>29108</v>
      </c>
      <c r="D6251">
        <v>620778416133</v>
      </c>
      <c r="E6251" t="s">
        <v>29109</v>
      </c>
      <c r="F6251" t="s">
        <v>20069</v>
      </c>
      <c r="H6251" t="s">
        <v>121</v>
      </c>
    </row>
    <row r="6252" spans="1:8">
      <c r="A6252" t="s">
        <v>29110</v>
      </c>
      <c r="B6252" t="s">
        <v>29111</v>
      </c>
      <c r="C6252" t="s">
        <v>29112</v>
      </c>
      <c r="D6252">
        <v>620778416140</v>
      </c>
      <c r="E6252" t="s">
        <v>29113</v>
      </c>
      <c r="F6252" t="s">
        <v>22428</v>
      </c>
      <c r="G6252" t="s">
        <v>2290</v>
      </c>
      <c r="H6252" t="s">
        <v>2290</v>
      </c>
    </row>
    <row r="6253" spans="1:8">
      <c r="A6253" t="s">
        <v>29114</v>
      </c>
      <c r="B6253" t="s">
        <v>29115</v>
      </c>
      <c r="C6253" t="s">
        <v>29116</v>
      </c>
      <c r="D6253">
        <v>620778416157</v>
      </c>
      <c r="E6253" t="s">
        <v>29117</v>
      </c>
      <c r="F6253" t="s">
        <v>12530</v>
      </c>
      <c r="G6253" t="s">
        <v>2290</v>
      </c>
      <c r="H6253" t="s">
        <v>2618</v>
      </c>
    </row>
    <row r="6254" spans="1:8">
      <c r="A6254" t="s">
        <v>29118</v>
      </c>
      <c r="B6254" t="s">
        <v>29119</v>
      </c>
      <c r="D6254">
        <v>620778421236</v>
      </c>
      <c r="E6254" t="s">
        <v>2290</v>
      </c>
      <c r="F6254" t="s">
        <v>3598</v>
      </c>
      <c r="G6254" t="s">
        <v>2290</v>
      </c>
      <c r="H6254" t="s">
        <v>2290</v>
      </c>
    </row>
    <row r="6255" spans="1:8">
      <c r="A6255" t="s">
        <v>29120</v>
      </c>
      <c r="B6255" t="s">
        <v>29121</v>
      </c>
      <c r="C6255" t="s">
        <v>29122</v>
      </c>
      <c r="D6255">
        <v>620778144258</v>
      </c>
      <c r="E6255" t="s">
        <v>29123</v>
      </c>
      <c r="F6255" t="s">
        <v>11068</v>
      </c>
      <c r="G6255" t="s">
        <v>3005</v>
      </c>
      <c r="H6255" t="s">
        <v>3006</v>
      </c>
    </row>
    <row r="6256" spans="1:8">
      <c r="A6256" t="s">
        <v>29124</v>
      </c>
      <c r="B6256" t="s">
        <v>29125</v>
      </c>
      <c r="C6256" t="s">
        <v>29126</v>
      </c>
      <c r="D6256">
        <v>620778340155</v>
      </c>
      <c r="E6256" t="s">
        <v>29127</v>
      </c>
      <c r="F6256" t="s">
        <v>15376</v>
      </c>
      <c r="G6256" t="s">
        <v>2730</v>
      </c>
      <c r="H6256" t="s">
        <v>2731</v>
      </c>
    </row>
    <row r="6257" spans="1:8">
      <c r="A6257" t="s">
        <v>29128</v>
      </c>
      <c r="B6257" t="s">
        <v>29129</v>
      </c>
      <c r="C6257" t="s">
        <v>29130</v>
      </c>
      <c r="D6257">
        <v>620778416164</v>
      </c>
      <c r="E6257" t="s">
        <v>29131</v>
      </c>
      <c r="F6257" t="s">
        <v>29132</v>
      </c>
      <c r="H6257" t="s">
        <v>64</v>
      </c>
    </row>
    <row r="6258" spans="1:8">
      <c r="A6258" t="s">
        <v>29133</v>
      </c>
      <c r="B6258" t="s">
        <v>29134</v>
      </c>
      <c r="C6258" t="s">
        <v>29135</v>
      </c>
      <c r="D6258">
        <v>620778416171</v>
      </c>
      <c r="E6258" t="s">
        <v>3419</v>
      </c>
      <c r="F6258" t="s">
        <v>3420</v>
      </c>
      <c r="H6258" t="s">
        <v>2290</v>
      </c>
    </row>
    <row r="6259" spans="1:8">
      <c r="A6259" t="s">
        <v>29136</v>
      </c>
      <c r="B6259" t="s">
        <v>2061</v>
      </c>
      <c r="C6259" t="s">
        <v>29137</v>
      </c>
      <c r="D6259">
        <v>620778416188</v>
      </c>
      <c r="E6259" t="s">
        <v>3646</v>
      </c>
      <c r="F6259" t="s">
        <v>3647</v>
      </c>
      <c r="H6259" t="s">
        <v>2290</v>
      </c>
    </row>
    <row r="6260" spans="1:8">
      <c r="A6260" t="s">
        <v>29138</v>
      </c>
      <c r="B6260" t="s">
        <v>29139</v>
      </c>
      <c r="C6260" t="s">
        <v>29140</v>
      </c>
      <c r="D6260">
        <v>620778416195</v>
      </c>
      <c r="E6260" t="s">
        <v>7345</v>
      </c>
      <c r="F6260" t="s">
        <v>7346</v>
      </c>
      <c r="G6260" t="s">
        <v>2290</v>
      </c>
      <c r="H6260" t="s">
        <v>2290</v>
      </c>
    </row>
    <row r="6261" spans="1:8">
      <c r="A6261" t="s">
        <v>29141</v>
      </c>
      <c r="B6261" t="s">
        <v>29142</v>
      </c>
      <c r="C6261" t="s">
        <v>29143</v>
      </c>
      <c r="D6261">
        <v>620778147600</v>
      </c>
      <c r="E6261" t="s">
        <v>29144</v>
      </c>
      <c r="F6261" t="s">
        <v>4721</v>
      </c>
      <c r="G6261" t="s">
        <v>2290</v>
      </c>
      <c r="H6261" t="s">
        <v>71</v>
      </c>
    </row>
    <row r="6262" spans="1:8">
      <c r="A6262" t="s">
        <v>29145</v>
      </c>
      <c r="B6262" t="s">
        <v>29146</v>
      </c>
      <c r="C6262" t="s">
        <v>29147</v>
      </c>
      <c r="D6262">
        <v>620778316587</v>
      </c>
      <c r="E6262" t="s">
        <v>29148</v>
      </c>
      <c r="F6262" t="s">
        <v>29149</v>
      </c>
      <c r="G6262" t="s">
        <v>121</v>
      </c>
      <c r="H6262" t="s">
        <v>121</v>
      </c>
    </row>
    <row r="6263" spans="1:8">
      <c r="A6263" t="s">
        <v>29150</v>
      </c>
      <c r="B6263" t="s">
        <v>29151</v>
      </c>
      <c r="C6263" t="s">
        <v>29152</v>
      </c>
      <c r="D6263">
        <v>620778416201</v>
      </c>
      <c r="E6263" t="s">
        <v>29153</v>
      </c>
      <c r="F6263" t="s">
        <v>29154</v>
      </c>
      <c r="H6263" t="s">
        <v>56</v>
      </c>
    </row>
    <row r="6264" spans="1:8">
      <c r="A6264" t="s">
        <v>29155</v>
      </c>
      <c r="B6264" t="s">
        <v>1675</v>
      </c>
      <c r="C6264" t="s">
        <v>29156</v>
      </c>
      <c r="D6264">
        <v>620778335564</v>
      </c>
      <c r="E6264" t="s">
        <v>10767</v>
      </c>
      <c r="F6264" t="s">
        <v>11447</v>
      </c>
      <c r="G6264" t="s">
        <v>121</v>
      </c>
      <c r="H6264" t="s">
        <v>121</v>
      </c>
    </row>
    <row r="6265" spans="1:8">
      <c r="A6265" t="s">
        <v>29157</v>
      </c>
      <c r="B6265" t="s">
        <v>29158</v>
      </c>
      <c r="C6265" t="s">
        <v>29159</v>
      </c>
      <c r="D6265">
        <v>620778327842</v>
      </c>
      <c r="E6265" t="s">
        <v>29160</v>
      </c>
      <c r="F6265" t="s">
        <v>8774</v>
      </c>
      <c r="G6265" t="s">
        <v>2851</v>
      </c>
      <c r="H6265" t="s">
        <v>2851</v>
      </c>
    </row>
    <row r="6266" spans="1:8">
      <c r="A6266" t="s">
        <v>29161</v>
      </c>
      <c r="B6266" t="s">
        <v>336</v>
      </c>
      <c r="C6266" t="s">
        <v>29162</v>
      </c>
      <c r="D6266">
        <v>620778315269</v>
      </c>
      <c r="E6266" t="s">
        <v>29163</v>
      </c>
      <c r="F6266" t="s">
        <v>4483</v>
      </c>
      <c r="G6266" t="s">
        <v>121</v>
      </c>
      <c r="H6266" t="s">
        <v>121</v>
      </c>
    </row>
    <row r="6267" spans="1:8">
      <c r="A6267" t="s">
        <v>29164</v>
      </c>
      <c r="B6267" t="s">
        <v>29165</v>
      </c>
      <c r="C6267" t="s">
        <v>29166</v>
      </c>
      <c r="D6267">
        <v>620778337902</v>
      </c>
      <c r="E6267" t="s">
        <v>29167</v>
      </c>
      <c r="F6267" t="s">
        <v>15287</v>
      </c>
      <c r="G6267" t="s">
        <v>77</v>
      </c>
      <c r="H6267" t="s">
        <v>77</v>
      </c>
    </row>
    <row r="6268" spans="1:8">
      <c r="A6268" t="s">
        <v>29168</v>
      </c>
      <c r="B6268" t="s">
        <v>29169</v>
      </c>
      <c r="C6268" t="s">
        <v>29170</v>
      </c>
      <c r="D6268">
        <v>620778146139</v>
      </c>
      <c r="E6268" t="s">
        <v>29171</v>
      </c>
      <c r="F6268" t="s">
        <v>25058</v>
      </c>
      <c r="G6268" t="s">
        <v>121</v>
      </c>
      <c r="H6268" t="s">
        <v>121</v>
      </c>
    </row>
    <row r="6269" spans="1:8">
      <c r="A6269" t="s">
        <v>29172</v>
      </c>
      <c r="B6269" t="s">
        <v>29173</v>
      </c>
      <c r="C6269" t="s">
        <v>29174</v>
      </c>
      <c r="D6269">
        <v>620778311964</v>
      </c>
      <c r="E6269" t="s">
        <v>29175</v>
      </c>
      <c r="F6269" t="s">
        <v>25391</v>
      </c>
      <c r="G6269" t="s">
        <v>2427</v>
      </c>
      <c r="H6269" t="s">
        <v>2428</v>
      </c>
    </row>
    <row r="6270" spans="1:8">
      <c r="A6270" t="s">
        <v>29176</v>
      </c>
      <c r="B6270" t="s">
        <v>29177</v>
      </c>
      <c r="C6270" t="s">
        <v>29178</v>
      </c>
      <c r="D6270">
        <v>620778355579</v>
      </c>
      <c r="E6270" t="s">
        <v>29179</v>
      </c>
      <c r="F6270" t="s">
        <v>2699</v>
      </c>
      <c r="G6270" t="s">
        <v>319</v>
      </c>
      <c r="H6270" t="s">
        <v>319</v>
      </c>
    </row>
    <row r="6271" spans="1:8">
      <c r="A6271" t="s">
        <v>29180</v>
      </c>
      <c r="B6271" t="s">
        <v>29181</v>
      </c>
      <c r="C6271" t="s">
        <v>29182</v>
      </c>
      <c r="D6271">
        <v>620778137175</v>
      </c>
      <c r="E6271" t="s">
        <v>29183</v>
      </c>
      <c r="F6271" t="s">
        <v>8365</v>
      </c>
      <c r="G6271" t="s">
        <v>319</v>
      </c>
      <c r="H6271" t="s">
        <v>319</v>
      </c>
    </row>
    <row r="6272" spans="1:8">
      <c r="A6272" t="s">
        <v>29184</v>
      </c>
      <c r="B6272" t="s">
        <v>29185</v>
      </c>
      <c r="C6272" t="s">
        <v>29186</v>
      </c>
      <c r="D6272">
        <v>620778416218</v>
      </c>
      <c r="E6272" t="s">
        <v>29187</v>
      </c>
      <c r="F6272" t="s">
        <v>7195</v>
      </c>
      <c r="G6272" t="s">
        <v>2290</v>
      </c>
      <c r="H6272" t="s">
        <v>69</v>
      </c>
    </row>
    <row r="6273" spans="1:8">
      <c r="A6273" t="s">
        <v>29188</v>
      </c>
      <c r="B6273" t="s">
        <v>29189</v>
      </c>
      <c r="C6273" t="s">
        <v>29190</v>
      </c>
      <c r="D6273">
        <v>620778149727</v>
      </c>
      <c r="E6273" t="s">
        <v>29191</v>
      </c>
      <c r="F6273" t="s">
        <v>22880</v>
      </c>
      <c r="G6273" t="s">
        <v>121</v>
      </c>
      <c r="H6273" t="s">
        <v>121</v>
      </c>
    </row>
    <row r="6274" spans="1:8">
      <c r="A6274" t="s">
        <v>29192</v>
      </c>
      <c r="B6274" t="s">
        <v>1707</v>
      </c>
      <c r="C6274" t="s">
        <v>29193</v>
      </c>
      <c r="D6274">
        <v>620778154134</v>
      </c>
      <c r="E6274" t="s">
        <v>29194</v>
      </c>
      <c r="F6274" t="s">
        <v>3021</v>
      </c>
      <c r="G6274" t="s">
        <v>121</v>
      </c>
      <c r="H6274" t="s">
        <v>121</v>
      </c>
    </row>
    <row r="6275" spans="1:8">
      <c r="A6275" t="s">
        <v>29195</v>
      </c>
      <c r="B6275" t="s">
        <v>29196</v>
      </c>
      <c r="C6275" t="s">
        <v>29197</v>
      </c>
      <c r="D6275">
        <v>620778416225</v>
      </c>
      <c r="E6275" t="s">
        <v>29198</v>
      </c>
      <c r="F6275" t="s">
        <v>29199</v>
      </c>
      <c r="H6275" t="s">
        <v>2290</v>
      </c>
    </row>
    <row r="6276" spans="1:8">
      <c r="A6276" t="s">
        <v>29200</v>
      </c>
      <c r="B6276" t="s">
        <v>1005</v>
      </c>
      <c r="C6276" t="s">
        <v>29201</v>
      </c>
      <c r="D6276">
        <v>620778329549</v>
      </c>
      <c r="E6276" t="s">
        <v>29202</v>
      </c>
      <c r="F6276" t="s">
        <v>8975</v>
      </c>
      <c r="G6276" t="s">
        <v>2524</v>
      </c>
      <c r="H6276" t="s">
        <v>2525</v>
      </c>
    </row>
    <row r="6277" spans="1:8">
      <c r="A6277" t="s">
        <v>29203</v>
      </c>
      <c r="B6277" t="s">
        <v>29204</v>
      </c>
      <c r="C6277" t="s">
        <v>29205</v>
      </c>
      <c r="D6277">
        <v>620778416232</v>
      </c>
      <c r="E6277" t="s">
        <v>17166</v>
      </c>
      <c r="F6277" t="s">
        <v>17167</v>
      </c>
      <c r="G6277" t="s">
        <v>2290</v>
      </c>
      <c r="H6277" t="s">
        <v>2290</v>
      </c>
    </row>
    <row r="6278" spans="1:8">
      <c r="A6278" t="s">
        <v>29206</v>
      </c>
      <c r="B6278" t="s">
        <v>29207</v>
      </c>
      <c r="C6278" t="s">
        <v>29208</v>
      </c>
      <c r="D6278">
        <v>620778416249</v>
      </c>
      <c r="E6278" t="s">
        <v>29209</v>
      </c>
      <c r="F6278" t="s">
        <v>15738</v>
      </c>
      <c r="H6278" t="s">
        <v>97</v>
      </c>
    </row>
    <row r="6279" spans="1:8">
      <c r="A6279" t="s">
        <v>29210</v>
      </c>
      <c r="B6279" t="s">
        <v>29211</v>
      </c>
      <c r="C6279" t="s">
        <v>29212</v>
      </c>
      <c r="D6279">
        <v>620778144265</v>
      </c>
      <c r="E6279" t="s">
        <v>29213</v>
      </c>
      <c r="F6279" t="s">
        <v>23420</v>
      </c>
      <c r="G6279" t="s">
        <v>2415</v>
      </c>
      <c r="H6279" t="s">
        <v>2416</v>
      </c>
    </row>
    <row r="6280" spans="1:8">
      <c r="A6280" t="s">
        <v>29214</v>
      </c>
      <c r="B6280" t="s">
        <v>29215</v>
      </c>
      <c r="C6280" t="s">
        <v>29216</v>
      </c>
      <c r="D6280">
        <v>620778416256</v>
      </c>
      <c r="E6280" t="s">
        <v>29217</v>
      </c>
      <c r="F6280" t="s">
        <v>29218</v>
      </c>
      <c r="H6280" t="s">
        <v>368</v>
      </c>
    </row>
    <row r="6281" spans="1:8">
      <c r="A6281" t="s">
        <v>29219</v>
      </c>
      <c r="B6281" t="s">
        <v>29220</v>
      </c>
      <c r="C6281" t="s">
        <v>29221</v>
      </c>
      <c r="D6281">
        <v>620778416263</v>
      </c>
      <c r="E6281" t="s">
        <v>29222</v>
      </c>
      <c r="F6281" t="s">
        <v>17317</v>
      </c>
      <c r="G6281" t="s">
        <v>2290</v>
      </c>
      <c r="H6281" t="s">
        <v>114</v>
      </c>
    </row>
    <row r="6282" spans="1:8">
      <c r="A6282" t="s">
        <v>29223</v>
      </c>
      <c r="B6282" t="s">
        <v>29224</v>
      </c>
      <c r="C6282" t="s">
        <v>29225</v>
      </c>
      <c r="D6282">
        <v>620778416270</v>
      </c>
      <c r="E6282" t="s">
        <v>29226</v>
      </c>
      <c r="F6282" t="s">
        <v>2723</v>
      </c>
      <c r="G6282" t="s">
        <v>2290</v>
      </c>
      <c r="H6282" t="s">
        <v>196</v>
      </c>
    </row>
    <row r="6283" spans="1:8">
      <c r="A6283" t="s">
        <v>29227</v>
      </c>
      <c r="B6283" t="s">
        <v>29228</v>
      </c>
      <c r="C6283" t="s">
        <v>29229</v>
      </c>
      <c r="D6283">
        <v>620778144272</v>
      </c>
      <c r="E6283" t="s">
        <v>29230</v>
      </c>
      <c r="F6283" t="s">
        <v>29231</v>
      </c>
      <c r="G6283" t="s">
        <v>121</v>
      </c>
      <c r="H6283" t="s">
        <v>121</v>
      </c>
    </row>
    <row r="6284" spans="1:8">
      <c r="A6284" t="s">
        <v>29232</v>
      </c>
      <c r="B6284" t="s">
        <v>1637</v>
      </c>
      <c r="C6284" t="s">
        <v>29233</v>
      </c>
      <c r="D6284">
        <v>620778334628</v>
      </c>
      <c r="E6284" t="s">
        <v>29234</v>
      </c>
      <c r="F6284" t="s">
        <v>10266</v>
      </c>
      <c r="G6284" t="s">
        <v>319</v>
      </c>
      <c r="H6284" t="s">
        <v>319</v>
      </c>
    </row>
    <row r="6285" spans="1:8">
      <c r="A6285" t="s">
        <v>29235</v>
      </c>
      <c r="B6285" t="s">
        <v>500</v>
      </c>
      <c r="C6285" t="s">
        <v>29236</v>
      </c>
      <c r="D6285">
        <v>620778321345</v>
      </c>
      <c r="E6285" t="s">
        <v>29237</v>
      </c>
      <c r="F6285" t="s">
        <v>22423</v>
      </c>
      <c r="G6285" t="s">
        <v>121</v>
      </c>
      <c r="H6285" t="s">
        <v>121</v>
      </c>
    </row>
    <row r="6286" spans="1:8">
      <c r="A6286" t="s">
        <v>29238</v>
      </c>
      <c r="B6286" t="s">
        <v>347</v>
      </c>
      <c r="C6286" t="s">
        <v>29239</v>
      </c>
      <c r="D6286">
        <v>620778144289</v>
      </c>
      <c r="E6286" t="s">
        <v>29240</v>
      </c>
      <c r="F6286" t="s">
        <v>14823</v>
      </c>
      <c r="G6286" t="s">
        <v>196</v>
      </c>
      <c r="H6286" t="s">
        <v>196</v>
      </c>
    </row>
    <row r="6287" spans="1:8">
      <c r="A6287" t="s">
        <v>29241</v>
      </c>
      <c r="B6287" t="s">
        <v>29242</v>
      </c>
      <c r="C6287" t="s">
        <v>29243</v>
      </c>
      <c r="D6287">
        <v>620778330873</v>
      </c>
      <c r="E6287" t="s">
        <v>29244</v>
      </c>
      <c r="F6287" t="s">
        <v>2289</v>
      </c>
      <c r="G6287" t="s">
        <v>77</v>
      </c>
      <c r="H6287" t="s">
        <v>77</v>
      </c>
    </row>
    <row r="6288" spans="1:8">
      <c r="A6288" t="s">
        <v>29245</v>
      </c>
      <c r="B6288" t="s">
        <v>29246</v>
      </c>
      <c r="C6288" t="s">
        <v>29247</v>
      </c>
      <c r="D6288">
        <v>620778416287</v>
      </c>
      <c r="E6288" t="s">
        <v>29248</v>
      </c>
      <c r="F6288" t="s">
        <v>29249</v>
      </c>
      <c r="H6288" t="s">
        <v>368</v>
      </c>
    </row>
    <row r="6289" spans="1:8">
      <c r="A6289" t="s">
        <v>29250</v>
      </c>
      <c r="B6289" t="s">
        <v>29251</v>
      </c>
      <c r="C6289" t="s">
        <v>29252</v>
      </c>
      <c r="D6289">
        <v>620778144296</v>
      </c>
      <c r="E6289" t="s">
        <v>29253</v>
      </c>
      <c r="F6289" t="s">
        <v>20731</v>
      </c>
      <c r="G6289" t="s">
        <v>3500</v>
      </c>
      <c r="H6289" t="s">
        <v>2416</v>
      </c>
    </row>
    <row r="6290" spans="1:8">
      <c r="A6290" t="s">
        <v>29254</v>
      </c>
      <c r="B6290" t="s">
        <v>29255</v>
      </c>
      <c r="C6290" t="s">
        <v>29256</v>
      </c>
      <c r="D6290">
        <v>620778416294</v>
      </c>
      <c r="E6290" t="s">
        <v>29257</v>
      </c>
      <c r="F6290" t="s">
        <v>20389</v>
      </c>
      <c r="H6290" t="s">
        <v>4523</v>
      </c>
    </row>
    <row r="6291" spans="1:8">
      <c r="A6291" t="s">
        <v>29258</v>
      </c>
      <c r="B6291" t="s">
        <v>29259</v>
      </c>
      <c r="C6291" t="s">
        <v>29260</v>
      </c>
      <c r="D6291">
        <v>620778416300</v>
      </c>
      <c r="E6291" t="s">
        <v>29261</v>
      </c>
      <c r="F6291" t="s">
        <v>2443</v>
      </c>
      <c r="G6291" t="s">
        <v>2290</v>
      </c>
      <c r="H6291" t="s">
        <v>80</v>
      </c>
    </row>
    <row r="6292" spans="1:8">
      <c r="A6292" t="s">
        <v>29262</v>
      </c>
      <c r="B6292" t="s">
        <v>29263</v>
      </c>
      <c r="C6292" t="s">
        <v>29264</v>
      </c>
      <c r="D6292">
        <v>620778330040</v>
      </c>
      <c r="E6292" t="s">
        <v>29265</v>
      </c>
      <c r="F6292" t="s">
        <v>23666</v>
      </c>
      <c r="G6292" t="s">
        <v>77</v>
      </c>
      <c r="H6292" t="s">
        <v>77</v>
      </c>
    </row>
    <row r="6293" spans="1:8">
      <c r="A6293" t="s">
        <v>29266</v>
      </c>
      <c r="B6293" t="s">
        <v>29267</v>
      </c>
      <c r="C6293" t="s">
        <v>29268</v>
      </c>
      <c r="D6293">
        <v>620778144302</v>
      </c>
      <c r="E6293" t="s">
        <v>29269</v>
      </c>
      <c r="F6293" t="s">
        <v>15319</v>
      </c>
      <c r="G6293" t="s">
        <v>3005</v>
      </c>
      <c r="H6293" t="s">
        <v>3006</v>
      </c>
    </row>
    <row r="6294" spans="1:8">
      <c r="A6294" t="s">
        <v>29270</v>
      </c>
      <c r="B6294" t="s">
        <v>29271</v>
      </c>
      <c r="C6294" t="s">
        <v>29272</v>
      </c>
      <c r="D6294">
        <v>620778416317</v>
      </c>
      <c r="E6294" t="s">
        <v>29273</v>
      </c>
      <c r="F6294" t="s">
        <v>29274</v>
      </c>
      <c r="H6294" t="s">
        <v>121</v>
      </c>
    </row>
    <row r="6295" spans="1:8">
      <c r="A6295" t="s">
        <v>29275</v>
      </c>
      <c r="B6295" t="s">
        <v>29276</v>
      </c>
      <c r="C6295" t="s">
        <v>29277</v>
      </c>
      <c r="D6295">
        <v>620778341022</v>
      </c>
      <c r="E6295" t="s">
        <v>29278</v>
      </c>
      <c r="F6295" t="s">
        <v>12897</v>
      </c>
      <c r="G6295" t="s">
        <v>368</v>
      </c>
      <c r="H6295" t="s">
        <v>368</v>
      </c>
    </row>
    <row r="6296" spans="1:8">
      <c r="A6296" t="s">
        <v>29279</v>
      </c>
      <c r="B6296" t="s">
        <v>29280</v>
      </c>
      <c r="C6296" t="s">
        <v>29281</v>
      </c>
      <c r="D6296">
        <v>620778416324</v>
      </c>
      <c r="E6296" t="s">
        <v>29282</v>
      </c>
      <c r="F6296" t="s">
        <v>12566</v>
      </c>
      <c r="G6296" t="s">
        <v>2290</v>
      </c>
      <c r="H6296" t="s">
        <v>64</v>
      </c>
    </row>
    <row r="6297" spans="1:8">
      <c r="A6297" t="s">
        <v>29283</v>
      </c>
      <c r="B6297" t="s">
        <v>29284</v>
      </c>
      <c r="C6297" t="s">
        <v>29285</v>
      </c>
      <c r="D6297">
        <v>620778310240</v>
      </c>
      <c r="E6297" t="s">
        <v>29286</v>
      </c>
      <c r="F6297" t="s">
        <v>9095</v>
      </c>
      <c r="G6297" t="s">
        <v>368</v>
      </c>
      <c r="H6297" t="s">
        <v>368</v>
      </c>
    </row>
    <row r="6298" spans="1:8">
      <c r="A6298" t="s">
        <v>29287</v>
      </c>
      <c r="B6298" t="s">
        <v>29288</v>
      </c>
      <c r="C6298" t="s">
        <v>29289</v>
      </c>
      <c r="D6298">
        <v>620778323394</v>
      </c>
      <c r="E6298" t="s">
        <v>29290</v>
      </c>
      <c r="F6298" t="s">
        <v>16725</v>
      </c>
      <c r="G6298" t="s">
        <v>368</v>
      </c>
      <c r="H6298" t="s">
        <v>368</v>
      </c>
    </row>
    <row r="6299" spans="1:8">
      <c r="A6299" t="s">
        <v>29291</v>
      </c>
      <c r="B6299" t="s">
        <v>29292</v>
      </c>
      <c r="C6299" t="s">
        <v>29293</v>
      </c>
      <c r="D6299">
        <v>620778416331</v>
      </c>
      <c r="E6299" t="s">
        <v>29294</v>
      </c>
      <c r="F6299" t="s">
        <v>29295</v>
      </c>
      <c r="H6299" t="s">
        <v>121</v>
      </c>
    </row>
    <row r="6300" spans="1:8">
      <c r="A6300" t="s">
        <v>29296</v>
      </c>
      <c r="B6300" t="s">
        <v>29297</v>
      </c>
      <c r="C6300" t="s">
        <v>29298</v>
      </c>
      <c r="D6300">
        <v>620778416348</v>
      </c>
      <c r="E6300" t="s">
        <v>29299</v>
      </c>
      <c r="F6300" t="s">
        <v>8248</v>
      </c>
      <c r="H6300" t="s">
        <v>121</v>
      </c>
    </row>
    <row r="6301" spans="1:8">
      <c r="A6301" t="s">
        <v>29300</v>
      </c>
      <c r="B6301" t="s">
        <v>29301</v>
      </c>
      <c r="C6301" t="s">
        <v>29302</v>
      </c>
      <c r="D6301">
        <v>620778144319</v>
      </c>
      <c r="E6301" t="s">
        <v>29303</v>
      </c>
      <c r="F6301" t="s">
        <v>16396</v>
      </c>
      <c r="G6301" t="s">
        <v>2458</v>
      </c>
      <c r="H6301" t="s">
        <v>2459</v>
      </c>
    </row>
    <row r="6302" spans="1:8">
      <c r="A6302" t="s">
        <v>29304</v>
      </c>
      <c r="B6302" t="s">
        <v>29305</v>
      </c>
      <c r="C6302" t="s">
        <v>29306</v>
      </c>
      <c r="D6302">
        <v>620778416355</v>
      </c>
      <c r="E6302" t="s">
        <v>29307</v>
      </c>
      <c r="F6302" t="s">
        <v>7037</v>
      </c>
      <c r="H6302" t="s">
        <v>438</v>
      </c>
    </row>
    <row r="6303" spans="1:8">
      <c r="A6303" t="s">
        <v>29308</v>
      </c>
      <c r="B6303" t="s">
        <v>29309</v>
      </c>
      <c r="C6303" t="s">
        <v>29310</v>
      </c>
      <c r="D6303">
        <v>620778416362</v>
      </c>
      <c r="E6303" t="s">
        <v>29311</v>
      </c>
      <c r="F6303" t="s">
        <v>22859</v>
      </c>
      <c r="H6303" t="s">
        <v>121</v>
      </c>
    </row>
    <row r="6304" spans="1:8">
      <c r="A6304" t="s">
        <v>29312</v>
      </c>
      <c r="B6304" t="s">
        <v>29313</v>
      </c>
      <c r="C6304" t="s">
        <v>29314</v>
      </c>
      <c r="D6304">
        <v>620778416379</v>
      </c>
      <c r="E6304" t="s">
        <v>29315</v>
      </c>
      <c r="F6304" t="s">
        <v>29316</v>
      </c>
      <c r="H6304" t="s">
        <v>319</v>
      </c>
    </row>
    <row r="6305" spans="1:8">
      <c r="A6305" t="s">
        <v>29317</v>
      </c>
      <c r="B6305" t="s">
        <v>29318</v>
      </c>
      <c r="C6305" t="s">
        <v>29319</v>
      </c>
      <c r="D6305">
        <v>620778330613</v>
      </c>
      <c r="E6305" t="s">
        <v>29320</v>
      </c>
      <c r="F6305" t="s">
        <v>29321</v>
      </c>
      <c r="G6305" t="s">
        <v>121</v>
      </c>
      <c r="H6305" t="s">
        <v>121</v>
      </c>
    </row>
    <row r="6306" spans="1:8">
      <c r="A6306" t="s">
        <v>29322</v>
      </c>
      <c r="B6306" t="s">
        <v>29323</v>
      </c>
      <c r="C6306" t="s">
        <v>29324</v>
      </c>
      <c r="D6306">
        <v>620778339692</v>
      </c>
      <c r="E6306" t="s">
        <v>29325</v>
      </c>
      <c r="F6306" t="s">
        <v>11050</v>
      </c>
      <c r="G6306" t="s">
        <v>187</v>
      </c>
      <c r="H6306" t="s">
        <v>187</v>
      </c>
    </row>
    <row r="6307" spans="1:8">
      <c r="A6307" t="s">
        <v>29326</v>
      </c>
      <c r="B6307" t="s">
        <v>29327</v>
      </c>
      <c r="C6307" t="s">
        <v>29328</v>
      </c>
      <c r="D6307">
        <v>620778416386</v>
      </c>
      <c r="E6307" t="s">
        <v>29329</v>
      </c>
      <c r="F6307" t="s">
        <v>29330</v>
      </c>
      <c r="G6307" t="s">
        <v>2290</v>
      </c>
      <c r="H6307" t="s">
        <v>53</v>
      </c>
    </row>
    <row r="6308" spans="1:8">
      <c r="A6308" t="s">
        <v>29331</v>
      </c>
      <c r="B6308" t="s">
        <v>29332</v>
      </c>
      <c r="C6308" t="s">
        <v>29333</v>
      </c>
      <c r="D6308">
        <v>620778360375</v>
      </c>
      <c r="E6308" t="s">
        <v>29334</v>
      </c>
      <c r="F6308" t="s">
        <v>6775</v>
      </c>
      <c r="G6308" t="s">
        <v>319</v>
      </c>
      <c r="H6308" t="s">
        <v>319</v>
      </c>
    </row>
    <row r="6309" spans="1:8">
      <c r="A6309" t="s">
        <v>29335</v>
      </c>
      <c r="B6309" t="s">
        <v>29336</v>
      </c>
      <c r="C6309" t="s">
        <v>29337</v>
      </c>
      <c r="D6309">
        <v>620778416393</v>
      </c>
      <c r="E6309" t="s">
        <v>29338</v>
      </c>
      <c r="F6309" t="s">
        <v>2485</v>
      </c>
      <c r="G6309" t="s">
        <v>2290</v>
      </c>
      <c r="H6309" t="s">
        <v>2290</v>
      </c>
    </row>
    <row r="6310" spans="1:8">
      <c r="A6310" t="s">
        <v>29339</v>
      </c>
      <c r="B6310" t="s">
        <v>29340</v>
      </c>
      <c r="C6310" t="s">
        <v>29341</v>
      </c>
      <c r="D6310">
        <v>620778340506</v>
      </c>
      <c r="E6310" t="s">
        <v>29342</v>
      </c>
      <c r="F6310" t="s">
        <v>5765</v>
      </c>
      <c r="G6310" t="s">
        <v>2355</v>
      </c>
      <c r="H6310" t="s">
        <v>189</v>
      </c>
    </row>
    <row r="6311" spans="1:8">
      <c r="A6311" t="s">
        <v>29343</v>
      </c>
      <c r="B6311" t="s">
        <v>29344</v>
      </c>
      <c r="C6311" t="s">
        <v>29345</v>
      </c>
      <c r="D6311">
        <v>620778416409</v>
      </c>
      <c r="E6311" t="s">
        <v>29346</v>
      </c>
      <c r="F6311" t="s">
        <v>29347</v>
      </c>
      <c r="H6311" t="s">
        <v>319</v>
      </c>
    </row>
    <row r="6312" spans="1:8">
      <c r="A6312" t="s">
        <v>29348</v>
      </c>
      <c r="B6312" t="s">
        <v>29349</v>
      </c>
      <c r="C6312" t="s">
        <v>29350</v>
      </c>
      <c r="D6312">
        <v>620778416416</v>
      </c>
      <c r="E6312" t="s">
        <v>29351</v>
      </c>
      <c r="F6312" t="s">
        <v>26453</v>
      </c>
      <c r="H6312" t="s">
        <v>16184</v>
      </c>
    </row>
    <row r="6313" spans="1:8">
      <c r="A6313" t="s">
        <v>29352</v>
      </c>
      <c r="B6313" t="s">
        <v>29353</v>
      </c>
      <c r="C6313" t="s">
        <v>29354</v>
      </c>
      <c r="D6313">
        <v>620778333874</v>
      </c>
      <c r="E6313" t="s">
        <v>29355</v>
      </c>
      <c r="F6313" t="s">
        <v>5860</v>
      </c>
      <c r="G6313" t="s">
        <v>73</v>
      </c>
      <c r="H6313" t="s">
        <v>73</v>
      </c>
    </row>
    <row r="6314" spans="1:8">
      <c r="A6314" t="s">
        <v>29356</v>
      </c>
      <c r="B6314" t="s">
        <v>29357</v>
      </c>
      <c r="C6314" t="s">
        <v>29358</v>
      </c>
      <c r="D6314">
        <v>620778416423</v>
      </c>
      <c r="E6314" t="s">
        <v>29359</v>
      </c>
      <c r="F6314" t="s">
        <v>29360</v>
      </c>
      <c r="G6314" t="s">
        <v>2290</v>
      </c>
      <c r="H6314" t="s">
        <v>2832</v>
      </c>
    </row>
    <row r="6315" spans="1:8">
      <c r="A6315" t="s">
        <v>29361</v>
      </c>
      <c r="B6315" t="s">
        <v>29362</v>
      </c>
      <c r="C6315" t="s">
        <v>29363</v>
      </c>
      <c r="D6315">
        <v>620778416430</v>
      </c>
      <c r="E6315" t="s">
        <v>29364</v>
      </c>
      <c r="F6315" t="s">
        <v>29365</v>
      </c>
      <c r="H6315" t="s">
        <v>368</v>
      </c>
    </row>
    <row r="6316" spans="1:8">
      <c r="A6316" t="s">
        <v>29366</v>
      </c>
      <c r="B6316" t="s">
        <v>29367</v>
      </c>
      <c r="C6316" t="s">
        <v>29368</v>
      </c>
      <c r="D6316">
        <v>620778416447</v>
      </c>
      <c r="E6316" t="s">
        <v>29369</v>
      </c>
      <c r="F6316" t="s">
        <v>29347</v>
      </c>
      <c r="G6316" t="s">
        <v>2290</v>
      </c>
      <c r="H6316" t="s">
        <v>2290</v>
      </c>
    </row>
    <row r="6317" spans="1:8">
      <c r="A6317" t="s">
        <v>29370</v>
      </c>
      <c r="B6317" t="s">
        <v>29371</v>
      </c>
      <c r="C6317" t="s">
        <v>29372</v>
      </c>
      <c r="D6317">
        <v>620778327378</v>
      </c>
      <c r="E6317" t="s">
        <v>29373</v>
      </c>
      <c r="F6317" t="s">
        <v>4656</v>
      </c>
      <c r="G6317" t="s">
        <v>121</v>
      </c>
      <c r="H6317" t="s">
        <v>121</v>
      </c>
    </row>
    <row r="6318" spans="1:8">
      <c r="A6318" t="s">
        <v>29374</v>
      </c>
      <c r="B6318" t="s">
        <v>29375</v>
      </c>
      <c r="C6318" t="s">
        <v>29376</v>
      </c>
      <c r="D6318">
        <v>620778416454</v>
      </c>
      <c r="E6318" t="s">
        <v>29377</v>
      </c>
      <c r="F6318" t="s">
        <v>4305</v>
      </c>
      <c r="H6318" t="s">
        <v>2832</v>
      </c>
    </row>
    <row r="6319" spans="1:8">
      <c r="A6319" t="s">
        <v>29378</v>
      </c>
      <c r="B6319" t="s">
        <v>29379</v>
      </c>
      <c r="C6319" t="s">
        <v>29380</v>
      </c>
      <c r="D6319">
        <v>620778416461</v>
      </c>
      <c r="E6319" t="s">
        <v>29381</v>
      </c>
      <c r="F6319" t="s">
        <v>29382</v>
      </c>
      <c r="H6319" t="s">
        <v>2832</v>
      </c>
    </row>
    <row r="6320" spans="1:8">
      <c r="A6320" t="s">
        <v>29383</v>
      </c>
      <c r="B6320" t="s">
        <v>29384</v>
      </c>
      <c r="C6320" t="s">
        <v>29385</v>
      </c>
      <c r="D6320">
        <v>620778416478</v>
      </c>
      <c r="E6320" t="s">
        <v>29386</v>
      </c>
      <c r="F6320" t="s">
        <v>3470</v>
      </c>
      <c r="G6320" t="s">
        <v>2290</v>
      </c>
      <c r="H6320" t="s">
        <v>2618</v>
      </c>
    </row>
    <row r="6321" spans="1:8">
      <c r="A6321" t="s">
        <v>29387</v>
      </c>
      <c r="B6321" t="s">
        <v>29388</v>
      </c>
      <c r="C6321" t="s">
        <v>29389</v>
      </c>
      <c r="D6321">
        <v>620778147396</v>
      </c>
      <c r="E6321" t="s">
        <v>29390</v>
      </c>
      <c r="F6321" t="s">
        <v>4652</v>
      </c>
      <c r="G6321" t="s">
        <v>3151</v>
      </c>
      <c r="H6321" t="s">
        <v>3152</v>
      </c>
    </row>
    <row r="6322" spans="1:8">
      <c r="A6322" t="s">
        <v>29391</v>
      </c>
      <c r="B6322" t="s">
        <v>29392</v>
      </c>
      <c r="C6322" t="s">
        <v>29393</v>
      </c>
      <c r="D6322">
        <v>620778416485</v>
      </c>
      <c r="E6322" t="s">
        <v>29394</v>
      </c>
      <c r="F6322" t="s">
        <v>29395</v>
      </c>
      <c r="H6322" t="s">
        <v>121</v>
      </c>
    </row>
    <row r="6323" spans="1:8">
      <c r="A6323" t="s">
        <v>29396</v>
      </c>
      <c r="B6323" t="s">
        <v>29397</v>
      </c>
      <c r="C6323" t="s">
        <v>29398</v>
      </c>
      <c r="D6323">
        <v>620778144326</v>
      </c>
      <c r="E6323" t="s">
        <v>29399</v>
      </c>
      <c r="F6323" t="s">
        <v>16897</v>
      </c>
      <c r="G6323" t="s">
        <v>7442</v>
      </c>
      <c r="H6323" t="s">
        <v>7442</v>
      </c>
    </row>
    <row r="6324" spans="1:8">
      <c r="A6324" t="s">
        <v>29400</v>
      </c>
      <c r="B6324" t="s">
        <v>29401</v>
      </c>
      <c r="C6324" t="s">
        <v>29402</v>
      </c>
      <c r="D6324">
        <v>620778144333</v>
      </c>
      <c r="E6324" t="s">
        <v>29403</v>
      </c>
      <c r="F6324" t="s">
        <v>28033</v>
      </c>
      <c r="G6324" t="s">
        <v>77</v>
      </c>
      <c r="H6324" t="s">
        <v>77</v>
      </c>
    </row>
    <row r="6325" spans="1:8">
      <c r="A6325" t="s">
        <v>29404</v>
      </c>
      <c r="B6325" t="s">
        <v>29405</v>
      </c>
      <c r="C6325" t="s">
        <v>29406</v>
      </c>
      <c r="D6325">
        <v>620778310981</v>
      </c>
      <c r="E6325" t="s">
        <v>29407</v>
      </c>
      <c r="F6325" t="s">
        <v>3864</v>
      </c>
      <c r="G6325" t="s">
        <v>319</v>
      </c>
      <c r="H6325" t="s">
        <v>319</v>
      </c>
    </row>
    <row r="6326" spans="1:8">
      <c r="A6326" t="s">
        <v>29408</v>
      </c>
      <c r="B6326" t="s">
        <v>29409</v>
      </c>
      <c r="C6326" t="s">
        <v>29410</v>
      </c>
      <c r="D6326">
        <v>620778416492</v>
      </c>
      <c r="E6326" t="s">
        <v>29411</v>
      </c>
      <c r="F6326" t="s">
        <v>6631</v>
      </c>
      <c r="G6326" t="s">
        <v>2290</v>
      </c>
      <c r="H6326" t="s">
        <v>99</v>
      </c>
    </row>
    <row r="6327" spans="1:8">
      <c r="A6327" t="s">
        <v>29412</v>
      </c>
      <c r="B6327" t="s">
        <v>29413</v>
      </c>
      <c r="C6327" t="s">
        <v>29414</v>
      </c>
      <c r="D6327">
        <v>620778416508</v>
      </c>
      <c r="E6327" t="s">
        <v>29415</v>
      </c>
      <c r="F6327" t="s">
        <v>2905</v>
      </c>
      <c r="H6327" t="s">
        <v>121</v>
      </c>
    </row>
    <row r="6328" spans="1:8">
      <c r="A6328" t="s">
        <v>29416</v>
      </c>
      <c r="B6328" t="s">
        <v>29417</v>
      </c>
      <c r="C6328" t="s">
        <v>29418</v>
      </c>
      <c r="D6328">
        <v>620778416515</v>
      </c>
      <c r="E6328" t="s">
        <v>29419</v>
      </c>
      <c r="F6328" t="s">
        <v>29420</v>
      </c>
      <c r="G6328" t="s">
        <v>2290</v>
      </c>
      <c r="H6328" t="s">
        <v>2290</v>
      </c>
    </row>
    <row r="6329" spans="1:8">
      <c r="A6329" t="s">
        <v>29421</v>
      </c>
      <c r="B6329" t="s">
        <v>29422</v>
      </c>
      <c r="C6329" t="s">
        <v>29423</v>
      </c>
      <c r="D6329">
        <v>620778148423</v>
      </c>
      <c r="E6329" t="s">
        <v>29424</v>
      </c>
      <c r="F6329" t="s">
        <v>2474</v>
      </c>
      <c r="G6329" t="s">
        <v>2290</v>
      </c>
      <c r="H6329" t="s">
        <v>29425</v>
      </c>
    </row>
    <row r="6330" spans="1:8">
      <c r="A6330" t="s">
        <v>29426</v>
      </c>
      <c r="B6330" t="s">
        <v>749</v>
      </c>
      <c r="C6330" t="s">
        <v>29427</v>
      </c>
      <c r="D6330">
        <v>620778329853</v>
      </c>
      <c r="E6330" t="s">
        <v>29428</v>
      </c>
      <c r="F6330" t="s">
        <v>26610</v>
      </c>
      <c r="G6330" t="s">
        <v>121</v>
      </c>
      <c r="H6330" t="s">
        <v>121</v>
      </c>
    </row>
    <row r="6331" spans="1:8">
      <c r="A6331" t="s">
        <v>29429</v>
      </c>
      <c r="B6331" t="s">
        <v>29430</v>
      </c>
      <c r="C6331" t="s">
        <v>29431</v>
      </c>
      <c r="D6331">
        <v>620778416522</v>
      </c>
      <c r="E6331" t="s">
        <v>29432</v>
      </c>
      <c r="F6331" t="s">
        <v>7037</v>
      </c>
      <c r="G6331" t="s">
        <v>2290</v>
      </c>
      <c r="H6331" t="s">
        <v>6660</v>
      </c>
    </row>
    <row r="6332" spans="1:8">
      <c r="A6332" t="s">
        <v>29433</v>
      </c>
      <c r="B6332" t="s">
        <v>29434</v>
      </c>
      <c r="C6332" t="s">
        <v>29435</v>
      </c>
      <c r="D6332">
        <v>620778144340</v>
      </c>
      <c r="E6332" t="s">
        <v>29436</v>
      </c>
      <c r="F6332" t="s">
        <v>3408</v>
      </c>
      <c r="G6332" t="s">
        <v>23598</v>
      </c>
      <c r="H6332" t="s">
        <v>6470</v>
      </c>
    </row>
    <row r="6333" spans="1:8">
      <c r="A6333" t="s">
        <v>29437</v>
      </c>
      <c r="B6333" t="s">
        <v>29438</v>
      </c>
      <c r="C6333" t="s">
        <v>29439</v>
      </c>
      <c r="D6333">
        <v>620778326111</v>
      </c>
      <c r="E6333" t="s">
        <v>29440</v>
      </c>
      <c r="F6333" t="s">
        <v>2329</v>
      </c>
      <c r="G6333" t="s">
        <v>5861</v>
      </c>
      <c r="H6333" t="s">
        <v>5861</v>
      </c>
    </row>
    <row r="6334" spans="1:8">
      <c r="A6334" t="s">
        <v>29441</v>
      </c>
      <c r="B6334" t="s">
        <v>29442</v>
      </c>
      <c r="C6334" t="s">
        <v>29443</v>
      </c>
      <c r="D6334">
        <v>620778416539</v>
      </c>
      <c r="E6334" t="s">
        <v>29444</v>
      </c>
      <c r="F6334" t="s">
        <v>15205</v>
      </c>
      <c r="H6334" t="s">
        <v>368</v>
      </c>
    </row>
    <row r="6335" spans="1:8">
      <c r="A6335" t="s">
        <v>29445</v>
      </c>
      <c r="B6335" t="s">
        <v>29446</v>
      </c>
      <c r="C6335" t="s">
        <v>29447</v>
      </c>
      <c r="D6335">
        <v>620778335083</v>
      </c>
      <c r="E6335" t="s">
        <v>29448</v>
      </c>
      <c r="F6335" t="s">
        <v>29449</v>
      </c>
      <c r="G6335" t="s">
        <v>121</v>
      </c>
      <c r="H6335" t="s">
        <v>121</v>
      </c>
    </row>
    <row r="6336" spans="1:8">
      <c r="A6336" t="s">
        <v>29450</v>
      </c>
      <c r="B6336" t="s">
        <v>29451</v>
      </c>
      <c r="C6336" t="s">
        <v>29452</v>
      </c>
      <c r="D6336">
        <v>620778144357</v>
      </c>
      <c r="E6336" t="s">
        <v>29453</v>
      </c>
      <c r="F6336" t="s">
        <v>4906</v>
      </c>
      <c r="G6336" t="s">
        <v>3500</v>
      </c>
      <c r="H6336" t="s">
        <v>2416</v>
      </c>
    </row>
    <row r="6337" spans="1:8">
      <c r="A6337" t="s">
        <v>29454</v>
      </c>
      <c r="B6337" t="s">
        <v>29455</v>
      </c>
      <c r="C6337" t="s">
        <v>29456</v>
      </c>
      <c r="D6337">
        <v>620778416546</v>
      </c>
      <c r="E6337" t="s">
        <v>29457</v>
      </c>
      <c r="F6337" t="s">
        <v>4941</v>
      </c>
      <c r="G6337" t="s">
        <v>2290</v>
      </c>
      <c r="H6337" t="s">
        <v>2618</v>
      </c>
    </row>
    <row r="6338" spans="1:8">
      <c r="A6338" t="s">
        <v>29458</v>
      </c>
      <c r="B6338" t="s">
        <v>29459</v>
      </c>
      <c r="C6338" t="s">
        <v>29460</v>
      </c>
      <c r="D6338">
        <v>620778416553</v>
      </c>
      <c r="E6338" t="s">
        <v>29461</v>
      </c>
      <c r="F6338" t="s">
        <v>3901</v>
      </c>
      <c r="G6338" t="s">
        <v>2290</v>
      </c>
      <c r="H6338" t="s">
        <v>130</v>
      </c>
    </row>
    <row r="6339" spans="1:8">
      <c r="A6339" t="s">
        <v>29462</v>
      </c>
      <c r="B6339" t="s">
        <v>29463</v>
      </c>
      <c r="C6339" t="s">
        <v>29464</v>
      </c>
      <c r="D6339">
        <v>620778337247</v>
      </c>
      <c r="E6339" t="s">
        <v>29465</v>
      </c>
      <c r="F6339" t="s">
        <v>15205</v>
      </c>
      <c r="G6339" t="s">
        <v>2730</v>
      </c>
      <c r="H6339" t="s">
        <v>2731</v>
      </c>
    </row>
    <row r="6340" spans="1:8">
      <c r="A6340" t="s">
        <v>29466</v>
      </c>
      <c r="B6340" t="s">
        <v>29467</v>
      </c>
      <c r="C6340" t="s">
        <v>29468</v>
      </c>
      <c r="D6340">
        <v>620778416560</v>
      </c>
      <c r="E6340" t="s">
        <v>29469</v>
      </c>
      <c r="F6340" t="s">
        <v>6387</v>
      </c>
      <c r="H6340" t="s">
        <v>368</v>
      </c>
    </row>
    <row r="6341" spans="1:8">
      <c r="A6341" t="s">
        <v>29470</v>
      </c>
      <c r="B6341" t="s">
        <v>29471</v>
      </c>
      <c r="C6341" t="s">
        <v>29472</v>
      </c>
      <c r="D6341">
        <v>620778144364</v>
      </c>
      <c r="E6341" t="s">
        <v>29473</v>
      </c>
      <c r="F6341" t="s">
        <v>7896</v>
      </c>
      <c r="G6341" t="s">
        <v>3005</v>
      </c>
      <c r="H6341" t="s">
        <v>3006</v>
      </c>
    </row>
    <row r="6342" spans="1:8">
      <c r="A6342" t="s">
        <v>29474</v>
      </c>
      <c r="B6342" t="s">
        <v>29475</v>
      </c>
      <c r="C6342" t="s">
        <v>29476</v>
      </c>
      <c r="D6342">
        <v>620778416577</v>
      </c>
      <c r="E6342" t="s">
        <v>29477</v>
      </c>
      <c r="F6342" t="s">
        <v>29478</v>
      </c>
      <c r="H6342" t="s">
        <v>121</v>
      </c>
    </row>
    <row r="6343" spans="1:8">
      <c r="A6343" t="s">
        <v>29479</v>
      </c>
      <c r="B6343" t="s">
        <v>29480</v>
      </c>
      <c r="C6343" t="s">
        <v>29481</v>
      </c>
      <c r="D6343">
        <v>620778141523</v>
      </c>
      <c r="E6343" t="s">
        <v>29482</v>
      </c>
      <c r="F6343" t="s">
        <v>26736</v>
      </c>
      <c r="G6343" t="s">
        <v>121</v>
      </c>
      <c r="H6343" t="s">
        <v>121</v>
      </c>
    </row>
    <row r="6344" spans="1:8">
      <c r="A6344" t="s">
        <v>29483</v>
      </c>
      <c r="B6344" t="s">
        <v>29484</v>
      </c>
      <c r="C6344" t="s">
        <v>29485</v>
      </c>
      <c r="D6344">
        <v>620778416584</v>
      </c>
      <c r="E6344" t="s">
        <v>29486</v>
      </c>
      <c r="F6344" t="s">
        <v>29487</v>
      </c>
      <c r="H6344" t="s">
        <v>319</v>
      </c>
    </row>
    <row r="6345" spans="1:8">
      <c r="A6345" t="s">
        <v>29488</v>
      </c>
      <c r="B6345" t="s">
        <v>29489</v>
      </c>
      <c r="C6345" t="s">
        <v>29490</v>
      </c>
      <c r="D6345">
        <v>620778416591</v>
      </c>
      <c r="E6345" t="s">
        <v>28990</v>
      </c>
      <c r="F6345" t="s">
        <v>28991</v>
      </c>
      <c r="H6345" t="s">
        <v>2290</v>
      </c>
    </row>
    <row r="6346" spans="1:8">
      <c r="A6346" t="s">
        <v>29491</v>
      </c>
      <c r="B6346" t="s">
        <v>404</v>
      </c>
      <c r="C6346" t="s">
        <v>29492</v>
      </c>
      <c r="D6346">
        <v>620778155469</v>
      </c>
      <c r="E6346" t="s">
        <v>29493</v>
      </c>
      <c r="F6346" t="s">
        <v>3150</v>
      </c>
      <c r="G6346" t="s">
        <v>3988</v>
      </c>
      <c r="H6346" t="s">
        <v>3989</v>
      </c>
    </row>
    <row r="6347" spans="1:8">
      <c r="A6347" t="s">
        <v>29494</v>
      </c>
      <c r="B6347" t="s">
        <v>1814</v>
      </c>
      <c r="C6347" t="s">
        <v>29495</v>
      </c>
      <c r="D6347">
        <v>620778324704</v>
      </c>
      <c r="E6347" t="s">
        <v>29496</v>
      </c>
      <c r="F6347" t="s">
        <v>29497</v>
      </c>
      <c r="G6347" t="s">
        <v>121</v>
      </c>
      <c r="H6347" t="s">
        <v>121</v>
      </c>
    </row>
    <row r="6348" spans="1:8">
      <c r="A6348" t="s">
        <v>29498</v>
      </c>
      <c r="B6348" t="s">
        <v>29499</v>
      </c>
      <c r="C6348" t="s">
        <v>29500</v>
      </c>
      <c r="D6348">
        <v>620778416607</v>
      </c>
      <c r="E6348" t="s">
        <v>29501</v>
      </c>
      <c r="F6348" t="s">
        <v>8897</v>
      </c>
      <c r="G6348" t="s">
        <v>2290</v>
      </c>
      <c r="H6348" t="s">
        <v>2290</v>
      </c>
    </row>
    <row r="6349" spans="1:8">
      <c r="A6349" t="s">
        <v>29502</v>
      </c>
      <c r="B6349" t="s">
        <v>29503</v>
      </c>
      <c r="C6349" t="s">
        <v>29504</v>
      </c>
      <c r="D6349">
        <v>620778337971</v>
      </c>
      <c r="E6349" t="s">
        <v>29505</v>
      </c>
      <c r="F6349" t="s">
        <v>7660</v>
      </c>
      <c r="G6349" t="s">
        <v>77</v>
      </c>
      <c r="H6349" t="s">
        <v>77</v>
      </c>
    </row>
    <row r="6350" spans="1:8">
      <c r="A6350" t="s">
        <v>29506</v>
      </c>
      <c r="B6350" t="s">
        <v>29507</v>
      </c>
      <c r="C6350" t="s">
        <v>29508</v>
      </c>
      <c r="D6350">
        <v>620778329792</v>
      </c>
      <c r="E6350" t="s">
        <v>29509</v>
      </c>
      <c r="F6350" t="s">
        <v>29510</v>
      </c>
      <c r="G6350" t="s">
        <v>1374</v>
      </c>
      <c r="H6350" t="s">
        <v>1374</v>
      </c>
    </row>
    <row r="6351" spans="1:8">
      <c r="A6351" t="s">
        <v>29511</v>
      </c>
      <c r="B6351" t="s">
        <v>1596</v>
      </c>
      <c r="C6351" t="s">
        <v>29512</v>
      </c>
      <c r="D6351">
        <v>620778144371</v>
      </c>
      <c r="E6351" t="s">
        <v>29513</v>
      </c>
      <c r="F6351" t="s">
        <v>16047</v>
      </c>
      <c r="G6351" t="s">
        <v>77</v>
      </c>
      <c r="H6351" t="s">
        <v>77</v>
      </c>
    </row>
    <row r="6352" spans="1:8">
      <c r="A6352" t="s">
        <v>29514</v>
      </c>
      <c r="B6352" t="s">
        <v>29515</v>
      </c>
      <c r="C6352" t="s">
        <v>29516</v>
      </c>
      <c r="D6352">
        <v>620778334321</v>
      </c>
      <c r="E6352" t="s">
        <v>29517</v>
      </c>
      <c r="F6352" t="s">
        <v>6336</v>
      </c>
      <c r="G6352" t="s">
        <v>121</v>
      </c>
      <c r="H6352" t="s">
        <v>121</v>
      </c>
    </row>
    <row r="6353" spans="1:8">
      <c r="A6353" t="s">
        <v>29518</v>
      </c>
      <c r="B6353" t="s">
        <v>29519</v>
      </c>
      <c r="C6353" t="s">
        <v>29520</v>
      </c>
      <c r="D6353">
        <v>620778416614</v>
      </c>
      <c r="E6353" t="s">
        <v>29521</v>
      </c>
      <c r="F6353" t="s">
        <v>14003</v>
      </c>
      <c r="H6353" t="s">
        <v>64</v>
      </c>
    </row>
    <row r="6354" spans="1:8">
      <c r="A6354" t="s">
        <v>29522</v>
      </c>
      <c r="B6354" t="s">
        <v>29523</v>
      </c>
      <c r="C6354" t="s">
        <v>29524</v>
      </c>
      <c r="D6354">
        <v>620778416621</v>
      </c>
      <c r="E6354" t="s">
        <v>29525</v>
      </c>
      <c r="F6354" t="s">
        <v>3748</v>
      </c>
      <c r="G6354" t="s">
        <v>2290</v>
      </c>
      <c r="H6354" t="s">
        <v>3719</v>
      </c>
    </row>
    <row r="6355" spans="1:8">
      <c r="A6355" t="s">
        <v>29526</v>
      </c>
      <c r="B6355" t="s">
        <v>329</v>
      </c>
      <c r="C6355" t="s">
        <v>29527</v>
      </c>
      <c r="D6355">
        <v>620778355845</v>
      </c>
      <c r="E6355" t="s">
        <v>29528</v>
      </c>
      <c r="F6355" t="s">
        <v>28147</v>
      </c>
      <c r="G6355" t="s">
        <v>121</v>
      </c>
      <c r="H6355" t="s">
        <v>121</v>
      </c>
    </row>
    <row r="6356" spans="1:8">
      <c r="A6356" t="s">
        <v>29529</v>
      </c>
      <c r="B6356" t="s">
        <v>29530</v>
      </c>
      <c r="C6356" t="s">
        <v>29531</v>
      </c>
      <c r="D6356">
        <v>620778331535</v>
      </c>
      <c r="E6356" t="s">
        <v>29532</v>
      </c>
      <c r="F6356" t="s">
        <v>29533</v>
      </c>
      <c r="G6356" t="s">
        <v>121</v>
      </c>
      <c r="H6356" t="s">
        <v>121</v>
      </c>
    </row>
    <row r="6357" spans="1:8">
      <c r="A6357" t="s">
        <v>29534</v>
      </c>
      <c r="B6357" t="s">
        <v>29535</v>
      </c>
      <c r="C6357" t="s">
        <v>29536</v>
      </c>
      <c r="D6357">
        <v>620778416638</v>
      </c>
      <c r="E6357" t="s">
        <v>29537</v>
      </c>
      <c r="F6357" t="s">
        <v>7195</v>
      </c>
      <c r="G6357" t="s">
        <v>2290</v>
      </c>
      <c r="H6357" t="s">
        <v>3285</v>
      </c>
    </row>
    <row r="6358" spans="1:8">
      <c r="A6358" t="s">
        <v>29538</v>
      </c>
      <c r="B6358" t="s">
        <v>29539</v>
      </c>
      <c r="C6358" t="s">
        <v>29540</v>
      </c>
      <c r="D6358">
        <v>620778343521</v>
      </c>
      <c r="E6358" t="s">
        <v>29541</v>
      </c>
      <c r="F6358" t="s">
        <v>2680</v>
      </c>
      <c r="G6358" t="s">
        <v>29542</v>
      </c>
      <c r="H6358" t="s">
        <v>29542</v>
      </c>
    </row>
    <row r="6359" spans="1:8">
      <c r="A6359" t="s">
        <v>29543</v>
      </c>
      <c r="B6359" t="s">
        <v>29544</v>
      </c>
      <c r="C6359" t="s">
        <v>29545</v>
      </c>
      <c r="D6359">
        <v>620778416645</v>
      </c>
      <c r="E6359" t="s">
        <v>29546</v>
      </c>
      <c r="F6359" t="s">
        <v>9620</v>
      </c>
      <c r="H6359" t="s">
        <v>4401</v>
      </c>
    </row>
    <row r="6360" spans="1:8">
      <c r="A6360" t="s">
        <v>29547</v>
      </c>
      <c r="B6360" t="s">
        <v>29548</v>
      </c>
      <c r="C6360" t="s">
        <v>29549</v>
      </c>
      <c r="D6360">
        <v>620778144388</v>
      </c>
      <c r="E6360" t="s">
        <v>29550</v>
      </c>
      <c r="F6360" t="s">
        <v>9326</v>
      </c>
      <c r="G6360" t="s">
        <v>2458</v>
      </c>
      <c r="H6360" t="s">
        <v>2459</v>
      </c>
    </row>
    <row r="6361" spans="1:8">
      <c r="A6361" t="s">
        <v>29551</v>
      </c>
      <c r="B6361" t="s">
        <v>29552</v>
      </c>
      <c r="D6361">
        <v>620778144395</v>
      </c>
      <c r="E6361" t="s">
        <v>29553</v>
      </c>
      <c r="F6361" t="s">
        <v>29554</v>
      </c>
      <c r="G6361" t="s">
        <v>121</v>
      </c>
      <c r="H6361" t="s">
        <v>121</v>
      </c>
    </row>
    <row r="6362" spans="1:8">
      <c r="A6362" t="s">
        <v>29555</v>
      </c>
      <c r="B6362" t="s">
        <v>29556</v>
      </c>
      <c r="C6362" t="s">
        <v>29557</v>
      </c>
      <c r="D6362">
        <v>620778313265</v>
      </c>
      <c r="E6362" t="s">
        <v>29558</v>
      </c>
      <c r="F6362" t="s">
        <v>5815</v>
      </c>
      <c r="G6362" t="s">
        <v>368</v>
      </c>
      <c r="H6362" t="s">
        <v>368</v>
      </c>
    </row>
    <row r="6363" spans="1:8">
      <c r="A6363" t="s">
        <v>29559</v>
      </c>
      <c r="B6363" t="s">
        <v>29560</v>
      </c>
      <c r="C6363" t="s">
        <v>29561</v>
      </c>
      <c r="D6363">
        <v>620778144401</v>
      </c>
      <c r="E6363" t="s">
        <v>29562</v>
      </c>
      <c r="F6363" t="s">
        <v>6118</v>
      </c>
      <c r="G6363" t="s">
        <v>319</v>
      </c>
      <c r="H6363" t="s">
        <v>319</v>
      </c>
    </row>
    <row r="6364" spans="1:8">
      <c r="A6364" t="s">
        <v>29563</v>
      </c>
      <c r="B6364" t="s">
        <v>955</v>
      </c>
      <c r="C6364" t="s">
        <v>29564</v>
      </c>
      <c r="D6364">
        <v>620778322298</v>
      </c>
      <c r="E6364" t="s">
        <v>29565</v>
      </c>
      <c r="F6364" t="s">
        <v>6796</v>
      </c>
      <c r="G6364" t="s">
        <v>121</v>
      </c>
      <c r="H6364" t="s">
        <v>121</v>
      </c>
    </row>
    <row r="6365" spans="1:8">
      <c r="A6365" t="s">
        <v>29566</v>
      </c>
      <c r="B6365" t="s">
        <v>29567</v>
      </c>
      <c r="C6365" t="s">
        <v>29568</v>
      </c>
      <c r="D6365">
        <v>620778416652</v>
      </c>
      <c r="E6365" t="s">
        <v>29569</v>
      </c>
      <c r="F6365" t="s">
        <v>21416</v>
      </c>
      <c r="H6365" t="s">
        <v>2290</v>
      </c>
    </row>
    <row r="6366" spans="1:8">
      <c r="A6366" t="s">
        <v>29570</v>
      </c>
      <c r="B6366" t="s">
        <v>29571</v>
      </c>
      <c r="C6366" t="s">
        <v>29572</v>
      </c>
      <c r="D6366">
        <v>620778416669</v>
      </c>
      <c r="E6366" t="s">
        <v>29573</v>
      </c>
      <c r="F6366" t="s">
        <v>29574</v>
      </c>
      <c r="G6366" t="s">
        <v>2290</v>
      </c>
      <c r="H6366" t="s">
        <v>2290</v>
      </c>
    </row>
    <row r="6367" spans="1:8">
      <c r="A6367" t="s">
        <v>29575</v>
      </c>
      <c r="B6367" t="s">
        <v>29576</v>
      </c>
      <c r="C6367" t="s">
        <v>29577</v>
      </c>
      <c r="D6367">
        <v>620778335052</v>
      </c>
      <c r="E6367" t="s">
        <v>29578</v>
      </c>
      <c r="F6367" t="s">
        <v>8370</v>
      </c>
      <c r="G6367" t="s">
        <v>16336</v>
      </c>
      <c r="H6367" t="s">
        <v>16336</v>
      </c>
    </row>
    <row r="6368" spans="1:8">
      <c r="A6368" t="s">
        <v>29579</v>
      </c>
      <c r="B6368" t="s">
        <v>29580</v>
      </c>
      <c r="C6368" t="s">
        <v>29581</v>
      </c>
      <c r="D6368">
        <v>620778319243</v>
      </c>
      <c r="E6368" t="s">
        <v>29582</v>
      </c>
      <c r="F6368" t="s">
        <v>12164</v>
      </c>
      <c r="G6368" t="s">
        <v>368</v>
      </c>
      <c r="H6368" t="s">
        <v>368</v>
      </c>
    </row>
    <row r="6369" spans="1:8">
      <c r="A6369" t="s">
        <v>29583</v>
      </c>
      <c r="B6369" t="s">
        <v>29584</v>
      </c>
      <c r="C6369" t="s">
        <v>29585</v>
      </c>
      <c r="D6369">
        <v>620778331290</v>
      </c>
      <c r="E6369" t="s">
        <v>29586</v>
      </c>
      <c r="F6369" t="s">
        <v>13007</v>
      </c>
      <c r="G6369" t="s">
        <v>121</v>
      </c>
      <c r="H6369" t="s">
        <v>121</v>
      </c>
    </row>
    <row r="6370" spans="1:8">
      <c r="A6370" t="s">
        <v>29587</v>
      </c>
      <c r="B6370" t="s">
        <v>29588</v>
      </c>
      <c r="C6370" t="s">
        <v>29589</v>
      </c>
      <c r="D6370">
        <v>620778325589</v>
      </c>
      <c r="E6370" t="s">
        <v>29590</v>
      </c>
      <c r="F6370" t="s">
        <v>10345</v>
      </c>
      <c r="G6370" t="s">
        <v>2355</v>
      </c>
      <c r="H6370" t="s">
        <v>189</v>
      </c>
    </row>
    <row r="6371" spans="1:8">
      <c r="A6371" t="s">
        <v>29591</v>
      </c>
      <c r="B6371" t="s">
        <v>29592</v>
      </c>
      <c r="C6371" t="s">
        <v>29593</v>
      </c>
      <c r="D6371">
        <v>620778144418</v>
      </c>
      <c r="E6371" t="s">
        <v>29594</v>
      </c>
      <c r="F6371" t="s">
        <v>9615</v>
      </c>
      <c r="G6371" t="s">
        <v>316</v>
      </c>
      <c r="H6371" t="s">
        <v>316</v>
      </c>
    </row>
    <row r="6372" spans="1:8">
      <c r="A6372" t="s">
        <v>29595</v>
      </c>
      <c r="B6372" t="s">
        <v>29596</v>
      </c>
      <c r="C6372" t="s">
        <v>29597</v>
      </c>
      <c r="D6372">
        <v>620778317645</v>
      </c>
      <c r="E6372" t="s">
        <v>29598</v>
      </c>
      <c r="F6372" t="s">
        <v>2816</v>
      </c>
      <c r="G6372" t="s">
        <v>368</v>
      </c>
      <c r="H6372" t="s">
        <v>368</v>
      </c>
    </row>
    <row r="6373" spans="1:8">
      <c r="A6373" t="s">
        <v>29599</v>
      </c>
      <c r="B6373" t="s">
        <v>29600</v>
      </c>
      <c r="C6373" t="s">
        <v>29601</v>
      </c>
      <c r="D6373">
        <v>620778335113</v>
      </c>
      <c r="E6373" t="s">
        <v>29602</v>
      </c>
      <c r="F6373" t="s">
        <v>17882</v>
      </c>
      <c r="G6373" t="s">
        <v>121</v>
      </c>
      <c r="H6373" t="s">
        <v>121</v>
      </c>
    </row>
    <row r="6374" spans="1:8">
      <c r="A6374" t="s">
        <v>29603</v>
      </c>
      <c r="B6374" t="s">
        <v>29604</v>
      </c>
      <c r="C6374" t="s">
        <v>29605</v>
      </c>
      <c r="D6374">
        <v>620778334772</v>
      </c>
      <c r="E6374" t="s">
        <v>29606</v>
      </c>
      <c r="F6374" t="s">
        <v>3379</v>
      </c>
      <c r="G6374" t="s">
        <v>319</v>
      </c>
      <c r="H6374" t="s">
        <v>319</v>
      </c>
    </row>
    <row r="6375" spans="1:8">
      <c r="A6375" t="s">
        <v>29607</v>
      </c>
      <c r="B6375" t="s">
        <v>29608</v>
      </c>
      <c r="C6375" t="s">
        <v>29609</v>
      </c>
      <c r="D6375">
        <v>620778416676</v>
      </c>
      <c r="E6375" t="s">
        <v>29610</v>
      </c>
      <c r="F6375" t="s">
        <v>29611</v>
      </c>
      <c r="G6375" t="s">
        <v>2290</v>
      </c>
      <c r="H6375" t="s">
        <v>77</v>
      </c>
    </row>
    <row r="6376" spans="1:8">
      <c r="A6376" t="s">
        <v>29612</v>
      </c>
      <c r="B6376" t="s">
        <v>29613</v>
      </c>
      <c r="C6376" t="s">
        <v>29614</v>
      </c>
      <c r="D6376">
        <v>620778416683</v>
      </c>
      <c r="E6376" t="s">
        <v>29615</v>
      </c>
      <c r="F6376" t="s">
        <v>12530</v>
      </c>
      <c r="G6376" t="s">
        <v>2290</v>
      </c>
      <c r="H6376" t="s">
        <v>2290</v>
      </c>
    </row>
    <row r="6377" spans="1:8">
      <c r="A6377" t="s">
        <v>29616</v>
      </c>
      <c r="B6377" t="s">
        <v>29617</v>
      </c>
      <c r="C6377" t="s">
        <v>29618</v>
      </c>
      <c r="D6377">
        <v>620778144425</v>
      </c>
      <c r="E6377" t="s">
        <v>29619</v>
      </c>
      <c r="F6377" t="s">
        <v>15570</v>
      </c>
      <c r="G6377" t="s">
        <v>2415</v>
      </c>
      <c r="H6377" t="s">
        <v>2416</v>
      </c>
    </row>
    <row r="6378" spans="1:8">
      <c r="A6378" t="s">
        <v>29620</v>
      </c>
      <c r="B6378" t="s">
        <v>29621</v>
      </c>
      <c r="C6378" t="s">
        <v>29622</v>
      </c>
      <c r="D6378">
        <v>620778416690</v>
      </c>
      <c r="E6378" t="s">
        <v>29623</v>
      </c>
      <c r="F6378" t="s">
        <v>29624</v>
      </c>
      <c r="H6378" t="s">
        <v>171</v>
      </c>
    </row>
    <row r="6379" spans="1:8">
      <c r="A6379" t="s">
        <v>29625</v>
      </c>
      <c r="B6379" t="s">
        <v>29626</v>
      </c>
      <c r="C6379" t="s">
        <v>29627</v>
      </c>
      <c r="D6379">
        <v>620778321673</v>
      </c>
      <c r="E6379" t="s">
        <v>29628</v>
      </c>
      <c r="F6379" t="s">
        <v>29629</v>
      </c>
      <c r="G6379" t="s">
        <v>319</v>
      </c>
      <c r="H6379" t="s">
        <v>319</v>
      </c>
    </row>
    <row r="6380" spans="1:8">
      <c r="A6380" t="s">
        <v>29630</v>
      </c>
      <c r="B6380" t="s">
        <v>29631</v>
      </c>
      <c r="C6380" t="s">
        <v>29632</v>
      </c>
      <c r="D6380">
        <v>620778416706</v>
      </c>
      <c r="E6380" t="s">
        <v>29633</v>
      </c>
      <c r="F6380" t="s">
        <v>2926</v>
      </c>
      <c r="G6380" t="s">
        <v>2290</v>
      </c>
      <c r="H6380" t="s">
        <v>6546</v>
      </c>
    </row>
    <row r="6381" spans="1:8">
      <c r="A6381" t="s">
        <v>29634</v>
      </c>
      <c r="B6381" t="s">
        <v>29635</v>
      </c>
      <c r="C6381" t="s">
        <v>29636</v>
      </c>
      <c r="D6381">
        <v>620778416713</v>
      </c>
      <c r="E6381" t="s">
        <v>29637</v>
      </c>
      <c r="F6381" t="s">
        <v>9465</v>
      </c>
      <c r="H6381" t="s">
        <v>319</v>
      </c>
    </row>
    <row r="6382" spans="1:8">
      <c r="A6382" t="s">
        <v>29638</v>
      </c>
      <c r="B6382" t="s">
        <v>29639</v>
      </c>
      <c r="C6382" t="s">
        <v>29640</v>
      </c>
      <c r="D6382">
        <v>620778416720</v>
      </c>
      <c r="E6382" t="s">
        <v>29641</v>
      </c>
      <c r="F6382" t="s">
        <v>29642</v>
      </c>
      <c r="H6382" t="s">
        <v>319</v>
      </c>
    </row>
    <row r="6383" spans="1:8">
      <c r="A6383" t="s">
        <v>29643</v>
      </c>
      <c r="B6383" t="s">
        <v>29644</v>
      </c>
      <c r="C6383" t="s">
        <v>29645</v>
      </c>
      <c r="D6383">
        <v>620778156763</v>
      </c>
      <c r="E6383" t="s">
        <v>29646</v>
      </c>
      <c r="F6383" t="s">
        <v>11526</v>
      </c>
      <c r="G6383" t="s">
        <v>368</v>
      </c>
      <c r="H6383" t="s">
        <v>368</v>
      </c>
    </row>
    <row r="6384" spans="1:8">
      <c r="A6384" t="s">
        <v>29647</v>
      </c>
      <c r="B6384" t="s">
        <v>29648</v>
      </c>
      <c r="C6384" t="s">
        <v>29649</v>
      </c>
      <c r="D6384">
        <v>620778144432</v>
      </c>
      <c r="E6384" t="s">
        <v>29650</v>
      </c>
      <c r="F6384" t="s">
        <v>16372</v>
      </c>
      <c r="G6384" t="s">
        <v>2458</v>
      </c>
      <c r="H6384" t="s">
        <v>2459</v>
      </c>
    </row>
    <row r="6385" spans="1:8">
      <c r="A6385" t="s">
        <v>29651</v>
      </c>
      <c r="B6385" t="s">
        <v>29652</v>
      </c>
      <c r="C6385" t="s">
        <v>29653</v>
      </c>
      <c r="D6385">
        <v>620778416737</v>
      </c>
      <c r="E6385" t="s">
        <v>29654</v>
      </c>
      <c r="F6385" t="s">
        <v>29655</v>
      </c>
      <c r="H6385" t="s">
        <v>319</v>
      </c>
    </row>
    <row r="6386" spans="1:8">
      <c r="A6386" t="s">
        <v>29656</v>
      </c>
      <c r="B6386" t="s">
        <v>29657</v>
      </c>
      <c r="C6386" t="s">
        <v>29658</v>
      </c>
      <c r="D6386">
        <v>620778416744</v>
      </c>
      <c r="E6386" t="s">
        <v>29659</v>
      </c>
      <c r="F6386" t="s">
        <v>3949</v>
      </c>
      <c r="G6386" t="s">
        <v>2290</v>
      </c>
      <c r="H6386" t="s">
        <v>6546</v>
      </c>
    </row>
    <row r="6387" spans="1:8">
      <c r="A6387" t="s">
        <v>29660</v>
      </c>
      <c r="B6387" t="s">
        <v>29661</v>
      </c>
      <c r="C6387" t="s">
        <v>29662</v>
      </c>
      <c r="D6387">
        <v>620778322632</v>
      </c>
      <c r="E6387" t="s">
        <v>29663</v>
      </c>
      <c r="F6387" t="s">
        <v>6965</v>
      </c>
      <c r="G6387" t="s">
        <v>368</v>
      </c>
      <c r="H6387" t="s">
        <v>368</v>
      </c>
    </row>
    <row r="6388" spans="1:8">
      <c r="A6388" t="s">
        <v>29664</v>
      </c>
      <c r="B6388" t="s">
        <v>29665</v>
      </c>
      <c r="C6388" t="s">
        <v>29666</v>
      </c>
      <c r="D6388">
        <v>620778416751</v>
      </c>
      <c r="E6388" t="s">
        <v>29667</v>
      </c>
      <c r="F6388" t="s">
        <v>17689</v>
      </c>
      <c r="G6388" t="s">
        <v>2290</v>
      </c>
      <c r="H6388" t="s">
        <v>77</v>
      </c>
    </row>
    <row r="6389" spans="1:8">
      <c r="A6389" t="s">
        <v>29668</v>
      </c>
      <c r="B6389" t="s">
        <v>239</v>
      </c>
      <c r="C6389" t="s">
        <v>29669</v>
      </c>
      <c r="D6389">
        <v>620778416768</v>
      </c>
      <c r="E6389" t="s">
        <v>29670</v>
      </c>
      <c r="F6389" t="s">
        <v>10676</v>
      </c>
      <c r="G6389" t="s">
        <v>2290</v>
      </c>
      <c r="H6389" t="s">
        <v>215</v>
      </c>
    </row>
    <row r="6390" spans="1:8">
      <c r="A6390" t="s">
        <v>29671</v>
      </c>
      <c r="B6390" t="s">
        <v>29672</v>
      </c>
      <c r="C6390" t="s">
        <v>29673</v>
      </c>
      <c r="D6390">
        <v>620778342005</v>
      </c>
      <c r="E6390" t="s">
        <v>29674</v>
      </c>
      <c r="F6390" t="s">
        <v>6852</v>
      </c>
      <c r="G6390" t="s">
        <v>368</v>
      </c>
      <c r="H6390" t="s">
        <v>368</v>
      </c>
    </row>
    <row r="6391" spans="1:8">
      <c r="A6391" t="s">
        <v>29675</v>
      </c>
      <c r="B6391" t="s">
        <v>1420</v>
      </c>
      <c r="C6391" t="s">
        <v>29676</v>
      </c>
      <c r="D6391">
        <v>620778144449</v>
      </c>
      <c r="E6391" t="s">
        <v>29677</v>
      </c>
      <c r="F6391" t="s">
        <v>29678</v>
      </c>
      <c r="G6391" t="s">
        <v>121</v>
      </c>
      <c r="H6391" t="s">
        <v>121</v>
      </c>
    </row>
    <row r="6392" spans="1:8">
      <c r="A6392" t="s">
        <v>29679</v>
      </c>
      <c r="B6392" t="s">
        <v>1041</v>
      </c>
      <c r="C6392" t="s">
        <v>29680</v>
      </c>
      <c r="D6392">
        <v>620778160326</v>
      </c>
      <c r="E6392" t="s">
        <v>29681</v>
      </c>
      <c r="F6392" t="s">
        <v>29682</v>
      </c>
      <c r="G6392" t="s">
        <v>77</v>
      </c>
      <c r="H6392" t="s">
        <v>77</v>
      </c>
    </row>
    <row r="6393" spans="1:8">
      <c r="A6393" t="s">
        <v>29683</v>
      </c>
      <c r="B6393" t="s">
        <v>29684</v>
      </c>
      <c r="C6393" t="s">
        <v>29685</v>
      </c>
      <c r="D6393">
        <v>620778144470</v>
      </c>
      <c r="E6393" t="s">
        <v>29686</v>
      </c>
      <c r="F6393" t="s">
        <v>29687</v>
      </c>
      <c r="G6393" t="s">
        <v>121</v>
      </c>
      <c r="H6393" t="s">
        <v>121</v>
      </c>
    </row>
    <row r="6394" spans="1:8">
      <c r="A6394" t="s">
        <v>29688</v>
      </c>
      <c r="B6394" t="s">
        <v>29689</v>
      </c>
      <c r="C6394" t="s">
        <v>29690</v>
      </c>
      <c r="D6394">
        <v>620778416775</v>
      </c>
      <c r="E6394" t="s">
        <v>3392</v>
      </c>
      <c r="F6394" t="s">
        <v>3393</v>
      </c>
      <c r="G6394" t="s">
        <v>2290</v>
      </c>
      <c r="H6394" t="s">
        <v>116</v>
      </c>
    </row>
    <row r="6395" spans="1:8">
      <c r="A6395" t="s">
        <v>29691</v>
      </c>
      <c r="B6395" t="s">
        <v>29692</v>
      </c>
      <c r="C6395" t="s">
        <v>29693</v>
      </c>
      <c r="D6395">
        <v>620778416782</v>
      </c>
      <c r="E6395" t="s">
        <v>29694</v>
      </c>
      <c r="F6395" t="s">
        <v>15237</v>
      </c>
      <c r="H6395" t="s">
        <v>2290</v>
      </c>
    </row>
    <row r="6396" spans="1:8">
      <c r="A6396" t="s">
        <v>29695</v>
      </c>
      <c r="B6396" t="s">
        <v>29696</v>
      </c>
      <c r="C6396" t="s">
        <v>29697</v>
      </c>
      <c r="D6396">
        <v>620778144487</v>
      </c>
      <c r="E6396" t="s">
        <v>29698</v>
      </c>
      <c r="F6396" t="s">
        <v>3141</v>
      </c>
      <c r="G6396" t="s">
        <v>3005</v>
      </c>
      <c r="H6396" t="s">
        <v>3006</v>
      </c>
    </row>
    <row r="6397" spans="1:8">
      <c r="A6397" t="s">
        <v>29699</v>
      </c>
      <c r="B6397" t="s">
        <v>29700</v>
      </c>
      <c r="C6397" t="s">
        <v>29701</v>
      </c>
      <c r="D6397">
        <v>620778416799</v>
      </c>
      <c r="E6397" t="s">
        <v>29702</v>
      </c>
      <c r="F6397" t="s">
        <v>4444</v>
      </c>
      <c r="G6397" t="s">
        <v>2290</v>
      </c>
      <c r="H6397" t="s">
        <v>193</v>
      </c>
    </row>
    <row r="6398" spans="1:8">
      <c r="A6398" t="s">
        <v>29703</v>
      </c>
      <c r="B6398" t="s">
        <v>29704</v>
      </c>
      <c r="C6398" t="s">
        <v>29705</v>
      </c>
      <c r="D6398">
        <v>620778416805</v>
      </c>
      <c r="E6398" t="s">
        <v>29706</v>
      </c>
      <c r="F6398" t="s">
        <v>27129</v>
      </c>
      <c r="H6398" t="s">
        <v>319</v>
      </c>
    </row>
    <row r="6399" spans="1:8">
      <c r="A6399" t="s">
        <v>29707</v>
      </c>
      <c r="B6399" t="s">
        <v>223</v>
      </c>
      <c r="C6399" t="s">
        <v>29708</v>
      </c>
      <c r="D6399">
        <v>620778416812</v>
      </c>
      <c r="E6399" t="s">
        <v>29709</v>
      </c>
      <c r="F6399" t="s">
        <v>29710</v>
      </c>
      <c r="H6399" t="s">
        <v>100</v>
      </c>
    </row>
    <row r="6400" spans="1:8">
      <c r="A6400" t="s">
        <v>29711</v>
      </c>
      <c r="B6400" t="s">
        <v>29712</v>
      </c>
      <c r="C6400" t="s">
        <v>29713</v>
      </c>
      <c r="D6400">
        <v>620778147839</v>
      </c>
      <c r="E6400" t="s">
        <v>29714</v>
      </c>
      <c r="F6400" t="s">
        <v>29715</v>
      </c>
      <c r="G6400" t="s">
        <v>2290</v>
      </c>
      <c r="H6400" t="s">
        <v>80</v>
      </c>
    </row>
    <row r="6401" spans="1:8">
      <c r="A6401" t="s">
        <v>29716</v>
      </c>
      <c r="B6401" t="s">
        <v>29717</v>
      </c>
      <c r="C6401" t="s">
        <v>29718</v>
      </c>
      <c r="D6401">
        <v>620778144494</v>
      </c>
      <c r="E6401" t="s">
        <v>29719</v>
      </c>
      <c r="F6401" t="s">
        <v>18799</v>
      </c>
      <c r="G6401" t="s">
        <v>2415</v>
      </c>
      <c r="H6401" t="s">
        <v>2416</v>
      </c>
    </row>
    <row r="6402" spans="1:8">
      <c r="A6402" t="s">
        <v>29720</v>
      </c>
      <c r="B6402" t="s">
        <v>29721</v>
      </c>
      <c r="C6402" t="s">
        <v>29722</v>
      </c>
      <c r="D6402">
        <v>620778329884</v>
      </c>
      <c r="E6402" t="s">
        <v>29723</v>
      </c>
      <c r="F6402" t="s">
        <v>23274</v>
      </c>
      <c r="G6402" t="s">
        <v>121</v>
      </c>
      <c r="H6402" t="s">
        <v>121</v>
      </c>
    </row>
    <row r="6403" spans="1:8">
      <c r="A6403" t="s">
        <v>29724</v>
      </c>
      <c r="B6403" t="s">
        <v>29725</v>
      </c>
      <c r="C6403" t="s">
        <v>29726</v>
      </c>
      <c r="D6403">
        <v>620778154776</v>
      </c>
      <c r="E6403" t="s">
        <v>29727</v>
      </c>
      <c r="F6403" t="s">
        <v>12557</v>
      </c>
      <c r="G6403" t="s">
        <v>121</v>
      </c>
      <c r="H6403" t="s">
        <v>121</v>
      </c>
    </row>
    <row r="6404" spans="1:8">
      <c r="A6404" t="s">
        <v>29728</v>
      </c>
      <c r="B6404" t="s">
        <v>29729</v>
      </c>
      <c r="C6404" t="s">
        <v>29730</v>
      </c>
      <c r="D6404">
        <v>620778144500</v>
      </c>
      <c r="E6404" t="s">
        <v>29731</v>
      </c>
      <c r="F6404" t="s">
        <v>3145</v>
      </c>
      <c r="G6404" t="s">
        <v>3005</v>
      </c>
      <c r="H6404" t="s">
        <v>3006</v>
      </c>
    </row>
    <row r="6405" spans="1:8">
      <c r="A6405" t="s">
        <v>29732</v>
      </c>
      <c r="B6405" t="s">
        <v>29733</v>
      </c>
      <c r="C6405" t="s">
        <v>29734</v>
      </c>
      <c r="D6405">
        <v>620778310448</v>
      </c>
      <c r="E6405" t="s">
        <v>29735</v>
      </c>
      <c r="F6405" t="s">
        <v>10022</v>
      </c>
      <c r="G6405" t="s">
        <v>368</v>
      </c>
      <c r="H6405" t="s">
        <v>368</v>
      </c>
    </row>
    <row r="6406" spans="1:8">
      <c r="A6406" t="s">
        <v>29736</v>
      </c>
      <c r="B6406" t="s">
        <v>29737</v>
      </c>
      <c r="C6406" t="s">
        <v>29738</v>
      </c>
      <c r="D6406">
        <v>620778144517</v>
      </c>
      <c r="E6406" t="s">
        <v>29739</v>
      </c>
      <c r="F6406" t="s">
        <v>6852</v>
      </c>
      <c r="G6406" t="s">
        <v>2458</v>
      </c>
      <c r="H6406" t="s">
        <v>2459</v>
      </c>
    </row>
    <row r="6407" spans="1:8">
      <c r="A6407" t="s">
        <v>29740</v>
      </c>
      <c r="B6407" t="s">
        <v>29741</v>
      </c>
      <c r="C6407" t="s">
        <v>29742</v>
      </c>
      <c r="D6407">
        <v>620778416829</v>
      </c>
      <c r="E6407" t="s">
        <v>29743</v>
      </c>
      <c r="F6407" t="s">
        <v>29744</v>
      </c>
      <c r="G6407" t="s">
        <v>2290</v>
      </c>
      <c r="H6407" t="s">
        <v>130</v>
      </c>
    </row>
    <row r="6408" spans="1:8">
      <c r="A6408" t="s">
        <v>29745</v>
      </c>
      <c r="B6408" t="s">
        <v>29746</v>
      </c>
      <c r="C6408" t="s">
        <v>29747</v>
      </c>
      <c r="D6408">
        <v>620778416836</v>
      </c>
      <c r="E6408" t="s">
        <v>29748</v>
      </c>
      <c r="F6408" t="s">
        <v>25488</v>
      </c>
      <c r="H6408" t="s">
        <v>2290</v>
      </c>
    </row>
    <row r="6409" spans="1:8">
      <c r="A6409" t="s">
        <v>29749</v>
      </c>
      <c r="B6409" t="s">
        <v>29750</v>
      </c>
      <c r="C6409" t="s">
        <v>29751</v>
      </c>
      <c r="D6409">
        <v>620778327903</v>
      </c>
      <c r="E6409" t="s">
        <v>29752</v>
      </c>
      <c r="F6409" t="s">
        <v>25396</v>
      </c>
      <c r="G6409" t="s">
        <v>319</v>
      </c>
      <c r="H6409" t="s">
        <v>319</v>
      </c>
    </row>
    <row r="6410" spans="1:8">
      <c r="A6410" t="s">
        <v>29753</v>
      </c>
      <c r="B6410" t="s">
        <v>29754</v>
      </c>
      <c r="C6410" t="s">
        <v>29755</v>
      </c>
      <c r="D6410">
        <v>620778315368</v>
      </c>
      <c r="E6410" t="s">
        <v>29756</v>
      </c>
      <c r="F6410" t="s">
        <v>15084</v>
      </c>
      <c r="G6410" t="s">
        <v>121</v>
      </c>
      <c r="H6410" t="s">
        <v>121</v>
      </c>
    </row>
    <row r="6411" spans="1:8">
      <c r="A6411" t="s">
        <v>29757</v>
      </c>
      <c r="B6411" t="s">
        <v>29758</v>
      </c>
      <c r="C6411" t="s">
        <v>29759</v>
      </c>
      <c r="D6411">
        <v>620778355586</v>
      </c>
      <c r="E6411" t="s">
        <v>29760</v>
      </c>
      <c r="F6411" t="s">
        <v>4881</v>
      </c>
      <c r="G6411" t="s">
        <v>319</v>
      </c>
      <c r="H6411" t="s">
        <v>319</v>
      </c>
    </row>
    <row r="6412" spans="1:8">
      <c r="A6412" t="s">
        <v>29761</v>
      </c>
      <c r="B6412" t="s">
        <v>29762</v>
      </c>
      <c r="C6412" t="s">
        <v>29763</v>
      </c>
      <c r="D6412">
        <v>620778144548</v>
      </c>
      <c r="E6412" t="s">
        <v>29764</v>
      </c>
      <c r="F6412" t="s">
        <v>22281</v>
      </c>
      <c r="G6412" t="s">
        <v>2458</v>
      </c>
      <c r="H6412" t="s">
        <v>2459</v>
      </c>
    </row>
    <row r="6413" spans="1:8">
      <c r="A6413" t="s">
        <v>29765</v>
      </c>
      <c r="B6413" t="s">
        <v>29766</v>
      </c>
      <c r="C6413" t="s">
        <v>29767</v>
      </c>
      <c r="D6413">
        <v>620778321178</v>
      </c>
      <c r="E6413" t="s">
        <v>29768</v>
      </c>
      <c r="F6413" t="s">
        <v>2414</v>
      </c>
      <c r="G6413" t="s">
        <v>368</v>
      </c>
      <c r="H6413" t="s">
        <v>368</v>
      </c>
    </row>
    <row r="6414" spans="1:8">
      <c r="A6414" t="s">
        <v>29769</v>
      </c>
      <c r="B6414" t="s">
        <v>29770</v>
      </c>
      <c r="C6414" t="s">
        <v>29771</v>
      </c>
      <c r="D6414">
        <v>620778416843</v>
      </c>
      <c r="E6414" t="s">
        <v>29772</v>
      </c>
      <c r="F6414" t="s">
        <v>29773</v>
      </c>
      <c r="H6414" t="s">
        <v>121</v>
      </c>
    </row>
    <row r="6415" spans="1:8">
      <c r="A6415" t="s">
        <v>29774</v>
      </c>
      <c r="B6415" t="s">
        <v>29775</v>
      </c>
      <c r="C6415" t="s">
        <v>29776</v>
      </c>
      <c r="D6415">
        <v>620778420840</v>
      </c>
      <c r="E6415" t="s">
        <v>29777</v>
      </c>
      <c r="F6415" t="s">
        <v>8892</v>
      </c>
      <c r="G6415" t="s">
        <v>2290</v>
      </c>
      <c r="H6415" t="s">
        <v>193</v>
      </c>
    </row>
    <row r="6416" spans="1:8">
      <c r="A6416" t="s">
        <v>29778</v>
      </c>
      <c r="B6416" t="s">
        <v>2038</v>
      </c>
      <c r="C6416" t="s">
        <v>29779</v>
      </c>
      <c r="D6416">
        <v>620778416850</v>
      </c>
      <c r="E6416" t="s">
        <v>29780</v>
      </c>
      <c r="F6416" t="s">
        <v>29781</v>
      </c>
      <c r="G6416" t="s">
        <v>2290</v>
      </c>
      <c r="H6416" t="s">
        <v>121</v>
      </c>
    </row>
    <row r="6417" spans="1:8">
      <c r="A6417" t="s">
        <v>29782</v>
      </c>
      <c r="B6417" t="s">
        <v>29783</v>
      </c>
      <c r="C6417" t="s">
        <v>29784</v>
      </c>
      <c r="D6417">
        <v>620778332723</v>
      </c>
      <c r="E6417" t="s">
        <v>29785</v>
      </c>
      <c r="F6417" t="s">
        <v>6128</v>
      </c>
      <c r="G6417" t="s">
        <v>121</v>
      </c>
      <c r="H6417" t="s">
        <v>121</v>
      </c>
    </row>
    <row r="6418" spans="1:8">
      <c r="A6418" t="s">
        <v>29786</v>
      </c>
      <c r="B6418" t="s">
        <v>29787</v>
      </c>
      <c r="C6418" t="s">
        <v>29788</v>
      </c>
      <c r="D6418">
        <v>620778335588</v>
      </c>
      <c r="E6418" t="s">
        <v>29789</v>
      </c>
      <c r="F6418" t="s">
        <v>29790</v>
      </c>
      <c r="G6418" t="s">
        <v>319</v>
      </c>
      <c r="H6418" t="s">
        <v>319</v>
      </c>
    </row>
    <row r="6419" spans="1:8">
      <c r="A6419" t="s">
        <v>29791</v>
      </c>
      <c r="B6419" t="s">
        <v>29792</v>
      </c>
      <c r="C6419" t="s">
        <v>29793</v>
      </c>
      <c r="D6419">
        <v>620778144555</v>
      </c>
      <c r="E6419" t="s">
        <v>29794</v>
      </c>
      <c r="F6419" t="s">
        <v>19653</v>
      </c>
      <c r="G6419" t="s">
        <v>2458</v>
      </c>
      <c r="H6419" t="s">
        <v>2459</v>
      </c>
    </row>
    <row r="6420" spans="1:8">
      <c r="A6420" t="s">
        <v>29795</v>
      </c>
      <c r="B6420" t="s">
        <v>29796</v>
      </c>
      <c r="C6420" t="s">
        <v>29797</v>
      </c>
      <c r="D6420">
        <v>620778144562</v>
      </c>
      <c r="E6420" t="s">
        <v>29798</v>
      </c>
      <c r="F6420" t="s">
        <v>19653</v>
      </c>
      <c r="G6420" t="s">
        <v>3005</v>
      </c>
      <c r="H6420" t="s">
        <v>3006</v>
      </c>
    </row>
    <row r="6421" spans="1:8">
      <c r="A6421" t="s">
        <v>29799</v>
      </c>
      <c r="B6421" t="s">
        <v>29800</v>
      </c>
      <c r="C6421" t="s">
        <v>29801</v>
      </c>
      <c r="D6421">
        <v>620778416867</v>
      </c>
      <c r="E6421" t="s">
        <v>29802</v>
      </c>
      <c r="F6421" t="s">
        <v>29803</v>
      </c>
      <c r="G6421" t="s">
        <v>2290</v>
      </c>
      <c r="H6421" t="s">
        <v>59</v>
      </c>
    </row>
    <row r="6422" spans="1:8">
      <c r="A6422" t="s">
        <v>29804</v>
      </c>
      <c r="B6422" t="s">
        <v>29805</v>
      </c>
      <c r="C6422" t="s">
        <v>29806</v>
      </c>
      <c r="D6422">
        <v>620778416874</v>
      </c>
      <c r="E6422" t="s">
        <v>29807</v>
      </c>
      <c r="F6422" t="s">
        <v>12888</v>
      </c>
      <c r="H6422" t="s">
        <v>56</v>
      </c>
    </row>
    <row r="6423" spans="1:8">
      <c r="A6423" t="s">
        <v>29808</v>
      </c>
      <c r="B6423" t="s">
        <v>794</v>
      </c>
      <c r="C6423" t="s">
        <v>29809</v>
      </c>
      <c r="D6423">
        <v>620778321581</v>
      </c>
      <c r="E6423" t="s">
        <v>29810</v>
      </c>
      <c r="F6423" t="s">
        <v>24988</v>
      </c>
      <c r="G6423" t="s">
        <v>121</v>
      </c>
      <c r="H6423" t="s">
        <v>121</v>
      </c>
    </row>
    <row r="6424" spans="1:8">
      <c r="A6424" t="s">
        <v>29811</v>
      </c>
      <c r="B6424" t="s">
        <v>29812</v>
      </c>
      <c r="C6424" t="s">
        <v>29813</v>
      </c>
      <c r="D6424">
        <v>620778354268</v>
      </c>
      <c r="E6424" t="s">
        <v>29814</v>
      </c>
      <c r="F6424" t="s">
        <v>17912</v>
      </c>
      <c r="G6424" t="s">
        <v>319</v>
      </c>
      <c r="H6424" t="s">
        <v>319</v>
      </c>
    </row>
    <row r="6425" spans="1:8">
      <c r="A6425" t="s">
        <v>29815</v>
      </c>
      <c r="B6425" t="s">
        <v>29816</v>
      </c>
      <c r="C6425" t="s">
        <v>29817</v>
      </c>
      <c r="D6425">
        <v>620778362102</v>
      </c>
      <c r="E6425" t="s">
        <v>29818</v>
      </c>
      <c r="F6425" t="s">
        <v>27369</v>
      </c>
      <c r="G6425" t="s">
        <v>319</v>
      </c>
      <c r="H6425" t="s">
        <v>319</v>
      </c>
    </row>
    <row r="6426" spans="1:8">
      <c r="A6426" t="s">
        <v>29819</v>
      </c>
      <c r="B6426" t="s">
        <v>29820</v>
      </c>
      <c r="C6426" t="s">
        <v>29821</v>
      </c>
      <c r="D6426">
        <v>620778355449</v>
      </c>
      <c r="E6426" t="s">
        <v>29822</v>
      </c>
      <c r="F6426" t="s">
        <v>3033</v>
      </c>
      <c r="G6426" t="s">
        <v>319</v>
      </c>
      <c r="H6426" t="s">
        <v>319</v>
      </c>
    </row>
    <row r="6427" spans="1:8">
      <c r="A6427" t="s">
        <v>29823</v>
      </c>
      <c r="B6427" t="s">
        <v>29824</v>
      </c>
      <c r="C6427" t="s">
        <v>29825</v>
      </c>
      <c r="D6427">
        <v>620778144579</v>
      </c>
      <c r="E6427" t="s">
        <v>29826</v>
      </c>
      <c r="F6427" t="s">
        <v>13685</v>
      </c>
      <c r="G6427" t="s">
        <v>3500</v>
      </c>
      <c r="H6427" t="s">
        <v>2416</v>
      </c>
    </row>
    <row r="6428" spans="1:8">
      <c r="A6428" t="s">
        <v>29827</v>
      </c>
      <c r="B6428" t="s">
        <v>29828</v>
      </c>
      <c r="C6428" t="s">
        <v>29829</v>
      </c>
      <c r="D6428">
        <v>620778328795</v>
      </c>
      <c r="E6428" t="s">
        <v>29830</v>
      </c>
      <c r="F6428" t="s">
        <v>11634</v>
      </c>
      <c r="G6428" t="s">
        <v>2355</v>
      </c>
      <c r="H6428" t="s">
        <v>189</v>
      </c>
    </row>
    <row r="6429" spans="1:8">
      <c r="A6429" t="s">
        <v>29831</v>
      </c>
      <c r="B6429" t="s">
        <v>29832</v>
      </c>
      <c r="C6429" t="s">
        <v>29833</v>
      </c>
      <c r="D6429">
        <v>620778144586</v>
      </c>
      <c r="E6429" t="s">
        <v>29834</v>
      </c>
      <c r="F6429" t="s">
        <v>3011</v>
      </c>
      <c r="G6429" t="s">
        <v>3500</v>
      </c>
      <c r="H6429" t="s">
        <v>2416</v>
      </c>
    </row>
    <row r="6430" spans="1:8">
      <c r="A6430" t="s">
        <v>29835</v>
      </c>
      <c r="B6430" t="s">
        <v>29836</v>
      </c>
      <c r="C6430" t="s">
        <v>29837</v>
      </c>
      <c r="D6430">
        <v>620778328801</v>
      </c>
      <c r="E6430" t="s">
        <v>29838</v>
      </c>
      <c r="F6430" t="s">
        <v>5923</v>
      </c>
      <c r="G6430" t="s">
        <v>189</v>
      </c>
      <c r="H6430" t="s">
        <v>189</v>
      </c>
    </row>
    <row r="6431" spans="1:8">
      <c r="A6431" t="s">
        <v>29839</v>
      </c>
      <c r="B6431" t="s">
        <v>1591</v>
      </c>
      <c r="C6431" t="s">
        <v>29840</v>
      </c>
      <c r="D6431">
        <v>620778416881</v>
      </c>
      <c r="E6431" t="s">
        <v>29841</v>
      </c>
      <c r="F6431" t="s">
        <v>29842</v>
      </c>
      <c r="H6431" t="s">
        <v>319</v>
      </c>
    </row>
    <row r="6432" spans="1:8">
      <c r="A6432" t="s">
        <v>29843</v>
      </c>
      <c r="B6432" t="s">
        <v>1192</v>
      </c>
      <c r="C6432" t="s">
        <v>29844</v>
      </c>
      <c r="D6432">
        <v>620778416898</v>
      </c>
      <c r="E6432" t="s">
        <v>29845</v>
      </c>
      <c r="F6432" t="s">
        <v>11795</v>
      </c>
      <c r="G6432" t="s">
        <v>2290</v>
      </c>
      <c r="H6432" t="s">
        <v>196</v>
      </c>
    </row>
    <row r="6433" spans="1:8">
      <c r="A6433" t="s">
        <v>29846</v>
      </c>
      <c r="B6433" t="s">
        <v>29847</v>
      </c>
      <c r="C6433" t="s">
        <v>29848</v>
      </c>
      <c r="D6433">
        <v>620778144593</v>
      </c>
      <c r="E6433" t="s">
        <v>29849</v>
      </c>
      <c r="F6433" t="s">
        <v>29850</v>
      </c>
      <c r="G6433" t="s">
        <v>319</v>
      </c>
      <c r="H6433" t="s">
        <v>319</v>
      </c>
    </row>
    <row r="6434" spans="1:8">
      <c r="A6434" t="s">
        <v>29851</v>
      </c>
      <c r="B6434" t="s">
        <v>29852</v>
      </c>
      <c r="C6434" t="s">
        <v>29853</v>
      </c>
      <c r="D6434">
        <v>620778360726</v>
      </c>
      <c r="E6434" t="s">
        <v>29854</v>
      </c>
      <c r="F6434" t="s">
        <v>29855</v>
      </c>
      <c r="G6434" t="s">
        <v>319</v>
      </c>
      <c r="H6434" t="s">
        <v>319</v>
      </c>
    </row>
    <row r="6435" spans="1:8">
      <c r="A6435" t="s">
        <v>29856</v>
      </c>
      <c r="B6435" t="s">
        <v>29857</v>
      </c>
      <c r="C6435" t="s">
        <v>29858</v>
      </c>
      <c r="D6435">
        <v>620778416904</v>
      </c>
      <c r="E6435" t="s">
        <v>29859</v>
      </c>
      <c r="F6435" t="s">
        <v>3569</v>
      </c>
      <c r="G6435" t="s">
        <v>2290</v>
      </c>
      <c r="H6435" t="s">
        <v>56</v>
      </c>
    </row>
    <row r="6436" spans="1:8">
      <c r="A6436" t="s">
        <v>29860</v>
      </c>
      <c r="B6436" t="s">
        <v>29861</v>
      </c>
      <c r="C6436" t="s">
        <v>29862</v>
      </c>
      <c r="D6436">
        <v>620778144609</v>
      </c>
      <c r="E6436" t="s">
        <v>29863</v>
      </c>
      <c r="F6436" t="s">
        <v>29864</v>
      </c>
      <c r="G6436" t="s">
        <v>319</v>
      </c>
      <c r="H6436" t="s">
        <v>319</v>
      </c>
    </row>
    <row r="6437" spans="1:8">
      <c r="A6437" t="s">
        <v>29865</v>
      </c>
      <c r="B6437" t="s">
        <v>29866</v>
      </c>
      <c r="C6437" t="s">
        <v>29867</v>
      </c>
      <c r="D6437">
        <v>620778416911</v>
      </c>
      <c r="E6437" t="s">
        <v>29868</v>
      </c>
      <c r="F6437" t="s">
        <v>29869</v>
      </c>
      <c r="H6437" t="s">
        <v>121</v>
      </c>
    </row>
    <row r="6438" spans="1:8">
      <c r="A6438" t="s">
        <v>29870</v>
      </c>
      <c r="B6438" t="s">
        <v>550</v>
      </c>
      <c r="C6438" t="s">
        <v>29871</v>
      </c>
      <c r="D6438">
        <v>620778343187</v>
      </c>
      <c r="E6438" t="s">
        <v>29872</v>
      </c>
      <c r="F6438" t="s">
        <v>4259</v>
      </c>
      <c r="G6438" t="s">
        <v>121</v>
      </c>
      <c r="H6438" t="s">
        <v>121</v>
      </c>
    </row>
    <row r="6439" spans="1:8">
      <c r="A6439" t="s">
        <v>29873</v>
      </c>
      <c r="B6439" t="s">
        <v>29874</v>
      </c>
      <c r="C6439" t="s">
        <v>29875</v>
      </c>
      <c r="D6439">
        <v>620778329945</v>
      </c>
      <c r="E6439" t="s">
        <v>29876</v>
      </c>
      <c r="F6439" t="s">
        <v>3554</v>
      </c>
      <c r="G6439" t="s">
        <v>673</v>
      </c>
      <c r="H6439" t="s">
        <v>673</v>
      </c>
    </row>
    <row r="6440" spans="1:8">
      <c r="A6440" t="s">
        <v>29877</v>
      </c>
      <c r="B6440" t="s">
        <v>29878</v>
      </c>
      <c r="C6440" t="s">
        <v>29879</v>
      </c>
      <c r="D6440">
        <v>620778416928</v>
      </c>
      <c r="E6440" t="s">
        <v>10520</v>
      </c>
      <c r="F6440" t="s">
        <v>5141</v>
      </c>
      <c r="H6440" t="s">
        <v>77</v>
      </c>
    </row>
    <row r="6441" spans="1:8">
      <c r="A6441" t="s">
        <v>29880</v>
      </c>
      <c r="B6441" t="s">
        <v>29881</v>
      </c>
      <c r="C6441" t="s">
        <v>29882</v>
      </c>
      <c r="D6441">
        <v>620778144616</v>
      </c>
      <c r="E6441" t="s">
        <v>29883</v>
      </c>
      <c r="F6441" t="s">
        <v>15275</v>
      </c>
      <c r="G6441" t="s">
        <v>3500</v>
      </c>
      <c r="H6441" t="s">
        <v>2416</v>
      </c>
    </row>
    <row r="6442" spans="1:8">
      <c r="A6442" t="s">
        <v>29884</v>
      </c>
      <c r="B6442" t="s">
        <v>29885</v>
      </c>
      <c r="C6442" t="s">
        <v>29886</v>
      </c>
      <c r="D6442">
        <v>620778416935</v>
      </c>
      <c r="E6442" t="s">
        <v>29887</v>
      </c>
      <c r="F6442" t="s">
        <v>29888</v>
      </c>
      <c r="H6442" t="s">
        <v>368</v>
      </c>
    </row>
    <row r="6443" spans="1:8">
      <c r="A6443" t="s">
        <v>29889</v>
      </c>
      <c r="B6443" t="s">
        <v>657</v>
      </c>
      <c r="C6443" t="s">
        <v>29890</v>
      </c>
      <c r="D6443">
        <v>620778333447</v>
      </c>
      <c r="E6443" t="s">
        <v>29891</v>
      </c>
      <c r="F6443" t="s">
        <v>29892</v>
      </c>
      <c r="G6443" t="s">
        <v>121</v>
      </c>
      <c r="H6443" t="s">
        <v>121</v>
      </c>
    </row>
    <row r="6444" spans="1:8">
      <c r="A6444" t="s">
        <v>29893</v>
      </c>
      <c r="B6444" t="s">
        <v>29894</v>
      </c>
      <c r="C6444" t="s">
        <v>29895</v>
      </c>
      <c r="D6444">
        <v>620778330750</v>
      </c>
      <c r="E6444" t="s">
        <v>29896</v>
      </c>
      <c r="F6444" t="s">
        <v>15376</v>
      </c>
      <c r="G6444" t="s">
        <v>121</v>
      </c>
      <c r="H6444" t="s">
        <v>121</v>
      </c>
    </row>
    <row r="6445" spans="1:8">
      <c r="A6445" t="s">
        <v>29897</v>
      </c>
      <c r="B6445" t="s">
        <v>29898</v>
      </c>
      <c r="C6445" t="s">
        <v>29899</v>
      </c>
      <c r="D6445">
        <v>620778332419</v>
      </c>
      <c r="E6445" t="s">
        <v>29900</v>
      </c>
      <c r="F6445" t="s">
        <v>19747</v>
      </c>
      <c r="G6445" t="s">
        <v>77</v>
      </c>
      <c r="H6445" t="s">
        <v>77</v>
      </c>
    </row>
    <row r="6446" spans="1:8">
      <c r="A6446" t="s">
        <v>29901</v>
      </c>
      <c r="B6446" t="s">
        <v>29902</v>
      </c>
      <c r="C6446" t="s">
        <v>29903</v>
      </c>
      <c r="D6446">
        <v>620778360368</v>
      </c>
      <c r="E6446" t="s">
        <v>29904</v>
      </c>
      <c r="F6446" t="s">
        <v>23420</v>
      </c>
      <c r="G6446" t="s">
        <v>319</v>
      </c>
      <c r="H6446" t="s">
        <v>319</v>
      </c>
    </row>
    <row r="6447" spans="1:8">
      <c r="A6447" t="s">
        <v>29905</v>
      </c>
      <c r="B6447" t="s">
        <v>29906</v>
      </c>
      <c r="C6447" t="s">
        <v>29907</v>
      </c>
      <c r="D6447">
        <v>620778416942</v>
      </c>
      <c r="E6447" t="s">
        <v>29908</v>
      </c>
      <c r="F6447" t="s">
        <v>9645</v>
      </c>
      <c r="H6447" t="s">
        <v>319</v>
      </c>
    </row>
    <row r="6448" spans="1:8">
      <c r="A6448" t="s">
        <v>29909</v>
      </c>
      <c r="B6448" t="s">
        <v>29910</v>
      </c>
      <c r="C6448" t="s">
        <v>29911</v>
      </c>
      <c r="D6448">
        <v>620778420963</v>
      </c>
      <c r="E6448" t="s">
        <v>29912</v>
      </c>
      <c r="F6448" t="s">
        <v>3748</v>
      </c>
      <c r="G6448" t="s">
        <v>2290</v>
      </c>
      <c r="H6448" t="s">
        <v>5802</v>
      </c>
    </row>
    <row r="6449" spans="1:8">
      <c r="A6449" t="s">
        <v>29913</v>
      </c>
      <c r="B6449" t="s">
        <v>29914</v>
      </c>
      <c r="C6449" t="s">
        <v>29915</v>
      </c>
      <c r="D6449">
        <v>620778416959</v>
      </c>
      <c r="E6449" t="s">
        <v>29916</v>
      </c>
      <c r="F6449" t="s">
        <v>26002</v>
      </c>
      <c r="G6449" t="s">
        <v>2290</v>
      </c>
      <c r="H6449" t="s">
        <v>2618</v>
      </c>
    </row>
    <row r="6450" spans="1:8">
      <c r="A6450" t="s">
        <v>29917</v>
      </c>
      <c r="B6450" t="s">
        <v>160</v>
      </c>
      <c r="C6450" t="s">
        <v>29918</v>
      </c>
      <c r="D6450">
        <v>620778147464</v>
      </c>
      <c r="E6450" t="s">
        <v>29919</v>
      </c>
      <c r="F6450" t="s">
        <v>9547</v>
      </c>
      <c r="G6450" t="s">
        <v>77</v>
      </c>
      <c r="H6450" t="s">
        <v>77</v>
      </c>
    </row>
    <row r="6451" spans="1:8">
      <c r="A6451" t="s">
        <v>29920</v>
      </c>
      <c r="B6451" t="s">
        <v>29921</v>
      </c>
      <c r="C6451" t="s">
        <v>29922</v>
      </c>
      <c r="D6451">
        <v>620778416966</v>
      </c>
      <c r="E6451" t="s">
        <v>29923</v>
      </c>
      <c r="F6451" t="s">
        <v>16663</v>
      </c>
      <c r="G6451" t="s">
        <v>2290</v>
      </c>
      <c r="H6451" t="s">
        <v>2290</v>
      </c>
    </row>
    <row r="6452" spans="1:8">
      <c r="A6452" t="s">
        <v>29924</v>
      </c>
      <c r="B6452" t="s">
        <v>29925</v>
      </c>
      <c r="C6452" t="s">
        <v>29926</v>
      </c>
      <c r="D6452">
        <v>620778416973</v>
      </c>
      <c r="E6452" t="s">
        <v>29927</v>
      </c>
      <c r="F6452" t="s">
        <v>6263</v>
      </c>
      <c r="H6452" t="s">
        <v>121</v>
      </c>
    </row>
    <row r="6453" spans="1:8">
      <c r="A6453" t="s">
        <v>29928</v>
      </c>
      <c r="B6453" t="s">
        <v>29929</v>
      </c>
      <c r="C6453" t="s">
        <v>29930</v>
      </c>
      <c r="D6453">
        <v>620778329761</v>
      </c>
      <c r="E6453" t="s">
        <v>29931</v>
      </c>
      <c r="F6453" t="s">
        <v>4153</v>
      </c>
      <c r="G6453" t="s">
        <v>2524</v>
      </c>
      <c r="H6453" t="s">
        <v>2525</v>
      </c>
    </row>
    <row r="6454" spans="1:8">
      <c r="A6454" t="s">
        <v>29932</v>
      </c>
      <c r="B6454" t="s">
        <v>29933</v>
      </c>
      <c r="C6454" t="s">
        <v>29934</v>
      </c>
      <c r="D6454">
        <v>620778416980</v>
      </c>
      <c r="E6454" t="s">
        <v>29935</v>
      </c>
      <c r="F6454" t="s">
        <v>29936</v>
      </c>
      <c r="H6454" t="s">
        <v>94</v>
      </c>
    </row>
    <row r="6455" spans="1:8">
      <c r="A6455" t="s">
        <v>29937</v>
      </c>
      <c r="B6455" t="s">
        <v>29938</v>
      </c>
      <c r="C6455" t="s">
        <v>29939</v>
      </c>
      <c r="D6455">
        <v>620778416997</v>
      </c>
      <c r="E6455" t="s">
        <v>29940</v>
      </c>
      <c r="F6455" t="s">
        <v>29941</v>
      </c>
      <c r="G6455" t="s">
        <v>2290</v>
      </c>
      <c r="H6455" t="s">
        <v>53</v>
      </c>
    </row>
    <row r="6456" spans="1:8">
      <c r="A6456" t="s">
        <v>29942</v>
      </c>
      <c r="B6456" t="s">
        <v>29943</v>
      </c>
      <c r="C6456" t="s">
        <v>29944</v>
      </c>
      <c r="D6456">
        <v>620778417000</v>
      </c>
      <c r="E6456" t="s">
        <v>29945</v>
      </c>
      <c r="F6456" t="s">
        <v>13761</v>
      </c>
      <c r="G6456" t="s">
        <v>2290</v>
      </c>
      <c r="H6456" t="s">
        <v>2290</v>
      </c>
    </row>
    <row r="6457" spans="1:8">
      <c r="A6457" t="s">
        <v>29946</v>
      </c>
      <c r="B6457" t="s">
        <v>29947</v>
      </c>
      <c r="C6457" t="s">
        <v>29948</v>
      </c>
      <c r="D6457">
        <v>620778417017</v>
      </c>
      <c r="E6457" t="s">
        <v>29949</v>
      </c>
      <c r="F6457" t="s">
        <v>13387</v>
      </c>
      <c r="G6457" t="s">
        <v>2290</v>
      </c>
      <c r="H6457" t="s">
        <v>100</v>
      </c>
    </row>
    <row r="6458" spans="1:8">
      <c r="A6458" t="s">
        <v>29950</v>
      </c>
      <c r="B6458" t="s">
        <v>29951</v>
      </c>
      <c r="C6458" t="s">
        <v>29952</v>
      </c>
      <c r="D6458">
        <v>620778417024</v>
      </c>
      <c r="E6458" t="s">
        <v>29953</v>
      </c>
      <c r="F6458" t="s">
        <v>7195</v>
      </c>
      <c r="G6458" t="s">
        <v>2290</v>
      </c>
      <c r="H6458" t="s">
        <v>97</v>
      </c>
    </row>
    <row r="6459" spans="1:8">
      <c r="A6459" t="s">
        <v>29954</v>
      </c>
      <c r="B6459" t="s">
        <v>29955</v>
      </c>
      <c r="C6459" t="s">
        <v>29956</v>
      </c>
      <c r="D6459">
        <v>620778417031</v>
      </c>
      <c r="E6459" t="s">
        <v>3402</v>
      </c>
      <c r="F6459" t="s">
        <v>3403</v>
      </c>
      <c r="G6459" t="s">
        <v>2290</v>
      </c>
      <c r="H6459" t="s">
        <v>2290</v>
      </c>
    </row>
    <row r="6460" spans="1:8">
      <c r="A6460" t="s">
        <v>29957</v>
      </c>
      <c r="B6460" t="s">
        <v>29958</v>
      </c>
      <c r="C6460" t="s">
        <v>29959</v>
      </c>
      <c r="D6460">
        <v>620778319120</v>
      </c>
      <c r="E6460" t="s">
        <v>29960</v>
      </c>
      <c r="F6460" t="s">
        <v>8055</v>
      </c>
      <c r="G6460" t="s">
        <v>368</v>
      </c>
      <c r="H6460" t="s">
        <v>368</v>
      </c>
    </row>
    <row r="6461" spans="1:8">
      <c r="A6461" t="s">
        <v>29961</v>
      </c>
      <c r="B6461" t="s">
        <v>1560</v>
      </c>
      <c r="C6461" t="s">
        <v>29962</v>
      </c>
      <c r="D6461">
        <v>620778338237</v>
      </c>
      <c r="E6461" t="s">
        <v>5152</v>
      </c>
      <c r="F6461" t="s">
        <v>5153</v>
      </c>
      <c r="G6461" t="s">
        <v>319</v>
      </c>
      <c r="H6461" t="s">
        <v>319</v>
      </c>
    </row>
    <row r="6462" spans="1:8">
      <c r="A6462" t="s">
        <v>29963</v>
      </c>
      <c r="B6462" t="s">
        <v>29964</v>
      </c>
      <c r="C6462" t="s">
        <v>29965</v>
      </c>
      <c r="D6462">
        <v>620778144623</v>
      </c>
      <c r="E6462" t="s">
        <v>29966</v>
      </c>
      <c r="F6462" t="s">
        <v>4788</v>
      </c>
      <c r="G6462" t="s">
        <v>486</v>
      </c>
      <c r="H6462" t="s">
        <v>486</v>
      </c>
    </row>
    <row r="6463" spans="1:8">
      <c r="A6463" t="s">
        <v>29967</v>
      </c>
      <c r="B6463" t="s">
        <v>29968</v>
      </c>
      <c r="C6463" t="s">
        <v>29969</v>
      </c>
      <c r="D6463">
        <v>620778323028</v>
      </c>
      <c r="E6463" t="s">
        <v>29970</v>
      </c>
      <c r="F6463" t="s">
        <v>8155</v>
      </c>
      <c r="G6463" t="s">
        <v>196</v>
      </c>
      <c r="H6463" t="s">
        <v>196</v>
      </c>
    </row>
    <row r="6464" spans="1:8">
      <c r="A6464" t="s">
        <v>29971</v>
      </c>
      <c r="B6464" t="s">
        <v>942</v>
      </c>
      <c r="C6464" t="s">
        <v>29972</v>
      </c>
      <c r="D6464">
        <v>620778312466</v>
      </c>
      <c r="E6464" t="s">
        <v>29973</v>
      </c>
      <c r="F6464" t="s">
        <v>2349</v>
      </c>
      <c r="G6464" t="s">
        <v>368</v>
      </c>
      <c r="H6464" t="s">
        <v>368</v>
      </c>
    </row>
    <row r="6465" spans="1:8">
      <c r="A6465" t="s">
        <v>29974</v>
      </c>
      <c r="B6465" t="s">
        <v>29975</v>
      </c>
      <c r="C6465" t="s">
        <v>29976</v>
      </c>
      <c r="D6465">
        <v>620778157661</v>
      </c>
      <c r="E6465" t="s">
        <v>29977</v>
      </c>
      <c r="F6465" t="s">
        <v>2564</v>
      </c>
      <c r="G6465" t="s">
        <v>381</v>
      </c>
      <c r="H6465" t="s">
        <v>381</v>
      </c>
    </row>
    <row r="6466" spans="1:8">
      <c r="A6466" t="s">
        <v>29978</v>
      </c>
      <c r="B6466" t="s">
        <v>29979</v>
      </c>
      <c r="C6466" t="s">
        <v>29980</v>
      </c>
      <c r="D6466">
        <v>620778417048</v>
      </c>
      <c r="E6466" t="s">
        <v>29981</v>
      </c>
      <c r="F6466" t="s">
        <v>6080</v>
      </c>
      <c r="G6466" t="s">
        <v>2290</v>
      </c>
      <c r="H6466" t="s">
        <v>97</v>
      </c>
    </row>
    <row r="6467" spans="1:8">
      <c r="A6467" t="s">
        <v>29982</v>
      </c>
      <c r="B6467" t="s">
        <v>1337</v>
      </c>
      <c r="C6467" t="s">
        <v>29983</v>
      </c>
      <c r="D6467">
        <v>620778417055</v>
      </c>
      <c r="E6467" t="s">
        <v>29984</v>
      </c>
      <c r="F6467" t="s">
        <v>4784</v>
      </c>
      <c r="G6467" t="s">
        <v>2290</v>
      </c>
      <c r="H6467" t="s">
        <v>1148</v>
      </c>
    </row>
    <row r="6468" spans="1:8">
      <c r="A6468" t="s">
        <v>29985</v>
      </c>
      <c r="B6468" t="s">
        <v>29986</v>
      </c>
      <c r="C6468" t="s">
        <v>29987</v>
      </c>
      <c r="D6468">
        <v>620778417062</v>
      </c>
      <c r="E6468" t="s">
        <v>29988</v>
      </c>
      <c r="F6468" t="s">
        <v>3264</v>
      </c>
      <c r="H6468" t="s">
        <v>4401</v>
      </c>
    </row>
    <row r="6469" spans="1:8">
      <c r="A6469" t="s">
        <v>29989</v>
      </c>
      <c r="B6469" t="s">
        <v>29990</v>
      </c>
      <c r="C6469" t="s">
        <v>29991</v>
      </c>
      <c r="D6469">
        <v>620778417079</v>
      </c>
      <c r="E6469" t="s">
        <v>29992</v>
      </c>
      <c r="F6469" t="s">
        <v>6223</v>
      </c>
      <c r="H6469" t="s">
        <v>53</v>
      </c>
    </row>
    <row r="6470" spans="1:8">
      <c r="A6470" t="s">
        <v>29993</v>
      </c>
      <c r="B6470" t="s">
        <v>2141</v>
      </c>
      <c r="C6470" t="s">
        <v>29994</v>
      </c>
      <c r="D6470">
        <v>620778417086</v>
      </c>
      <c r="E6470" t="s">
        <v>29995</v>
      </c>
      <c r="F6470" t="s">
        <v>29996</v>
      </c>
      <c r="G6470" t="s">
        <v>2290</v>
      </c>
      <c r="H6470" t="s">
        <v>121</v>
      </c>
    </row>
    <row r="6471" spans="1:8">
      <c r="A6471" t="s">
        <v>29997</v>
      </c>
      <c r="B6471" t="s">
        <v>481</v>
      </c>
      <c r="C6471" t="s">
        <v>29998</v>
      </c>
      <c r="D6471">
        <v>620778150761</v>
      </c>
      <c r="E6471" t="s">
        <v>29999</v>
      </c>
      <c r="F6471" t="s">
        <v>3987</v>
      </c>
      <c r="G6471" t="s">
        <v>121</v>
      </c>
      <c r="H6471" t="s">
        <v>121</v>
      </c>
    </row>
    <row r="6472" spans="1:8">
      <c r="A6472" t="s">
        <v>30000</v>
      </c>
      <c r="B6472" t="s">
        <v>30001</v>
      </c>
      <c r="C6472" t="s">
        <v>30002</v>
      </c>
      <c r="D6472">
        <v>620778417093</v>
      </c>
      <c r="E6472" t="s">
        <v>30003</v>
      </c>
      <c r="F6472" t="s">
        <v>18287</v>
      </c>
      <c r="H6472" t="s">
        <v>319</v>
      </c>
    </row>
    <row r="6473" spans="1:8">
      <c r="A6473" t="s">
        <v>30004</v>
      </c>
      <c r="B6473" t="s">
        <v>30005</v>
      </c>
      <c r="C6473" t="s">
        <v>30006</v>
      </c>
      <c r="D6473">
        <v>620778417109</v>
      </c>
      <c r="E6473" t="s">
        <v>18918</v>
      </c>
      <c r="F6473" t="s">
        <v>18919</v>
      </c>
      <c r="H6473" t="s">
        <v>438</v>
      </c>
    </row>
    <row r="6474" spans="1:8">
      <c r="A6474" t="s">
        <v>30007</v>
      </c>
      <c r="B6474" t="s">
        <v>30008</v>
      </c>
      <c r="C6474" t="s">
        <v>30009</v>
      </c>
      <c r="D6474">
        <v>620778342784</v>
      </c>
      <c r="E6474" t="s">
        <v>30010</v>
      </c>
      <c r="F6474" t="s">
        <v>5054</v>
      </c>
      <c r="G6474" t="s">
        <v>2355</v>
      </c>
      <c r="H6474" t="s">
        <v>189</v>
      </c>
    </row>
    <row r="6475" spans="1:8">
      <c r="A6475" t="s">
        <v>30011</v>
      </c>
      <c r="B6475" t="s">
        <v>30012</v>
      </c>
      <c r="C6475" t="s">
        <v>30013</v>
      </c>
      <c r="D6475">
        <v>620778417116</v>
      </c>
      <c r="E6475" t="s">
        <v>30014</v>
      </c>
      <c r="F6475" t="s">
        <v>17689</v>
      </c>
      <c r="G6475" t="s">
        <v>2290</v>
      </c>
      <c r="H6475" t="s">
        <v>97</v>
      </c>
    </row>
    <row r="6476" spans="1:8">
      <c r="A6476" t="s">
        <v>30015</v>
      </c>
      <c r="B6476" t="s">
        <v>1440</v>
      </c>
      <c r="C6476" t="s">
        <v>30016</v>
      </c>
      <c r="D6476">
        <v>620778336752</v>
      </c>
      <c r="E6476" t="s">
        <v>30017</v>
      </c>
      <c r="F6476" t="s">
        <v>5782</v>
      </c>
      <c r="G6476" t="s">
        <v>121</v>
      </c>
      <c r="H6476" t="s">
        <v>121</v>
      </c>
    </row>
    <row r="6477" spans="1:8">
      <c r="A6477" t="s">
        <v>30018</v>
      </c>
      <c r="B6477" t="s">
        <v>30019</v>
      </c>
      <c r="C6477" t="s">
        <v>30020</v>
      </c>
      <c r="D6477">
        <v>620778417123</v>
      </c>
      <c r="E6477" t="s">
        <v>30021</v>
      </c>
      <c r="F6477" t="s">
        <v>6157</v>
      </c>
      <c r="G6477" t="s">
        <v>2290</v>
      </c>
      <c r="H6477" t="s">
        <v>77</v>
      </c>
    </row>
    <row r="6478" spans="1:8">
      <c r="A6478" t="s">
        <v>30022</v>
      </c>
      <c r="B6478" t="s">
        <v>30023</v>
      </c>
      <c r="C6478" t="s">
        <v>30024</v>
      </c>
      <c r="D6478">
        <v>620778417130</v>
      </c>
      <c r="E6478" t="s">
        <v>30025</v>
      </c>
      <c r="F6478" t="s">
        <v>29781</v>
      </c>
      <c r="H6478" t="s">
        <v>319</v>
      </c>
    </row>
    <row r="6479" spans="1:8">
      <c r="A6479" t="s">
        <v>30026</v>
      </c>
      <c r="B6479" t="s">
        <v>30027</v>
      </c>
      <c r="C6479" t="s">
        <v>30028</v>
      </c>
      <c r="D6479">
        <v>620778417147</v>
      </c>
      <c r="E6479" t="s">
        <v>30029</v>
      </c>
      <c r="F6479" t="s">
        <v>10474</v>
      </c>
      <c r="H6479" t="s">
        <v>2290</v>
      </c>
    </row>
    <row r="6480" spans="1:8">
      <c r="A6480" t="s">
        <v>30030</v>
      </c>
      <c r="B6480" t="s">
        <v>1222</v>
      </c>
      <c r="C6480" t="s">
        <v>30031</v>
      </c>
      <c r="D6480">
        <v>620778356958</v>
      </c>
      <c r="E6480" t="s">
        <v>30032</v>
      </c>
      <c r="F6480" t="s">
        <v>17903</v>
      </c>
      <c r="G6480" t="s">
        <v>2730</v>
      </c>
      <c r="H6480" t="s">
        <v>2731</v>
      </c>
    </row>
    <row r="6481" spans="1:8">
      <c r="A6481" t="s">
        <v>30033</v>
      </c>
      <c r="B6481" t="s">
        <v>30034</v>
      </c>
      <c r="C6481" t="s">
        <v>30035</v>
      </c>
      <c r="D6481">
        <v>620778154967</v>
      </c>
      <c r="E6481" t="s">
        <v>30036</v>
      </c>
      <c r="F6481" t="s">
        <v>19515</v>
      </c>
      <c r="G6481" t="s">
        <v>121</v>
      </c>
      <c r="H6481" t="s">
        <v>121</v>
      </c>
    </row>
    <row r="6482" spans="1:8">
      <c r="A6482" t="s">
        <v>30037</v>
      </c>
      <c r="B6482" t="s">
        <v>1130</v>
      </c>
      <c r="C6482" t="s">
        <v>30038</v>
      </c>
      <c r="D6482">
        <v>620778159009</v>
      </c>
      <c r="E6482" t="s">
        <v>30039</v>
      </c>
      <c r="F6482" t="s">
        <v>4896</v>
      </c>
      <c r="G6482" t="s">
        <v>1132</v>
      </c>
      <c r="H6482" t="s">
        <v>1132</v>
      </c>
    </row>
    <row r="6483" spans="1:8">
      <c r="A6483" t="s">
        <v>30040</v>
      </c>
      <c r="B6483" t="s">
        <v>30041</v>
      </c>
      <c r="C6483" t="s">
        <v>30042</v>
      </c>
      <c r="D6483">
        <v>620778417154</v>
      </c>
      <c r="E6483" t="s">
        <v>30043</v>
      </c>
      <c r="F6483" t="s">
        <v>30044</v>
      </c>
      <c r="G6483" t="s">
        <v>2290</v>
      </c>
      <c r="H6483" t="s">
        <v>2290</v>
      </c>
    </row>
    <row r="6484" spans="1:8">
      <c r="A6484" t="s">
        <v>30045</v>
      </c>
      <c r="B6484" t="s">
        <v>30046</v>
      </c>
      <c r="C6484" t="s">
        <v>30047</v>
      </c>
      <c r="D6484">
        <v>620778417161</v>
      </c>
      <c r="E6484" t="s">
        <v>30048</v>
      </c>
      <c r="F6484" t="s">
        <v>2761</v>
      </c>
      <c r="G6484" t="s">
        <v>2290</v>
      </c>
      <c r="H6484" t="s">
        <v>99</v>
      </c>
    </row>
    <row r="6485" spans="1:8">
      <c r="A6485" t="s">
        <v>30049</v>
      </c>
      <c r="B6485" t="s">
        <v>30050</v>
      </c>
      <c r="C6485" t="s">
        <v>30051</v>
      </c>
      <c r="D6485">
        <v>620778336189</v>
      </c>
      <c r="E6485" t="s">
        <v>30052</v>
      </c>
      <c r="F6485" t="s">
        <v>11181</v>
      </c>
      <c r="G6485" t="s">
        <v>1374</v>
      </c>
      <c r="H6485" t="s">
        <v>1374</v>
      </c>
    </row>
    <row r="6486" spans="1:8">
      <c r="A6486" t="s">
        <v>30053</v>
      </c>
      <c r="B6486" t="s">
        <v>30054</v>
      </c>
      <c r="C6486" t="s">
        <v>30055</v>
      </c>
      <c r="D6486">
        <v>620778417178</v>
      </c>
      <c r="E6486" t="s">
        <v>25017</v>
      </c>
      <c r="F6486" t="s">
        <v>3881</v>
      </c>
      <c r="G6486" t="s">
        <v>2290</v>
      </c>
      <c r="H6486" t="s">
        <v>2290</v>
      </c>
    </row>
    <row r="6487" spans="1:8">
      <c r="A6487" t="s">
        <v>30056</v>
      </c>
      <c r="B6487" t="s">
        <v>30057</v>
      </c>
      <c r="C6487" t="s">
        <v>30058</v>
      </c>
      <c r="D6487">
        <v>620778144647</v>
      </c>
      <c r="E6487" t="s">
        <v>30059</v>
      </c>
      <c r="F6487" t="s">
        <v>19980</v>
      </c>
      <c r="G6487" t="s">
        <v>2458</v>
      </c>
      <c r="H6487" t="s">
        <v>2459</v>
      </c>
    </row>
    <row r="6488" spans="1:8">
      <c r="A6488" t="s">
        <v>30060</v>
      </c>
      <c r="B6488" t="s">
        <v>30061</v>
      </c>
      <c r="C6488" t="s">
        <v>30062</v>
      </c>
      <c r="D6488">
        <v>620778144661</v>
      </c>
      <c r="E6488" t="s">
        <v>30063</v>
      </c>
      <c r="F6488" t="s">
        <v>19980</v>
      </c>
      <c r="G6488" t="s">
        <v>3005</v>
      </c>
      <c r="H6488" t="s">
        <v>3006</v>
      </c>
    </row>
    <row r="6489" spans="1:8">
      <c r="A6489" t="s">
        <v>30064</v>
      </c>
      <c r="B6489" t="s">
        <v>30065</v>
      </c>
      <c r="C6489" t="s">
        <v>30066</v>
      </c>
      <c r="D6489">
        <v>620778417185</v>
      </c>
      <c r="E6489" t="s">
        <v>30067</v>
      </c>
      <c r="F6489" t="s">
        <v>30068</v>
      </c>
      <c r="H6489" t="s">
        <v>121</v>
      </c>
    </row>
    <row r="6490" spans="1:8">
      <c r="A6490" t="s">
        <v>30069</v>
      </c>
      <c r="B6490" t="s">
        <v>30070</v>
      </c>
      <c r="C6490" t="s">
        <v>30071</v>
      </c>
      <c r="D6490">
        <v>620778329464</v>
      </c>
      <c r="E6490" t="s">
        <v>30072</v>
      </c>
      <c r="F6490" t="s">
        <v>22187</v>
      </c>
      <c r="G6490" t="s">
        <v>368</v>
      </c>
      <c r="H6490" t="s">
        <v>368</v>
      </c>
    </row>
    <row r="6491" spans="1:8">
      <c r="A6491" t="s">
        <v>30073</v>
      </c>
      <c r="B6491" t="s">
        <v>1352</v>
      </c>
      <c r="C6491" t="s">
        <v>30074</v>
      </c>
      <c r="D6491">
        <v>620778316945</v>
      </c>
      <c r="E6491" t="s">
        <v>30075</v>
      </c>
      <c r="F6491" t="s">
        <v>4444</v>
      </c>
      <c r="G6491" t="s">
        <v>17580</v>
      </c>
      <c r="H6491" t="s">
        <v>184</v>
      </c>
    </row>
    <row r="6492" spans="1:8">
      <c r="A6492" t="s">
        <v>30076</v>
      </c>
      <c r="B6492" t="s">
        <v>30077</v>
      </c>
      <c r="C6492" t="s">
        <v>30078</v>
      </c>
      <c r="D6492">
        <v>620778417192</v>
      </c>
      <c r="E6492" t="s">
        <v>30079</v>
      </c>
      <c r="F6492" t="s">
        <v>4444</v>
      </c>
      <c r="G6492" t="s">
        <v>2290</v>
      </c>
      <c r="H6492" t="s">
        <v>2618</v>
      </c>
    </row>
    <row r="6493" spans="1:8">
      <c r="A6493" t="s">
        <v>30080</v>
      </c>
      <c r="B6493" t="s">
        <v>30081</v>
      </c>
      <c r="C6493" t="s">
        <v>30082</v>
      </c>
      <c r="D6493">
        <v>620778340834</v>
      </c>
      <c r="E6493" t="s">
        <v>30083</v>
      </c>
      <c r="F6493" t="s">
        <v>30084</v>
      </c>
      <c r="G6493" t="s">
        <v>121</v>
      </c>
      <c r="H6493" t="s">
        <v>121</v>
      </c>
    </row>
    <row r="6494" spans="1:8">
      <c r="A6494" t="s">
        <v>30085</v>
      </c>
      <c r="B6494" t="s">
        <v>30086</v>
      </c>
      <c r="C6494" t="s">
        <v>30087</v>
      </c>
      <c r="D6494">
        <v>620778417208</v>
      </c>
      <c r="E6494" t="s">
        <v>30088</v>
      </c>
      <c r="F6494" t="s">
        <v>30089</v>
      </c>
      <c r="H6494" t="s">
        <v>121</v>
      </c>
    </row>
    <row r="6495" spans="1:8">
      <c r="A6495" t="s">
        <v>30090</v>
      </c>
      <c r="B6495" t="s">
        <v>30091</v>
      </c>
      <c r="C6495" t="s">
        <v>30092</v>
      </c>
      <c r="D6495">
        <v>620778417215</v>
      </c>
      <c r="E6495" t="s">
        <v>30093</v>
      </c>
      <c r="F6495" t="s">
        <v>30094</v>
      </c>
      <c r="H6495" t="s">
        <v>121</v>
      </c>
    </row>
    <row r="6496" spans="1:8">
      <c r="A6496" t="s">
        <v>30095</v>
      </c>
      <c r="B6496" t="s">
        <v>30096</v>
      </c>
      <c r="C6496" t="s">
        <v>30097</v>
      </c>
      <c r="D6496">
        <v>620778326043</v>
      </c>
      <c r="E6496" t="s">
        <v>30098</v>
      </c>
      <c r="F6496" t="s">
        <v>12892</v>
      </c>
      <c r="G6496" t="s">
        <v>319</v>
      </c>
      <c r="H6496" t="s">
        <v>319</v>
      </c>
    </row>
    <row r="6497" spans="1:8">
      <c r="A6497" t="s">
        <v>30099</v>
      </c>
      <c r="B6497" t="s">
        <v>30100</v>
      </c>
      <c r="C6497" t="s">
        <v>30101</v>
      </c>
      <c r="D6497">
        <v>620778417222</v>
      </c>
      <c r="E6497" t="s">
        <v>30102</v>
      </c>
      <c r="F6497" t="s">
        <v>13342</v>
      </c>
      <c r="G6497" t="s">
        <v>2290</v>
      </c>
      <c r="H6497" t="s">
        <v>59</v>
      </c>
    </row>
    <row r="6498" spans="1:8">
      <c r="A6498" t="s">
        <v>30103</v>
      </c>
      <c r="B6498" t="s">
        <v>30104</v>
      </c>
      <c r="C6498" t="s">
        <v>30105</v>
      </c>
      <c r="D6498">
        <v>620778417239</v>
      </c>
      <c r="E6498" t="s">
        <v>30106</v>
      </c>
      <c r="F6498" t="s">
        <v>3102</v>
      </c>
      <c r="G6498" t="s">
        <v>2290</v>
      </c>
      <c r="H6498" t="s">
        <v>75</v>
      </c>
    </row>
    <row r="6499" spans="1:8">
      <c r="A6499" t="s">
        <v>30107</v>
      </c>
      <c r="B6499" t="s">
        <v>30108</v>
      </c>
      <c r="C6499" t="s">
        <v>30109</v>
      </c>
      <c r="D6499">
        <v>620778144678</v>
      </c>
      <c r="E6499" t="s">
        <v>30110</v>
      </c>
      <c r="F6499" t="s">
        <v>28107</v>
      </c>
      <c r="G6499" t="s">
        <v>121</v>
      </c>
      <c r="H6499" t="s">
        <v>121</v>
      </c>
    </row>
    <row r="6500" spans="1:8">
      <c r="A6500" t="s">
        <v>30111</v>
      </c>
      <c r="B6500" t="s">
        <v>30112</v>
      </c>
      <c r="C6500" t="s">
        <v>30113</v>
      </c>
      <c r="D6500">
        <v>620778417246</v>
      </c>
      <c r="E6500" t="s">
        <v>30114</v>
      </c>
      <c r="F6500" t="s">
        <v>16693</v>
      </c>
      <c r="H6500" t="s">
        <v>2290</v>
      </c>
    </row>
    <row r="6501" spans="1:8">
      <c r="A6501" t="s">
        <v>30115</v>
      </c>
      <c r="B6501" t="s">
        <v>30116</v>
      </c>
      <c r="C6501" t="s">
        <v>30117</v>
      </c>
      <c r="D6501">
        <v>620778144685</v>
      </c>
      <c r="E6501" t="s">
        <v>30118</v>
      </c>
      <c r="F6501" t="s">
        <v>21662</v>
      </c>
      <c r="G6501" t="s">
        <v>2415</v>
      </c>
      <c r="H6501" t="s">
        <v>2416</v>
      </c>
    </row>
    <row r="6502" spans="1:8">
      <c r="A6502" t="s">
        <v>30119</v>
      </c>
      <c r="B6502" t="s">
        <v>30120</v>
      </c>
      <c r="C6502" t="s">
        <v>30121</v>
      </c>
      <c r="D6502">
        <v>620778154691</v>
      </c>
      <c r="E6502" t="s">
        <v>30122</v>
      </c>
      <c r="F6502" t="s">
        <v>24539</v>
      </c>
      <c r="G6502" t="s">
        <v>121</v>
      </c>
      <c r="H6502" t="s">
        <v>121</v>
      </c>
    </row>
    <row r="6503" spans="1:8">
      <c r="A6503" t="s">
        <v>30123</v>
      </c>
      <c r="B6503" t="s">
        <v>419</v>
      </c>
      <c r="C6503" t="s">
        <v>30124</v>
      </c>
      <c r="D6503">
        <v>620778333782</v>
      </c>
      <c r="E6503" t="s">
        <v>30125</v>
      </c>
      <c r="F6503" t="s">
        <v>18736</v>
      </c>
      <c r="G6503" t="s">
        <v>121</v>
      </c>
      <c r="H6503" t="s">
        <v>121</v>
      </c>
    </row>
    <row r="6504" spans="1:8">
      <c r="A6504" t="s">
        <v>30126</v>
      </c>
      <c r="B6504" t="s">
        <v>30127</v>
      </c>
      <c r="C6504" t="s">
        <v>30128</v>
      </c>
      <c r="D6504">
        <v>620778417253</v>
      </c>
      <c r="E6504" t="s">
        <v>30129</v>
      </c>
      <c r="F6504" t="s">
        <v>3764</v>
      </c>
      <c r="G6504" t="s">
        <v>2290</v>
      </c>
      <c r="H6504" t="s">
        <v>2290</v>
      </c>
    </row>
    <row r="6505" spans="1:8">
      <c r="A6505" t="s">
        <v>30130</v>
      </c>
      <c r="B6505" t="s">
        <v>30131</v>
      </c>
      <c r="C6505" t="s">
        <v>30132</v>
      </c>
      <c r="D6505">
        <v>620778144692</v>
      </c>
      <c r="E6505" t="s">
        <v>30133</v>
      </c>
      <c r="F6505" t="s">
        <v>2761</v>
      </c>
      <c r="G6505" t="s">
        <v>77</v>
      </c>
      <c r="H6505" t="s">
        <v>77</v>
      </c>
    </row>
    <row r="6506" spans="1:8">
      <c r="A6506" t="s">
        <v>30134</v>
      </c>
      <c r="B6506" t="s">
        <v>30135</v>
      </c>
      <c r="C6506" t="s">
        <v>30136</v>
      </c>
      <c r="D6506">
        <v>620778337957</v>
      </c>
      <c r="E6506" t="s">
        <v>30137</v>
      </c>
      <c r="F6506" t="s">
        <v>4191</v>
      </c>
      <c r="G6506" t="s">
        <v>77</v>
      </c>
      <c r="H6506" t="s">
        <v>77</v>
      </c>
    </row>
    <row r="6507" spans="1:8">
      <c r="A6507" t="s">
        <v>30138</v>
      </c>
      <c r="B6507" t="s">
        <v>30139</v>
      </c>
      <c r="C6507" t="s">
        <v>30140</v>
      </c>
      <c r="D6507">
        <v>620778338169</v>
      </c>
      <c r="E6507" t="s">
        <v>30141</v>
      </c>
      <c r="F6507" t="s">
        <v>6604</v>
      </c>
      <c r="G6507" t="s">
        <v>368</v>
      </c>
      <c r="H6507" t="s">
        <v>368</v>
      </c>
    </row>
    <row r="6508" spans="1:8">
      <c r="A6508" t="s">
        <v>30142</v>
      </c>
      <c r="B6508" t="s">
        <v>30143</v>
      </c>
      <c r="C6508" t="s">
        <v>30144</v>
      </c>
      <c r="D6508">
        <v>620778313180</v>
      </c>
      <c r="E6508" t="s">
        <v>30145</v>
      </c>
      <c r="F6508" t="s">
        <v>4837</v>
      </c>
      <c r="G6508" t="s">
        <v>368</v>
      </c>
      <c r="H6508" t="s">
        <v>368</v>
      </c>
    </row>
    <row r="6509" spans="1:8">
      <c r="A6509" t="s">
        <v>30146</v>
      </c>
      <c r="B6509" t="s">
        <v>30147</v>
      </c>
      <c r="C6509" t="s">
        <v>30148</v>
      </c>
      <c r="D6509">
        <v>620778324681</v>
      </c>
      <c r="E6509" t="s">
        <v>30149</v>
      </c>
      <c r="F6509" t="s">
        <v>10928</v>
      </c>
      <c r="G6509" t="s">
        <v>121</v>
      </c>
      <c r="H6509" t="s">
        <v>121</v>
      </c>
    </row>
    <row r="6510" spans="1:8">
      <c r="A6510" t="s">
        <v>30150</v>
      </c>
      <c r="B6510" t="s">
        <v>744</v>
      </c>
      <c r="C6510" t="s">
        <v>30151</v>
      </c>
      <c r="D6510">
        <v>620778153854</v>
      </c>
      <c r="E6510" t="s">
        <v>30152</v>
      </c>
      <c r="F6510" t="s">
        <v>11384</v>
      </c>
      <c r="G6510" t="s">
        <v>319</v>
      </c>
      <c r="H6510" t="s">
        <v>319</v>
      </c>
    </row>
    <row r="6511" spans="1:8">
      <c r="A6511" t="s">
        <v>30153</v>
      </c>
      <c r="B6511" t="s">
        <v>1472</v>
      </c>
      <c r="C6511" t="s">
        <v>30154</v>
      </c>
      <c r="D6511">
        <v>620778323813</v>
      </c>
      <c r="E6511" t="s">
        <v>30155</v>
      </c>
      <c r="F6511" t="s">
        <v>13133</v>
      </c>
      <c r="G6511" t="s">
        <v>121</v>
      </c>
      <c r="H6511" t="s">
        <v>121</v>
      </c>
    </row>
    <row r="6512" spans="1:8">
      <c r="A6512" t="s">
        <v>30156</v>
      </c>
      <c r="B6512" t="s">
        <v>30157</v>
      </c>
      <c r="C6512" t="s">
        <v>30158</v>
      </c>
      <c r="D6512">
        <v>620778322458</v>
      </c>
      <c r="E6512" t="s">
        <v>30159</v>
      </c>
      <c r="F6512" t="s">
        <v>8774</v>
      </c>
      <c r="G6512" t="s">
        <v>11920</v>
      </c>
      <c r="H6512" t="s">
        <v>11920</v>
      </c>
    </row>
    <row r="6513" spans="1:8">
      <c r="A6513" t="s">
        <v>30160</v>
      </c>
      <c r="B6513" t="s">
        <v>30161</v>
      </c>
      <c r="C6513" t="s">
        <v>30162</v>
      </c>
      <c r="D6513">
        <v>620778417260</v>
      </c>
      <c r="E6513" t="s">
        <v>30163</v>
      </c>
      <c r="F6513" t="s">
        <v>17614</v>
      </c>
      <c r="H6513" t="s">
        <v>319</v>
      </c>
    </row>
    <row r="6514" spans="1:8">
      <c r="A6514" t="s">
        <v>30164</v>
      </c>
      <c r="B6514" t="s">
        <v>30165</v>
      </c>
      <c r="C6514" t="s">
        <v>30166</v>
      </c>
      <c r="D6514">
        <v>620778417277</v>
      </c>
      <c r="E6514" t="s">
        <v>30167</v>
      </c>
      <c r="F6514" t="s">
        <v>2826</v>
      </c>
      <c r="H6514" t="s">
        <v>77</v>
      </c>
    </row>
    <row r="6515" spans="1:8">
      <c r="A6515" t="s">
        <v>30168</v>
      </c>
      <c r="B6515" t="s">
        <v>1216</v>
      </c>
      <c r="C6515" t="s">
        <v>30169</v>
      </c>
      <c r="D6515">
        <v>620778144708</v>
      </c>
      <c r="E6515" t="s">
        <v>30170</v>
      </c>
      <c r="F6515" t="s">
        <v>8370</v>
      </c>
      <c r="G6515" t="s">
        <v>121</v>
      </c>
      <c r="H6515" t="s">
        <v>121</v>
      </c>
    </row>
    <row r="6516" spans="1:8">
      <c r="A6516" t="s">
        <v>30171</v>
      </c>
      <c r="B6516" t="s">
        <v>30172</v>
      </c>
      <c r="C6516" t="s">
        <v>30173</v>
      </c>
      <c r="D6516">
        <v>620778157470</v>
      </c>
      <c r="E6516" t="s">
        <v>30174</v>
      </c>
      <c r="F6516" t="s">
        <v>30175</v>
      </c>
      <c r="G6516" t="s">
        <v>2427</v>
      </c>
      <c r="H6516" t="s">
        <v>2428</v>
      </c>
    </row>
    <row r="6517" spans="1:8">
      <c r="A6517" t="s">
        <v>30176</v>
      </c>
      <c r="B6517" t="s">
        <v>30177</v>
      </c>
      <c r="C6517" t="s">
        <v>30178</v>
      </c>
      <c r="D6517">
        <v>620778417284</v>
      </c>
      <c r="E6517" t="s">
        <v>30179</v>
      </c>
      <c r="F6517" t="s">
        <v>30180</v>
      </c>
      <c r="H6517" t="s">
        <v>319</v>
      </c>
    </row>
    <row r="6518" spans="1:8">
      <c r="A6518" t="s">
        <v>30181</v>
      </c>
      <c r="B6518" t="s">
        <v>30182</v>
      </c>
      <c r="C6518" t="s">
        <v>30183</v>
      </c>
      <c r="D6518">
        <v>620778417291</v>
      </c>
      <c r="E6518" t="s">
        <v>30184</v>
      </c>
      <c r="F6518" t="s">
        <v>7525</v>
      </c>
      <c r="G6518" t="s">
        <v>2290</v>
      </c>
      <c r="H6518" t="s">
        <v>2290</v>
      </c>
    </row>
    <row r="6519" spans="1:8">
      <c r="A6519" t="s">
        <v>30185</v>
      </c>
      <c r="B6519" t="s">
        <v>30186</v>
      </c>
      <c r="C6519" t="s">
        <v>30187</v>
      </c>
      <c r="D6519">
        <v>620778417307</v>
      </c>
      <c r="E6519" t="s">
        <v>2563</v>
      </c>
      <c r="F6519" t="s">
        <v>2564</v>
      </c>
      <c r="G6519" t="s">
        <v>2290</v>
      </c>
      <c r="H6519" t="s">
        <v>2290</v>
      </c>
    </row>
    <row r="6520" spans="1:8">
      <c r="A6520" t="s">
        <v>30188</v>
      </c>
      <c r="B6520" t="s">
        <v>30189</v>
      </c>
      <c r="C6520" t="s">
        <v>30190</v>
      </c>
      <c r="D6520">
        <v>620778417314</v>
      </c>
      <c r="E6520" t="s">
        <v>30191</v>
      </c>
      <c r="F6520" t="s">
        <v>30192</v>
      </c>
      <c r="H6520" t="s">
        <v>319</v>
      </c>
    </row>
    <row r="6521" spans="1:8">
      <c r="A6521" t="s">
        <v>30193</v>
      </c>
      <c r="B6521" t="s">
        <v>30194</v>
      </c>
      <c r="C6521" t="s">
        <v>30195</v>
      </c>
      <c r="D6521">
        <v>620778417321</v>
      </c>
      <c r="E6521" t="s">
        <v>19428</v>
      </c>
      <c r="F6521" t="s">
        <v>19429</v>
      </c>
      <c r="H6521" t="s">
        <v>121</v>
      </c>
    </row>
    <row r="6522" spans="1:8">
      <c r="A6522" t="s">
        <v>30196</v>
      </c>
      <c r="B6522" t="s">
        <v>30197</v>
      </c>
      <c r="C6522" t="s">
        <v>30198</v>
      </c>
      <c r="D6522">
        <v>620778147044</v>
      </c>
      <c r="E6522" t="s">
        <v>30199</v>
      </c>
      <c r="F6522" t="s">
        <v>3102</v>
      </c>
      <c r="G6522" t="s">
        <v>3151</v>
      </c>
      <c r="H6522" t="s">
        <v>3152</v>
      </c>
    </row>
    <row r="6523" spans="1:8">
      <c r="A6523" t="s">
        <v>30200</v>
      </c>
      <c r="B6523" t="s">
        <v>30201</v>
      </c>
      <c r="C6523" t="s">
        <v>30202</v>
      </c>
      <c r="D6523">
        <v>620778417338</v>
      </c>
      <c r="E6523" t="s">
        <v>30203</v>
      </c>
      <c r="F6523" t="s">
        <v>5039</v>
      </c>
      <c r="G6523" t="s">
        <v>2290</v>
      </c>
      <c r="H6523" t="s">
        <v>97</v>
      </c>
    </row>
    <row r="6524" spans="1:8">
      <c r="A6524" t="s">
        <v>30204</v>
      </c>
      <c r="B6524" t="s">
        <v>30205</v>
      </c>
      <c r="C6524" t="s">
        <v>30206</v>
      </c>
      <c r="D6524">
        <v>620778417345</v>
      </c>
      <c r="E6524" t="s">
        <v>30207</v>
      </c>
      <c r="F6524" t="s">
        <v>11246</v>
      </c>
      <c r="H6524" t="s">
        <v>319</v>
      </c>
    </row>
    <row r="6525" spans="1:8">
      <c r="A6525" t="s">
        <v>30208</v>
      </c>
      <c r="B6525" t="s">
        <v>30209</v>
      </c>
      <c r="C6525" t="s">
        <v>30210</v>
      </c>
      <c r="D6525">
        <v>620778342401</v>
      </c>
      <c r="E6525" t="s">
        <v>30211</v>
      </c>
      <c r="F6525" t="s">
        <v>6572</v>
      </c>
      <c r="G6525" t="s">
        <v>77</v>
      </c>
      <c r="H6525" t="s">
        <v>77</v>
      </c>
    </row>
    <row r="6526" spans="1:8">
      <c r="A6526" t="s">
        <v>30212</v>
      </c>
      <c r="B6526" t="s">
        <v>30213</v>
      </c>
      <c r="C6526" t="s">
        <v>30214</v>
      </c>
      <c r="D6526">
        <v>620778417352</v>
      </c>
      <c r="E6526" t="s">
        <v>30215</v>
      </c>
      <c r="F6526" t="s">
        <v>13840</v>
      </c>
      <c r="G6526" t="s">
        <v>2290</v>
      </c>
      <c r="H6526" t="s">
        <v>368</v>
      </c>
    </row>
    <row r="6527" spans="1:8">
      <c r="A6527" t="s">
        <v>30216</v>
      </c>
      <c r="B6527" t="s">
        <v>30217</v>
      </c>
      <c r="C6527" t="s">
        <v>30218</v>
      </c>
      <c r="D6527">
        <v>620778144715</v>
      </c>
      <c r="E6527" t="s">
        <v>30219</v>
      </c>
      <c r="F6527" t="s">
        <v>7502</v>
      </c>
      <c r="G6527" t="s">
        <v>319</v>
      </c>
      <c r="H6527" t="s">
        <v>319</v>
      </c>
    </row>
    <row r="6528" spans="1:8">
      <c r="A6528" t="s">
        <v>30220</v>
      </c>
      <c r="B6528" t="s">
        <v>30221</v>
      </c>
      <c r="C6528" t="s">
        <v>30222</v>
      </c>
      <c r="D6528">
        <v>620778325282</v>
      </c>
      <c r="E6528" t="s">
        <v>30223</v>
      </c>
      <c r="F6528" t="s">
        <v>17633</v>
      </c>
      <c r="G6528" t="s">
        <v>319</v>
      </c>
      <c r="H6528" t="s">
        <v>319</v>
      </c>
    </row>
    <row r="6529" spans="1:8">
      <c r="A6529" t="s">
        <v>30224</v>
      </c>
      <c r="B6529" t="s">
        <v>30225</v>
      </c>
      <c r="D6529">
        <v>620778145453</v>
      </c>
      <c r="E6529" t="s">
        <v>2290</v>
      </c>
      <c r="F6529" t="s">
        <v>3598</v>
      </c>
      <c r="G6529" t="s">
        <v>2290</v>
      </c>
      <c r="H6529" t="s">
        <v>2290</v>
      </c>
    </row>
    <row r="6530" spans="1:8">
      <c r="A6530" t="s">
        <v>30226</v>
      </c>
      <c r="B6530" t="s">
        <v>30227</v>
      </c>
      <c r="C6530" t="s">
        <v>30228</v>
      </c>
      <c r="D6530">
        <v>620778417369</v>
      </c>
      <c r="E6530" t="s">
        <v>30229</v>
      </c>
      <c r="F6530" t="s">
        <v>30230</v>
      </c>
      <c r="H6530" t="s">
        <v>2290</v>
      </c>
    </row>
    <row r="6531" spans="1:8">
      <c r="A6531" t="s">
        <v>30231</v>
      </c>
      <c r="B6531" t="s">
        <v>30232</v>
      </c>
      <c r="C6531" t="s">
        <v>30233</v>
      </c>
      <c r="D6531">
        <v>620778417376</v>
      </c>
      <c r="E6531" t="s">
        <v>30234</v>
      </c>
      <c r="F6531" t="s">
        <v>15366</v>
      </c>
      <c r="G6531" t="s">
        <v>2290</v>
      </c>
      <c r="H6531" t="s">
        <v>169</v>
      </c>
    </row>
    <row r="6532" spans="1:8">
      <c r="A6532" t="s">
        <v>30235</v>
      </c>
      <c r="B6532" t="s">
        <v>30236</v>
      </c>
      <c r="C6532" t="s">
        <v>30237</v>
      </c>
      <c r="D6532">
        <v>620778417383</v>
      </c>
      <c r="E6532" t="s">
        <v>24324</v>
      </c>
      <c r="F6532" t="s">
        <v>2926</v>
      </c>
      <c r="G6532" t="s">
        <v>2290</v>
      </c>
      <c r="H6532" t="s">
        <v>262</v>
      </c>
    </row>
    <row r="6533" spans="1:8">
      <c r="A6533" t="s">
        <v>30238</v>
      </c>
      <c r="B6533" t="s">
        <v>30239</v>
      </c>
      <c r="C6533" t="s">
        <v>30240</v>
      </c>
      <c r="D6533">
        <v>620778321109</v>
      </c>
      <c r="E6533" t="s">
        <v>30241</v>
      </c>
      <c r="F6533" t="s">
        <v>5325</v>
      </c>
      <c r="G6533" t="s">
        <v>368</v>
      </c>
      <c r="H6533" t="s">
        <v>368</v>
      </c>
    </row>
    <row r="6534" spans="1:8">
      <c r="A6534" t="s">
        <v>30242</v>
      </c>
      <c r="B6534" t="s">
        <v>30243</v>
      </c>
      <c r="C6534" t="s">
        <v>30244</v>
      </c>
      <c r="D6534">
        <v>620778417390</v>
      </c>
      <c r="E6534" t="s">
        <v>30245</v>
      </c>
      <c r="F6534" t="s">
        <v>30246</v>
      </c>
      <c r="H6534" t="s">
        <v>121</v>
      </c>
    </row>
    <row r="6535" spans="1:8">
      <c r="A6535" t="s">
        <v>30247</v>
      </c>
      <c r="B6535" t="s">
        <v>30248</v>
      </c>
      <c r="C6535" t="s">
        <v>30249</v>
      </c>
      <c r="D6535">
        <v>620778417406</v>
      </c>
      <c r="E6535" t="s">
        <v>30250</v>
      </c>
      <c r="F6535" t="s">
        <v>19534</v>
      </c>
      <c r="H6535" t="s">
        <v>319</v>
      </c>
    </row>
    <row r="6536" spans="1:8">
      <c r="A6536" t="s">
        <v>30251</v>
      </c>
      <c r="B6536" t="s">
        <v>1744</v>
      </c>
      <c r="C6536" t="s">
        <v>30252</v>
      </c>
      <c r="D6536">
        <v>620778330958</v>
      </c>
      <c r="E6536" t="s">
        <v>30253</v>
      </c>
      <c r="F6536" t="s">
        <v>12871</v>
      </c>
      <c r="G6536" t="s">
        <v>121</v>
      </c>
      <c r="H6536" t="s">
        <v>121</v>
      </c>
    </row>
    <row r="6537" spans="1:8">
      <c r="A6537" t="s">
        <v>30254</v>
      </c>
      <c r="B6537" t="s">
        <v>30255</v>
      </c>
      <c r="C6537" t="s">
        <v>30256</v>
      </c>
      <c r="D6537">
        <v>620778155230</v>
      </c>
      <c r="E6537" t="s">
        <v>30257</v>
      </c>
      <c r="F6537" t="s">
        <v>14003</v>
      </c>
      <c r="G6537" t="s">
        <v>196</v>
      </c>
      <c r="H6537" t="s">
        <v>196</v>
      </c>
    </row>
    <row r="6538" spans="1:8">
      <c r="A6538" t="s">
        <v>30258</v>
      </c>
      <c r="B6538" t="s">
        <v>601</v>
      </c>
      <c r="C6538" t="s">
        <v>30259</v>
      </c>
      <c r="D6538">
        <v>620778332983</v>
      </c>
      <c r="E6538" t="s">
        <v>30260</v>
      </c>
      <c r="F6538" t="s">
        <v>23678</v>
      </c>
      <c r="G6538" t="s">
        <v>121</v>
      </c>
      <c r="H6538" t="s">
        <v>121</v>
      </c>
    </row>
    <row r="6539" spans="1:8">
      <c r="A6539" t="s">
        <v>30261</v>
      </c>
      <c r="B6539" t="s">
        <v>30262</v>
      </c>
      <c r="C6539" t="s">
        <v>30263</v>
      </c>
      <c r="D6539">
        <v>620778153991</v>
      </c>
      <c r="E6539" t="s">
        <v>30264</v>
      </c>
      <c r="F6539" t="s">
        <v>10649</v>
      </c>
      <c r="G6539" t="s">
        <v>319</v>
      </c>
      <c r="H6539" t="s">
        <v>319</v>
      </c>
    </row>
    <row r="6540" spans="1:8">
      <c r="A6540" t="s">
        <v>30265</v>
      </c>
      <c r="B6540" t="s">
        <v>30266</v>
      </c>
      <c r="C6540" t="s">
        <v>30267</v>
      </c>
      <c r="D6540">
        <v>620778417413</v>
      </c>
      <c r="E6540" t="s">
        <v>30268</v>
      </c>
      <c r="F6540" t="s">
        <v>30269</v>
      </c>
      <c r="H6540" t="s">
        <v>368</v>
      </c>
    </row>
    <row r="6541" spans="1:8">
      <c r="A6541" t="s">
        <v>30270</v>
      </c>
      <c r="B6541" t="s">
        <v>30271</v>
      </c>
      <c r="C6541" t="s">
        <v>30272</v>
      </c>
      <c r="D6541">
        <v>620778417420</v>
      </c>
      <c r="E6541" t="s">
        <v>30273</v>
      </c>
      <c r="F6541" t="s">
        <v>30274</v>
      </c>
      <c r="G6541" t="s">
        <v>2290</v>
      </c>
      <c r="H6541" t="s">
        <v>121</v>
      </c>
    </row>
    <row r="6542" spans="1:8">
      <c r="A6542" t="s">
        <v>30275</v>
      </c>
      <c r="B6542" t="s">
        <v>30276</v>
      </c>
      <c r="C6542" t="s">
        <v>30277</v>
      </c>
      <c r="D6542">
        <v>620778342340</v>
      </c>
      <c r="E6542" t="s">
        <v>30278</v>
      </c>
      <c r="F6542" t="s">
        <v>13364</v>
      </c>
      <c r="G6542" t="s">
        <v>319</v>
      </c>
      <c r="H6542" t="s">
        <v>319</v>
      </c>
    </row>
    <row r="6543" spans="1:8">
      <c r="A6543" t="s">
        <v>30279</v>
      </c>
      <c r="B6543" t="s">
        <v>517</v>
      </c>
      <c r="C6543" t="s">
        <v>30280</v>
      </c>
      <c r="D6543">
        <v>620778322397</v>
      </c>
      <c r="E6543" t="s">
        <v>30281</v>
      </c>
      <c r="F6543" t="s">
        <v>9908</v>
      </c>
      <c r="G6543" t="s">
        <v>77</v>
      </c>
      <c r="H6543" t="s">
        <v>77</v>
      </c>
    </row>
    <row r="6544" spans="1:8">
      <c r="A6544" t="s">
        <v>30282</v>
      </c>
      <c r="B6544" t="s">
        <v>30283</v>
      </c>
      <c r="C6544" t="s">
        <v>30284</v>
      </c>
      <c r="D6544">
        <v>620778417437</v>
      </c>
      <c r="E6544" t="s">
        <v>30285</v>
      </c>
      <c r="F6544" t="s">
        <v>22973</v>
      </c>
      <c r="H6544" t="s">
        <v>121</v>
      </c>
    </row>
    <row r="6545" spans="1:8">
      <c r="A6545" t="s">
        <v>30286</v>
      </c>
      <c r="B6545" t="s">
        <v>30287</v>
      </c>
      <c r="C6545" t="s">
        <v>30288</v>
      </c>
      <c r="D6545">
        <v>620778417444</v>
      </c>
      <c r="E6545" t="s">
        <v>30289</v>
      </c>
      <c r="F6545" t="s">
        <v>30290</v>
      </c>
      <c r="H6545" t="s">
        <v>319</v>
      </c>
    </row>
    <row r="6546" spans="1:8">
      <c r="A6546" t="s">
        <v>30291</v>
      </c>
      <c r="B6546" t="s">
        <v>30292</v>
      </c>
      <c r="C6546" t="s">
        <v>30293</v>
      </c>
      <c r="D6546">
        <v>620778317607</v>
      </c>
      <c r="E6546" t="s">
        <v>30294</v>
      </c>
      <c r="F6546" t="s">
        <v>3808</v>
      </c>
      <c r="G6546" t="s">
        <v>368</v>
      </c>
      <c r="H6546" t="s">
        <v>368</v>
      </c>
    </row>
    <row r="6547" spans="1:8">
      <c r="A6547" t="s">
        <v>30295</v>
      </c>
      <c r="B6547" t="s">
        <v>30296</v>
      </c>
      <c r="C6547" t="s">
        <v>30297</v>
      </c>
      <c r="D6547">
        <v>620778338602</v>
      </c>
      <c r="E6547" t="s">
        <v>30298</v>
      </c>
      <c r="F6547" t="s">
        <v>11736</v>
      </c>
      <c r="G6547" t="s">
        <v>77</v>
      </c>
      <c r="H6547" t="s">
        <v>77</v>
      </c>
    </row>
    <row r="6548" spans="1:8">
      <c r="A6548" t="s">
        <v>30299</v>
      </c>
      <c r="B6548" t="s">
        <v>30300</v>
      </c>
      <c r="C6548" t="s">
        <v>30301</v>
      </c>
      <c r="D6548">
        <v>620778145880</v>
      </c>
      <c r="E6548" t="s">
        <v>30302</v>
      </c>
      <c r="F6548" t="s">
        <v>30303</v>
      </c>
      <c r="G6548" t="s">
        <v>2427</v>
      </c>
      <c r="H6548" t="s">
        <v>2428</v>
      </c>
    </row>
    <row r="6549" spans="1:8">
      <c r="A6549" t="s">
        <v>30304</v>
      </c>
      <c r="B6549" t="s">
        <v>30305</v>
      </c>
      <c r="C6549" t="s">
        <v>30306</v>
      </c>
      <c r="D6549">
        <v>620778417451</v>
      </c>
      <c r="E6549" t="s">
        <v>30307</v>
      </c>
      <c r="F6549" t="s">
        <v>22984</v>
      </c>
      <c r="H6549" t="s">
        <v>121</v>
      </c>
    </row>
    <row r="6550" spans="1:8">
      <c r="A6550" t="s">
        <v>30308</v>
      </c>
      <c r="B6550" t="s">
        <v>740</v>
      </c>
      <c r="C6550" t="s">
        <v>30309</v>
      </c>
      <c r="D6550">
        <v>620778336387</v>
      </c>
      <c r="E6550" t="s">
        <v>30310</v>
      </c>
      <c r="F6550" t="s">
        <v>14727</v>
      </c>
      <c r="G6550" t="s">
        <v>121</v>
      </c>
      <c r="H6550" t="s">
        <v>121</v>
      </c>
    </row>
    <row r="6551" spans="1:8">
      <c r="A6551" t="s">
        <v>30311</v>
      </c>
      <c r="B6551" t="s">
        <v>2021</v>
      </c>
      <c r="C6551" t="s">
        <v>30312</v>
      </c>
      <c r="D6551">
        <v>620778323165</v>
      </c>
      <c r="E6551" t="s">
        <v>30313</v>
      </c>
      <c r="F6551" t="s">
        <v>18960</v>
      </c>
      <c r="G6551" t="s">
        <v>121</v>
      </c>
      <c r="H6551" t="s">
        <v>121</v>
      </c>
    </row>
    <row r="6552" spans="1:8">
      <c r="A6552" t="s">
        <v>30314</v>
      </c>
      <c r="B6552" t="s">
        <v>30315</v>
      </c>
      <c r="C6552" t="s">
        <v>30316</v>
      </c>
      <c r="D6552">
        <v>620778339296</v>
      </c>
      <c r="E6552" t="s">
        <v>30317</v>
      </c>
      <c r="F6552" t="s">
        <v>19821</v>
      </c>
      <c r="G6552" t="s">
        <v>77</v>
      </c>
      <c r="H6552" t="s">
        <v>77</v>
      </c>
    </row>
    <row r="6553" spans="1:8">
      <c r="A6553" t="s">
        <v>30318</v>
      </c>
      <c r="B6553" t="s">
        <v>30319</v>
      </c>
      <c r="C6553" t="s">
        <v>30320</v>
      </c>
      <c r="D6553">
        <v>620778144722</v>
      </c>
      <c r="E6553" t="s">
        <v>30321</v>
      </c>
      <c r="F6553" t="s">
        <v>6704</v>
      </c>
      <c r="G6553" t="s">
        <v>2458</v>
      </c>
      <c r="H6553" t="s">
        <v>2459</v>
      </c>
    </row>
    <row r="6554" spans="1:8">
      <c r="A6554" t="s">
        <v>30322</v>
      </c>
      <c r="B6554" t="s">
        <v>30323</v>
      </c>
      <c r="C6554" t="s">
        <v>30324</v>
      </c>
      <c r="D6554">
        <v>620778144739</v>
      </c>
      <c r="E6554" t="s">
        <v>30325</v>
      </c>
      <c r="F6554" t="s">
        <v>6704</v>
      </c>
      <c r="G6554" t="s">
        <v>3005</v>
      </c>
      <c r="H6554" t="s">
        <v>3006</v>
      </c>
    </row>
    <row r="6555" spans="1:8">
      <c r="A6555" t="s">
        <v>30326</v>
      </c>
      <c r="B6555" t="s">
        <v>30327</v>
      </c>
      <c r="C6555" t="s">
        <v>30328</v>
      </c>
      <c r="D6555">
        <v>620778339807</v>
      </c>
      <c r="E6555" t="s">
        <v>30329</v>
      </c>
      <c r="F6555" t="s">
        <v>28551</v>
      </c>
      <c r="G6555" t="s">
        <v>319</v>
      </c>
      <c r="H6555" t="s">
        <v>319</v>
      </c>
    </row>
    <row r="6556" spans="1:8">
      <c r="A6556" t="s">
        <v>30330</v>
      </c>
      <c r="B6556" t="s">
        <v>30331</v>
      </c>
      <c r="C6556" t="s">
        <v>30332</v>
      </c>
      <c r="D6556">
        <v>620778144746</v>
      </c>
      <c r="E6556" t="s">
        <v>30333</v>
      </c>
      <c r="F6556" t="s">
        <v>9895</v>
      </c>
      <c r="G6556" t="s">
        <v>3005</v>
      </c>
      <c r="H6556" t="s">
        <v>3006</v>
      </c>
    </row>
    <row r="6557" spans="1:8">
      <c r="A6557" t="s">
        <v>30334</v>
      </c>
      <c r="B6557" t="s">
        <v>1128</v>
      </c>
      <c r="C6557" t="s">
        <v>30335</v>
      </c>
      <c r="D6557">
        <v>620778155490</v>
      </c>
      <c r="E6557" t="s">
        <v>30336</v>
      </c>
      <c r="F6557" t="s">
        <v>6965</v>
      </c>
      <c r="G6557" t="s">
        <v>30337</v>
      </c>
      <c r="H6557" t="s">
        <v>2731</v>
      </c>
    </row>
    <row r="6558" spans="1:8">
      <c r="A6558" t="s">
        <v>30338</v>
      </c>
      <c r="B6558" t="s">
        <v>30339</v>
      </c>
      <c r="C6558" t="s">
        <v>30340</v>
      </c>
      <c r="D6558">
        <v>620778312442</v>
      </c>
      <c r="E6558" t="s">
        <v>30341</v>
      </c>
      <c r="F6558" t="s">
        <v>30342</v>
      </c>
      <c r="G6558" t="s">
        <v>368</v>
      </c>
      <c r="H6558" t="s">
        <v>368</v>
      </c>
    </row>
    <row r="6559" spans="1:8">
      <c r="A6559" t="s">
        <v>30343</v>
      </c>
      <c r="B6559" t="s">
        <v>30344</v>
      </c>
      <c r="C6559" t="s">
        <v>30345</v>
      </c>
      <c r="D6559">
        <v>620778417468</v>
      </c>
      <c r="E6559" t="s">
        <v>8877</v>
      </c>
      <c r="F6559" t="s">
        <v>12144</v>
      </c>
      <c r="H6559" t="s">
        <v>121</v>
      </c>
    </row>
    <row r="6560" spans="1:8">
      <c r="A6560" t="s">
        <v>30346</v>
      </c>
      <c r="B6560" t="s">
        <v>30347</v>
      </c>
      <c r="C6560" t="s">
        <v>30348</v>
      </c>
      <c r="D6560">
        <v>620778144753</v>
      </c>
      <c r="E6560" t="s">
        <v>30349</v>
      </c>
      <c r="F6560" t="s">
        <v>4130</v>
      </c>
      <c r="G6560" t="s">
        <v>319</v>
      </c>
      <c r="H6560" t="s">
        <v>319</v>
      </c>
    </row>
    <row r="6561" spans="1:8">
      <c r="A6561" t="s">
        <v>30350</v>
      </c>
      <c r="B6561" t="s">
        <v>30351</v>
      </c>
      <c r="C6561" t="s">
        <v>30352</v>
      </c>
      <c r="D6561">
        <v>620778144760</v>
      </c>
      <c r="E6561" t="s">
        <v>30353</v>
      </c>
      <c r="F6561" t="s">
        <v>9474</v>
      </c>
      <c r="G6561" t="s">
        <v>2415</v>
      </c>
      <c r="H6561" t="s">
        <v>2416</v>
      </c>
    </row>
    <row r="6562" spans="1:8">
      <c r="A6562" t="s">
        <v>30354</v>
      </c>
      <c r="B6562" t="s">
        <v>694</v>
      </c>
      <c r="C6562" t="s">
        <v>30355</v>
      </c>
      <c r="D6562">
        <v>620778337339</v>
      </c>
      <c r="E6562" t="s">
        <v>30356</v>
      </c>
      <c r="F6562" t="s">
        <v>8320</v>
      </c>
      <c r="G6562" t="s">
        <v>2524</v>
      </c>
      <c r="H6562" t="s">
        <v>2525</v>
      </c>
    </row>
    <row r="6563" spans="1:8">
      <c r="A6563" t="s">
        <v>30357</v>
      </c>
      <c r="B6563" t="s">
        <v>30358</v>
      </c>
      <c r="C6563" t="s">
        <v>30359</v>
      </c>
      <c r="D6563">
        <v>620778417475</v>
      </c>
      <c r="E6563" t="s">
        <v>30360</v>
      </c>
      <c r="F6563" t="s">
        <v>7650</v>
      </c>
      <c r="G6563" t="s">
        <v>2290</v>
      </c>
      <c r="H6563" t="s">
        <v>2290</v>
      </c>
    </row>
    <row r="6564" spans="1:8">
      <c r="A6564" t="s">
        <v>30361</v>
      </c>
      <c r="B6564" t="s">
        <v>30362</v>
      </c>
      <c r="C6564" t="s">
        <v>30363</v>
      </c>
      <c r="D6564">
        <v>620778324506</v>
      </c>
      <c r="E6564" t="s">
        <v>30364</v>
      </c>
      <c r="F6564" t="s">
        <v>4881</v>
      </c>
      <c r="G6564" t="s">
        <v>121</v>
      </c>
      <c r="H6564" t="s">
        <v>121</v>
      </c>
    </row>
    <row r="6565" spans="1:8">
      <c r="A6565" t="s">
        <v>30365</v>
      </c>
      <c r="B6565" t="s">
        <v>30366</v>
      </c>
      <c r="C6565" t="s">
        <v>30367</v>
      </c>
      <c r="D6565">
        <v>620778420901</v>
      </c>
      <c r="E6565" t="s">
        <v>30368</v>
      </c>
      <c r="F6565" t="s">
        <v>6631</v>
      </c>
      <c r="G6565" t="s">
        <v>2290</v>
      </c>
      <c r="H6565" t="s">
        <v>94</v>
      </c>
    </row>
    <row r="6566" spans="1:8">
      <c r="A6566" t="s">
        <v>30369</v>
      </c>
      <c r="B6566" t="s">
        <v>30370</v>
      </c>
      <c r="C6566" t="s">
        <v>30371</v>
      </c>
      <c r="D6566">
        <v>620778417482</v>
      </c>
      <c r="E6566" t="s">
        <v>30372</v>
      </c>
      <c r="F6566" t="s">
        <v>12355</v>
      </c>
      <c r="G6566" t="s">
        <v>2290</v>
      </c>
      <c r="H6566" t="s">
        <v>2290</v>
      </c>
    </row>
    <row r="6567" spans="1:8">
      <c r="A6567" t="s">
        <v>30373</v>
      </c>
      <c r="B6567" t="s">
        <v>30374</v>
      </c>
      <c r="C6567" t="s">
        <v>30375</v>
      </c>
      <c r="D6567">
        <v>620778329372</v>
      </c>
      <c r="E6567" t="s">
        <v>30376</v>
      </c>
      <c r="F6567" t="s">
        <v>13165</v>
      </c>
      <c r="G6567" t="s">
        <v>319</v>
      </c>
      <c r="H6567" t="s">
        <v>319</v>
      </c>
    </row>
    <row r="6568" spans="1:8">
      <c r="A6568" t="s">
        <v>30377</v>
      </c>
      <c r="B6568" t="s">
        <v>1759</v>
      </c>
      <c r="C6568" t="s">
        <v>30378</v>
      </c>
      <c r="D6568">
        <v>620778417499</v>
      </c>
      <c r="E6568" t="s">
        <v>30379</v>
      </c>
      <c r="F6568" t="s">
        <v>10450</v>
      </c>
      <c r="H6568" t="s">
        <v>121</v>
      </c>
    </row>
    <row r="6569" spans="1:8">
      <c r="A6569" t="s">
        <v>30380</v>
      </c>
      <c r="B6569" t="s">
        <v>30381</v>
      </c>
      <c r="C6569" t="s">
        <v>30382</v>
      </c>
      <c r="D6569">
        <v>620778417505</v>
      </c>
      <c r="E6569" t="s">
        <v>30383</v>
      </c>
      <c r="F6569" t="s">
        <v>5167</v>
      </c>
      <c r="G6569" t="s">
        <v>2290</v>
      </c>
      <c r="H6569" t="s">
        <v>121</v>
      </c>
    </row>
    <row r="6570" spans="1:8">
      <c r="A6570" t="s">
        <v>30384</v>
      </c>
      <c r="B6570" t="s">
        <v>30385</v>
      </c>
      <c r="C6570" t="s">
        <v>30386</v>
      </c>
      <c r="D6570">
        <v>620778144777</v>
      </c>
      <c r="E6570" t="s">
        <v>30387</v>
      </c>
      <c r="F6570" t="s">
        <v>30388</v>
      </c>
      <c r="G6570" t="s">
        <v>319</v>
      </c>
      <c r="H6570" t="s">
        <v>319</v>
      </c>
    </row>
    <row r="6571" spans="1:8">
      <c r="A6571" t="s">
        <v>30389</v>
      </c>
      <c r="B6571" t="s">
        <v>30390</v>
      </c>
      <c r="C6571" t="s">
        <v>30391</v>
      </c>
      <c r="D6571">
        <v>620778417512</v>
      </c>
      <c r="E6571" t="s">
        <v>30392</v>
      </c>
      <c r="F6571" t="s">
        <v>30393</v>
      </c>
      <c r="H6571" t="s">
        <v>121</v>
      </c>
    </row>
    <row r="6572" spans="1:8">
      <c r="A6572" t="s">
        <v>30394</v>
      </c>
      <c r="B6572" t="s">
        <v>30395</v>
      </c>
      <c r="C6572" t="s">
        <v>30396</v>
      </c>
      <c r="D6572">
        <v>620778417529</v>
      </c>
      <c r="E6572" t="s">
        <v>15880</v>
      </c>
      <c r="F6572" t="s">
        <v>15881</v>
      </c>
      <c r="H6572" t="s">
        <v>2290</v>
      </c>
    </row>
    <row r="6573" spans="1:8">
      <c r="A6573" t="s">
        <v>30397</v>
      </c>
      <c r="B6573" t="s">
        <v>30398</v>
      </c>
      <c r="C6573" t="s">
        <v>30399</v>
      </c>
      <c r="D6573">
        <v>620778417536</v>
      </c>
      <c r="E6573" t="s">
        <v>30400</v>
      </c>
      <c r="F6573" t="s">
        <v>2324</v>
      </c>
      <c r="H6573" t="s">
        <v>319</v>
      </c>
    </row>
    <row r="6574" spans="1:8">
      <c r="A6574" t="s">
        <v>30401</v>
      </c>
      <c r="B6574" t="s">
        <v>30402</v>
      </c>
      <c r="C6574" t="s">
        <v>30403</v>
      </c>
      <c r="D6574">
        <v>620778144791</v>
      </c>
      <c r="E6574" t="s">
        <v>30404</v>
      </c>
      <c r="F6574" t="s">
        <v>14305</v>
      </c>
      <c r="G6574" t="s">
        <v>140</v>
      </c>
      <c r="H6574" t="s">
        <v>140</v>
      </c>
    </row>
    <row r="6575" spans="1:8">
      <c r="A6575" t="s">
        <v>30405</v>
      </c>
      <c r="B6575" t="s">
        <v>30406</v>
      </c>
      <c r="D6575">
        <v>620778143145</v>
      </c>
      <c r="E6575" t="s">
        <v>2290</v>
      </c>
      <c r="F6575" t="s">
        <v>3598</v>
      </c>
      <c r="G6575" t="s">
        <v>2290</v>
      </c>
      <c r="H6575" t="s">
        <v>2290</v>
      </c>
    </row>
    <row r="6576" spans="1:8">
      <c r="A6576" t="s">
        <v>30407</v>
      </c>
      <c r="B6576" t="s">
        <v>1850</v>
      </c>
      <c r="C6576" t="s">
        <v>30408</v>
      </c>
      <c r="D6576">
        <v>620778331573</v>
      </c>
      <c r="E6576" t="s">
        <v>30409</v>
      </c>
      <c r="F6576" t="s">
        <v>14012</v>
      </c>
      <c r="G6576" t="s">
        <v>319</v>
      </c>
      <c r="H6576" t="s">
        <v>319</v>
      </c>
    </row>
    <row r="6577" spans="1:8">
      <c r="A6577" t="s">
        <v>30410</v>
      </c>
      <c r="B6577" t="s">
        <v>1102</v>
      </c>
      <c r="C6577" t="s">
        <v>30411</v>
      </c>
      <c r="D6577">
        <v>620778310745</v>
      </c>
      <c r="E6577" t="s">
        <v>30412</v>
      </c>
      <c r="F6577" t="s">
        <v>3107</v>
      </c>
      <c r="G6577" t="s">
        <v>121</v>
      </c>
      <c r="H6577" t="s">
        <v>121</v>
      </c>
    </row>
    <row r="6578" spans="1:8">
      <c r="A6578" t="s">
        <v>30413</v>
      </c>
      <c r="B6578" t="s">
        <v>30414</v>
      </c>
      <c r="C6578" t="s">
        <v>30415</v>
      </c>
      <c r="D6578">
        <v>620778144807</v>
      </c>
      <c r="E6578" t="s">
        <v>30416</v>
      </c>
      <c r="F6578" t="s">
        <v>8278</v>
      </c>
      <c r="G6578" t="s">
        <v>2458</v>
      </c>
      <c r="H6578" t="s">
        <v>2459</v>
      </c>
    </row>
    <row r="6579" spans="1:8">
      <c r="A6579" t="s">
        <v>30417</v>
      </c>
      <c r="B6579" t="s">
        <v>30418</v>
      </c>
      <c r="C6579" t="s">
        <v>30419</v>
      </c>
      <c r="D6579">
        <v>620778330538</v>
      </c>
      <c r="E6579" t="s">
        <v>30420</v>
      </c>
      <c r="F6579" t="s">
        <v>30421</v>
      </c>
      <c r="G6579" t="s">
        <v>319</v>
      </c>
      <c r="H6579" t="s">
        <v>319</v>
      </c>
    </row>
    <row r="6580" spans="1:8">
      <c r="A6580" t="s">
        <v>30422</v>
      </c>
      <c r="B6580" t="s">
        <v>30423</v>
      </c>
      <c r="C6580" t="s">
        <v>30424</v>
      </c>
      <c r="D6580">
        <v>620778343095</v>
      </c>
      <c r="E6580" t="s">
        <v>30425</v>
      </c>
      <c r="F6580" t="s">
        <v>12679</v>
      </c>
      <c r="G6580" t="s">
        <v>2427</v>
      </c>
      <c r="H6580" t="s">
        <v>2428</v>
      </c>
    </row>
    <row r="6581" spans="1:8">
      <c r="A6581" t="s">
        <v>30426</v>
      </c>
      <c r="B6581" t="s">
        <v>30427</v>
      </c>
      <c r="C6581" t="s">
        <v>30428</v>
      </c>
      <c r="D6581">
        <v>620778417543</v>
      </c>
      <c r="E6581" t="s">
        <v>30429</v>
      </c>
      <c r="F6581" t="s">
        <v>30430</v>
      </c>
      <c r="H6581" t="s">
        <v>80</v>
      </c>
    </row>
    <row r="6582" spans="1:8">
      <c r="A6582" t="s">
        <v>30431</v>
      </c>
      <c r="B6582" t="s">
        <v>30432</v>
      </c>
      <c r="C6582" t="s">
        <v>30433</v>
      </c>
      <c r="D6582">
        <v>620778417550</v>
      </c>
      <c r="E6582" t="s">
        <v>30434</v>
      </c>
      <c r="F6582" t="s">
        <v>4802</v>
      </c>
      <c r="G6582" t="s">
        <v>2290</v>
      </c>
      <c r="H6582" t="s">
        <v>64</v>
      </c>
    </row>
    <row r="6583" spans="1:8">
      <c r="A6583" t="s">
        <v>30435</v>
      </c>
      <c r="B6583" t="s">
        <v>30436</v>
      </c>
      <c r="C6583" t="s">
        <v>30437</v>
      </c>
      <c r="D6583">
        <v>620778323226</v>
      </c>
      <c r="E6583" t="s">
        <v>30438</v>
      </c>
      <c r="F6583" t="s">
        <v>2729</v>
      </c>
      <c r="G6583" t="s">
        <v>319</v>
      </c>
      <c r="H6583" t="s">
        <v>319</v>
      </c>
    </row>
    <row r="6584" spans="1:8">
      <c r="A6584" t="s">
        <v>30439</v>
      </c>
      <c r="B6584" t="s">
        <v>30440</v>
      </c>
      <c r="C6584" t="s">
        <v>30441</v>
      </c>
      <c r="D6584">
        <v>620778327675</v>
      </c>
      <c r="E6584" t="s">
        <v>30442</v>
      </c>
      <c r="F6584" t="s">
        <v>3841</v>
      </c>
      <c r="G6584" t="s">
        <v>319</v>
      </c>
      <c r="H6584" t="s">
        <v>319</v>
      </c>
    </row>
    <row r="6585" spans="1:8">
      <c r="A6585" t="s">
        <v>30443</v>
      </c>
      <c r="B6585" t="s">
        <v>30444</v>
      </c>
      <c r="C6585" t="s">
        <v>30445</v>
      </c>
      <c r="D6585">
        <v>620778417567</v>
      </c>
      <c r="E6585" t="s">
        <v>30446</v>
      </c>
      <c r="F6585" t="s">
        <v>30447</v>
      </c>
      <c r="H6585" t="s">
        <v>196</v>
      </c>
    </row>
    <row r="6586" spans="1:8">
      <c r="A6586" t="s">
        <v>30448</v>
      </c>
      <c r="B6586" t="s">
        <v>1519</v>
      </c>
      <c r="C6586" t="s">
        <v>30449</v>
      </c>
      <c r="D6586">
        <v>620778321789</v>
      </c>
      <c r="E6586" t="s">
        <v>30450</v>
      </c>
      <c r="F6586" t="s">
        <v>6649</v>
      </c>
      <c r="G6586" t="s">
        <v>121</v>
      </c>
      <c r="H6586" t="s">
        <v>121</v>
      </c>
    </row>
    <row r="6587" spans="1:8">
      <c r="A6587" t="s">
        <v>30451</v>
      </c>
      <c r="B6587" t="s">
        <v>30452</v>
      </c>
      <c r="C6587" t="s">
        <v>30453</v>
      </c>
      <c r="D6587">
        <v>620778417574</v>
      </c>
      <c r="E6587" t="s">
        <v>30454</v>
      </c>
      <c r="F6587" t="s">
        <v>8945</v>
      </c>
      <c r="H6587" t="s">
        <v>77</v>
      </c>
    </row>
    <row r="6588" spans="1:8">
      <c r="A6588" t="s">
        <v>30455</v>
      </c>
      <c r="B6588" t="s">
        <v>30456</v>
      </c>
      <c r="C6588" t="s">
        <v>30457</v>
      </c>
      <c r="D6588">
        <v>620778417581</v>
      </c>
      <c r="E6588" t="s">
        <v>30458</v>
      </c>
      <c r="F6588" t="s">
        <v>6465</v>
      </c>
      <c r="G6588" t="s">
        <v>2290</v>
      </c>
      <c r="H6588" t="s">
        <v>53</v>
      </c>
    </row>
    <row r="6589" spans="1:8">
      <c r="A6589" t="s">
        <v>30459</v>
      </c>
      <c r="B6589" t="s">
        <v>30460</v>
      </c>
      <c r="C6589" t="s">
        <v>30461</v>
      </c>
      <c r="D6589">
        <v>620778313968</v>
      </c>
      <c r="E6589" t="s">
        <v>30462</v>
      </c>
      <c r="F6589" t="s">
        <v>9425</v>
      </c>
      <c r="G6589" t="s">
        <v>2730</v>
      </c>
      <c r="H6589" t="s">
        <v>2731</v>
      </c>
    </row>
    <row r="6590" spans="1:8">
      <c r="A6590" t="s">
        <v>30463</v>
      </c>
      <c r="B6590" t="s">
        <v>30464</v>
      </c>
      <c r="C6590" t="s">
        <v>30465</v>
      </c>
      <c r="D6590">
        <v>620778421380</v>
      </c>
      <c r="E6590" t="s">
        <v>2290</v>
      </c>
      <c r="F6590" t="s">
        <v>19120</v>
      </c>
      <c r="G6590" t="s">
        <v>2290</v>
      </c>
      <c r="H6590" t="s">
        <v>30466</v>
      </c>
    </row>
    <row r="6591" spans="1:8">
      <c r="A6591" t="s">
        <v>30467</v>
      </c>
      <c r="B6591" t="s">
        <v>30468</v>
      </c>
      <c r="C6591" t="s">
        <v>30469</v>
      </c>
      <c r="D6591">
        <v>620778417598</v>
      </c>
      <c r="E6591" t="s">
        <v>30470</v>
      </c>
      <c r="F6591" t="s">
        <v>9196</v>
      </c>
      <c r="G6591" t="s">
        <v>2290</v>
      </c>
      <c r="H6591" t="s">
        <v>59</v>
      </c>
    </row>
    <row r="6592" spans="1:8">
      <c r="A6592" t="s">
        <v>30471</v>
      </c>
      <c r="B6592" t="s">
        <v>30472</v>
      </c>
      <c r="C6592" t="s">
        <v>30473</v>
      </c>
      <c r="D6592">
        <v>620778360528</v>
      </c>
      <c r="E6592" t="s">
        <v>30474</v>
      </c>
      <c r="F6592" t="s">
        <v>13549</v>
      </c>
      <c r="G6592" t="s">
        <v>319</v>
      </c>
      <c r="H6592" t="s">
        <v>319</v>
      </c>
    </row>
    <row r="6593" spans="1:8">
      <c r="A6593" t="s">
        <v>30475</v>
      </c>
      <c r="B6593" t="s">
        <v>30476</v>
      </c>
      <c r="C6593" t="s">
        <v>30477</v>
      </c>
      <c r="D6593">
        <v>620778417604</v>
      </c>
      <c r="E6593" t="s">
        <v>30478</v>
      </c>
      <c r="F6593" t="s">
        <v>6581</v>
      </c>
      <c r="G6593" t="s">
        <v>2290</v>
      </c>
      <c r="H6593" t="s">
        <v>2290</v>
      </c>
    </row>
    <row r="6594" spans="1:8">
      <c r="A6594" t="s">
        <v>30479</v>
      </c>
      <c r="B6594" t="s">
        <v>30480</v>
      </c>
      <c r="C6594" t="s">
        <v>30481</v>
      </c>
      <c r="D6594">
        <v>620778311766</v>
      </c>
      <c r="E6594" t="s">
        <v>30482</v>
      </c>
      <c r="F6594" t="s">
        <v>30483</v>
      </c>
      <c r="G6594" t="s">
        <v>2427</v>
      </c>
      <c r="H6594" t="s">
        <v>2428</v>
      </c>
    </row>
    <row r="6595" spans="1:8">
      <c r="A6595" t="s">
        <v>30484</v>
      </c>
      <c r="B6595" t="s">
        <v>463</v>
      </c>
      <c r="C6595" t="s">
        <v>30485</v>
      </c>
      <c r="D6595">
        <v>620778150662</v>
      </c>
      <c r="E6595" t="s">
        <v>30486</v>
      </c>
      <c r="F6595" t="s">
        <v>17594</v>
      </c>
      <c r="G6595" t="s">
        <v>121</v>
      </c>
      <c r="H6595" t="s">
        <v>121</v>
      </c>
    </row>
    <row r="6596" spans="1:8">
      <c r="A6596" t="s">
        <v>30487</v>
      </c>
      <c r="B6596" t="s">
        <v>30488</v>
      </c>
      <c r="C6596" t="s">
        <v>30489</v>
      </c>
      <c r="D6596">
        <v>620778355524</v>
      </c>
      <c r="E6596" t="s">
        <v>30490</v>
      </c>
      <c r="F6596" t="s">
        <v>14532</v>
      </c>
      <c r="G6596" t="s">
        <v>319</v>
      </c>
      <c r="H6596" t="s">
        <v>319</v>
      </c>
    </row>
    <row r="6597" spans="1:8">
      <c r="A6597" t="s">
        <v>30491</v>
      </c>
      <c r="B6597" t="s">
        <v>30492</v>
      </c>
      <c r="C6597" t="s">
        <v>30493</v>
      </c>
      <c r="D6597">
        <v>620778147563</v>
      </c>
      <c r="E6597" t="s">
        <v>30494</v>
      </c>
      <c r="F6597" t="s">
        <v>30495</v>
      </c>
      <c r="G6597" t="s">
        <v>121</v>
      </c>
      <c r="H6597" t="s">
        <v>121</v>
      </c>
    </row>
    <row r="6598" spans="1:8">
      <c r="A6598" t="s">
        <v>30496</v>
      </c>
      <c r="B6598" t="s">
        <v>865</v>
      </c>
      <c r="C6598" t="s">
        <v>30497</v>
      </c>
      <c r="D6598">
        <v>620778151881</v>
      </c>
      <c r="E6598" t="s">
        <v>30498</v>
      </c>
      <c r="F6598" t="s">
        <v>3632</v>
      </c>
      <c r="G6598" t="s">
        <v>121</v>
      </c>
      <c r="H6598" t="s">
        <v>121</v>
      </c>
    </row>
    <row r="6599" spans="1:8">
      <c r="A6599" t="s">
        <v>30499</v>
      </c>
      <c r="B6599" t="s">
        <v>1443</v>
      </c>
      <c r="C6599" t="s">
        <v>30500</v>
      </c>
      <c r="D6599">
        <v>620778140755</v>
      </c>
      <c r="E6599" t="s">
        <v>30501</v>
      </c>
      <c r="F6599" t="s">
        <v>14514</v>
      </c>
      <c r="G6599" t="s">
        <v>319</v>
      </c>
      <c r="H6599" t="s">
        <v>319</v>
      </c>
    </row>
    <row r="6600" spans="1:8">
      <c r="A6600" t="s">
        <v>30502</v>
      </c>
      <c r="B6600" t="s">
        <v>30503</v>
      </c>
      <c r="C6600" t="s">
        <v>30504</v>
      </c>
      <c r="D6600">
        <v>620778330385</v>
      </c>
      <c r="E6600" t="s">
        <v>30505</v>
      </c>
      <c r="F6600" t="s">
        <v>5765</v>
      </c>
      <c r="G6600" t="s">
        <v>368</v>
      </c>
      <c r="H6600" t="s">
        <v>368</v>
      </c>
    </row>
    <row r="6601" spans="1:8">
      <c r="A6601" t="s">
        <v>30506</v>
      </c>
      <c r="B6601" t="s">
        <v>30507</v>
      </c>
      <c r="C6601" t="s">
        <v>30508</v>
      </c>
      <c r="D6601">
        <v>620778417611</v>
      </c>
      <c r="E6601" t="s">
        <v>30509</v>
      </c>
      <c r="F6601" t="s">
        <v>30510</v>
      </c>
      <c r="H6601" t="s">
        <v>319</v>
      </c>
    </row>
    <row r="6602" spans="1:8">
      <c r="A6602" t="s">
        <v>30511</v>
      </c>
      <c r="B6602" t="s">
        <v>30512</v>
      </c>
      <c r="C6602" t="s">
        <v>30513</v>
      </c>
      <c r="D6602">
        <v>620778156787</v>
      </c>
      <c r="E6602" t="s">
        <v>30514</v>
      </c>
      <c r="F6602" t="s">
        <v>11401</v>
      </c>
      <c r="G6602" t="s">
        <v>319</v>
      </c>
      <c r="H6602" t="s">
        <v>319</v>
      </c>
    </row>
    <row r="6603" spans="1:8">
      <c r="A6603" t="s">
        <v>30515</v>
      </c>
      <c r="B6603" t="s">
        <v>30516</v>
      </c>
      <c r="C6603" t="s">
        <v>30517</v>
      </c>
      <c r="D6603">
        <v>620778417628</v>
      </c>
      <c r="E6603" t="s">
        <v>30518</v>
      </c>
      <c r="F6603" t="s">
        <v>10207</v>
      </c>
      <c r="G6603" t="s">
        <v>2290</v>
      </c>
      <c r="H6603" t="s">
        <v>163</v>
      </c>
    </row>
    <row r="6604" spans="1:8">
      <c r="A6604" t="s">
        <v>30519</v>
      </c>
      <c r="B6604" t="s">
        <v>30520</v>
      </c>
      <c r="C6604" t="s">
        <v>30521</v>
      </c>
      <c r="D6604">
        <v>620778417635</v>
      </c>
      <c r="E6604" t="s">
        <v>30522</v>
      </c>
      <c r="F6604" t="s">
        <v>30523</v>
      </c>
      <c r="H6604" t="s">
        <v>2290</v>
      </c>
    </row>
    <row r="6605" spans="1:8">
      <c r="A6605" t="s">
        <v>30524</v>
      </c>
      <c r="B6605" t="s">
        <v>30525</v>
      </c>
      <c r="C6605" t="s">
        <v>30526</v>
      </c>
      <c r="D6605">
        <v>620778322038</v>
      </c>
      <c r="E6605" t="s">
        <v>30527</v>
      </c>
      <c r="F6605" t="s">
        <v>10580</v>
      </c>
      <c r="G6605" t="s">
        <v>121</v>
      </c>
      <c r="H6605" t="s">
        <v>121</v>
      </c>
    </row>
    <row r="6606" spans="1:8">
      <c r="A6606" t="s">
        <v>30528</v>
      </c>
      <c r="B6606" t="s">
        <v>30529</v>
      </c>
      <c r="C6606" t="s">
        <v>30530</v>
      </c>
      <c r="D6606">
        <v>620778150075</v>
      </c>
      <c r="E6606" t="s">
        <v>30531</v>
      </c>
      <c r="F6606" t="s">
        <v>14252</v>
      </c>
      <c r="G6606" t="s">
        <v>319</v>
      </c>
      <c r="H6606" t="s">
        <v>319</v>
      </c>
    </row>
    <row r="6607" spans="1:8">
      <c r="A6607" t="s">
        <v>30532</v>
      </c>
      <c r="B6607" t="s">
        <v>30533</v>
      </c>
      <c r="C6607" t="s">
        <v>30534</v>
      </c>
      <c r="D6607">
        <v>620778345341</v>
      </c>
      <c r="E6607" t="s">
        <v>30535</v>
      </c>
      <c r="F6607" t="s">
        <v>27359</v>
      </c>
      <c r="G6607" t="s">
        <v>16991</v>
      </c>
      <c r="H6607" t="s">
        <v>1240</v>
      </c>
    </row>
    <row r="6608" spans="1:8">
      <c r="A6608" t="s">
        <v>30536</v>
      </c>
      <c r="B6608" t="s">
        <v>30537</v>
      </c>
      <c r="C6608" t="s">
        <v>30538</v>
      </c>
      <c r="D6608">
        <v>620778151003</v>
      </c>
      <c r="E6608" t="s">
        <v>30539</v>
      </c>
      <c r="F6608" t="s">
        <v>8780</v>
      </c>
      <c r="G6608" t="s">
        <v>121</v>
      </c>
      <c r="H6608" t="s">
        <v>121</v>
      </c>
    </row>
    <row r="6609" spans="1:8">
      <c r="A6609" t="s">
        <v>30540</v>
      </c>
      <c r="B6609" t="s">
        <v>30541</v>
      </c>
      <c r="C6609" t="s">
        <v>30542</v>
      </c>
      <c r="D6609">
        <v>620778417642</v>
      </c>
      <c r="E6609" t="s">
        <v>30543</v>
      </c>
      <c r="F6609" t="s">
        <v>30544</v>
      </c>
      <c r="H6609" t="s">
        <v>59</v>
      </c>
    </row>
    <row r="6610" spans="1:8">
      <c r="A6610" t="s">
        <v>30545</v>
      </c>
      <c r="B6610" t="s">
        <v>30546</v>
      </c>
      <c r="C6610" t="s">
        <v>30547</v>
      </c>
      <c r="D6610">
        <v>620778417659</v>
      </c>
      <c r="E6610" t="s">
        <v>30548</v>
      </c>
      <c r="F6610" t="s">
        <v>30549</v>
      </c>
      <c r="H6610" t="s">
        <v>100</v>
      </c>
    </row>
    <row r="6611" spans="1:8">
      <c r="A6611" t="s">
        <v>30550</v>
      </c>
      <c r="B6611" t="s">
        <v>30551</v>
      </c>
      <c r="C6611" t="s">
        <v>30552</v>
      </c>
      <c r="D6611">
        <v>620778420949</v>
      </c>
      <c r="E6611" t="s">
        <v>30553</v>
      </c>
      <c r="F6611" t="s">
        <v>6631</v>
      </c>
      <c r="G6611" t="s">
        <v>2290</v>
      </c>
      <c r="H6611" t="s">
        <v>80</v>
      </c>
    </row>
    <row r="6612" spans="1:8">
      <c r="A6612" t="s">
        <v>30554</v>
      </c>
      <c r="B6612" t="s">
        <v>30555</v>
      </c>
      <c r="C6612" t="s">
        <v>30556</v>
      </c>
      <c r="D6612">
        <v>620778417666</v>
      </c>
      <c r="E6612" t="s">
        <v>30557</v>
      </c>
      <c r="F6612" t="s">
        <v>16100</v>
      </c>
      <c r="G6612" t="s">
        <v>2290</v>
      </c>
      <c r="H6612" t="s">
        <v>2290</v>
      </c>
    </row>
    <row r="6613" spans="1:8">
      <c r="A6613" t="s">
        <v>30558</v>
      </c>
      <c r="B6613" t="s">
        <v>30559</v>
      </c>
      <c r="C6613" t="s">
        <v>30560</v>
      </c>
      <c r="D6613">
        <v>620778331603</v>
      </c>
      <c r="E6613" t="s">
        <v>30561</v>
      </c>
      <c r="F6613" t="s">
        <v>12100</v>
      </c>
      <c r="G6613" t="s">
        <v>196</v>
      </c>
      <c r="H6613" t="s">
        <v>196</v>
      </c>
    </row>
    <row r="6614" spans="1:8">
      <c r="A6614" t="s">
        <v>30562</v>
      </c>
      <c r="B6614" t="s">
        <v>30563</v>
      </c>
      <c r="C6614" t="s">
        <v>30564</v>
      </c>
      <c r="D6614">
        <v>620778354862</v>
      </c>
      <c r="E6614" t="s">
        <v>30565</v>
      </c>
      <c r="F6614" t="s">
        <v>30566</v>
      </c>
      <c r="G6614" t="s">
        <v>2427</v>
      </c>
      <c r="H6614" t="s">
        <v>2428</v>
      </c>
    </row>
    <row r="6615" spans="1:8">
      <c r="A6615" t="s">
        <v>30567</v>
      </c>
      <c r="B6615" t="s">
        <v>30568</v>
      </c>
      <c r="C6615" t="s">
        <v>30569</v>
      </c>
      <c r="D6615">
        <v>620778155322</v>
      </c>
      <c r="E6615" t="s">
        <v>30570</v>
      </c>
      <c r="F6615" t="s">
        <v>8975</v>
      </c>
      <c r="G6615" t="s">
        <v>368</v>
      </c>
      <c r="H6615" t="s">
        <v>368</v>
      </c>
    </row>
    <row r="6616" spans="1:8">
      <c r="A6616" t="s">
        <v>30571</v>
      </c>
      <c r="B6616" t="s">
        <v>30572</v>
      </c>
      <c r="C6616" t="s">
        <v>30573</v>
      </c>
      <c r="D6616">
        <v>620778417673</v>
      </c>
      <c r="E6616" t="s">
        <v>30574</v>
      </c>
      <c r="F6616" t="s">
        <v>30575</v>
      </c>
      <c r="H6616" t="s">
        <v>2290</v>
      </c>
    </row>
    <row r="6617" spans="1:8">
      <c r="A6617" t="s">
        <v>30576</v>
      </c>
      <c r="B6617" t="s">
        <v>30577</v>
      </c>
      <c r="C6617" t="s">
        <v>30578</v>
      </c>
      <c r="D6617">
        <v>620778334215</v>
      </c>
      <c r="E6617" t="s">
        <v>30579</v>
      </c>
      <c r="F6617" t="s">
        <v>4802</v>
      </c>
      <c r="G6617" t="s">
        <v>3516</v>
      </c>
      <c r="H6617" t="s">
        <v>3516</v>
      </c>
    </row>
    <row r="6618" spans="1:8">
      <c r="A6618" t="s">
        <v>30580</v>
      </c>
      <c r="B6618" t="s">
        <v>30581</v>
      </c>
      <c r="C6618" t="s">
        <v>30582</v>
      </c>
      <c r="D6618">
        <v>620778339395</v>
      </c>
      <c r="E6618" t="s">
        <v>30583</v>
      </c>
      <c r="F6618" t="s">
        <v>30584</v>
      </c>
      <c r="G6618" t="s">
        <v>368</v>
      </c>
      <c r="H6618" t="s">
        <v>368</v>
      </c>
    </row>
    <row r="6619" spans="1:8">
      <c r="A6619" t="s">
        <v>30585</v>
      </c>
      <c r="B6619" t="s">
        <v>2232</v>
      </c>
      <c r="C6619" t="s">
        <v>30586</v>
      </c>
      <c r="D6619">
        <v>620778417680</v>
      </c>
      <c r="E6619" t="s">
        <v>30587</v>
      </c>
      <c r="F6619" t="s">
        <v>30588</v>
      </c>
      <c r="H6619" t="s">
        <v>319</v>
      </c>
    </row>
    <row r="6620" spans="1:8">
      <c r="A6620" t="s">
        <v>30589</v>
      </c>
      <c r="B6620" t="s">
        <v>30590</v>
      </c>
      <c r="C6620" t="s">
        <v>30591</v>
      </c>
      <c r="D6620">
        <v>620778144814</v>
      </c>
      <c r="E6620" t="s">
        <v>30592</v>
      </c>
      <c r="F6620" t="s">
        <v>5115</v>
      </c>
      <c r="G6620" t="s">
        <v>316</v>
      </c>
      <c r="H6620" t="s">
        <v>316</v>
      </c>
    </row>
    <row r="6621" spans="1:8">
      <c r="A6621" t="s">
        <v>30593</v>
      </c>
      <c r="B6621" t="s">
        <v>30594</v>
      </c>
      <c r="C6621" t="s">
        <v>30595</v>
      </c>
      <c r="D6621">
        <v>620778138776</v>
      </c>
      <c r="E6621" t="s">
        <v>30596</v>
      </c>
      <c r="F6621" t="s">
        <v>4970</v>
      </c>
      <c r="G6621" t="s">
        <v>2355</v>
      </c>
      <c r="H6621" t="s">
        <v>189</v>
      </c>
    </row>
    <row r="6622" spans="1:8">
      <c r="A6622" t="s">
        <v>30597</v>
      </c>
      <c r="B6622" t="s">
        <v>514</v>
      </c>
      <c r="C6622" t="s">
        <v>30598</v>
      </c>
      <c r="D6622">
        <v>620778417697</v>
      </c>
      <c r="E6622" t="s">
        <v>30599</v>
      </c>
      <c r="F6622" t="s">
        <v>2409</v>
      </c>
      <c r="G6622" t="s">
        <v>2290</v>
      </c>
      <c r="H6622" t="s">
        <v>140</v>
      </c>
    </row>
    <row r="6623" spans="1:8">
      <c r="A6623" t="s">
        <v>30600</v>
      </c>
      <c r="B6623" t="s">
        <v>30601</v>
      </c>
      <c r="C6623" t="s">
        <v>30602</v>
      </c>
      <c r="D6623">
        <v>620778417703</v>
      </c>
      <c r="E6623" t="s">
        <v>30603</v>
      </c>
      <c r="F6623" t="s">
        <v>30604</v>
      </c>
      <c r="H6623" t="s">
        <v>319</v>
      </c>
    </row>
    <row r="6624" spans="1:8">
      <c r="A6624" t="s">
        <v>30605</v>
      </c>
      <c r="B6624" t="s">
        <v>30606</v>
      </c>
      <c r="C6624" t="s">
        <v>30607</v>
      </c>
      <c r="D6624">
        <v>620778417710</v>
      </c>
      <c r="E6624" t="s">
        <v>30608</v>
      </c>
      <c r="F6624" t="s">
        <v>30609</v>
      </c>
      <c r="H6624" t="s">
        <v>196</v>
      </c>
    </row>
    <row r="6625" spans="1:8">
      <c r="A6625" t="s">
        <v>30610</v>
      </c>
      <c r="B6625" t="s">
        <v>30611</v>
      </c>
      <c r="C6625" t="s">
        <v>30612</v>
      </c>
      <c r="D6625">
        <v>620778417727</v>
      </c>
      <c r="E6625" t="s">
        <v>30613</v>
      </c>
      <c r="F6625" t="s">
        <v>11077</v>
      </c>
      <c r="G6625" t="s">
        <v>2290</v>
      </c>
      <c r="H6625" t="s">
        <v>2290</v>
      </c>
    </row>
    <row r="6626" spans="1:8">
      <c r="A6626" t="s">
        <v>30614</v>
      </c>
      <c r="B6626" t="s">
        <v>30615</v>
      </c>
      <c r="C6626" t="s">
        <v>30616</v>
      </c>
      <c r="D6626">
        <v>620778144821</v>
      </c>
      <c r="E6626" t="s">
        <v>30617</v>
      </c>
      <c r="F6626" t="s">
        <v>2680</v>
      </c>
      <c r="G6626" t="s">
        <v>4682</v>
      </c>
      <c r="H6626" t="s">
        <v>4682</v>
      </c>
    </row>
    <row r="6627" spans="1:8">
      <c r="A6627" t="s">
        <v>30618</v>
      </c>
      <c r="B6627" t="s">
        <v>30619</v>
      </c>
      <c r="C6627" t="s">
        <v>30620</v>
      </c>
      <c r="D6627">
        <v>620778417734</v>
      </c>
      <c r="E6627" t="s">
        <v>30621</v>
      </c>
      <c r="F6627" t="s">
        <v>2622</v>
      </c>
      <c r="G6627" t="s">
        <v>2290</v>
      </c>
      <c r="H6627" t="s">
        <v>2290</v>
      </c>
    </row>
    <row r="6628" spans="1:8">
      <c r="A6628" t="s">
        <v>30622</v>
      </c>
      <c r="B6628" t="s">
        <v>30623</v>
      </c>
      <c r="C6628" t="s">
        <v>30624</v>
      </c>
      <c r="D6628">
        <v>620778417741</v>
      </c>
      <c r="E6628" t="s">
        <v>30625</v>
      </c>
      <c r="F6628" t="s">
        <v>3622</v>
      </c>
      <c r="G6628" t="s">
        <v>2290</v>
      </c>
      <c r="H6628" t="s">
        <v>2290</v>
      </c>
    </row>
    <row r="6629" spans="1:8">
      <c r="A6629" t="s">
        <v>30626</v>
      </c>
      <c r="B6629" t="s">
        <v>30627</v>
      </c>
      <c r="C6629" t="s">
        <v>30628</v>
      </c>
      <c r="D6629">
        <v>620778417758</v>
      </c>
      <c r="E6629" t="s">
        <v>30629</v>
      </c>
      <c r="F6629" t="s">
        <v>30630</v>
      </c>
      <c r="H6629" t="s">
        <v>319</v>
      </c>
    </row>
    <row r="6630" spans="1:8">
      <c r="A6630" t="s">
        <v>30631</v>
      </c>
      <c r="B6630" t="s">
        <v>1914</v>
      </c>
      <c r="C6630" t="s">
        <v>30632</v>
      </c>
      <c r="D6630">
        <v>620778417765</v>
      </c>
      <c r="E6630" t="s">
        <v>30633</v>
      </c>
      <c r="F6630" t="s">
        <v>22398</v>
      </c>
      <c r="H6630" t="s">
        <v>121</v>
      </c>
    </row>
    <row r="6631" spans="1:8">
      <c r="A6631" t="s">
        <v>30634</v>
      </c>
      <c r="B6631" t="s">
        <v>1770</v>
      </c>
      <c r="C6631" t="s">
        <v>30635</v>
      </c>
      <c r="D6631">
        <v>620778417772</v>
      </c>
      <c r="E6631" t="s">
        <v>30636</v>
      </c>
      <c r="F6631" t="s">
        <v>5089</v>
      </c>
      <c r="H6631" t="s">
        <v>319</v>
      </c>
    </row>
    <row r="6632" spans="1:8">
      <c r="A6632" t="s">
        <v>30637</v>
      </c>
      <c r="B6632" t="s">
        <v>30638</v>
      </c>
      <c r="C6632" t="s">
        <v>30639</v>
      </c>
      <c r="D6632">
        <v>620778144838</v>
      </c>
      <c r="E6632" t="s">
        <v>30640</v>
      </c>
      <c r="F6632" t="s">
        <v>19000</v>
      </c>
      <c r="G6632" t="s">
        <v>2415</v>
      </c>
      <c r="H6632" t="s">
        <v>2416</v>
      </c>
    </row>
    <row r="6633" spans="1:8">
      <c r="A6633" t="s">
        <v>30641</v>
      </c>
      <c r="B6633" t="s">
        <v>30642</v>
      </c>
      <c r="C6633" t="s">
        <v>30643</v>
      </c>
      <c r="D6633">
        <v>620778417789</v>
      </c>
      <c r="E6633" t="s">
        <v>30644</v>
      </c>
      <c r="F6633" t="s">
        <v>29864</v>
      </c>
      <c r="G6633" t="s">
        <v>2290</v>
      </c>
      <c r="H6633" t="s">
        <v>2290</v>
      </c>
    </row>
    <row r="6634" spans="1:8">
      <c r="A6634" t="s">
        <v>30645</v>
      </c>
      <c r="B6634" t="s">
        <v>30646</v>
      </c>
      <c r="C6634" t="s">
        <v>30647</v>
      </c>
      <c r="D6634">
        <v>620778144845</v>
      </c>
      <c r="E6634" t="s">
        <v>30648</v>
      </c>
      <c r="F6634" t="s">
        <v>13378</v>
      </c>
      <c r="G6634" t="s">
        <v>140</v>
      </c>
      <c r="H6634" t="s">
        <v>140</v>
      </c>
    </row>
    <row r="6635" spans="1:8">
      <c r="A6635" t="s">
        <v>30649</v>
      </c>
      <c r="B6635" t="s">
        <v>30650</v>
      </c>
      <c r="C6635" t="s">
        <v>30651</v>
      </c>
      <c r="D6635">
        <v>620778417796</v>
      </c>
      <c r="E6635" t="s">
        <v>30652</v>
      </c>
      <c r="F6635" t="s">
        <v>29803</v>
      </c>
      <c r="G6635" t="s">
        <v>2290</v>
      </c>
      <c r="H6635" t="s">
        <v>94</v>
      </c>
    </row>
    <row r="6636" spans="1:8">
      <c r="A6636" t="s">
        <v>30653</v>
      </c>
      <c r="B6636" t="s">
        <v>30654</v>
      </c>
      <c r="C6636" t="s">
        <v>30655</v>
      </c>
      <c r="D6636">
        <v>620778317225</v>
      </c>
      <c r="E6636" t="s">
        <v>30656</v>
      </c>
      <c r="F6636" t="s">
        <v>10824</v>
      </c>
      <c r="G6636" t="s">
        <v>368</v>
      </c>
      <c r="H6636" t="s">
        <v>368</v>
      </c>
    </row>
    <row r="6637" spans="1:8">
      <c r="A6637" t="s">
        <v>30657</v>
      </c>
      <c r="B6637" t="s">
        <v>1423</v>
      </c>
      <c r="C6637" t="s">
        <v>30658</v>
      </c>
      <c r="D6637">
        <v>620778354817</v>
      </c>
      <c r="E6637" t="s">
        <v>30659</v>
      </c>
      <c r="F6637" t="s">
        <v>8261</v>
      </c>
      <c r="G6637" t="s">
        <v>319</v>
      </c>
      <c r="H6637" t="s">
        <v>319</v>
      </c>
    </row>
    <row r="6638" spans="1:8">
      <c r="A6638" t="s">
        <v>30660</v>
      </c>
      <c r="B6638" t="s">
        <v>30661</v>
      </c>
      <c r="C6638" t="s">
        <v>30662</v>
      </c>
      <c r="D6638">
        <v>620778338541</v>
      </c>
      <c r="E6638" t="s">
        <v>30663</v>
      </c>
      <c r="F6638" t="s">
        <v>4608</v>
      </c>
      <c r="G6638" t="s">
        <v>2524</v>
      </c>
      <c r="H6638" t="s">
        <v>2525</v>
      </c>
    </row>
    <row r="6639" spans="1:8">
      <c r="A6639" t="s">
        <v>30664</v>
      </c>
      <c r="B6639" t="s">
        <v>30665</v>
      </c>
      <c r="C6639" t="s">
        <v>30666</v>
      </c>
      <c r="D6639">
        <v>620778417802</v>
      </c>
      <c r="E6639" t="s">
        <v>30667</v>
      </c>
      <c r="F6639" t="s">
        <v>17697</v>
      </c>
      <c r="H6639" t="s">
        <v>319</v>
      </c>
    </row>
    <row r="6640" spans="1:8">
      <c r="A6640" t="s">
        <v>30668</v>
      </c>
      <c r="B6640" t="s">
        <v>30669</v>
      </c>
      <c r="C6640" t="s">
        <v>30670</v>
      </c>
      <c r="D6640">
        <v>620778344658</v>
      </c>
      <c r="E6640" t="s">
        <v>30671</v>
      </c>
      <c r="F6640" t="s">
        <v>6123</v>
      </c>
      <c r="G6640" t="s">
        <v>77</v>
      </c>
      <c r="H6640" t="s">
        <v>77</v>
      </c>
    </row>
    <row r="6641" spans="1:8">
      <c r="A6641" t="s">
        <v>30672</v>
      </c>
      <c r="B6641" t="s">
        <v>30673</v>
      </c>
      <c r="C6641" t="s">
        <v>30674</v>
      </c>
      <c r="D6641">
        <v>620778144852</v>
      </c>
      <c r="E6641" t="s">
        <v>30675</v>
      </c>
      <c r="F6641" t="s">
        <v>26220</v>
      </c>
      <c r="G6641" t="s">
        <v>2458</v>
      </c>
      <c r="H6641" t="s">
        <v>2459</v>
      </c>
    </row>
    <row r="6642" spans="1:8">
      <c r="A6642" t="s">
        <v>30676</v>
      </c>
      <c r="B6642" t="s">
        <v>30677</v>
      </c>
      <c r="C6642" t="s">
        <v>30678</v>
      </c>
      <c r="D6642">
        <v>620778144869</v>
      </c>
      <c r="E6642" t="s">
        <v>30679</v>
      </c>
      <c r="F6642" t="s">
        <v>26220</v>
      </c>
      <c r="G6642" t="s">
        <v>3005</v>
      </c>
      <c r="H6642" t="s">
        <v>3006</v>
      </c>
    </row>
    <row r="6643" spans="1:8">
      <c r="A6643" t="s">
        <v>30680</v>
      </c>
      <c r="B6643" t="s">
        <v>30681</v>
      </c>
      <c r="C6643" t="s">
        <v>30682</v>
      </c>
      <c r="D6643">
        <v>620778337407</v>
      </c>
      <c r="E6643" t="s">
        <v>30683</v>
      </c>
      <c r="F6643" t="s">
        <v>16372</v>
      </c>
      <c r="G6643" t="s">
        <v>77</v>
      </c>
      <c r="H6643" t="s">
        <v>77</v>
      </c>
    </row>
    <row r="6644" spans="1:8">
      <c r="A6644" t="s">
        <v>30684</v>
      </c>
      <c r="B6644" t="s">
        <v>30685</v>
      </c>
      <c r="C6644" t="s">
        <v>30686</v>
      </c>
      <c r="D6644">
        <v>620778144876</v>
      </c>
      <c r="E6644" t="s">
        <v>30687</v>
      </c>
      <c r="F6644" t="s">
        <v>13596</v>
      </c>
      <c r="G6644" t="s">
        <v>3005</v>
      </c>
      <c r="H6644" t="s">
        <v>3006</v>
      </c>
    </row>
    <row r="6645" spans="1:8">
      <c r="A6645" t="s">
        <v>30688</v>
      </c>
      <c r="B6645" t="s">
        <v>30689</v>
      </c>
      <c r="C6645" t="s">
        <v>30690</v>
      </c>
      <c r="D6645">
        <v>620778311483</v>
      </c>
      <c r="E6645" t="s">
        <v>30691</v>
      </c>
      <c r="F6645" t="s">
        <v>5070</v>
      </c>
      <c r="G6645" t="s">
        <v>368</v>
      </c>
      <c r="H6645" t="s">
        <v>368</v>
      </c>
    </row>
    <row r="6646" spans="1:8">
      <c r="A6646" t="s">
        <v>30692</v>
      </c>
      <c r="B6646" t="s">
        <v>30693</v>
      </c>
      <c r="C6646" t="s">
        <v>30694</v>
      </c>
      <c r="D6646">
        <v>620778330729</v>
      </c>
      <c r="E6646" t="s">
        <v>30695</v>
      </c>
      <c r="F6646" t="s">
        <v>29790</v>
      </c>
      <c r="G6646" t="s">
        <v>121</v>
      </c>
      <c r="H6646" t="s">
        <v>121</v>
      </c>
    </row>
    <row r="6647" spans="1:8">
      <c r="A6647" t="s">
        <v>30696</v>
      </c>
      <c r="B6647" t="s">
        <v>752</v>
      </c>
      <c r="C6647" t="s">
        <v>30697</v>
      </c>
      <c r="D6647">
        <v>620778327248</v>
      </c>
      <c r="E6647" t="s">
        <v>30698</v>
      </c>
      <c r="F6647" t="s">
        <v>3510</v>
      </c>
      <c r="G6647" t="s">
        <v>121</v>
      </c>
      <c r="H6647" t="s">
        <v>121</v>
      </c>
    </row>
    <row r="6648" spans="1:8">
      <c r="A6648" t="s">
        <v>30699</v>
      </c>
      <c r="B6648" t="s">
        <v>30700</v>
      </c>
      <c r="C6648" t="s">
        <v>30701</v>
      </c>
      <c r="D6648">
        <v>620778310202</v>
      </c>
      <c r="E6648" t="s">
        <v>30702</v>
      </c>
      <c r="F6648" t="s">
        <v>12355</v>
      </c>
      <c r="G6648" t="s">
        <v>319</v>
      </c>
      <c r="H6648" t="s">
        <v>319</v>
      </c>
    </row>
    <row r="6649" spans="1:8">
      <c r="A6649" t="s">
        <v>30703</v>
      </c>
      <c r="B6649" t="s">
        <v>30704</v>
      </c>
      <c r="C6649" t="s">
        <v>30705</v>
      </c>
      <c r="D6649">
        <v>620778144883</v>
      </c>
      <c r="E6649" t="s">
        <v>30706</v>
      </c>
      <c r="F6649" t="s">
        <v>2718</v>
      </c>
      <c r="G6649" t="s">
        <v>2458</v>
      </c>
      <c r="H6649" t="s">
        <v>2459</v>
      </c>
    </row>
    <row r="6650" spans="1:8">
      <c r="A6650" t="s">
        <v>30707</v>
      </c>
      <c r="B6650" t="s">
        <v>30708</v>
      </c>
      <c r="C6650" t="s">
        <v>30709</v>
      </c>
      <c r="D6650">
        <v>620778326739</v>
      </c>
      <c r="E6650" t="s">
        <v>30710</v>
      </c>
      <c r="F6650" t="s">
        <v>14292</v>
      </c>
      <c r="G6650" t="s">
        <v>319</v>
      </c>
      <c r="H6650" t="s">
        <v>319</v>
      </c>
    </row>
    <row r="6651" spans="1:8">
      <c r="A6651" t="s">
        <v>30711</v>
      </c>
      <c r="B6651" t="s">
        <v>30712</v>
      </c>
      <c r="C6651" t="s">
        <v>30713</v>
      </c>
      <c r="D6651">
        <v>620778144890</v>
      </c>
      <c r="E6651" t="s">
        <v>30714</v>
      </c>
      <c r="F6651" t="s">
        <v>3231</v>
      </c>
      <c r="G6651" t="s">
        <v>4677</v>
      </c>
      <c r="H6651" t="s">
        <v>248</v>
      </c>
    </row>
    <row r="6652" spans="1:8">
      <c r="A6652" t="s">
        <v>30715</v>
      </c>
      <c r="B6652" t="s">
        <v>30716</v>
      </c>
      <c r="C6652" t="s">
        <v>30717</v>
      </c>
      <c r="D6652">
        <v>620778417819</v>
      </c>
      <c r="E6652" t="s">
        <v>30718</v>
      </c>
      <c r="F6652" t="s">
        <v>17451</v>
      </c>
      <c r="G6652" t="s">
        <v>2290</v>
      </c>
      <c r="H6652" t="s">
        <v>121</v>
      </c>
    </row>
    <row r="6653" spans="1:8">
      <c r="A6653" t="s">
        <v>30719</v>
      </c>
      <c r="B6653" t="s">
        <v>30720</v>
      </c>
      <c r="C6653" t="s">
        <v>30721</v>
      </c>
      <c r="D6653">
        <v>620778417826</v>
      </c>
      <c r="E6653" t="s">
        <v>30722</v>
      </c>
      <c r="F6653" t="s">
        <v>10676</v>
      </c>
      <c r="H6653" t="s">
        <v>163</v>
      </c>
    </row>
    <row r="6654" spans="1:8">
      <c r="A6654" t="s">
        <v>30723</v>
      </c>
      <c r="B6654" t="s">
        <v>30724</v>
      </c>
      <c r="C6654" t="s">
        <v>30725</v>
      </c>
      <c r="D6654">
        <v>620778144906</v>
      </c>
      <c r="E6654" t="s">
        <v>30726</v>
      </c>
      <c r="F6654" t="s">
        <v>3180</v>
      </c>
      <c r="G6654" t="s">
        <v>2415</v>
      </c>
      <c r="H6654" t="s">
        <v>2416</v>
      </c>
    </row>
    <row r="6655" spans="1:8">
      <c r="A6655" t="s">
        <v>30727</v>
      </c>
      <c r="B6655" t="s">
        <v>30728</v>
      </c>
      <c r="C6655" t="s">
        <v>30729</v>
      </c>
      <c r="D6655">
        <v>620778330675</v>
      </c>
      <c r="E6655" t="s">
        <v>30730</v>
      </c>
      <c r="F6655" t="s">
        <v>30731</v>
      </c>
      <c r="G6655" t="s">
        <v>319</v>
      </c>
      <c r="H6655" t="s">
        <v>319</v>
      </c>
    </row>
    <row r="6656" spans="1:8">
      <c r="A6656" t="s">
        <v>30732</v>
      </c>
      <c r="B6656" t="s">
        <v>854</v>
      </c>
      <c r="C6656" t="s">
        <v>30733</v>
      </c>
      <c r="D6656">
        <v>620778151775</v>
      </c>
      <c r="E6656" t="s">
        <v>30734</v>
      </c>
      <c r="F6656" t="s">
        <v>7409</v>
      </c>
      <c r="G6656" t="s">
        <v>121</v>
      </c>
      <c r="H6656" t="s">
        <v>121</v>
      </c>
    </row>
    <row r="6657" spans="1:8">
      <c r="A6657" t="s">
        <v>30735</v>
      </c>
      <c r="B6657" t="s">
        <v>30736</v>
      </c>
      <c r="C6657" t="s">
        <v>30737</v>
      </c>
      <c r="D6657">
        <v>620778144920</v>
      </c>
      <c r="E6657" t="s">
        <v>30738</v>
      </c>
      <c r="F6657" t="s">
        <v>2349</v>
      </c>
      <c r="G6657" t="s">
        <v>316</v>
      </c>
      <c r="H6657" t="s">
        <v>316</v>
      </c>
    </row>
    <row r="6658" spans="1:8">
      <c r="A6658" t="s">
        <v>30739</v>
      </c>
      <c r="B6658" t="s">
        <v>1953</v>
      </c>
      <c r="C6658" t="s">
        <v>30740</v>
      </c>
      <c r="D6658">
        <v>620778417833</v>
      </c>
      <c r="E6658" t="s">
        <v>30741</v>
      </c>
      <c r="F6658" t="s">
        <v>20051</v>
      </c>
      <c r="H6658" t="s">
        <v>319</v>
      </c>
    </row>
    <row r="6659" spans="1:8">
      <c r="A6659" t="s">
        <v>30742</v>
      </c>
      <c r="B6659" t="s">
        <v>30743</v>
      </c>
      <c r="C6659" t="s">
        <v>30744</v>
      </c>
      <c r="D6659">
        <v>620778158682</v>
      </c>
      <c r="E6659" t="s">
        <v>30745</v>
      </c>
      <c r="F6659" t="s">
        <v>20992</v>
      </c>
      <c r="G6659" t="s">
        <v>77</v>
      </c>
      <c r="H6659" t="s">
        <v>77</v>
      </c>
    </row>
    <row r="6660" spans="1:8">
      <c r="A6660" t="s">
        <v>30746</v>
      </c>
      <c r="B6660" t="s">
        <v>30747</v>
      </c>
      <c r="C6660" t="s">
        <v>30748</v>
      </c>
      <c r="D6660">
        <v>620778417840</v>
      </c>
      <c r="E6660" t="s">
        <v>30749</v>
      </c>
      <c r="F6660" t="s">
        <v>30750</v>
      </c>
      <c r="H6660" t="s">
        <v>121</v>
      </c>
    </row>
    <row r="6661" spans="1:8">
      <c r="A6661" t="s">
        <v>30751</v>
      </c>
      <c r="B6661" t="s">
        <v>30752</v>
      </c>
      <c r="C6661" t="s">
        <v>30753</v>
      </c>
      <c r="D6661">
        <v>620778417857</v>
      </c>
      <c r="E6661" t="s">
        <v>30754</v>
      </c>
      <c r="F6661" t="s">
        <v>10676</v>
      </c>
      <c r="G6661" t="s">
        <v>2290</v>
      </c>
      <c r="H6661" t="s">
        <v>2290</v>
      </c>
    </row>
    <row r="6662" spans="1:8">
      <c r="A6662" t="s">
        <v>30755</v>
      </c>
      <c r="B6662" t="s">
        <v>30756</v>
      </c>
      <c r="C6662" t="s">
        <v>30757</v>
      </c>
      <c r="D6662">
        <v>620778417864</v>
      </c>
      <c r="E6662" t="s">
        <v>30758</v>
      </c>
      <c r="F6662" t="s">
        <v>27068</v>
      </c>
      <c r="H6662" t="s">
        <v>319</v>
      </c>
    </row>
    <row r="6663" spans="1:8">
      <c r="A6663" t="s">
        <v>30759</v>
      </c>
      <c r="B6663" t="s">
        <v>333</v>
      </c>
      <c r="C6663" t="s">
        <v>30760</v>
      </c>
      <c r="D6663">
        <v>620778314323</v>
      </c>
      <c r="E6663" t="s">
        <v>30761</v>
      </c>
      <c r="F6663" t="s">
        <v>3969</v>
      </c>
      <c r="G6663" t="s">
        <v>121</v>
      </c>
      <c r="H6663" t="s">
        <v>121</v>
      </c>
    </row>
    <row r="6664" spans="1:8">
      <c r="A6664" t="s">
        <v>30762</v>
      </c>
      <c r="B6664" t="s">
        <v>733</v>
      </c>
      <c r="C6664" t="s">
        <v>30763</v>
      </c>
      <c r="D6664">
        <v>620778320003</v>
      </c>
      <c r="E6664" t="s">
        <v>30764</v>
      </c>
      <c r="F6664" t="s">
        <v>22204</v>
      </c>
      <c r="G6664" t="s">
        <v>121</v>
      </c>
      <c r="H6664" t="s">
        <v>121</v>
      </c>
    </row>
    <row r="6665" spans="1:8">
      <c r="A6665" t="s">
        <v>30765</v>
      </c>
      <c r="B6665" t="s">
        <v>2176</v>
      </c>
      <c r="C6665" t="s">
        <v>30766</v>
      </c>
      <c r="D6665">
        <v>620778329198</v>
      </c>
      <c r="E6665" t="s">
        <v>30767</v>
      </c>
      <c r="F6665" t="s">
        <v>2881</v>
      </c>
      <c r="G6665" t="s">
        <v>319</v>
      </c>
      <c r="H6665" t="s">
        <v>319</v>
      </c>
    </row>
    <row r="6666" spans="1:8">
      <c r="A6666" t="s">
        <v>30768</v>
      </c>
      <c r="B6666" t="s">
        <v>30769</v>
      </c>
      <c r="C6666" t="s">
        <v>30770</v>
      </c>
      <c r="D6666">
        <v>620778334970</v>
      </c>
      <c r="E6666" t="s">
        <v>30771</v>
      </c>
      <c r="F6666" t="s">
        <v>12561</v>
      </c>
      <c r="G6666" t="s">
        <v>319</v>
      </c>
      <c r="H6666" t="s">
        <v>319</v>
      </c>
    </row>
    <row r="6667" spans="1:8">
      <c r="A6667" t="s">
        <v>30772</v>
      </c>
      <c r="B6667" t="s">
        <v>30773</v>
      </c>
      <c r="C6667" t="s">
        <v>30774</v>
      </c>
      <c r="D6667">
        <v>620778316242</v>
      </c>
      <c r="E6667" t="s">
        <v>30775</v>
      </c>
      <c r="F6667" t="s">
        <v>12810</v>
      </c>
      <c r="G6667" t="s">
        <v>368</v>
      </c>
      <c r="H6667" t="s">
        <v>368</v>
      </c>
    </row>
    <row r="6668" spans="1:8">
      <c r="A6668" t="s">
        <v>30776</v>
      </c>
      <c r="B6668" t="s">
        <v>30777</v>
      </c>
      <c r="C6668" t="s">
        <v>30778</v>
      </c>
      <c r="D6668">
        <v>620778346027</v>
      </c>
      <c r="E6668" t="s">
        <v>30779</v>
      </c>
      <c r="F6668" t="s">
        <v>12605</v>
      </c>
      <c r="G6668" t="s">
        <v>121</v>
      </c>
      <c r="H6668" t="s">
        <v>121</v>
      </c>
    </row>
    <row r="6669" spans="1:8">
      <c r="A6669" t="s">
        <v>30780</v>
      </c>
      <c r="B6669" t="s">
        <v>30781</v>
      </c>
      <c r="C6669" t="s">
        <v>30782</v>
      </c>
      <c r="D6669">
        <v>620778417871</v>
      </c>
      <c r="E6669" t="s">
        <v>30783</v>
      </c>
      <c r="F6669" t="s">
        <v>30784</v>
      </c>
      <c r="H6669" t="s">
        <v>3719</v>
      </c>
    </row>
    <row r="6670" spans="1:8">
      <c r="A6670" t="s">
        <v>30785</v>
      </c>
      <c r="B6670" t="s">
        <v>30786</v>
      </c>
      <c r="C6670" t="s">
        <v>30787</v>
      </c>
      <c r="D6670">
        <v>620778417888</v>
      </c>
      <c r="E6670" t="s">
        <v>30788</v>
      </c>
      <c r="F6670" t="s">
        <v>4444</v>
      </c>
      <c r="G6670" t="s">
        <v>2290</v>
      </c>
      <c r="H6670" t="s">
        <v>140</v>
      </c>
    </row>
    <row r="6671" spans="1:8">
      <c r="A6671" t="s">
        <v>30789</v>
      </c>
      <c r="B6671" t="s">
        <v>30790</v>
      </c>
      <c r="C6671" t="s">
        <v>30791</v>
      </c>
      <c r="D6671">
        <v>620778417895</v>
      </c>
      <c r="E6671" t="s">
        <v>30792</v>
      </c>
      <c r="F6671" t="s">
        <v>30793</v>
      </c>
      <c r="H6671" t="s">
        <v>319</v>
      </c>
    </row>
    <row r="6672" spans="1:8">
      <c r="A6672" t="s">
        <v>30794</v>
      </c>
      <c r="B6672" t="s">
        <v>30795</v>
      </c>
      <c r="C6672" t="s">
        <v>30796</v>
      </c>
      <c r="D6672">
        <v>620778417901</v>
      </c>
      <c r="E6672" t="s">
        <v>30797</v>
      </c>
      <c r="F6672" t="s">
        <v>30798</v>
      </c>
      <c r="H6672" t="s">
        <v>2290</v>
      </c>
    </row>
    <row r="6673" spans="1:8">
      <c r="A6673" t="s">
        <v>30799</v>
      </c>
      <c r="B6673" t="s">
        <v>1680</v>
      </c>
      <c r="C6673" t="s">
        <v>30800</v>
      </c>
      <c r="D6673">
        <v>620778144937</v>
      </c>
      <c r="E6673" t="s">
        <v>30801</v>
      </c>
      <c r="F6673" t="s">
        <v>4632</v>
      </c>
      <c r="G6673" t="s">
        <v>77</v>
      </c>
      <c r="H6673" t="s">
        <v>77</v>
      </c>
    </row>
    <row r="6674" spans="1:8">
      <c r="A6674" t="s">
        <v>30802</v>
      </c>
      <c r="B6674" t="s">
        <v>30803</v>
      </c>
      <c r="C6674" t="s">
        <v>30804</v>
      </c>
      <c r="D6674">
        <v>620778417918</v>
      </c>
      <c r="E6674" t="s">
        <v>30805</v>
      </c>
      <c r="F6674" t="s">
        <v>30806</v>
      </c>
      <c r="G6674" t="s">
        <v>2290</v>
      </c>
      <c r="H6674" t="s">
        <v>99</v>
      </c>
    </row>
    <row r="6675" spans="1:8">
      <c r="A6675" t="s">
        <v>30807</v>
      </c>
      <c r="B6675" t="s">
        <v>30808</v>
      </c>
      <c r="C6675" t="s">
        <v>30809</v>
      </c>
      <c r="D6675">
        <v>620778144944</v>
      </c>
      <c r="E6675" t="s">
        <v>30810</v>
      </c>
      <c r="F6675" t="s">
        <v>12782</v>
      </c>
      <c r="G6675" t="s">
        <v>3005</v>
      </c>
      <c r="H6675" t="s">
        <v>3006</v>
      </c>
    </row>
    <row r="6676" spans="1:8">
      <c r="A6676" t="s">
        <v>30811</v>
      </c>
      <c r="B6676" t="s">
        <v>30812</v>
      </c>
      <c r="C6676" t="s">
        <v>30813</v>
      </c>
      <c r="D6676">
        <v>620778155599</v>
      </c>
      <c r="E6676" t="s">
        <v>30814</v>
      </c>
      <c r="F6676" t="s">
        <v>8087</v>
      </c>
      <c r="G6676" t="s">
        <v>368</v>
      </c>
      <c r="H6676" t="s">
        <v>368</v>
      </c>
    </row>
    <row r="6677" spans="1:8">
      <c r="A6677" t="s">
        <v>30815</v>
      </c>
      <c r="B6677" t="s">
        <v>30816</v>
      </c>
      <c r="C6677" t="s">
        <v>30817</v>
      </c>
      <c r="D6677">
        <v>620778417925</v>
      </c>
      <c r="E6677" t="s">
        <v>30818</v>
      </c>
      <c r="F6677" t="s">
        <v>14665</v>
      </c>
      <c r="H6677" t="s">
        <v>319</v>
      </c>
    </row>
    <row r="6678" spans="1:8">
      <c r="A6678" t="s">
        <v>30819</v>
      </c>
      <c r="B6678" t="s">
        <v>2224</v>
      </c>
      <c r="C6678" t="s">
        <v>30820</v>
      </c>
      <c r="D6678">
        <v>620778417932</v>
      </c>
      <c r="E6678" t="s">
        <v>30821</v>
      </c>
      <c r="F6678" t="s">
        <v>30822</v>
      </c>
      <c r="H6678" t="s">
        <v>319</v>
      </c>
    </row>
    <row r="6679" spans="1:8">
      <c r="A6679" t="s">
        <v>30823</v>
      </c>
      <c r="B6679" t="s">
        <v>30824</v>
      </c>
      <c r="C6679" t="s">
        <v>30825</v>
      </c>
      <c r="D6679">
        <v>620778417949</v>
      </c>
      <c r="E6679" t="s">
        <v>30826</v>
      </c>
      <c r="F6679" t="s">
        <v>5738</v>
      </c>
      <c r="H6679" t="s">
        <v>319</v>
      </c>
    </row>
    <row r="6680" spans="1:8">
      <c r="A6680" t="s">
        <v>30827</v>
      </c>
      <c r="B6680" t="s">
        <v>30828</v>
      </c>
      <c r="C6680" t="s">
        <v>30829</v>
      </c>
      <c r="D6680">
        <v>620778417956</v>
      </c>
      <c r="E6680" t="s">
        <v>16270</v>
      </c>
      <c r="F6680" t="s">
        <v>7488</v>
      </c>
      <c r="G6680" t="s">
        <v>2290</v>
      </c>
      <c r="H6680" t="s">
        <v>2290</v>
      </c>
    </row>
    <row r="6681" spans="1:8">
      <c r="A6681" t="s">
        <v>30830</v>
      </c>
      <c r="B6681" t="s">
        <v>30831</v>
      </c>
      <c r="C6681" t="s">
        <v>30832</v>
      </c>
      <c r="D6681">
        <v>620778417963</v>
      </c>
      <c r="E6681" t="s">
        <v>30833</v>
      </c>
      <c r="F6681" t="s">
        <v>30834</v>
      </c>
      <c r="G6681" t="s">
        <v>2290</v>
      </c>
      <c r="H6681" t="s">
        <v>2290</v>
      </c>
    </row>
    <row r="6682" spans="1:8">
      <c r="A6682" t="s">
        <v>30835</v>
      </c>
      <c r="B6682" t="s">
        <v>30836</v>
      </c>
      <c r="C6682" t="s">
        <v>30837</v>
      </c>
      <c r="D6682">
        <v>620778417970</v>
      </c>
      <c r="E6682" t="s">
        <v>11054</v>
      </c>
      <c r="F6682" t="s">
        <v>4459</v>
      </c>
      <c r="G6682" t="s">
        <v>2290</v>
      </c>
      <c r="H6682" t="s">
        <v>2290</v>
      </c>
    </row>
    <row r="6683" spans="1:8">
      <c r="A6683" t="s">
        <v>30838</v>
      </c>
      <c r="B6683" t="s">
        <v>892</v>
      </c>
      <c r="C6683" t="s">
        <v>30839</v>
      </c>
      <c r="D6683">
        <v>620778144968</v>
      </c>
      <c r="E6683" t="s">
        <v>30840</v>
      </c>
      <c r="F6683" t="s">
        <v>8009</v>
      </c>
      <c r="G6683" t="s">
        <v>140</v>
      </c>
      <c r="H6683" t="s">
        <v>140</v>
      </c>
    </row>
    <row r="6684" spans="1:8">
      <c r="A6684" t="s">
        <v>30841</v>
      </c>
      <c r="B6684" t="s">
        <v>1938</v>
      </c>
      <c r="C6684" t="s">
        <v>30842</v>
      </c>
      <c r="D6684">
        <v>620778150402</v>
      </c>
      <c r="E6684" t="s">
        <v>30843</v>
      </c>
      <c r="F6684" t="s">
        <v>28732</v>
      </c>
      <c r="G6684" t="s">
        <v>319</v>
      </c>
      <c r="H6684" t="s">
        <v>319</v>
      </c>
    </row>
    <row r="6685" spans="1:8">
      <c r="A6685" t="s">
        <v>30844</v>
      </c>
      <c r="B6685" t="s">
        <v>30845</v>
      </c>
      <c r="C6685" t="s">
        <v>30846</v>
      </c>
      <c r="D6685">
        <v>620778417987</v>
      </c>
      <c r="E6685" t="s">
        <v>30847</v>
      </c>
      <c r="F6685" t="s">
        <v>30848</v>
      </c>
      <c r="H6685" t="s">
        <v>368</v>
      </c>
    </row>
    <row r="6686" spans="1:8">
      <c r="A6686" t="s">
        <v>30849</v>
      </c>
      <c r="B6686" t="s">
        <v>30850</v>
      </c>
      <c r="C6686" t="s">
        <v>30851</v>
      </c>
      <c r="D6686">
        <v>620778417994</v>
      </c>
      <c r="E6686" t="s">
        <v>30852</v>
      </c>
      <c r="F6686" t="s">
        <v>30853</v>
      </c>
      <c r="H6686" t="s">
        <v>368</v>
      </c>
    </row>
    <row r="6687" spans="1:8">
      <c r="A6687" t="s">
        <v>30854</v>
      </c>
      <c r="B6687" t="s">
        <v>30855</v>
      </c>
      <c r="C6687" t="s">
        <v>30856</v>
      </c>
      <c r="D6687">
        <v>620778331931</v>
      </c>
      <c r="E6687" t="s">
        <v>30857</v>
      </c>
      <c r="F6687" t="s">
        <v>30858</v>
      </c>
      <c r="G6687" t="s">
        <v>121</v>
      </c>
      <c r="H6687" t="s">
        <v>121</v>
      </c>
    </row>
    <row r="6688" spans="1:8">
      <c r="A6688" t="s">
        <v>30859</v>
      </c>
      <c r="B6688" t="s">
        <v>30860</v>
      </c>
      <c r="C6688" t="s">
        <v>30861</v>
      </c>
      <c r="D6688">
        <v>620778418007</v>
      </c>
      <c r="E6688" t="s">
        <v>30862</v>
      </c>
      <c r="F6688" t="s">
        <v>8963</v>
      </c>
      <c r="G6688" t="s">
        <v>2290</v>
      </c>
      <c r="H6688" t="s">
        <v>2290</v>
      </c>
    </row>
    <row r="6689" spans="1:8">
      <c r="A6689" t="s">
        <v>30863</v>
      </c>
      <c r="B6689" t="s">
        <v>30864</v>
      </c>
      <c r="C6689" t="s">
        <v>30865</v>
      </c>
      <c r="D6689">
        <v>620778355548</v>
      </c>
      <c r="E6689" t="s">
        <v>30866</v>
      </c>
      <c r="F6689" t="s">
        <v>7723</v>
      </c>
      <c r="G6689" t="s">
        <v>319</v>
      </c>
      <c r="H6689" t="s">
        <v>319</v>
      </c>
    </row>
    <row r="6690" spans="1:8">
      <c r="A6690" t="s">
        <v>30867</v>
      </c>
      <c r="B6690" t="s">
        <v>30868</v>
      </c>
      <c r="C6690" t="s">
        <v>30869</v>
      </c>
      <c r="D6690">
        <v>620778418014</v>
      </c>
      <c r="E6690" t="s">
        <v>30870</v>
      </c>
      <c r="F6690" t="s">
        <v>30871</v>
      </c>
      <c r="H6690" t="s">
        <v>121</v>
      </c>
    </row>
    <row r="6691" spans="1:8">
      <c r="A6691" t="s">
        <v>30872</v>
      </c>
      <c r="B6691" t="s">
        <v>30873</v>
      </c>
      <c r="C6691" t="s">
        <v>30874</v>
      </c>
      <c r="D6691">
        <v>620778343415</v>
      </c>
      <c r="E6691" t="s">
        <v>30875</v>
      </c>
      <c r="F6691" t="s">
        <v>30876</v>
      </c>
      <c r="G6691" t="s">
        <v>319</v>
      </c>
      <c r="H6691" t="s">
        <v>319</v>
      </c>
    </row>
    <row r="6692" spans="1:8">
      <c r="A6692" t="s">
        <v>30877</v>
      </c>
      <c r="B6692" t="s">
        <v>30878</v>
      </c>
      <c r="C6692" t="s">
        <v>30879</v>
      </c>
      <c r="D6692">
        <v>620778151744</v>
      </c>
      <c r="E6692" t="s">
        <v>30880</v>
      </c>
      <c r="F6692" t="s">
        <v>14278</v>
      </c>
      <c r="G6692" t="s">
        <v>121</v>
      </c>
      <c r="H6692" t="s">
        <v>121</v>
      </c>
    </row>
    <row r="6693" spans="1:8">
      <c r="A6693" t="s">
        <v>30881</v>
      </c>
      <c r="B6693" t="s">
        <v>30882</v>
      </c>
      <c r="C6693" t="s">
        <v>30883</v>
      </c>
      <c r="D6693">
        <v>620778418021</v>
      </c>
      <c r="E6693" t="s">
        <v>30884</v>
      </c>
      <c r="F6693" t="s">
        <v>4503</v>
      </c>
      <c r="H6693" t="s">
        <v>121</v>
      </c>
    </row>
    <row r="6694" spans="1:8">
      <c r="A6694" t="s">
        <v>30885</v>
      </c>
      <c r="B6694" t="s">
        <v>30886</v>
      </c>
      <c r="C6694" t="s">
        <v>30887</v>
      </c>
      <c r="D6694">
        <v>620778418038</v>
      </c>
      <c r="E6694" t="s">
        <v>30888</v>
      </c>
      <c r="F6694" t="s">
        <v>15255</v>
      </c>
      <c r="G6694" t="s">
        <v>2290</v>
      </c>
      <c r="H6694" t="s">
        <v>2290</v>
      </c>
    </row>
    <row r="6695" spans="1:8">
      <c r="A6695" t="s">
        <v>30889</v>
      </c>
      <c r="B6695" t="s">
        <v>30890</v>
      </c>
      <c r="C6695" t="s">
        <v>30891</v>
      </c>
      <c r="D6695">
        <v>620778339036</v>
      </c>
      <c r="E6695" t="s">
        <v>30892</v>
      </c>
      <c r="F6695" t="s">
        <v>30893</v>
      </c>
      <c r="G6695" t="s">
        <v>121</v>
      </c>
      <c r="H6695" t="s">
        <v>121</v>
      </c>
    </row>
    <row r="6696" spans="1:8">
      <c r="A6696" t="s">
        <v>30894</v>
      </c>
      <c r="B6696" t="s">
        <v>30895</v>
      </c>
      <c r="C6696" t="s">
        <v>30896</v>
      </c>
      <c r="D6696">
        <v>620778144975</v>
      </c>
      <c r="E6696" t="s">
        <v>30897</v>
      </c>
      <c r="F6696" t="s">
        <v>9068</v>
      </c>
      <c r="G6696" t="s">
        <v>316</v>
      </c>
      <c r="H6696" t="s">
        <v>316</v>
      </c>
    </row>
    <row r="6697" spans="1:8">
      <c r="A6697" t="s">
        <v>30898</v>
      </c>
      <c r="B6697" t="s">
        <v>276</v>
      </c>
      <c r="C6697" t="s">
        <v>30899</v>
      </c>
      <c r="D6697">
        <v>620778418045</v>
      </c>
      <c r="E6697" t="s">
        <v>30900</v>
      </c>
      <c r="F6697" t="s">
        <v>2723</v>
      </c>
      <c r="G6697" t="s">
        <v>2290</v>
      </c>
      <c r="H6697" t="s">
        <v>75</v>
      </c>
    </row>
    <row r="6698" spans="1:8">
      <c r="A6698" t="s">
        <v>30901</v>
      </c>
      <c r="B6698" t="s">
        <v>30902</v>
      </c>
      <c r="C6698" t="s">
        <v>30903</v>
      </c>
      <c r="D6698">
        <v>620778418052</v>
      </c>
      <c r="E6698" t="s">
        <v>30904</v>
      </c>
      <c r="F6698" t="s">
        <v>30905</v>
      </c>
      <c r="H6698" t="s">
        <v>121</v>
      </c>
    </row>
    <row r="6699" spans="1:8">
      <c r="A6699" t="s">
        <v>30906</v>
      </c>
      <c r="B6699" t="s">
        <v>609</v>
      </c>
      <c r="C6699" t="s">
        <v>30907</v>
      </c>
      <c r="D6699">
        <v>620778330088</v>
      </c>
      <c r="E6699" t="s">
        <v>30908</v>
      </c>
      <c r="F6699" t="s">
        <v>7707</v>
      </c>
      <c r="G6699" t="s">
        <v>121</v>
      </c>
      <c r="H6699" t="s">
        <v>121</v>
      </c>
    </row>
    <row r="6700" spans="1:8">
      <c r="A6700" t="s">
        <v>30909</v>
      </c>
      <c r="B6700" t="s">
        <v>30910</v>
      </c>
      <c r="C6700" t="s">
        <v>30911</v>
      </c>
      <c r="D6700">
        <v>620778418069</v>
      </c>
      <c r="E6700" t="s">
        <v>30912</v>
      </c>
      <c r="F6700" t="s">
        <v>7318</v>
      </c>
      <c r="H6700" t="s">
        <v>130</v>
      </c>
    </row>
    <row r="6701" spans="1:8">
      <c r="A6701" t="s">
        <v>30913</v>
      </c>
      <c r="B6701" t="s">
        <v>30914</v>
      </c>
      <c r="C6701" t="s">
        <v>30915</v>
      </c>
      <c r="D6701">
        <v>620778418076</v>
      </c>
      <c r="E6701" t="s">
        <v>30916</v>
      </c>
      <c r="F6701" t="s">
        <v>3959</v>
      </c>
      <c r="G6701" t="s">
        <v>2290</v>
      </c>
      <c r="H6701" t="s">
        <v>130</v>
      </c>
    </row>
    <row r="6702" spans="1:8">
      <c r="A6702" t="s">
        <v>30917</v>
      </c>
      <c r="B6702" t="s">
        <v>30918</v>
      </c>
      <c r="C6702" t="s">
        <v>30919</v>
      </c>
      <c r="D6702">
        <v>620778334611</v>
      </c>
      <c r="E6702" t="s">
        <v>30920</v>
      </c>
      <c r="F6702" t="s">
        <v>16799</v>
      </c>
      <c r="G6702" t="s">
        <v>319</v>
      </c>
      <c r="H6702" t="s">
        <v>319</v>
      </c>
    </row>
    <row r="6703" spans="1:8">
      <c r="A6703" t="s">
        <v>30921</v>
      </c>
      <c r="B6703" t="s">
        <v>30922</v>
      </c>
      <c r="C6703" t="s">
        <v>30923</v>
      </c>
      <c r="D6703">
        <v>620778418083</v>
      </c>
      <c r="E6703" t="s">
        <v>30924</v>
      </c>
      <c r="F6703" t="s">
        <v>2797</v>
      </c>
      <c r="G6703" t="s">
        <v>2290</v>
      </c>
      <c r="H6703" t="s">
        <v>2618</v>
      </c>
    </row>
    <row r="6704" spans="1:8">
      <c r="A6704" t="s">
        <v>30925</v>
      </c>
      <c r="B6704" t="s">
        <v>30926</v>
      </c>
      <c r="C6704" t="s">
        <v>30927</v>
      </c>
      <c r="D6704">
        <v>620778356330</v>
      </c>
      <c r="E6704" t="s">
        <v>30928</v>
      </c>
      <c r="F6704" t="s">
        <v>6641</v>
      </c>
      <c r="G6704" t="s">
        <v>3758</v>
      </c>
      <c r="H6704" t="s">
        <v>3759</v>
      </c>
    </row>
    <row r="6705" spans="1:8">
      <c r="A6705" t="s">
        <v>30929</v>
      </c>
      <c r="B6705" t="s">
        <v>30930</v>
      </c>
      <c r="C6705" t="s">
        <v>30931</v>
      </c>
      <c r="D6705">
        <v>620778144982</v>
      </c>
      <c r="E6705" t="s">
        <v>30932</v>
      </c>
      <c r="F6705" t="s">
        <v>3877</v>
      </c>
      <c r="G6705" t="s">
        <v>316</v>
      </c>
      <c r="H6705" t="s">
        <v>316</v>
      </c>
    </row>
    <row r="6706" spans="1:8">
      <c r="A6706" t="s">
        <v>30933</v>
      </c>
      <c r="B6706" t="s">
        <v>30934</v>
      </c>
      <c r="C6706" t="s">
        <v>30935</v>
      </c>
      <c r="D6706">
        <v>620778328658</v>
      </c>
      <c r="E6706" t="s">
        <v>30936</v>
      </c>
      <c r="F6706" t="s">
        <v>12745</v>
      </c>
      <c r="G6706" t="s">
        <v>486</v>
      </c>
      <c r="H6706" t="s">
        <v>486</v>
      </c>
    </row>
    <row r="6707" spans="1:8">
      <c r="A6707" t="s">
        <v>30937</v>
      </c>
      <c r="B6707" t="s">
        <v>30938</v>
      </c>
      <c r="C6707" t="s">
        <v>30939</v>
      </c>
      <c r="D6707">
        <v>620778418090</v>
      </c>
      <c r="E6707" t="s">
        <v>30940</v>
      </c>
      <c r="F6707" t="s">
        <v>4295</v>
      </c>
      <c r="G6707" t="s">
        <v>2290</v>
      </c>
      <c r="H6707" t="s">
        <v>196</v>
      </c>
    </row>
    <row r="6708" spans="1:8">
      <c r="A6708" t="s">
        <v>30941</v>
      </c>
      <c r="B6708" t="s">
        <v>725</v>
      </c>
      <c r="C6708" t="s">
        <v>30942</v>
      </c>
      <c r="D6708">
        <v>620778328283</v>
      </c>
      <c r="E6708" t="s">
        <v>30943</v>
      </c>
      <c r="F6708" t="s">
        <v>4670</v>
      </c>
      <c r="G6708" t="s">
        <v>77</v>
      </c>
      <c r="H6708" t="s">
        <v>77</v>
      </c>
    </row>
    <row r="6709" spans="1:8">
      <c r="A6709" t="s">
        <v>30944</v>
      </c>
      <c r="B6709" t="s">
        <v>30945</v>
      </c>
      <c r="C6709" t="s">
        <v>30946</v>
      </c>
      <c r="D6709">
        <v>620778418106</v>
      </c>
      <c r="E6709" t="s">
        <v>5114</v>
      </c>
      <c r="F6709" t="s">
        <v>5115</v>
      </c>
      <c r="G6709" t="s">
        <v>2290</v>
      </c>
      <c r="H6709" t="s">
        <v>2290</v>
      </c>
    </row>
    <row r="6710" spans="1:8">
      <c r="A6710" t="s">
        <v>30947</v>
      </c>
      <c r="B6710" t="s">
        <v>30948</v>
      </c>
      <c r="C6710" t="s">
        <v>30949</v>
      </c>
      <c r="D6710">
        <v>620778418113</v>
      </c>
      <c r="E6710" t="s">
        <v>30950</v>
      </c>
      <c r="F6710" t="s">
        <v>30951</v>
      </c>
      <c r="H6710" t="s">
        <v>319</v>
      </c>
    </row>
    <row r="6711" spans="1:8">
      <c r="A6711" t="s">
        <v>30952</v>
      </c>
      <c r="B6711" t="s">
        <v>901</v>
      </c>
      <c r="C6711" t="s">
        <v>30953</v>
      </c>
      <c r="D6711">
        <v>620778328832</v>
      </c>
      <c r="E6711" t="s">
        <v>30954</v>
      </c>
      <c r="F6711" t="s">
        <v>10048</v>
      </c>
      <c r="G6711" t="s">
        <v>189</v>
      </c>
      <c r="H6711" t="s">
        <v>189</v>
      </c>
    </row>
    <row r="6712" spans="1:8">
      <c r="A6712" t="s">
        <v>30955</v>
      </c>
      <c r="B6712" t="s">
        <v>543</v>
      </c>
      <c r="C6712" t="s">
        <v>30956</v>
      </c>
      <c r="D6712">
        <v>620778145767</v>
      </c>
      <c r="E6712" t="s">
        <v>30957</v>
      </c>
      <c r="F6712" t="s">
        <v>10193</v>
      </c>
      <c r="G6712" t="s">
        <v>121</v>
      </c>
      <c r="H6712" t="s">
        <v>121</v>
      </c>
    </row>
    <row r="6713" spans="1:8">
      <c r="A6713" t="s">
        <v>30958</v>
      </c>
      <c r="B6713" t="s">
        <v>568</v>
      </c>
      <c r="C6713" t="s">
        <v>30959</v>
      </c>
      <c r="D6713">
        <v>620778324384</v>
      </c>
      <c r="E6713" t="s">
        <v>30960</v>
      </c>
      <c r="F6713" t="s">
        <v>11586</v>
      </c>
      <c r="G6713" t="s">
        <v>121</v>
      </c>
      <c r="H6713" t="s">
        <v>121</v>
      </c>
    </row>
    <row r="6714" spans="1:8">
      <c r="A6714" t="s">
        <v>30961</v>
      </c>
      <c r="B6714" t="s">
        <v>30962</v>
      </c>
      <c r="C6714" t="s">
        <v>30963</v>
      </c>
      <c r="D6714">
        <v>620778418120</v>
      </c>
      <c r="E6714" t="s">
        <v>30964</v>
      </c>
      <c r="F6714" t="s">
        <v>28138</v>
      </c>
      <c r="H6714" t="s">
        <v>319</v>
      </c>
    </row>
    <row r="6715" spans="1:8">
      <c r="A6715" t="s">
        <v>30965</v>
      </c>
      <c r="B6715" t="s">
        <v>30966</v>
      </c>
      <c r="C6715" t="s">
        <v>30967</v>
      </c>
      <c r="D6715">
        <v>620778332785</v>
      </c>
      <c r="E6715" t="s">
        <v>30968</v>
      </c>
      <c r="F6715" t="s">
        <v>30969</v>
      </c>
      <c r="G6715" t="s">
        <v>2524</v>
      </c>
      <c r="H6715" t="s">
        <v>2525</v>
      </c>
    </row>
    <row r="6716" spans="1:8">
      <c r="A6716" t="s">
        <v>30970</v>
      </c>
      <c r="B6716" t="s">
        <v>30971</v>
      </c>
      <c r="C6716" t="s">
        <v>30972</v>
      </c>
      <c r="D6716">
        <v>620778418137</v>
      </c>
      <c r="E6716" t="s">
        <v>30973</v>
      </c>
      <c r="F6716" t="s">
        <v>30974</v>
      </c>
      <c r="H6716" t="s">
        <v>121</v>
      </c>
    </row>
    <row r="6717" spans="1:8">
      <c r="A6717" t="s">
        <v>30975</v>
      </c>
      <c r="B6717" t="s">
        <v>30976</v>
      </c>
      <c r="C6717" t="s">
        <v>30977</v>
      </c>
      <c r="D6717">
        <v>620778418144</v>
      </c>
      <c r="E6717" t="s">
        <v>30978</v>
      </c>
      <c r="F6717" t="s">
        <v>2821</v>
      </c>
      <c r="G6717" t="s">
        <v>2290</v>
      </c>
      <c r="H6717" t="s">
        <v>121</v>
      </c>
    </row>
    <row r="6718" spans="1:8">
      <c r="A6718" t="s">
        <v>30979</v>
      </c>
      <c r="B6718" t="s">
        <v>30980</v>
      </c>
      <c r="C6718" t="s">
        <v>30981</v>
      </c>
      <c r="D6718">
        <v>620778418151</v>
      </c>
      <c r="E6718" t="s">
        <v>30982</v>
      </c>
      <c r="F6718" t="s">
        <v>13342</v>
      </c>
      <c r="G6718" t="s">
        <v>2290</v>
      </c>
      <c r="H6718" t="s">
        <v>94</v>
      </c>
    </row>
    <row r="6719" spans="1:8">
      <c r="A6719" t="s">
        <v>30983</v>
      </c>
      <c r="B6719" t="s">
        <v>30984</v>
      </c>
      <c r="C6719" t="s">
        <v>30985</v>
      </c>
      <c r="D6719">
        <v>620778418168</v>
      </c>
      <c r="E6719" t="s">
        <v>18706</v>
      </c>
      <c r="F6719" t="s">
        <v>8487</v>
      </c>
      <c r="G6719" t="s">
        <v>2290</v>
      </c>
      <c r="H6719" t="s">
        <v>2290</v>
      </c>
    </row>
    <row r="6720" spans="1:8">
      <c r="A6720" t="s">
        <v>30986</v>
      </c>
      <c r="B6720" t="s">
        <v>30987</v>
      </c>
      <c r="C6720" t="s">
        <v>30988</v>
      </c>
      <c r="D6720">
        <v>620778418175</v>
      </c>
      <c r="E6720" t="s">
        <v>30989</v>
      </c>
      <c r="F6720" t="s">
        <v>24032</v>
      </c>
      <c r="H6720" t="s">
        <v>319</v>
      </c>
    </row>
    <row r="6721" spans="1:8">
      <c r="A6721" t="s">
        <v>30990</v>
      </c>
      <c r="B6721" t="s">
        <v>30991</v>
      </c>
      <c r="C6721" t="s">
        <v>30992</v>
      </c>
      <c r="D6721">
        <v>620778343484</v>
      </c>
      <c r="E6721" t="s">
        <v>30993</v>
      </c>
      <c r="F6721" t="s">
        <v>5586</v>
      </c>
      <c r="G6721" t="s">
        <v>121</v>
      </c>
      <c r="H6721" t="s">
        <v>121</v>
      </c>
    </row>
    <row r="6722" spans="1:8">
      <c r="A6722" t="s">
        <v>30994</v>
      </c>
      <c r="B6722" t="s">
        <v>30995</v>
      </c>
      <c r="C6722" t="s">
        <v>30996</v>
      </c>
      <c r="D6722">
        <v>620778418182</v>
      </c>
      <c r="E6722" t="s">
        <v>30997</v>
      </c>
      <c r="F6722" t="s">
        <v>30998</v>
      </c>
      <c r="H6722" t="s">
        <v>319</v>
      </c>
    </row>
    <row r="6723" spans="1:8">
      <c r="A6723" t="s">
        <v>30999</v>
      </c>
      <c r="B6723" t="s">
        <v>31000</v>
      </c>
      <c r="C6723" t="s">
        <v>31001</v>
      </c>
      <c r="D6723">
        <v>620778336202</v>
      </c>
      <c r="E6723" t="s">
        <v>31002</v>
      </c>
      <c r="F6723" t="s">
        <v>31003</v>
      </c>
      <c r="G6723" t="s">
        <v>2427</v>
      </c>
      <c r="H6723" t="s">
        <v>2428</v>
      </c>
    </row>
    <row r="6724" spans="1:8">
      <c r="A6724" t="s">
        <v>31004</v>
      </c>
      <c r="B6724" t="s">
        <v>31005</v>
      </c>
      <c r="C6724" t="s">
        <v>31006</v>
      </c>
      <c r="D6724">
        <v>620778362096</v>
      </c>
      <c r="E6724" t="s">
        <v>6742</v>
      </c>
      <c r="F6724" t="s">
        <v>6743</v>
      </c>
      <c r="G6724" t="s">
        <v>121</v>
      </c>
      <c r="H6724" t="s">
        <v>121</v>
      </c>
    </row>
    <row r="6725" spans="1:8">
      <c r="A6725" t="s">
        <v>31007</v>
      </c>
      <c r="B6725" t="s">
        <v>31008</v>
      </c>
      <c r="C6725" t="s">
        <v>31009</v>
      </c>
      <c r="D6725">
        <v>620778418199</v>
      </c>
      <c r="E6725" t="s">
        <v>31010</v>
      </c>
      <c r="F6725" t="s">
        <v>5385</v>
      </c>
      <c r="G6725" t="s">
        <v>2290</v>
      </c>
      <c r="H6725" t="s">
        <v>73</v>
      </c>
    </row>
    <row r="6726" spans="1:8">
      <c r="A6726" t="s">
        <v>31011</v>
      </c>
      <c r="B6726" t="s">
        <v>31012</v>
      </c>
      <c r="C6726" t="s">
        <v>31013</v>
      </c>
      <c r="D6726">
        <v>620778144999</v>
      </c>
      <c r="E6726" t="s">
        <v>31014</v>
      </c>
      <c r="F6726" t="s">
        <v>6152</v>
      </c>
      <c r="G6726" t="s">
        <v>140</v>
      </c>
      <c r="H6726" t="s">
        <v>140</v>
      </c>
    </row>
    <row r="6727" spans="1:8">
      <c r="A6727" t="s">
        <v>31015</v>
      </c>
      <c r="B6727" t="s">
        <v>31016</v>
      </c>
      <c r="C6727" t="s">
        <v>31017</v>
      </c>
      <c r="D6727">
        <v>620778418205</v>
      </c>
      <c r="E6727" t="s">
        <v>31018</v>
      </c>
      <c r="F6727" t="s">
        <v>21090</v>
      </c>
      <c r="G6727" t="s">
        <v>2290</v>
      </c>
      <c r="H6727" t="s">
        <v>2290</v>
      </c>
    </row>
    <row r="6728" spans="1:8">
      <c r="A6728" t="s">
        <v>31019</v>
      </c>
      <c r="B6728" t="s">
        <v>31020</v>
      </c>
      <c r="C6728" t="s">
        <v>31021</v>
      </c>
      <c r="D6728">
        <v>620778328061</v>
      </c>
      <c r="E6728" t="s">
        <v>31022</v>
      </c>
      <c r="F6728" t="s">
        <v>20183</v>
      </c>
      <c r="G6728" t="s">
        <v>121</v>
      </c>
      <c r="H6728" t="s">
        <v>121</v>
      </c>
    </row>
    <row r="6729" spans="1:8">
      <c r="A6729" t="s">
        <v>31023</v>
      </c>
      <c r="B6729" t="s">
        <v>31024</v>
      </c>
      <c r="D6729">
        <v>620778421205</v>
      </c>
      <c r="E6729" t="s">
        <v>2290</v>
      </c>
      <c r="F6729" t="s">
        <v>3598</v>
      </c>
      <c r="G6729" t="s">
        <v>2290</v>
      </c>
      <c r="H6729" t="s">
        <v>2290</v>
      </c>
    </row>
    <row r="6730" spans="1:8">
      <c r="A6730" t="s">
        <v>31025</v>
      </c>
      <c r="B6730" t="s">
        <v>31026</v>
      </c>
      <c r="C6730" t="s">
        <v>31027</v>
      </c>
      <c r="D6730">
        <v>620778418212</v>
      </c>
      <c r="E6730" t="s">
        <v>18017</v>
      </c>
      <c r="F6730" t="s">
        <v>3959</v>
      </c>
      <c r="G6730" t="s">
        <v>2290</v>
      </c>
      <c r="H6730" t="s">
        <v>162</v>
      </c>
    </row>
    <row r="6731" spans="1:8">
      <c r="A6731" t="s">
        <v>31028</v>
      </c>
      <c r="B6731" t="s">
        <v>1456</v>
      </c>
      <c r="C6731" t="s">
        <v>31029</v>
      </c>
      <c r="D6731">
        <v>620778331962</v>
      </c>
      <c r="E6731" t="s">
        <v>31030</v>
      </c>
      <c r="F6731" t="s">
        <v>3812</v>
      </c>
      <c r="G6731" t="s">
        <v>319</v>
      </c>
      <c r="H6731" t="s">
        <v>319</v>
      </c>
    </row>
    <row r="6732" spans="1:8">
      <c r="A6732" t="s">
        <v>31031</v>
      </c>
      <c r="B6732" t="s">
        <v>31032</v>
      </c>
      <c r="C6732" t="s">
        <v>31033</v>
      </c>
      <c r="D6732">
        <v>620778145002</v>
      </c>
      <c r="E6732" t="s">
        <v>31034</v>
      </c>
      <c r="F6732" t="s">
        <v>6504</v>
      </c>
      <c r="G6732" t="s">
        <v>319</v>
      </c>
      <c r="H6732" t="s">
        <v>319</v>
      </c>
    </row>
    <row r="6733" spans="1:8">
      <c r="A6733" t="s">
        <v>31035</v>
      </c>
      <c r="B6733" t="s">
        <v>31036</v>
      </c>
      <c r="C6733" t="s">
        <v>31037</v>
      </c>
      <c r="D6733">
        <v>620778418229</v>
      </c>
      <c r="E6733" t="s">
        <v>31038</v>
      </c>
      <c r="F6733" t="s">
        <v>13438</v>
      </c>
      <c r="G6733" t="s">
        <v>2290</v>
      </c>
      <c r="H6733" t="s">
        <v>2618</v>
      </c>
    </row>
    <row r="6734" spans="1:8">
      <c r="A6734" t="s">
        <v>31039</v>
      </c>
      <c r="B6734" t="s">
        <v>31040</v>
      </c>
      <c r="C6734" t="s">
        <v>31041</v>
      </c>
      <c r="D6734">
        <v>620778418236</v>
      </c>
      <c r="E6734" t="s">
        <v>31042</v>
      </c>
      <c r="F6734" t="s">
        <v>31043</v>
      </c>
      <c r="H6734" t="s">
        <v>2290</v>
      </c>
    </row>
    <row r="6735" spans="1:8">
      <c r="A6735" t="s">
        <v>31044</v>
      </c>
      <c r="B6735" t="s">
        <v>31045</v>
      </c>
      <c r="C6735" t="s">
        <v>31046</v>
      </c>
      <c r="D6735">
        <v>620778325541</v>
      </c>
      <c r="E6735" t="s">
        <v>31047</v>
      </c>
      <c r="F6735" t="s">
        <v>18082</v>
      </c>
      <c r="G6735" t="s">
        <v>25293</v>
      </c>
      <c r="H6735" t="s">
        <v>25293</v>
      </c>
    </row>
    <row r="6736" spans="1:8">
      <c r="A6736" t="s">
        <v>31048</v>
      </c>
      <c r="B6736" t="s">
        <v>31049</v>
      </c>
      <c r="C6736" t="s">
        <v>31050</v>
      </c>
      <c r="D6736">
        <v>620778331467</v>
      </c>
      <c r="E6736" t="s">
        <v>31051</v>
      </c>
      <c r="F6736" t="s">
        <v>10837</v>
      </c>
      <c r="G6736" t="s">
        <v>2427</v>
      </c>
      <c r="H6736" t="s">
        <v>2428</v>
      </c>
    </row>
    <row r="6737" spans="1:8">
      <c r="A6737" t="s">
        <v>31052</v>
      </c>
      <c r="B6737" t="s">
        <v>31053</v>
      </c>
      <c r="C6737" t="s">
        <v>31054</v>
      </c>
      <c r="D6737">
        <v>620778312886</v>
      </c>
      <c r="E6737" t="s">
        <v>31055</v>
      </c>
      <c r="F6737" t="s">
        <v>7141</v>
      </c>
      <c r="G6737" t="s">
        <v>368</v>
      </c>
      <c r="H6737" t="s">
        <v>368</v>
      </c>
    </row>
    <row r="6738" spans="1:8">
      <c r="A6738" t="s">
        <v>31056</v>
      </c>
      <c r="B6738" t="s">
        <v>31057</v>
      </c>
      <c r="C6738" t="s">
        <v>31058</v>
      </c>
      <c r="D6738">
        <v>620778323714</v>
      </c>
      <c r="E6738" t="s">
        <v>31059</v>
      </c>
      <c r="F6738" t="s">
        <v>7727</v>
      </c>
      <c r="G6738" t="s">
        <v>368</v>
      </c>
      <c r="H6738" t="s">
        <v>368</v>
      </c>
    </row>
    <row r="6739" spans="1:8">
      <c r="A6739" t="s">
        <v>31060</v>
      </c>
      <c r="B6739" t="s">
        <v>31061</v>
      </c>
      <c r="C6739" t="s">
        <v>31062</v>
      </c>
      <c r="D6739">
        <v>620778145019</v>
      </c>
      <c r="E6739" t="s">
        <v>31063</v>
      </c>
      <c r="F6739" t="s">
        <v>2395</v>
      </c>
      <c r="G6739" t="s">
        <v>2458</v>
      </c>
      <c r="H6739" t="s">
        <v>2459</v>
      </c>
    </row>
    <row r="6740" spans="1:8">
      <c r="A6740" t="s">
        <v>31064</v>
      </c>
      <c r="B6740" t="s">
        <v>31065</v>
      </c>
      <c r="C6740" t="s">
        <v>31066</v>
      </c>
      <c r="D6740">
        <v>620778418243</v>
      </c>
      <c r="E6740" t="s">
        <v>31067</v>
      </c>
      <c r="F6740" t="s">
        <v>31068</v>
      </c>
      <c r="H6740" t="s">
        <v>368</v>
      </c>
    </row>
    <row r="6741" spans="1:8">
      <c r="A6741" t="s">
        <v>31069</v>
      </c>
      <c r="B6741" t="s">
        <v>31070</v>
      </c>
      <c r="C6741" t="s">
        <v>31071</v>
      </c>
      <c r="D6741">
        <v>620778418250</v>
      </c>
      <c r="E6741" t="s">
        <v>16949</v>
      </c>
      <c r="F6741" t="s">
        <v>16950</v>
      </c>
      <c r="G6741" t="s">
        <v>2290</v>
      </c>
      <c r="H6741" t="s">
        <v>2290</v>
      </c>
    </row>
    <row r="6742" spans="1:8">
      <c r="A6742" t="s">
        <v>31072</v>
      </c>
      <c r="B6742" t="s">
        <v>31073</v>
      </c>
      <c r="C6742" t="s">
        <v>31074</v>
      </c>
      <c r="D6742">
        <v>620778145026</v>
      </c>
      <c r="E6742" t="s">
        <v>31075</v>
      </c>
      <c r="F6742" t="s">
        <v>9384</v>
      </c>
      <c r="G6742" t="s">
        <v>319</v>
      </c>
      <c r="H6742" t="s">
        <v>319</v>
      </c>
    </row>
    <row r="6743" spans="1:8">
      <c r="A6743" t="s">
        <v>31076</v>
      </c>
      <c r="B6743" t="s">
        <v>31077</v>
      </c>
      <c r="C6743" t="s">
        <v>31078</v>
      </c>
      <c r="D6743">
        <v>620778418267</v>
      </c>
      <c r="E6743" t="s">
        <v>31079</v>
      </c>
      <c r="F6743" t="s">
        <v>31080</v>
      </c>
      <c r="H6743" t="s">
        <v>319</v>
      </c>
    </row>
    <row r="6744" spans="1:8">
      <c r="A6744" t="s">
        <v>31081</v>
      </c>
      <c r="B6744" t="s">
        <v>31082</v>
      </c>
      <c r="C6744" t="s">
        <v>31083</v>
      </c>
      <c r="D6744">
        <v>620778332518</v>
      </c>
      <c r="E6744" t="s">
        <v>31084</v>
      </c>
      <c r="F6744" t="s">
        <v>3622</v>
      </c>
      <c r="G6744" t="s">
        <v>2730</v>
      </c>
      <c r="H6744" t="s">
        <v>2731</v>
      </c>
    </row>
    <row r="6745" spans="1:8">
      <c r="A6745" t="s">
        <v>31085</v>
      </c>
      <c r="B6745" t="s">
        <v>31086</v>
      </c>
      <c r="C6745" t="s">
        <v>31087</v>
      </c>
      <c r="D6745">
        <v>620778418274</v>
      </c>
      <c r="E6745" t="s">
        <v>31088</v>
      </c>
      <c r="F6745" t="s">
        <v>10171</v>
      </c>
      <c r="H6745" t="s">
        <v>319</v>
      </c>
    </row>
    <row r="6746" spans="1:8">
      <c r="A6746" t="s">
        <v>31089</v>
      </c>
      <c r="B6746" t="s">
        <v>401</v>
      </c>
      <c r="C6746" t="s">
        <v>31090</v>
      </c>
      <c r="D6746">
        <v>620778156831</v>
      </c>
      <c r="E6746" t="s">
        <v>31091</v>
      </c>
      <c r="F6746" t="s">
        <v>13483</v>
      </c>
      <c r="G6746" t="s">
        <v>121</v>
      </c>
      <c r="H6746" t="s">
        <v>121</v>
      </c>
    </row>
    <row r="6747" spans="1:8">
      <c r="A6747" t="s">
        <v>31092</v>
      </c>
      <c r="B6747" t="s">
        <v>31093</v>
      </c>
      <c r="C6747" t="s">
        <v>31094</v>
      </c>
      <c r="D6747">
        <v>620778345822</v>
      </c>
      <c r="E6747" t="s">
        <v>31095</v>
      </c>
      <c r="F6747" t="s">
        <v>31096</v>
      </c>
      <c r="G6747" t="s">
        <v>121</v>
      </c>
      <c r="H6747" t="s">
        <v>121</v>
      </c>
    </row>
    <row r="6748" spans="1:8">
      <c r="A6748" t="s">
        <v>31097</v>
      </c>
      <c r="B6748" t="s">
        <v>31098</v>
      </c>
      <c r="C6748" t="s">
        <v>31099</v>
      </c>
      <c r="D6748">
        <v>620778334871</v>
      </c>
      <c r="E6748" t="s">
        <v>31100</v>
      </c>
      <c r="F6748" t="s">
        <v>31101</v>
      </c>
      <c r="G6748" t="s">
        <v>319</v>
      </c>
      <c r="H6748" t="s">
        <v>319</v>
      </c>
    </row>
    <row r="6749" spans="1:8">
      <c r="A6749" t="s">
        <v>31102</v>
      </c>
      <c r="B6749" t="s">
        <v>2079</v>
      </c>
      <c r="C6749" t="s">
        <v>31103</v>
      </c>
      <c r="D6749">
        <v>620778141400</v>
      </c>
      <c r="E6749" t="s">
        <v>31104</v>
      </c>
      <c r="F6749" t="s">
        <v>15255</v>
      </c>
      <c r="G6749" t="s">
        <v>121</v>
      </c>
      <c r="H6749" t="s">
        <v>121</v>
      </c>
    </row>
    <row r="6750" spans="1:8">
      <c r="A6750" t="s">
        <v>31105</v>
      </c>
      <c r="B6750" t="s">
        <v>31106</v>
      </c>
      <c r="C6750" t="s">
        <v>31107</v>
      </c>
      <c r="D6750">
        <v>620778147624</v>
      </c>
      <c r="E6750" t="s">
        <v>31108</v>
      </c>
      <c r="F6750" t="s">
        <v>27147</v>
      </c>
      <c r="G6750" t="s">
        <v>2290</v>
      </c>
      <c r="H6750" t="s">
        <v>319</v>
      </c>
    </row>
    <row r="6751" spans="1:8">
      <c r="A6751" t="s">
        <v>31109</v>
      </c>
      <c r="B6751" t="s">
        <v>31110</v>
      </c>
      <c r="C6751" t="s">
        <v>31111</v>
      </c>
      <c r="D6751">
        <v>620778321314</v>
      </c>
      <c r="E6751" t="s">
        <v>31112</v>
      </c>
      <c r="F6751" t="s">
        <v>2568</v>
      </c>
      <c r="G6751" t="s">
        <v>77</v>
      </c>
      <c r="H6751" t="s">
        <v>77</v>
      </c>
    </row>
    <row r="6752" spans="1:8">
      <c r="A6752" t="s">
        <v>31113</v>
      </c>
      <c r="B6752" t="s">
        <v>31114</v>
      </c>
      <c r="C6752" t="s">
        <v>31115</v>
      </c>
      <c r="D6752">
        <v>620778418281</v>
      </c>
      <c r="E6752" t="s">
        <v>31116</v>
      </c>
      <c r="F6752" t="s">
        <v>31117</v>
      </c>
      <c r="H6752" t="s">
        <v>121</v>
      </c>
    </row>
    <row r="6753" spans="1:8">
      <c r="A6753" t="s">
        <v>31118</v>
      </c>
      <c r="B6753" t="s">
        <v>31119</v>
      </c>
      <c r="C6753" t="s">
        <v>31120</v>
      </c>
      <c r="D6753">
        <v>620778418298</v>
      </c>
      <c r="E6753" t="s">
        <v>31121</v>
      </c>
      <c r="F6753" t="s">
        <v>2485</v>
      </c>
      <c r="G6753" t="s">
        <v>2290</v>
      </c>
      <c r="H6753" t="s">
        <v>162</v>
      </c>
    </row>
    <row r="6754" spans="1:8">
      <c r="A6754" t="s">
        <v>31122</v>
      </c>
      <c r="B6754" t="s">
        <v>1290</v>
      </c>
      <c r="C6754" t="s">
        <v>31123</v>
      </c>
      <c r="D6754">
        <v>620778418304</v>
      </c>
      <c r="E6754" t="s">
        <v>31124</v>
      </c>
      <c r="F6754" t="s">
        <v>2890</v>
      </c>
      <c r="G6754" t="s">
        <v>2290</v>
      </c>
      <c r="H6754" t="s">
        <v>193</v>
      </c>
    </row>
    <row r="6755" spans="1:8">
      <c r="A6755" t="s">
        <v>31125</v>
      </c>
      <c r="B6755" t="s">
        <v>31126</v>
      </c>
      <c r="C6755" t="s">
        <v>31127</v>
      </c>
      <c r="D6755">
        <v>620778418311</v>
      </c>
      <c r="E6755" t="s">
        <v>31128</v>
      </c>
      <c r="F6755" t="s">
        <v>31129</v>
      </c>
      <c r="H6755" t="s">
        <v>368</v>
      </c>
    </row>
    <row r="6756" spans="1:8">
      <c r="A6756" t="s">
        <v>31130</v>
      </c>
      <c r="B6756" t="s">
        <v>1646</v>
      </c>
      <c r="C6756" t="s">
        <v>31131</v>
      </c>
      <c r="D6756">
        <v>620778145033</v>
      </c>
      <c r="E6756" t="s">
        <v>31132</v>
      </c>
      <c r="F6756" t="s">
        <v>11833</v>
      </c>
      <c r="G6756" t="s">
        <v>121</v>
      </c>
      <c r="H6756" t="s">
        <v>121</v>
      </c>
    </row>
    <row r="6757" spans="1:8">
      <c r="A6757" t="s">
        <v>31133</v>
      </c>
      <c r="B6757" t="s">
        <v>758</v>
      </c>
      <c r="C6757" t="s">
        <v>31134</v>
      </c>
      <c r="D6757">
        <v>620778325053</v>
      </c>
      <c r="E6757" t="s">
        <v>31135</v>
      </c>
      <c r="F6757" t="s">
        <v>4604</v>
      </c>
      <c r="G6757" t="s">
        <v>121</v>
      </c>
      <c r="H6757" t="s">
        <v>121</v>
      </c>
    </row>
    <row r="6758" spans="1:8">
      <c r="A6758" t="s">
        <v>31136</v>
      </c>
      <c r="B6758" t="s">
        <v>31137</v>
      </c>
      <c r="C6758" t="s">
        <v>31138</v>
      </c>
      <c r="D6758">
        <v>620778418328</v>
      </c>
      <c r="E6758" t="s">
        <v>31139</v>
      </c>
      <c r="F6758" t="s">
        <v>14573</v>
      </c>
      <c r="H6758" t="s">
        <v>319</v>
      </c>
    </row>
    <row r="6759" spans="1:8">
      <c r="A6759" t="s">
        <v>31140</v>
      </c>
      <c r="B6759" t="s">
        <v>57</v>
      </c>
      <c r="C6759" t="s">
        <v>31141</v>
      </c>
      <c r="D6759">
        <v>620778419981</v>
      </c>
      <c r="E6759" t="s">
        <v>31142</v>
      </c>
      <c r="F6759" t="s">
        <v>2978</v>
      </c>
      <c r="G6759" t="s">
        <v>2290</v>
      </c>
      <c r="H6759" t="s">
        <v>59</v>
      </c>
    </row>
    <row r="6760" spans="1:8">
      <c r="A6760" t="s">
        <v>31143</v>
      </c>
      <c r="B6760" t="s">
        <v>31144</v>
      </c>
      <c r="C6760" t="s">
        <v>31145</v>
      </c>
      <c r="D6760">
        <v>620778418335</v>
      </c>
      <c r="E6760" t="s">
        <v>31146</v>
      </c>
      <c r="F6760" t="s">
        <v>31147</v>
      </c>
      <c r="G6760" t="s">
        <v>2290</v>
      </c>
      <c r="H6760" t="s">
        <v>64</v>
      </c>
    </row>
    <row r="6761" spans="1:8">
      <c r="A6761" t="s">
        <v>31148</v>
      </c>
      <c r="B6761" t="s">
        <v>31149</v>
      </c>
      <c r="C6761" t="s">
        <v>31150</v>
      </c>
      <c r="D6761">
        <v>620778418342</v>
      </c>
      <c r="E6761" t="s">
        <v>31151</v>
      </c>
      <c r="F6761" t="s">
        <v>3494</v>
      </c>
      <c r="G6761" t="s">
        <v>2290</v>
      </c>
      <c r="H6761" t="s">
        <v>4682</v>
      </c>
    </row>
    <row r="6762" spans="1:8">
      <c r="A6762" t="s">
        <v>31152</v>
      </c>
      <c r="B6762" t="s">
        <v>31153</v>
      </c>
      <c r="C6762" t="s">
        <v>31154</v>
      </c>
      <c r="D6762">
        <v>620778418359</v>
      </c>
      <c r="E6762" t="s">
        <v>31155</v>
      </c>
      <c r="F6762" t="s">
        <v>5542</v>
      </c>
      <c r="G6762" t="s">
        <v>2290</v>
      </c>
      <c r="H6762" t="s">
        <v>2618</v>
      </c>
    </row>
    <row r="6763" spans="1:8">
      <c r="A6763" t="s">
        <v>31156</v>
      </c>
      <c r="B6763" t="s">
        <v>31157</v>
      </c>
      <c r="C6763" t="s">
        <v>31158</v>
      </c>
      <c r="D6763">
        <v>620778330637</v>
      </c>
      <c r="E6763" t="s">
        <v>31159</v>
      </c>
      <c r="F6763" t="s">
        <v>31160</v>
      </c>
      <c r="G6763" t="s">
        <v>121</v>
      </c>
      <c r="H6763" t="s">
        <v>121</v>
      </c>
    </row>
    <row r="6764" spans="1:8">
      <c r="A6764" t="s">
        <v>31161</v>
      </c>
      <c r="B6764" t="s">
        <v>31162</v>
      </c>
      <c r="C6764" t="s">
        <v>31163</v>
      </c>
      <c r="D6764">
        <v>620778145897</v>
      </c>
      <c r="E6764" t="s">
        <v>31164</v>
      </c>
      <c r="F6764" t="s">
        <v>6104</v>
      </c>
      <c r="G6764" t="s">
        <v>2355</v>
      </c>
      <c r="H6764" t="s">
        <v>189</v>
      </c>
    </row>
    <row r="6765" spans="1:8">
      <c r="A6765" t="s">
        <v>31165</v>
      </c>
      <c r="B6765" t="s">
        <v>31166</v>
      </c>
      <c r="C6765" t="s">
        <v>31167</v>
      </c>
      <c r="D6765">
        <v>620778343729</v>
      </c>
      <c r="E6765" t="s">
        <v>31168</v>
      </c>
      <c r="F6765" t="s">
        <v>27293</v>
      </c>
      <c r="G6765" t="s">
        <v>121</v>
      </c>
      <c r="H6765" t="s">
        <v>121</v>
      </c>
    </row>
    <row r="6766" spans="1:8">
      <c r="A6766" t="s">
        <v>31169</v>
      </c>
      <c r="B6766" t="s">
        <v>1072</v>
      </c>
      <c r="C6766" t="s">
        <v>31170</v>
      </c>
      <c r="D6766">
        <v>620778319144</v>
      </c>
      <c r="E6766" t="s">
        <v>31171</v>
      </c>
      <c r="F6766" t="s">
        <v>2568</v>
      </c>
      <c r="G6766" t="s">
        <v>368</v>
      </c>
      <c r="H6766" t="s">
        <v>368</v>
      </c>
    </row>
    <row r="6767" spans="1:8">
      <c r="A6767" t="s">
        <v>31172</v>
      </c>
      <c r="B6767" t="s">
        <v>31173</v>
      </c>
      <c r="C6767" t="s">
        <v>31174</v>
      </c>
      <c r="D6767">
        <v>620778331993</v>
      </c>
      <c r="E6767" t="s">
        <v>31175</v>
      </c>
      <c r="F6767" t="s">
        <v>24450</v>
      </c>
      <c r="G6767" t="s">
        <v>121</v>
      </c>
      <c r="H6767" t="s">
        <v>121</v>
      </c>
    </row>
    <row r="6768" spans="1:8">
      <c r="A6768" t="s">
        <v>31176</v>
      </c>
      <c r="B6768" t="s">
        <v>31177</v>
      </c>
      <c r="C6768" t="s">
        <v>31178</v>
      </c>
      <c r="D6768">
        <v>620778146764</v>
      </c>
      <c r="E6768" t="s">
        <v>31179</v>
      </c>
      <c r="F6768" t="s">
        <v>15020</v>
      </c>
      <c r="G6768" t="s">
        <v>4861</v>
      </c>
      <c r="H6768" t="s">
        <v>4862</v>
      </c>
    </row>
    <row r="6769" spans="1:8">
      <c r="A6769" t="s">
        <v>31180</v>
      </c>
      <c r="B6769" t="s">
        <v>871</v>
      </c>
      <c r="C6769" t="s">
        <v>31181</v>
      </c>
      <c r="D6769">
        <v>620778151904</v>
      </c>
      <c r="E6769" t="s">
        <v>31182</v>
      </c>
      <c r="F6769" t="s">
        <v>31183</v>
      </c>
      <c r="G6769" t="s">
        <v>121</v>
      </c>
      <c r="H6769" t="s">
        <v>121</v>
      </c>
    </row>
    <row r="6770" spans="1:8">
      <c r="A6770" t="s">
        <v>31184</v>
      </c>
      <c r="B6770" t="s">
        <v>31185</v>
      </c>
      <c r="C6770" t="s">
        <v>31186</v>
      </c>
      <c r="D6770">
        <v>620778418366</v>
      </c>
      <c r="E6770" t="s">
        <v>31187</v>
      </c>
      <c r="F6770" t="s">
        <v>31188</v>
      </c>
      <c r="H6770" t="s">
        <v>121</v>
      </c>
    </row>
    <row r="6771" spans="1:8">
      <c r="A6771" t="s">
        <v>31189</v>
      </c>
      <c r="B6771" t="s">
        <v>31190</v>
      </c>
      <c r="C6771" t="s">
        <v>31191</v>
      </c>
      <c r="D6771">
        <v>620778144166</v>
      </c>
      <c r="E6771" t="s">
        <v>31192</v>
      </c>
      <c r="F6771" t="s">
        <v>9654</v>
      </c>
      <c r="G6771" t="s">
        <v>2415</v>
      </c>
      <c r="H6771" t="s">
        <v>2416</v>
      </c>
    </row>
    <row r="6772" spans="1:8">
      <c r="A6772" t="s">
        <v>31193</v>
      </c>
      <c r="B6772" t="s">
        <v>31194</v>
      </c>
      <c r="C6772" t="s">
        <v>31195</v>
      </c>
      <c r="D6772">
        <v>620778332297</v>
      </c>
      <c r="E6772" t="s">
        <v>31196</v>
      </c>
      <c r="F6772" t="s">
        <v>18836</v>
      </c>
      <c r="G6772" t="s">
        <v>77</v>
      </c>
      <c r="H6772" t="s">
        <v>77</v>
      </c>
    </row>
    <row r="6773" spans="1:8">
      <c r="A6773" t="s">
        <v>31197</v>
      </c>
      <c r="B6773" t="s">
        <v>31198</v>
      </c>
      <c r="C6773" t="s">
        <v>31199</v>
      </c>
      <c r="D6773">
        <v>620778145040</v>
      </c>
      <c r="E6773" t="s">
        <v>31200</v>
      </c>
      <c r="F6773" t="s">
        <v>5282</v>
      </c>
      <c r="G6773" t="s">
        <v>2458</v>
      </c>
      <c r="H6773" t="s">
        <v>2459</v>
      </c>
    </row>
    <row r="6774" spans="1:8">
      <c r="A6774" t="s">
        <v>31201</v>
      </c>
      <c r="B6774" t="s">
        <v>31202</v>
      </c>
      <c r="C6774" t="s">
        <v>31203</v>
      </c>
      <c r="D6774">
        <v>620778145057</v>
      </c>
      <c r="E6774" t="s">
        <v>31204</v>
      </c>
      <c r="F6774" t="s">
        <v>5282</v>
      </c>
      <c r="G6774" t="s">
        <v>3005</v>
      </c>
      <c r="H6774" t="s">
        <v>3006</v>
      </c>
    </row>
    <row r="6775" spans="1:8">
      <c r="A6775" t="s">
        <v>31205</v>
      </c>
      <c r="B6775" t="s">
        <v>31206</v>
      </c>
      <c r="D6775">
        <v>620778421229</v>
      </c>
      <c r="E6775" t="s">
        <v>2290</v>
      </c>
      <c r="F6775" t="s">
        <v>3598</v>
      </c>
      <c r="G6775" t="s">
        <v>2290</v>
      </c>
      <c r="H6775" t="s">
        <v>2290</v>
      </c>
    </row>
    <row r="6776" spans="1:8">
      <c r="A6776" t="s">
        <v>31207</v>
      </c>
      <c r="B6776" t="s">
        <v>31208</v>
      </c>
      <c r="C6776" t="s">
        <v>31209</v>
      </c>
      <c r="D6776">
        <v>620778420857</v>
      </c>
      <c r="E6776" t="s">
        <v>23181</v>
      </c>
      <c r="F6776" t="s">
        <v>16517</v>
      </c>
      <c r="G6776" t="s">
        <v>2290</v>
      </c>
      <c r="H6776" t="s">
        <v>121</v>
      </c>
    </row>
    <row r="6777" spans="1:8">
      <c r="A6777" t="s">
        <v>31210</v>
      </c>
      <c r="B6777" t="s">
        <v>1588</v>
      </c>
      <c r="C6777" t="s">
        <v>31211</v>
      </c>
      <c r="D6777">
        <v>620778145323</v>
      </c>
      <c r="E6777" t="s">
        <v>31212</v>
      </c>
      <c r="F6777" t="s">
        <v>14879</v>
      </c>
      <c r="G6777" t="s">
        <v>319</v>
      </c>
      <c r="H6777" t="s">
        <v>319</v>
      </c>
    </row>
    <row r="6778" spans="1:8">
      <c r="A6778" t="s">
        <v>31213</v>
      </c>
      <c r="B6778" t="s">
        <v>31214</v>
      </c>
      <c r="C6778" t="s">
        <v>31215</v>
      </c>
      <c r="D6778">
        <v>620778418373</v>
      </c>
      <c r="E6778" t="s">
        <v>31216</v>
      </c>
      <c r="F6778" t="s">
        <v>2940</v>
      </c>
      <c r="G6778" t="s">
        <v>2290</v>
      </c>
      <c r="H6778" t="s">
        <v>116</v>
      </c>
    </row>
    <row r="6779" spans="1:8">
      <c r="A6779" t="s">
        <v>31217</v>
      </c>
      <c r="B6779" t="s">
        <v>31218</v>
      </c>
      <c r="C6779" t="s">
        <v>31219</v>
      </c>
      <c r="D6779">
        <v>620778326302</v>
      </c>
      <c r="E6779" t="s">
        <v>31220</v>
      </c>
      <c r="F6779" t="s">
        <v>31221</v>
      </c>
      <c r="G6779" t="s">
        <v>121</v>
      </c>
      <c r="H6779" t="s">
        <v>121</v>
      </c>
    </row>
    <row r="6780" spans="1:8">
      <c r="A6780" t="s">
        <v>31222</v>
      </c>
      <c r="B6780" t="s">
        <v>31223</v>
      </c>
      <c r="C6780" t="s">
        <v>31224</v>
      </c>
      <c r="D6780">
        <v>620778325046</v>
      </c>
      <c r="E6780" t="s">
        <v>31225</v>
      </c>
      <c r="F6780" t="s">
        <v>2783</v>
      </c>
      <c r="G6780" t="s">
        <v>7442</v>
      </c>
      <c r="H6780" t="s">
        <v>7442</v>
      </c>
    </row>
    <row r="6781" spans="1:8">
      <c r="A6781" t="s">
        <v>31226</v>
      </c>
      <c r="B6781" t="s">
        <v>31227</v>
      </c>
      <c r="C6781" t="s">
        <v>31228</v>
      </c>
      <c r="D6781">
        <v>620778145064</v>
      </c>
      <c r="E6781" t="s">
        <v>31229</v>
      </c>
      <c r="F6781" t="s">
        <v>5542</v>
      </c>
      <c r="G6781" t="s">
        <v>316</v>
      </c>
      <c r="H6781" t="s">
        <v>316</v>
      </c>
    </row>
    <row r="6782" spans="1:8">
      <c r="A6782" t="s">
        <v>31230</v>
      </c>
      <c r="B6782" t="s">
        <v>31231</v>
      </c>
      <c r="C6782" t="s">
        <v>31232</v>
      </c>
      <c r="D6782">
        <v>620778328269</v>
      </c>
      <c r="E6782" t="s">
        <v>31233</v>
      </c>
      <c r="F6782" t="s">
        <v>15790</v>
      </c>
      <c r="G6782" t="s">
        <v>77</v>
      </c>
      <c r="H6782" t="s">
        <v>77</v>
      </c>
    </row>
    <row r="6783" spans="1:8">
      <c r="A6783" t="s">
        <v>31234</v>
      </c>
      <c r="B6783" t="s">
        <v>31235</v>
      </c>
      <c r="C6783" t="s">
        <v>31236</v>
      </c>
      <c r="D6783">
        <v>620778145071</v>
      </c>
      <c r="E6783" t="s">
        <v>31237</v>
      </c>
      <c r="F6783" t="s">
        <v>19355</v>
      </c>
      <c r="G6783" t="s">
        <v>18505</v>
      </c>
      <c r="H6783" t="s">
        <v>18506</v>
      </c>
    </row>
    <row r="6784" spans="1:8">
      <c r="A6784" t="s">
        <v>31238</v>
      </c>
      <c r="B6784" t="s">
        <v>31239</v>
      </c>
      <c r="C6784" t="s">
        <v>31240</v>
      </c>
      <c r="D6784">
        <v>620778418380</v>
      </c>
      <c r="E6784" t="s">
        <v>31241</v>
      </c>
      <c r="F6784" t="s">
        <v>31242</v>
      </c>
      <c r="H6784" t="s">
        <v>368</v>
      </c>
    </row>
    <row r="6785" spans="1:8">
      <c r="A6785" t="s">
        <v>31243</v>
      </c>
      <c r="B6785" t="s">
        <v>31244</v>
      </c>
      <c r="C6785" t="s">
        <v>31245</v>
      </c>
      <c r="D6785">
        <v>620778418397</v>
      </c>
      <c r="E6785" t="s">
        <v>31246</v>
      </c>
      <c r="F6785" t="s">
        <v>3470</v>
      </c>
      <c r="G6785" t="s">
        <v>2290</v>
      </c>
      <c r="H6785" t="s">
        <v>196</v>
      </c>
    </row>
    <row r="6786" spans="1:8">
      <c r="A6786" t="s">
        <v>31247</v>
      </c>
      <c r="B6786" t="s">
        <v>31248</v>
      </c>
      <c r="C6786" t="s">
        <v>31249</v>
      </c>
      <c r="D6786">
        <v>620778418403</v>
      </c>
      <c r="E6786" t="s">
        <v>2679</v>
      </c>
      <c r="F6786" t="s">
        <v>2680</v>
      </c>
      <c r="G6786" t="s">
        <v>2290</v>
      </c>
      <c r="H6786" t="s">
        <v>438</v>
      </c>
    </row>
    <row r="6787" spans="1:8">
      <c r="A6787" t="s">
        <v>31250</v>
      </c>
      <c r="B6787" t="s">
        <v>31251</v>
      </c>
      <c r="C6787" t="s">
        <v>31252</v>
      </c>
      <c r="D6787">
        <v>620778340186</v>
      </c>
      <c r="E6787" t="s">
        <v>31253</v>
      </c>
      <c r="F6787" t="s">
        <v>14252</v>
      </c>
      <c r="G6787" t="s">
        <v>77</v>
      </c>
      <c r="H6787" t="s">
        <v>77</v>
      </c>
    </row>
    <row r="6788" spans="1:8">
      <c r="A6788" t="s">
        <v>31254</v>
      </c>
      <c r="B6788" t="s">
        <v>2117</v>
      </c>
      <c r="C6788" t="s">
        <v>31255</v>
      </c>
      <c r="D6788">
        <v>620778355104</v>
      </c>
      <c r="E6788" t="s">
        <v>31256</v>
      </c>
      <c r="F6788" t="s">
        <v>21518</v>
      </c>
      <c r="G6788" t="s">
        <v>121</v>
      </c>
      <c r="H6788" t="s">
        <v>121</v>
      </c>
    </row>
    <row r="6789" spans="1:8">
      <c r="A6789" t="s">
        <v>31257</v>
      </c>
      <c r="B6789" t="s">
        <v>31258</v>
      </c>
      <c r="C6789" t="s">
        <v>31259</v>
      </c>
      <c r="D6789">
        <v>620778418410</v>
      </c>
      <c r="E6789" t="s">
        <v>31260</v>
      </c>
      <c r="F6789" t="s">
        <v>10386</v>
      </c>
      <c r="G6789" t="s">
        <v>2290</v>
      </c>
      <c r="H6789" t="s">
        <v>100</v>
      </c>
    </row>
    <row r="6790" spans="1:8">
      <c r="A6790" t="s">
        <v>31261</v>
      </c>
      <c r="B6790" t="s">
        <v>31262</v>
      </c>
      <c r="C6790" t="s">
        <v>31263</v>
      </c>
      <c r="D6790">
        <v>620778145088</v>
      </c>
      <c r="E6790" t="s">
        <v>31264</v>
      </c>
      <c r="F6790" t="s">
        <v>27777</v>
      </c>
      <c r="G6790" t="s">
        <v>3005</v>
      </c>
      <c r="H6790" t="s">
        <v>3006</v>
      </c>
    </row>
    <row r="6791" spans="1:8">
      <c r="A6791" t="s">
        <v>31265</v>
      </c>
      <c r="B6791" t="s">
        <v>31266</v>
      </c>
      <c r="C6791" t="s">
        <v>31267</v>
      </c>
      <c r="D6791">
        <v>620778145095</v>
      </c>
      <c r="E6791" t="s">
        <v>31268</v>
      </c>
      <c r="F6791" t="s">
        <v>6576</v>
      </c>
      <c r="G6791" t="s">
        <v>3005</v>
      </c>
      <c r="H6791" t="s">
        <v>3006</v>
      </c>
    </row>
    <row r="6792" spans="1:8">
      <c r="A6792" t="s">
        <v>31269</v>
      </c>
      <c r="B6792" t="s">
        <v>31270</v>
      </c>
      <c r="C6792" t="s">
        <v>31271</v>
      </c>
      <c r="D6792">
        <v>620778418427</v>
      </c>
      <c r="E6792" t="s">
        <v>31272</v>
      </c>
      <c r="F6792" t="s">
        <v>18841</v>
      </c>
      <c r="H6792" t="s">
        <v>59</v>
      </c>
    </row>
    <row r="6793" spans="1:8">
      <c r="A6793" t="s">
        <v>31273</v>
      </c>
      <c r="B6793" t="s">
        <v>31274</v>
      </c>
      <c r="C6793" t="s">
        <v>31275</v>
      </c>
      <c r="D6793">
        <v>620778354619</v>
      </c>
      <c r="E6793" t="s">
        <v>31276</v>
      </c>
      <c r="F6793" t="s">
        <v>31277</v>
      </c>
      <c r="G6793" t="s">
        <v>319</v>
      </c>
      <c r="H6793" t="s">
        <v>319</v>
      </c>
    </row>
    <row r="6794" spans="1:8">
      <c r="A6794" t="s">
        <v>31278</v>
      </c>
      <c r="B6794" t="s">
        <v>31279</v>
      </c>
      <c r="C6794" t="s">
        <v>31280</v>
      </c>
      <c r="D6794">
        <v>620778356705</v>
      </c>
      <c r="E6794" t="s">
        <v>31281</v>
      </c>
      <c r="F6794" t="s">
        <v>31282</v>
      </c>
      <c r="G6794" t="s">
        <v>2427</v>
      </c>
      <c r="H6794" t="s">
        <v>2428</v>
      </c>
    </row>
    <row r="6795" spans="1:8">
      <c r="A6795" t="s">
        <v>31283</v>
      </c>
      <c r="B6795" t="s">
        <v>31284</v>
      </c>
      <c r="C6795" t="s">
        <v>31285</v>
      </c>
      <c r="D6795">
        <v>620778418434</v>
      </c>
      <c r="E6795" t="s">
        <v>31286</v>
      </c>
      <c r="F6795" t="s">
        <v>30793</v>
      </c>
      <c r="G6795" t="s">
        <v>2290</v>
      </c>
      <c r="H6795" t="s">
        <v>2290</v>
      </c>
    </row>
    <row r="6796" spans="1:8">
      <c r="A6796" t="s">
        <v>31287</v>
      </c>
      <c r="B6796" t="s">
        <v>31288</v>
      </c>
      <c r="C6796" t="s">
        <v>31289</v>
      </c>
      <c r="D6796">
        <v>620778141936</v>
      </c>
      <c r="E6796" t="s">
        <v>31290</v>
      </c>
      <c r="F6796" t="s">
        <v>31291</v>
      </c>
      <c r="G6796" t="s">
        <v>319</v>
      </c>
      <c r="H6796" t="s">
        <v>319</v>
      </c>
    </row>
    <row r="6797" spans="1:8">
      <c r="A6797" t="s">
        <v>31292</v>
      </c>
      <c r="B6797" t="s">
        <v>31293</v>
      </c>
      <c r="C6797" t="s">
        <v>31294</v>
      </c>
      <c r="D6797">
        <v>620778320928</v>
      </c>
      <c r="E6797" t="s">
        <v>31295</v>
      </c>
      <c r="F6797" t="s">
        <v>7170</v>
      </c>
      <c r="G6797" t="s">
        <v>77</v>
      </c>
      <c r="H6797" t="s">
        <v>77</v>
      </c>
    </row>
    <row r="6798" spans="1:8">
      <c r="A6798" t="s">
        <v>31296</v>
      </c>
      <c r="B6798" t="s">
        <v>31297</v>
      </c>
      <c r="D6798">
        <v>620778420048</v>
      </c>
      <c r="E6798" t="s">
        <v>2290</v>
      </c>
      <c r="F6798" t="s">
        <v>3598</v>
      </c>
      <c r="G6798" t="s">
        <v>2290</v>
      </c>
      <c r="H6798" t="s">
        <v>2290</v>
      </c>
    </row>
    <row r="6799" spans="1:8">
      <c r="A6799" t="s">
        <v>31298</v>
      </c>
      <c r="B6799" t="s">
        <v>1264</v>
      </c>
      <c r="C6799" t="s">
        <v>31299</v>
      </c>
      <c r="D6799">
        <v>620778343040</v>
      </c>
      <c r="E6799" t="s">
        <v>31300</v>
      </c>
      <c r="F6799" t="s">
        <v>3393</v>
      </c>
      <c r="G6799" t="s">
        <v>184</v>
      </c>
      <c r="H6799" t="s">
        <v>184</v>
      </c>
    </row>
    <row r="6800" spans="1:8">
      <c r="A6800" t="s">
        <v>31301</v>
      </c>
      <c r="B6800" t="s">
        <v>31302</v>
      </c>
      <c r="C6800" t="s">
        <v>31303</v>
      </c>
      <c r="D6800">
        <v>620778145101</v>
      </c>
      <c r="E6800" t="s">
        <v>31304</v>
      </c>
      <c r="F6800" t="s">
        <v>5070</v>
      </c>
      <c r="G6800" t="s">
        <v>2458</v>
      </c>
      <c r="H6800" t="s">
        <v>2459</v>
      </c>
    </row>
    <row r="6801" spans="1:8">
      <c r="A6801" t="s">
        <v>31305</v>
      </c>
      <c r="B6801" t="s">
        <v>31306</v>
      </c>
      <c r="C6801" t="s">
        <v>31307</v>
      </c>
      <c r="D6801">
        <v>620778334734</v>
      </c>
      <c r="E6801" t="s">
        <v>31308</v>
      </c>
      <c r="F6801" t="s">
        <v>23542</v>
      </c>
      <c r="G6801" t="s">
        <v>319</v>
      </c>
      <c r="H6801" t="s">
        <v>319</v>
      </c>
    </row>
    <row r="6802" spans="1:8">
      <c r="A6802" t="s">
        <v>31309</v>
      </c>
      <c r="B6802" t="s">
        <v>31310</v>
      </c>
      <c r="C6802" t="s">
        <v>31311</v>
      </c>
      <c r="D6802">
        <v>620778418441</v>
      </c>
      <c r="E6802" t="s">
        <v>31312</v>
      </c>
      <c r="F6802" t="s">
        <v>23942</v>
      </c>
      <c r="H6802" t="s">
        <v>319</v>
      </c>
    </row>
    <row r="6803" spans="1:8">
      <c r="A6803" t="s">
        <v>31313</v>
      </c>
      <c r="B6803" t="s">
        <v>31314</v>
      </c>
      <c r="C6803" t="s">
        <v>31315</v>
      </c>
      <c r="D6803">
        <v>620778145118</v>
      </c>
      <c r="E6803" t="s">
        <v>31316</v>
      </c>
      <c r="F6803" t="s">
        <v>2797</v>
      </c>
      <c r="G6803" t="s">
        <v>2458</v>
      </c>
      <c r="H6803" t="s">
        <v>2459</v>
      </c>
    </row>
    <row r="6804" spans="1:8">
      <c r="A6804" t="s">
        <v>31317</v>
      </c>
      <c r="B6804" t="s">
        <v>31318</v>
      </c>
      <c r="C6804" t="s">
        <v>31319</v>
      </c>
      <c r="D6804">
        <v>620778145125</v>
      </c>
      <c r="E6804" t="s">
        <v>31320</v>
      </c>
      <c r="F6804" t="s">
        <v>2797</v>
      </c>
      <c r="G6804" t="s">
        <v>3005</v>
      </c>
      <c r="H6804" t="s">
        <v>3006</v>
      </c>
    </row>
    <row r="6805" spans="1:8">
      <c r="A6805" t="s">
        <v>31321</v>
      </c>
      <c r="B6805" t="s">
        <v>31322</v>
      </c>
      <c r="C6805" t="s">
        <v>31323</v>
      </c>
      <c r="D6805">
        <v>620778145132</v>
      </c>
      <c r="E6805" t="s">
        <v>31324</v>
      </c>
      <c r="F6805" t="s">
        <v>4696</v>
      </c>
      <c r="G6805" t="s">
        <v>368</v>
      </c>
      <c r="H6805" t="s">
        <v>368</v>
      </c>
    </row>
    <row r="6806" spans="1:8">
      <c r="A6806" t="s">
        <v>31325</v>
      </c>
      <c r="B6806" t="s">
        <v>31326</v>
      </c>
      <c r="C6806" t="s">
        <v>31327</v>
      </c>
      <c r="D6806">
        <v>620778323998</v>
      </c>
      <c r="E6806" t="s">
        <v>31328</v>
      </c>
      <c r="F6806" t="s">
        <v>8945</v>
      </c>
      <c r="G6806" t="s">
        <v>121</v>
      </c>
      <c r="H6806" t="s">
        <v>121</v>
      </c>
    </row>
    <row r="6807" spans="1:8">
      <c r="A6807" t="s">
        <v>31329</v>
      </c>
      <c r="B6807" t="s">
        <v>1878</v>
      </c>
      <c r="C6807" t="s">
        <v>31330</v>
      </c>
      <c r="D6807">
        <v>620778418458</v>
      </c>
      <c r="E6807" t="s">
        <v>31331</v>
      </c>
      <c r="F6807" t="s">
        <v>4833</v>
      </c>
      <c r="H6807" t="s">
        <v>121</v>
      </c>
    </row>
    <row r="6808" spans="1:8">
      <c r="A6808" t="s">
        <v>31332</v>
      </c>
      <c r="B6808" t="s">
        <v>31333</v>
      </c>
      <c r="C6808" t="s">
        <v>31334</v>
      </c>
      <c r="D6808">
        <v>620778334833</v>
      </c>
      <c r="E6808" t="s">
        <v>31335</v>
      </c>
      <c r="F6808" t="s">
        <v>12670</v>
      </c>
      <c r="G6808" t="s">
        <v>319</v>
      </c>
      <c r="H6808" t="s">
        <v>319</v>
      </c>
    </row>
    <row r="6809" spans="1:8">
      <c r="A6809" t="s">
        <v>31336</v>
      </c>
      <c r="B6809" t="s">
        <v>31337</v>
      </c>
      <c r="C6809" t="s">
        <v>31338</v>
      </c>
      <c r="D6809">
        <v>620778355142</v>
      </c>
      <c r="E6809" t="s">
        <v>31339</v>
      </c>
      <c r="F6809" t="s">
        <v>31340</v>
      </c>
      <c r="G6809" t="s">
        <v>319</v>
      </c>
      <c r="H6809" t="s">
        <v>319</v>
      </c>
    </row>
    <row r="6810" spans="1:8">
      <c r="A6810" t="s">
        <v>31341</v>
      </c>
      <c r="B6810" t="s">
        <v>951</v>
      </c>
      <c r="C6810" t="s">
        <v>31342</v>
      </c>
      <c r="D6810">
        <v>620778418465</v>
      </c>
      <c r="E6810" t="s">
        <v>31343</v>
      </c>
      <c r="F6810" t="s">
        <v>5542</v>
      </c>
      <c r="G6810" t="s">
        <v>2290</v>
      </c>
      <c r="H6810" t="s">
        <v>140</v>
      </c>
    </row>
    <row r="6811" spans="1:8">
      <c r="A6811" t="s">
        <v>31344</v>
      </c>
      <c r="B6811" t="s">
        <v>31345</v>
      </c>
      <c r="C6811" t="s">
        <v>31346</v>
      </c>
      <c r="D6811">
        <v>620778328313</v>
      </c>
      <c r="E6811" t="s">
        <v>31347</v>
      </c>
      <c r="F6811" t="s">
        <v>2699</v>
      </c>
      <c r="G6811" t="s">
        <v>77</v>
      </c>
      <c r="H6811" t="s">
        <v>77</v>
      </c>
    </row>
    <row r="6812" spans="1:8">
      <c r="A6812" t="s">
        <v>31348</v>
      </c>
      <c r="B6812" t="s">
        <v>31349</v>
      </c>
      <c r="C6812" t="s">
        <v>31350</v>
      </c>
      <c r="D6812">
        <v>620778327200</v>
      </c>
      <c r="E6812" t="s">
        <v>31351</v>
      </c>
      <c r="F6812" t="s">
        <v>24507</v>
      </c>
      <c r="G6812" t="s">
        <v>121</v>
      </c>
      <c r="H6812" t="s">
        <v>121</v>
      </c>
    </row>
    <row r="6813" spans="1:8">
      <c r="A6813" t="s">
        <v>31352</v>
      </c>
      <c r="B6813" t="s">
        <v>31353</v>
      </c>
      <c r="C6813" t="s">
        <v>31354</v>
      </c>
      <c r="D6813">
        <v>620778326593</v>
      </c>
      <c r="E6813" t="s">
        <v>31355</v>
      </c>
      <c r="F6813" t="s">
        <v>10768</v>
      </c>
      <c r="G6813" t="s">
        <v>77</v>
      </c>
      <c r="H6813" t="s">
        <v>77</v>
      </c>
    </row>
    <row r="6814" spans="1:8">
      <c r="A6814" t="s">
        <v>31356</v>
      </c>
      <c r="B6814" t="s">
        <v>31357</v>
      </c>
      <c r="C6814" t="s">
        <v>31358</v>
      </c>
      <c r="D6814">
        <v>620778418472</v>
      </c>
      <c r="E6814" t="s">
        <v>31359</v>
      </c>
      <c r="F6814" t="s">
        <v>31360</v>
      </c>
      <c r="H6814" t="s">
        <v>368</v>
      </c>
    </row>
    <row r="6815" spans="1:8">
      <c r="A6815" t="s">
        <v>31361</v>
      </c>
      <c r="B6815" t="s">
        <v>31362</v>
      </c>
      <c r="C6815" t="s">
        <v>31363</v>
      </c>
      <c r="D6815">
        <v>620778145149</v>
      </c>
      <c r="E6815" t="s">
        <v>31364</v>
      </c>
      <c r="F6815" t="s">
        <v>12561</v>
      </c>
      <c r="G6815" t="s">
        <v>2415</v>
      </c>
      <c r="H6815" t="s">
        <v>2416</v>
      </c>
    </row>
    <row r="6816" spans="1:8">
      <c r="A6816" t="s">
        <v>31365</v>
      </c>
      <c r="B6816" t="s">
        <v>31366</v>
      </c>
      <c r="C6816" t="s">
        <v>31367</v>
      </c>
      <c r="D6816">
        <v>620778150501</v>
      </c>
      <c r="E6816" t="s">
        <v>31368</v>
      </c>
      <c r="F6816" t="s">
        <v>3171</v>
      </c>
      <c r="G6816" t="s">
        <v>368</v>
      </c>
      <c r="H6816" t="s">
        <v>368</v>
      </c>
    </row>
    <row r="6817" spans="1:8">
      <c r="A6817" t="s">
        <v>31369</v>
      </c>
      <c r="B6817" t="s">
        <v>31370</v>
      </c>
      <c r="C6817" t="s">
        <v>31371</v>
      </c>
      <c r="D6817">
        <v>620778418489</v>
      </c>
      <c r="E6817" t="s">
        <v>31372</v>
      </c>
      <c r="F6817" t="s">
        <v>31373</v>
      </c>
      <c r="H6817" t="s">
        <v>121</v>
      </c>
    </row>
    <row r="6818" spans="1:8">
      <c r="A6818" t="s">
        <v>31374</v>
      </c>
      <c r="B6818" t="s">
        <v>31375</v>
      </c>
      <c r="C6818" t="s">
        <v>31376</v>
      </c>
      <c r="D6818">
        <v>620778344832</v>
      </c>
      <c r="E6818" t="s">
        <v>31377</v>
      </c>
      <c r="F6818" t="s">
        <v>20266</v>
      </c>
      <c r="G6818" t="s">
        <v>319</v>
      </c>
      <c r="H6818" t="s">
        <v>319</v>
      </c>
    </row>
    <row r="6819" spans="1:8">
      <c r="A6819" t="s">
        <v>31378</v>
      </c>
      <c r="B6819" t="s">
        <v>31379</v>
      </c>
      <c r="C6819" t="s">
        <v>31380</v>
      </c>
      <c r="D6819">
        <v>620778418496</v>
      </c>
      <c r="E6819" t="s">
        <v>31381</v>
      </c>
      <c r="F6819" t="s">
        <v>3290</v>
      </c>
      <c r="G6819" t="s">
        <v>2290</v>
      </c>
      <c r="H6819" t="s">
        <v>319</v>
      </c>
    </row>
    <row r="6820" spans="1:8">
      <c r="A6820" t="s">
        <v>31382</v>
      </c>
      <c r="B6820" t="s">
        <v>31383</v>
      </c>
      <c r="C6820" t="s">
        <v>31384</v>
      </c>
      <c r="D6820">
        <v>620778145163</v>
      </c>
      <c r="E6820" t="s">
        <v>31385</v>
      </c>
      <c r="F6820" t="s">
        <v>5115</v>
      </c>
      <c r="G6820" t="s">
        <v>114</v>
      </c>
      <c r="H6820" t="s">
        <v>114</v>
      </c>
    </row>
    <row r="6821" spans="1:8">
      <c r="A6821" t="s">
        <v>31386</v>
      </c>
      <c r="B6821" t="s">
        <v>31387</v>
      </c>
      <c r="C6821" t="s">
        <v>31388</v>
      </c>
      <c r="D6821">
        <v>620778340483</v>
      </c>
      <c r="E6821" t="s">
        <v>31389</v>
      </c>
      <c r="F6821" t="s">
        <v>31390</v>
      </c>
      <c r="G6821" t="s">
        <v>121</v>
      </c>
      <c r="H6821" t="s">
        <v>121</v>
      </c>
    </row>
    <row r="6822" spans="1:8">
      <c r="A6822" t="s">
        <v>31391</v>
      </c>
      <c r="B6822" t="s">
        <v>482</v>
      </c>
      <c r="C6822" t="s">
        <v>31392</v>
      </c>
      <c r="D6822">
        <v>620778316884</v>
      </c>
      <c r="E6822" t="s">
        <v>31393</v>
      </c>
      <c r="F6822" t="s">
        <v>3987</v>
      </c>
      <c r="G6822" t="s">
        <v>77</v>
      </c>
      <c r="H6822" t="s">
        <v>77</v>
      </c>
    </row>
    <row r="6823" spans="1:8">
      <c r="A6823" t="s">
        <v>31394</v>
      </c>
      <c r="B6823" t="s">
        <v>31395</v>
      </c>
      <c r="C6823" t="s">
        <v>31396</v>
      </c>
      <c r="D6823">
        <v>620778418502</v>
      </c>
      <c r="E6823" t="s">
        <v>31397</v>
      </c>
      <c r="F6823" t="s">
        <v>22709</v>
      </c>
      <c r="H6823" t="s">
        <v>262</v>
      </c>
    </row>
    <row r="6824" spans="1:8">
      <c r="A6824" t="s">
        <v>31398</v>
      </c>
      <c r="B6824" t="s">
        <v>31399</v>
      </c>
      <c r="C6824" t="s">
        <v>31400</v>
      </c>
      <c r="D6824">
        <v>620778326432</v>
      </c>
      <c r="E6824" t="s">
        <v>31401</v>
      </c>
      <c r="F6824" t="s">
        <v>2978</v>
      </c>
      <c r="G6824" t="s">
        <v>3516</v>
      </c>
      <c r="H6824" t="s">
        <v>3516</v>
      </c>
    </row>
    <row r="6825" spans="1:8">
      <c r="A6825" t="s">
        <v>31402</v>
      </c>
      <c r="B6825" t="s">
        <v>31403</v>
      </c>
      <c r="C6825" t="s">
        <v>31404</v>
      </c>
      <c r="D6825">
        <v>620778418519</v>
      </c>
      <c r="E6825" t="s">
        <v>31405</v>
      </c>
      <c r="F6825" t="s">
        <v>31406</v>
      </c>
      <c r="G6825" t="s">
        <v>2290</v>
      </c>
      <c r="H6825" t="s">
        <v>2290</v>
      </c>
    </row>
    <row r="6826" spans="1:8">
      <c r="A6826" t="s">
        <v>31407</v>
      </c>
      <c r="B6826" t="s">
        <v>31408</v>
      </c>
      <c r="C6826" t="s">
        <v>31409</v>
      </c>
      <c r="D6826">
        <v>620778420864</v>
      </c>
      <c r="E6826" t="s">
        <v>19343</v>
      </c>
      <c r="F6826" t="s">
        <v>9926</v>
      </c>
      <c r="G6826" t="s">
        <v>2290</v>
      </c>
      <c r="H6826" t="s">
        <v>319</v>
      </c>
    </row>
    <row r="6827" spans="1:8">
      <c r="A6827" t="s">
        <v>31410</v>
      </c>
      <c r="B6827" t="s">
        <v>31411</v>
      </c>
      <c r="C6827" t="s">
        <v>31412</v>
      </c>
      <c r="D6827">
        <v>620778333331</v>
      </c>
      <c r="E6827" t="s">
        <v>31413</v>
      </c>
      <c r="F6827" t="s">
        <v>7915</v>
      </c>
      <c r="G6827" t="s">
        <v>319</v>
      </c>
      <c r="H6827" t="s">
        <v>319</v>
      </c>
    </row>
    <row r="6828" spans="1:8">
      <c r="A6828" t="s">
        <v>31414</v>
      </c>
      <c r="B6828" t="s">
        <v>2252</v>
      </c>
      <c r="C6828" t="s">
        <v>31415</v>
      </c>
      <c r="D6828">
        <v>620778418526</v>
      </c>
      <c r="E6828" t="s">
        <v>31416</v>
      </c>
      <c r="F6828" t="s">
        <v>7114</v>
      </c>
      <c r="H6828" t="s">
        <v>319</v>
      </c>
    </row>
    <row r="6829" spans="1:8">
      <c r="A6829" t="s">
        <v>31417</v>
      </c>
      <c r="B6829" t="s">
        <v>31418</v>
      </c>
      <c r="C6829" t="s">
        <v>31419</v>
      </c>
      <c r="D6829">
        <v>620778338152</v>
      </c>
      <c r="E6829" t="s">
        <v>31420</v>
      </c>
      <c r="F6829" t="s">
        <v>12861</v>
      </c>
      <c r="G6829" t="s">
        <v>368</v>
      </c>
      <c r="H6829" t="s">
        <v>368</v>
      </c>
    </row>
    <row r="6830" spans="1:8">
      <c r="A6830" t="s">
        <v>31421</v>
      </c>
      <c r="B6830" t="s">
        <v>31422</v>
      </c>
      <c r="C6830" t="s">
        <v>31423</v>
      </c>
      <c r="D6830">
        <v>620778418533</v>
      </c>
      <c r="E6830" t="s">
        <v>31424</v>
      </c>
      <c r="F6830" t="s">
        <v>3949</v>
      </c>
      <c r="G6830" t="s">
        <v>2290</v>
      </c>
      <c r="H6830" t="s">
        <v>53</v>
      </c>
    </row>
    <row r="6831" spans="1:8">
      <c r="A6831" t="s">
        <v>31425</v>
      </c>
      <c r="B6831" t="s">
        <v>1742</v>
      </c>
      <c r="C6831" t="s">
        <v>31426</v>
      </c>
      <c r="D6831">
        <v>620778337759</v>
      </c>
      <c r="E6831" t="s">
        <v>31427</v>
      </c>
      <c r="F6831" t="s">
        <v>2495</v>
      </c>
      <c r="G6831" t="s">
        <v>121</v>
      </c>
      <c r="H6831" t="s">
        <v>121</v>
      </c>
    </row>
    <row r="6832" spans="1:8">
      <c r="A6832" t="s">
        <v>31428</v>
      </c>
      <c r="B6832" t="s">
        <v>466</v>
      </c>
      <c r="C6832" t="s">
        <v>31429</v>
      </c>
      <c r="D6832">
        <v>620778151669</v>
      </c>
      <c r="E6832" t="s">
        <v>31430</v>
      </c>
      <c r="F6832" t="s">
        <v>28671</v>
      </c>
      <c r="G6832" t="s">
        <v>121</v>
      </c>
      <c r="H6832" t="s">
        <v>121</v>
      </c>
    </row>
    <row r="6833" spans="1:8">
      <c r="A6833" t="s">
        <v>31431</v>
      </c>
      <c r="B6833" t="s">
        <v>31432</v>
      </c>
      <c r="C6833" t="s">
        <v>31433</v>
      </c>
      <c r="D6833">
        <v>620778418540</v>
      </c>
      <c r="E6833" t="s">
        <v>31434</v>
      </c>
      <c r="F6833" t="s">
        <v>3859</v>
      </c>
      <c r="G6833" t="s">
        <v>2290</v>
      </c>
      <c r="H6833" t="s">
        <v>75</v>
      </c>
    </row>
    <row r="6834" spans="1:8">
      <c r="A6834" t="s">
        <v>31435</v>
      </c>
      <c r="B6834" t="s">
        <v>31436</v>
      </c>
      <c r="C6834" t="s">
        <v>31437</v>
      </c>
      <c r="D6834">
        <v>620778418557</v>
      </c>
      <c r="E6834" t="s">
        <v>14448</v>
      </c>
      <c r="F6834" t="s">
        <v>6997</v>
      </c>
      <c r="G6834" t="s">
        <v>2290</v>
      </c>
      <c r="H6834" t="s">
        <v>2290</v>
      </c>
    </row>
    <row r="6835" spans="1:8">
      <c r="A6835" t="s">
        <v>31438</v>
      </c>
      <c r="B6835" t="s">
        <v>31439</v>
      </c>
      <c r="C6835" t="s">
        <v>31440</v>
      </c>
      <c r="D6835">
        <v>620778335762</v>
      </c>
      <c r="E6835" t="s">
        <v>31441</v>
      </c>
      <c r="F6835" t="s">
        <v>8647</v>
      </c>
      <c r="G6835" t="s">
        <v>370</v>
      </c>
      <c r="H6835" t="s">
        <v>370</v>
      </c>
    </row>
    <row r="6836" spans="1:8">
      <c r="A6836" t="s">
        <v>31442</v>
      </c>
      <c r="B6836" t="s">
        <v>31443</v>
      </c>
      <c r="C6836" t="s">
        <v>31444</v>
      </c>
      <c r="D6836">
        <v>620778147495</v>
      </c>
      <c r="E6836" t="s">
        <v>31445</v>
      </c>
      <c r="F6836" t="s">
        <v>21974</v>
      </c>
      <c r="G6836" t="s">
        <v>77</v>
      </c>
      <c r="H6836" t="s">
        <v>77</v>
      </c>
    </row>
    <row r="6837" spans="1:8">
      <c r="A6837" t="s">
        <v>31446</v>
      </c>
      <c r="B6837" t="s">
        <v>31447</v>
      </c>
      <c r="C6837" t="s">
        <v>31448</v>
      </c>
      <c r="D6837">
        <v>620778145170</v>
      </c>
      <c r="E6837" t="s">
        <v>31449</v>
      </c>
      <c r="F6837" t="s">
        <v>5629</v>
      </c>
      <c r="G6837" t="s">
        <v>121</v>
      </c>
      <c r="H6837" t="s">
        <v>121</v>
      </c>
    </row>
    <row r="6838" spans="1:8">
      <c r="A6838" t="s">
        <v>31450</v>
      </c>
      <c r="B6838" t="s">
        <v>31451</v>
      </c>
      <c r="C6838" t="s">
        <v>31452</v>
      </c>
      <c r="D6838">
        <v>620778418564</v>
      </c>
      <c r="E6838" t="s">
        <v>31453</v>
      </c>
      <c r="F6838" t="s">
        <v>2797</v>
      </c>
      <c r="G6838" t="s">
        <v>2290</v>
      </c>
      <c r="H6838" t="s">
        <v>140</v>
      </c>
    </row>
    <row r="6839" spans="1:8">
      <c r="A6839" t="s">
        <v>31454</v>
      </c>
      <c r="B6839" t="s">
        <v>31455</v>
      </c>
      <c r="C6839" t="s">
        <v>31456</v>
      </c>
      <c r="D6839">
        <v>620778418571</v>
      </c>
      <c r="E6839" t="s">
        <v>31457</v>
      </c>
      <c r="F6839" t="s">
        <v>11186</v>
      </c>
      <c r="G6839" t="s">
        <v>2290</v>
      </c>
      <c r="H6839" t="s">
        <v>2290</v>
      </c>
    </row>
    <row r="6840" spans="1:8">
      <c r="A6840" t="s">
        <v>31458</v>
      </c>
      <c r="B6840" t="s">
        <v>31459</v>
      </c>
      <c r="C6840" t="s">
        <v>31460</v>
      </c>
      <c r="D6840">
        <v>620778151621</v>
      </c>
      <c r="E6840" t="s">
        <v>31461</v>
      </c>
      <c r="F6840" t="s">
        <v>8132</v>
      </c>
      <c r="G6840" t="s">
        <v>368</v>
      </c>
      <c r="H6840" t="s">
        <v>368</v>
      </c>
    </row>
    <row r="6841" spans="1:8">
      <c r="A6841" t="s">
        <v>31462</v>
      </c>
      <c r="B6841" t="s">
        <v>31463</v>
      </c>
      <c r="C6841" t="s">
        <v>31464</v>
      </c>
      <c r="D6841">
        <v>620778329648</v>
      </c>
      <c r="E6841" t="s">
        <v>31465</v>
      </c>
      <c r="F6841" t="s">
        <v>7969</v>
      </c>
      <c r="G6841" t="s">
        <v>368</v>
      </c>
      <c r="H6841" t="s">
        <v>368</v>
      </c>
    </row>
    <row r="6842" spans="1:8">
      <c r="A6842" t="s">
        <v>31466</v>
      </c>
      <c r="B6842" t="s">
        <v>31467</v>
      </c>
      <c r="C6842" t="s">
        <v>31468</v>
      </c>
      <c r="D6842">
        <v>620778155131</v>
      </c>
      <c r="E6842" t="s">
        <v>31469</v>
      </c>
      <c r="F6842" t="s">
        <v>14383</v>
      </c>
      <c r="G6842" t="s">
        <v>319</v>
      </c>
      <c r="H6842" t="s">
        <v>319</v>
      </c>
    </row>
    <row r="6843" spans="1:8">
      <c r="A6843" t="s">
        <v>31470</v>
      </c>
      <c r="B6843" t="s">
        <v>31471</v>
      </c>
      <c r="C6843" t="s">
        <v>31472</v>
      </c>
      <c r="D6843">
        <v>620778418588</v>
      </c>
      <c r="E6843" t="s">
        <v>5135</v>
      </c>
      <c r="F6843" t="s">
        <v>5136</v>
      </c>
      <c r="G6843" t="s">
        <v>2290</v>
      </c>
      <c r="H6843" t="s">
        <v>2290</v>
      </c>
    </row>
    <row r="6844" spans="1:8">
      <c r="A6844" t="s">
        <v>31473</v>
      </c>
      <c r="B6844" t="s">
        <v>31474</v>
      </c>
      <c r="C6844" t="s">
        <v>31475</v>
      </c>
      <c r="D6844">
        <v>620778354602</v>
      </c>
      <c r="E6844" t="s">
        <v>31476</v>
      </c>
      <c r="F6844" t="s">
        <v>15376</v>
      </c>
      <c r="G6844" t="s">
        <v>77</v>
      </c>
      <c r="H6844" t="s">
        <v>77</v>
      </c>
    </row>
    <row r="6845" spans="1:8">
      <c r="A6845" t="s">
        <v>31477</v>
      </c>
      <c r="B6845" t="s">
        <v>31478</v>
      </c>
      <c r="C6845" t="s">
        <v>31479</v>
      </c>
      <c r="D6845">
        <v>620778322847</v>
      </c>
      <c r="E6845" t="s">
        <v>31480</v>
      </c>
      <c r="F6845" t="s">
        <v>7160</v>
      </c>
      <c r="G6845" t="s">
        <v>3516</v>
      </c>
      <c r="H6845" t="s">
        <v>3516</v>
      </c>
    </row>
    <row r="6846" spans="1:8">
      <c r="A6846" t="s">
        <v>31481</v>
      </c>
      <c r="B6846" t="s">
        <v>31482</v>
      </c>
      <c r="C6846" t="s">
        <v>31483</v>
      </c>
      <c r="D6846">
        <v>620778418595</v>
      </c>
      <c r="E6846" t="s">
        <v>24269</v>
      </c>
      <c r="F6846" t="s">
        <v>14815</v>
      </c>
      <c r="G6846" t="s">
        <v>2290</v>
      </c>
      <c r="H6846" t="s">
        <v>2290</v>
      </c>
    </row>
    <row r="6847" spans="1:8">
      <c r="A6847" t="s">
        <v>31484</v>
      </c>
      <c r="B6847" t="s">
        <v>31485</v>
      </c>
      <c r="C6847" t="s">
        <v>31486</v>
      </c>
      <c r="D6847">
        <v>620778326197</v>
      </c>
      <c r="E6847" t="s">
        <v>31487</v>
      </c>
      <c r="F6847" t="s">
        <v>10620</v>
      </c>
      <c r="G6847" t="s">
        <v>77</v>
      </c>
      <c r="H6847" t="s">
        <v>77</v>
      </c>
    </row>
    <row r="6848" spans="1:8">
      <c r="A6848" t="s">
        <v>31488</v>
      </c>
      <c r="B6848" t="s">
        <v>31489</v>
      </c>
      <c r="C6848" t="s">
        <v>31490</v>
      </c>
      <c r="D6848">
        <v>620778418601</v>
      </c>
      <c r="E6848" t="s">
        <v>31491</v>
      </c>
      <c r="F6848" t="s">
        <v>6659</v>
      </c>
      <c r="G6848" t="s">
        <v>2290</v>
      </c>
      <c r="H6848" t="s">
        <v>99</v>
      </c>
    </row>
    <row r="6849" spans="1:8">
      <c r="A6849" t="s">
        <v>31492</v>
      </c>
      <c r="B6849" t="s">
        <v>31493</v>
      </c>
      <c r="C6849" t="s">
        <v>31494</v>
      </c>
      <c r="D6849">
        <v>620778418618</v>
      </c>
      <c r="E6849" t="s">
        <v>31495</v>
      </c>
      <c r="F6849" t="s">
        <v>31496</v>
      </c>
      <c r="G6849" t="s">
        <v>2290</v>
      </c>
      <c r="H6849" t="s">
        <v>2290</v>
      </c>
    </row>
    <row r="6850" spans="1:8">
      <c r="A6850" t="s">
        <v>31497</v>
      </c>
      <c r="B6850" t="s">
        <v>31498</v>
      </c>
      <c r="C6850" t="s">
        <v>31499</v>
      </c>
      <c r="D6850">
        <v>620778418625</v>
      </c>
      <c r="E6850" t="s">
        <v>31500</v>
      </c>
      <c r="F6850" t="s">
        <v>31501</v>
      </c>
      <c r="H6850" t="s">
        <v>121</v>
      </c>
    </row>
    <row r="6851" spans="1:8">
      <c r="A6851" t="s">
        <v>31502</v>
      </c>
      <c r="B6851" t="s">
        <v>31503</v>
      </c>
      <c r="C6851" t="s">
        <v>31504</v>
      </c>
      <c r="D6851">
        <v>620778418632</v>
      </c>
      <c r="E6851" t="s">
        <v>31505</v>
      </c>
      <c r="F6851" t="s">
        <v>31506</v>
      </c>
      <c r="H6851" t="s">
        <v>121</v>
      </c>
    </row>
    <row r="6852" spans="1:8">
      <c r="A6852" t="s">
        <v>31507</v>
      </c>
      <c r="B6852" t="s">
        <v>31508</v>
      </c>
      <c r="C6852" t="s">
        <v>31509</v>
      </c>
      <c r="D6852">
        <v>620778418649</v>
      </c>
      <c r="E6852" t="s">
        <v>31510</v>
      </c>
      <c r="F6852" t="s">
        <v>27526</v>
      </c>
      <c r="H6852" t="s">
        <v>196</v>
      </c>
    </row>
    <row r="6853" spans="1:8">
      <c r="A6853" t="s">
        <v>31511</v>
      </c>
      <c r="B6853" t="s">
        <v>31512</v>
      </c>
      <c r="C6853" t="s">
        <v>31513</v>
      </c>
      <c r="D6853">
        <v>620778145187</v>
      </c>
      <c r="E6853" t="s">
        <v>31514</v>
      </c>
      <c r="F6853" t="s">
        <v>6395</v>
      </c>
      <c r="G6853" t="s">
        <v>2458</v>
      </c>
      <c r="H6853" t="s">
        <v>2459</v>
      </c>
    </row>
    <row r="6854" spans="1:8">
      <c r="A6854" t="s">
        <v>31515</v>
      </c>
      <c r="B6854" t="s">
        <v>999</v>
      </c>
      <c r="C6854" t="s">
        <v>31516</v>
      </c>
      <c r="D6854">
        <v>620778316648</v>
      </c>
      <c r="E6854" t="s">
        <v>31517</v>
      </c>
      <c r="F6854" t="s">
        <v>31518</v>
      </c>
      <c r="G6854" t="s">
        <v>121</v>
      </c>
      <c r="H6854" t="s">
        <v>121</v>
      </c>
    </row>
    <row r="6855" spans="1:8">
      <c r="A6855" t="s">
        <v>31519</v>
      </c>
      <c r="B6855" t="s">
        <v>31520</v>
      </c>
      <c r="C6855" t="s">
        <v>31521</v>
      </c>
      <c r="D6855">
        <v>620778418656</v>
      </c>
      <c r="E6855" t="s">
        <v>31522</v>
      </c>
      <c r="F6855" t="s">
        <v>22909</v>
      </c>
      <c r="G6855" t="s">
        <v>2290</v>
      </c>
      <c r="H6855" t="s">
        <v>262</v>
      </c>
    </row>
    <row r="6856" spans="1:8">
      <c r="A6856" t="s">
        <v>31523</v>
      </c>
      <c r="B6856" t="s">
        <v>31524</v>
      </c>
      <c r="C6856" t="s">
        <v>31525</v>
      </c>
      <c r="D6856">
        <v>620778418663</v>
      </c>
      <c r="E6856" t="s">
        <v>31526</v>
      </c>
      <c r="F6856" t="s">
        <v>12405</v>
      </c>
      <c r="H6856" t="s">
        <v>319</v>
      </c>
    </row>
    <row r="6857" spans="1:8">
      <c r="A6857" t="s">
        <v>31527</v>
      </c>
      <c r="B6857" t="s">
        <v>31528</v>
      </c>
      <c r="C6857" t="s">
        <v>31529</v>
      </c>
      <c r="D6857">
        <v>620778418670</v>
      </c>
      <c r="E6857" t="s">
        <v>31530</v>
      </c>
      <c r="F6857" t="s">
        <v>10278</v>
      </c>
      <c r="G6857" t="s">
        <v>2290</v>
      </c>
      <c r="H6857" t="s">
        <v>2290</v>
      </c>
    </row>
    <row r="6858" spans="1:8">
      <c r="A6858" t="s">
        <v>31531</v>
      </c>
      <c r="B6858" t="s">
        <v>31532</v>
      </c>
      <c r="C6858" t="s">
        <v>31533</v>
      </c>
      <c r="D6858">
        <v>620778327460</v>
      </c>
      <c r="E6858" t="s">
        <v>31534</v>
      </c>
      <c r="F6858" t="s">
        <v>6203</v>
      </c>
      <c r="G6858" t="s">
        <v>77</v>
      </c>
      <c r="H6858" t="s">
        <v>77</v>
      </c>
    </row>
    <row r="6859" spans="1:8">
      <c r="A6859" t="s">
        <v>31535</v>
      </c>
      <c r="B6859" t="s">
        <v>31536</v>
      </c>
      <c r="C6859" t="s">
        <v>31537</v>
      </c>
      <c r="D6859">
        <v>620778145194</v>
      </c>
      <c r="E6859" t="s">
        <v>31538</v>
      </c>
      <c r="F6859" t="s">
        <v>22989</v>
      </c>
      <c r="G6859" t="s">
        <v>2458</v>
      </c>
      <c r="H6859" t="s">
        <v>2459</v>
      </c>
    </row>
    <row r="6860" spans="1:8">
      <c r="A6860" t="s">
        <v>31539</v>
      </c>
      <c r="B6860" t="s">
        <v>31540</v>
      </c>
      <c r="C6860" t="s">
        <v>31541</v>
      </c>
      <c r="D6860">
        <v>620778338121</v>
      </c>
      <c r="E6860" t="s">
        <v>31542</v>
      </c>
      <c r="F6860" t="s">
        <v>4802</v>
      </c>
      <c r="G6860" t="s">
        <v>2851</v>
      </c>
      <c r="H6860" t="s">
        <v>2851</v>
      </c>
    </row>
    <row r="6861" spans="1:8">
      <c r="A6861" t="s">
        <v>31543</v>
      </c>
      <c r="B6861" t="s">
        <v>1523</v>
      </c>
      <c r="C6861" t="s">
        <v>31544</v>
      </c>
      <c r="D6861">
        <v>620778328580</v>
      </c>
      <c r="E6861" t="s">
        <v>31545</v>
      </c>
      <c r="F6861" t="s">
        <v>18836</v>
      </c>
      <c r="G6861" t="s">
        <v>121</v>
      </c>
      <c r="H6861" t="s">
        <v>121</v>
      </c>
    </row>
    <row r="6862" spans="1:8">
      <c r="A6862" t="s">
        <v>31546</v>
      </c>
      <c r="B6862" t="s">
        <v>31547</v>
      </c>
      <c r="C6862" t="s">
        <v>31548</v>
      </c>
      <c r="D6862">
        <v>620778314781</v>
      </c>
      <c r="E6862" t="s">
        <v>31549</v>
      </c>
      <c r="F6862" t="s">
        <v>3753</v>
      </c>
      <c r="G6862" t="s">
        <v>7442</v>
      </c>
      <c r="H6862" t="s">
        <v>7442</v>
      </c>
    </row>
    <row r="6863" spans="1:8">
      <c r="A6863" t="s">
        <v>31550</v>
      </c>
      <c r="B6863" t="s">
        <v>1492</v>
      </c>
      <c r="C6863" t="s">
        <v>31551</v>
      </c>
      <c r="D6863">
        <v>620778418687</v>
      </c>
      <c r="E6863" t="s">
        <v>31552</v>
      </c>
      <c r="F6863" t="s">
        <v>5172</v>
      </c>
      <c r="H6863" t="s">
        <v>53</v>
      </c>
    </row>
    <row r="6864" spans="1:8">
      <c r="A6864" t="s">
        <v>31553</v>
      </c>
      <c r="B6864" t="s">
        <v>604</v>
      </c>
      <c r="C6864" t="s">
        <v>31554</v>
      </c>
      <c r="D6864">
        <v>620778336844</v>
      </c>
      <c r="E6864" t="s">
        <v>31555</v>
      </c>
      <c r="F6864" t="s">
        <v>4594</v>
      </c>
      <c r="G6864" t="s">
        <v>121</v>
      </c>
      <c r="H6864" t="s">
        <v>121</v>
      </c>
    </row>
    <row r="6865" spans="1:8">
      <c r="A6865" t="s">
        <v>31556</v>
      </c>
      <c r="B6865" t="s">
        <v>31557</v>
      </c>
      <c r="C6865" t="s">
        <v>31558</v>
      </c>
      <c r="D6865">
        <v>620778418694</v>
      </c>
      <c r="E6865" t="s">
        <v>31559</v>
      </c>
      <c r="F6865" t="s">
        <v>31560</v>
      </c>
      <c r="H6865" t="s">
        <v>121</v>
      </c>
    </row>
    <row r="6866" spans="1:8">
      <c r="A6866" t="s">
        <v>31561</v>
      </c>
      <c r="B6866" t="s">
        <v>31562</v>
      </c>
      <c r="C6866" t="s">
        <v>31563</v>
      </c>
      <c r="D6866">
        <v>620778344290</v>
      </c>
      <c r="E6866" t="s">
        <v>31564</v>
      </c>
      <c r="F6866" t="s">
        <v>14017</v>
      </c>
      <c r="G6866" t="s">
        <v>368</v>
      </c>
      <c r="H6866" t="s">
        <v>368</v>
      </c>
    </row>
    <row r="6867" spans="1:8">
      <c r="A6867" t="s">
        <v>31565</v>
      </c>
      <c r="B6867" t="s">
        <v>31566</v>
      </c>
      <c r="C6867" t="s">
        <v>31567</v>
      </c>
      <c r="D6867">
        <v>620778338992</v>
      </c>
      <c r="E6867" t="s">
        <v>31568</v>
      </c>
      <c r="F6867" t="s">
        <v>31569</v>
      </c>
      <c r="G6867" t="s">
        <v>319</v>
      </c>
      <c r="H6867" t="s">
        <v>319</v>
      </c>
    </row>
    <row r="6868" spans="1:8">
      <c r="A6868" t="s">
        <v>31570</v>
      </c>
      <c r="B6868" t="s">
        <v>31571</v>
      </c>
      <c r="C6868" t="s">
        <v>31572</v>
      </c>
      <c r="D6868">
        <v>620778145903</v>
      </c>
      <c r="E6868" t="s">
        <v>31573</v>
      </c>
      <c r="F6868" t="s">
        <v>2926</v>
      </c>
      <c r="G6868" t="s">
        <v>53</v>
      </c>
      <c r="H6868" t="s">
        <v>53</v>
      </c>
    </row>
    <row r="6869" spans="1:8">
      <c r="A6869" t="s">
        <v>31574</v>
      </c>
      <c r="B6869" t="s">
        <v>31575</v>
      </c>
      <c r="C6869" t="s">
        <v>31576</v>
      </c>
      <c r="D6869">
        <v>620778418700</v>
      </c>
      <c r="E6869" t="s">
        <v>31577</v>
      </c>
      <c r="F6869" t="s">
        <v>31578</v>
      </c>
      <c r="H6869" t="s">
        <v>121</v>
      </c>
    </row>
    <row r="6870" spans="1:8">
      <c r="A6870" t="s">
        <v>31579</v>
      </c>
      <c r="B6870" t="s">
        <v>31580</v>
      </c>
      <c r="C6870" t="s">
        <v>31581</v>
      </c>
      <c r="D6870">
        <v>620778326517</v>
      </c>
      <c r="E6870" t="s">
        <v>31582</v>
      </c>
      <c r="F6870" t="s">
        <v>18841</v>
      </c>
      <c r="G6870" t="s">
        <v>2366</v>
      </c>
      <c r="H6870" t="s">
        <v>2366</v>
      </c>
    </row>
    <row r="6871" spans="1:8">
      <c r="A6871" t="s">
        <v>31583</v>
      </c>
      <c r="B6871" t="s">
        <v>31584</v>
      </c>
      <c r="C6871" t="s">
        <v>31585</v>
      </c>
      <c r="D6871">
        <v>620778332402</v>
      </c>
      <c r="E6871" t="s">
        <v>31586</v>
      </c>
      <c r="F6871" t="s">
        <v>2564</v>
      </c>
      <c r="G6871" t="s">
        <v>673</v>
      </c>
      <c r="H6871" t="s">
        <v>673</v>
      </c>
    </row>
    <row r="6872" spans="1:8">
      <c r="A6872" t="s">
        <v>31587</v>
      </c>
      <c r="B6872" t="s">
        <v>31588</v>
      </c>
      <c r="C6872" t="s">
        <v>31589</v>
      </c>
      <c r="D6872">
        <v>620778339876</v>
      </c>
      <c r="E6872" t="s">
        <v>31590</v>
      </c>
      <c r="F6872" t="s">
        <v>19821</v>
      </c>
      <c r="G6872" t="s">
        <v>2427</v>
      </c>
      <c r="H6872" t="s">
        <v>2428</v>
      </c>
    </row>
    <row r="6873" spans="1:8">
      <c r="A6873" t="s">
        <v>31591</v>
      </c>
      <c r="B6873" t="s">
        <v>31592</v>
      </c>
      <c r="C6873" t="s">
        <v>31593</v>
      </c>
      <c r="D6873">
        <v>620778152567</v>
      </c>
      <c r="E6873" t="s">
        <v>31594</v>
      </c>
      <c r="F6873" t="s">
        <v>8417</v>
      </c>
      <c r="G6873" t="s">
        <v>368</v>
      </c>
      <c r="H6873" t="s">
        <v>368</v>
      </c>
    </row>
    <row r="6874" spans="1:8">
      <c r="A6874" t="s">
        <v>31595</v>
      </c>
      <c r="B6874" t="s">
        <v>31596</v>
      </c>
      <c r="C6874" t="s">
        <v>31597</v>
      </c>
      <c r="D6874">
        <v>620778336394</v>
      </c>
      <c r="E6874" t="s">
        <v>31598</v>
      </c>
      <c r="F6874" t="s">
        <v>12906</v>
      </c>
      <c r="G6874" t="s">
        <v>77</v>
      </c>
      <c r="H6874" t="s">
        <v>77</v>
      </c>
    </row>
    <row r="6875" spans="1:8">
      <c r="A6875" t="s">
        <v>31599</v>
      </c>
      <c r="B6875" t="s">
        <v>31600</v>
      </c>
      <c r="C6875" t="s">
        <v>31601</v>
      </c>
      <c r="D6875">
        <v>620778418717</v>
      </c>
      <c r="E6875" t="s">
        <v>31602</v>
      </c>
      <c r="F6875" t="s">
        <v>3949</v>
      </c>
      <c r="G6875" t="s">
        <v>2290</v>
      </c>
      <c r="H6875" t="s">
        <v>219</v>
      </c>
    </row>
    <row r="6876" spans="1:8">
      <c r="A6876" t="s">
        <v>31603</v>
      </c>
      <c r="B6876" t="s">
        <v>31604</v>
      </c>
      <c r="C6876" t="s">
        <v>31605</v>
      </c>
      <c r="D6876">
        <v>620778418724</v>
      </c>
      <c r="E6876" t="s">
        <v>3474</v>
      </c>
      <c r="F6876" t="s">
        <v>3475</v>
      </c>
      <c r="H6876" t="s">
        <v>2290</v>
      </c>
    </row>
    <row r="6877" spans="1:8">
      <c r="A6877" t="s">
        <v>31606</v>
      </c>
      <c r="B6877" t="s">
        <v>31607</v>
      </c>
      <c r="C6877" t="s">
        <v>31608</v>
      </c>
      <c r="D6877">
        <v>620778145200</v>
      </c>
      <c r="E6877" t="s">
        <v>31609</v>
      </c>
      <c r="F6877" t="s">
        <v>2564</v>
      </c>
      <c r="G6877" t="s">
        <v>3516</v>
      </c>
      <c r="H6877" t="s">
        <v>3516</v>
      </c>
    </row>
    <row r="6878" spans="1:8">
      <c r="A6878" t="s">
        <v>31610</v>
      </c>
      <c r="B6878" t="s">
        <v>31611</v>
      </c>
      <c r="C6878" t="s">
        <v>31612</v>
      </c>
      <c r="D6878">
        <v>620778145217</v>
      </c>
      <c r="E6878" t="s">
        <v>31613</v>
      </c>
      <c r="F6878" t="s">
        <v>8762</v>
      </c>
      <c r="G6878" t="s">
        <v>319</v>
      </c>
      <c r="H6878" t="s">
        <v>319</v>
      </c>
    </row>
    <row r="6879" spans="1:8">
      <c r="A6879" t="s">
        <v>31614</v>
      </c>
      <c r="B6879" t="s">
        <v>513</v>
      </c>
      <c r="C6879" t="s">
        <v>31615</v>
      </c>
      <c r="D6879">
        <v>620778418731</v>
      </c>
      <c r="E6879" t="s">
        <v>31616</v>
      </c>
      <c r="F6879" t="s">
        <v>2409</v>
      </c>
      <c r="G6879" t="s">
        <v>2290</v>
      </c>
      <c r="H6879" t="s">
        <v>196</v>
      </c>
    </row>
    <row r="6880" spans="1:8">
      <c r="A6880" t="s">
        <v>31617</v>
      </c>
      <c r="B6880" t="s">
        <v>31618</v>
      </c>
      <c r="C6880" t="s">
        <v>31619</v>
      </c>
      <c r="D6880">
        <v>620778145224</v>
      </c>
      <c r="E6880" t="s">
        <v>31620</v>
      </c>
      <c r="F6880" t="s">
        <v>6241</v>
      </c>
      <c r="G6880" t="s">
        <v>3005</v>
      </c>
      <c r="H6880" t="s">
        <v>3006</v>
      </c>
    </row>
    <row r="6881" spans="1:8">
      <c r="A6881" t="s">
        <v>31621</v>
      </c>
      <c r="B6881" t="s">
        <v>31622</v>
      </c>
      <c r="C6881" t="s">
        <v>31623</v>
      </c>
      <c r="D6881">
        <v>620778145231</v>
      </c>
      <c r="E6881" t="s">
        <v>31624</v>
      </c>
      <c r="F6881" t="s">
        <v>21875</v>
      </c>
      <c r="G6881" t="s">
        <v>196</v>
      </c>
      <c r="H6881" t="s">
        <v>196</v>
      </c>
    </row>
    <row r="6882" spans="1:8">
      <c r="A6882" t="s">
        <v>31625</v>
      </c>
      <c r="B6882" t="s">
        <v>31626</v>
      </c>
      <c r="C6882" t="s">
        <v>31627</v>
      </c>
      <c r="D6882">
        <v>620778322199</v>
      </c>
      <c r="E6882" t="s">
        <v>31628</v>
      </c>
      <c r="F6882" t="s">
        <v>5666</v>
      </c>
      <c r="G6882" t="s">
        <v>368</v>
      </c>
      <c r="H6882" t="s">
        <v>368</v>
      </c>
    </row>
    <row r="6883" spans="1:8">
      <c r="A6883" t="s">
        <v>31629</v>
      </c>
      <c r="B6883" t="s">
        <v>31630</v>
      </c>
      <c r="C6883" t="s">
        <v>31631</v>
      </c>
      <c r="D6883">
        <v>620778146191</v>
      </c>
      <c r="E6883" t="s">
        <v>31632</v>
      </c>
      <c r="F6883" t="s">
        <v>2300</v>
      </c>
      <c r="G6883" t="s">
        <v>231</v>
      </c>
      <c r="H6883" t="s">
        <v>231</v>
      </c>
    </row>
    <row r="6884" spans="1:8">
      <c r="A6884" t="s">
        <v>31633</v>
      </c>
      <c r="B6884" t="s">
        <v>1354</v>
      </c>
      <c r="C6884" t="s">
        <v>31634</v>
      </c>
      <c r="D6884">
        <v>620778322205</v>
      </c>
      <c r="E6884" t="s">
        <v>31635</v>
      </c>
      <c r="F6884" t="s">
        <v>4444</v>
      </c>
      <c r="G6884" t="s">
        <v>11576</v>
      </c>
      <c r="H6884" t="s">
        <v>64</v>
      </c>
    </row>
    <row r="6885" spans="1:8">
      <c r="A6885" t="s">
        <v>31636</v>
      </c>
      <c r="B6885" t="s">
        <v>1666</v>
      </c>
      <c r="C6885" t="s">
        <v>31637</v>
      </c>
      <c r="D6885">
        <v>620778156367</v>
      </c>
      <c r="E6885" t="s">
        <v>31638</v>
      </c>
      <c r="F6885" t="s">
        <v>5131</v>
      </c>
      <c r="G6885" t="s">
        <v>368</v>
      </c>
      <c r="H6885" t="s">
        <v>368</v>
      </c>
    </row>
    <row r="6886" spans="1:8">
      <c r="A6886" t="s">
        <v>31639</v>
      </c>
      <c r="B6886" t="s">
        <v>31640</v>
      </c>
      <c r="C6886" t="s">
        <v>31641</v>
      </c>
      <c r="D6886">
        <v>620778159221</v>
      </c>
      <c r="E6886" t="s">
        <v>31642</v>
      </c>
      <c r="F6886" t="s">
        <v>3274</v>
      </c>
      <c r="G6886" t="s">
        <v>99</v>
      </c>
      <c r="H6886" t="s">
        <v>99</v>
      </c>
    </row>
    <row r="6887" spans="1:8">
      <c r="A6887" t="s">
        <v>31643</v>
      </c>
      <c r="B6887" t="s">
        <v>31644</v>
      </c>
      <c r="C6887" t="s">
        <v>31645</v>
      </c>
      <c r="D6887">
        <v>620778418748</v>
      </c>
      <c r="E6887" t="s">
        <v>31646</v>
      </c>
      <c r="F6887" t="s">
        <v>31647</v>
      </c>
      <c r="H6887" t="s">
        <v>319</v>
      </c>
    </row>
    <row r="6888" spans="1:8">
      <c r="A6888" t="s">
        <v>31648</v>
      </c>
      <c r="B6888" t="s">
        <v>31649</v>
      </c>
      <c r="C6888" t="s">
        <v>31650</v>
      </c>
      <c r="D6888">
        <v>620778418755</v>
      </c>
      <c r="E6888" t="s">
        <v>31651</v>
      </c>
      <c r="F6888" t="s">
        <v>31652</v>
      </c>
      <c r="H6888" t="s">
        <v>319</v>
      </c>
    </row>
    <row r="6889" spans="1:8">
      <c r="A6889" t="s">
        <v>31653</v>
      </c>
      <c r="B6889" t="s">
        <v>31654</v>
      </c>
      <c r="C6889" t="s">
        <v>31655</v>
      </c>
      <c r="D6889">
        <v>620778418762</v>
      </c>
      <c r="E6889" t="s">
        <v>31656</v>
      </c>
      <c r="F6889" t="s">
        <v>7136</v>
      </c>
      <c r="G6889" t="s">
        <v>2290</v>
      </c>
      <c r="H6889" t="s">
        <v>257</v>
      </c>
    </row>
    <row r="6890" spans="1:8">
      <c r="A6890" t="s">
        <v>31657</v>
      </c>
      <c r="B6890" t="s">
        <v>31658</v>
      </c>
      <c r="C6890" t="s">
        <v>31659</v>
      </c>
      <c r="D6890">
        <v>620778145248</v>
      </c>
      <c r="E6890" t="s">
        <v>31660</v>
      </c>
      <c r="F6890" t="s">
        <v>22149</v>
      </c>
      <c r="G6890" t="s">
        <v>2415</v>
      </c>
      <c r="H6890" t="s">
        <v>2416</v>
      </c>
    </row>
    <row r="6891" spans="1:8">
      <c r="A6891" t="s">
        <v>31661</v>
      </c>
      <c r="B6891" t="s">
        <v>31662</v>
      </c>
      <c r="C6891" t="s">
        <v>31663</v>
      </c>
      <c r="D6891">
        <v>620778145255</v>
      </c>
      <c r="E6891" t="s">
        <v>31664</v>
      </c>
      <c r="F6891" t="s">
        <v>4048</v>
      </c>
      <c r="G6891" t="s">
        <v>3005</v>
      </c>
      <c r="H6891" t="s">
        <v>3006</v>
      </c>
    </row>
    <row r="6892" spans="1:8">
      <c r="A6892" t="s">
        <v>31665</v>
      </c>
      <c r="B6892" t="s">
        <v>31666</v>
      </c>
      <c r="C6892" t="s">
        <v>31667</v>
      </c>
      <c r="D6892">
        <v>620778317188</v>
      </c>
      <c r="E6892" t="s">
        <v>31668</v>
      </c>
      <c r="F6892" t="s">
        <v>10585</v>
      </c>
      <c r="G6892" t="s">
        <v>368</v>
      </c>
      <c r="H6892" t="s">
        <v>368</v>
      </c>
    </row>
    <row r="6893" spans="1:8">
      <c r="A6893" t="s">
        <v>31669</v>
      </c>
      <c r="B6893" t="s">
        <v>31670</v>
      </c>
      <c r="C6893" t="s">
        <v>31671</v>
      </c>
      <c r="D6893">
        <v>620778323479</v>
      </c>
      <c r="E6893" t="s">
        <v>31672</v>
      </c>
      <c r="F6893" t="s">
        <v>19373</v>
      </c>
      <c r="G6893" t="s">
        <v>368</v>
      </c>
      <c r="H6893" t="s">
        <v>368</v>
      </c>
    </row>
    <row r="6894" spans="1:8">
      <c r="A6894" t="s">
        <v>31673</v>
      </c>
      <c r="B6894" t="s">
        <v>31674</v>
      </c>
      <c r="C6894" t="s">
        <v>31675</v>
      </c>
      <c r="D6894">
        <v>620778146788</v>
      </c>
      <c r="E6894" t="s">
        <v>31676</v>
      </c>
      <c r="F6894" t="s">
        <v>9522</v>
      </c>
      <c r="G6894" t="s">
        <v>4861</v>
      </c>
      <c r="H6894" t="s">
        <v>4862</v>
      </c>
    </row>
    <row r="6895" spans="1:8">
      <c r="A6895" t="s">
        <v>31677</v>
      </c>
      <c r="B6895" t="s">
        <v>31678</v>
      </c>
      <c r="C6895" t="s">
        <v>31679</v>
      </c>
      <c r="D6895">
        <v>620778145262</v>
      </c>
      <c r="E6895" t="s">
        <v>31680</v>
      </c>
      <c r="F6895" t="s">
        <v>14865</v>
      </c>
      <c r="G6895" t="s">
        <v>121</v>
      </c>
      <c r="H6895" t="s">
        <v>121</v>
      </c>
    </row>
    <row r="6896" spans="1:8">
      <c r="A6896" t="s">
        <v>31681</v>
      </c>
      <c r="B6896" t="s">
        <v>861</v>
      </c>
      <c r="C6896" t="s">
        <v>31682</v>
      </c>
      <c r="D6896">
        <v>620778310301</v>
      </c>
      <c r="E6896" t="s">
        <v>31683</v>
      </c>
      <c r="F6896" t="s">
        <v>8697</v>
      </c>
      <c r="G6896" t="s">
        <v>121</v>
      </c>
      <c r="H6896" t="s">
        <v>121</v>
      </c>
    </row>
    <row r="6897" spans="1:8">
      <c r="A6897" t="s">
        <v>31684</v>
      </c>
      <c r="B6897" t="s">
        <v>31685</v>
      </c>
      <c r="C6897" t="s">
        <v>31686</v>
      </c>
      <c r="D6897">
        <v>620778145286</v>
      </c>
      <c r="E6897" t="s">
        <v>31687</v>
      </c>
      <c r="F6897" t="s">
        <v>6184</v>
      </c>
      <c r="G6897" t="s">
        <v>2415</v>
      </c>
      <c r="H6897" t="s">
        <v>2416</v>
      </c>
    </row>
    <row r="6898" spans="1:8">
      <c r="A6898" t="s">
        <v>31688</v>
      </c>
      <c r="B6898" t="s">
        <v>31689</v>
      </c>
      <c r="C6898" t="s">
        <v>31690</v>
      </c>
      <c r="D6898">
        <v>620778418779</v>
      </c>
      <c r="E6898" t="s">
        <v>31691</v>
      </c>
      <c r="F6898" t="s">
        <v>8662</v>
      </c>
      <c r="G6898" t="s">
        <v>2290</v>
      </c>
      <c r="H6898" t="s">
        <v>2290</v>
      </c>
    </row>
    <row r="6899" spans="1:8">
      <c r="A6899" t="s">
        <v>31692</v>
      </c>
      <c r="B6899" t="s">
        <v>845</v>
      </c>
      <c r="C6899" t="s">
        <v>31693</v>
      </c>
      <c r="D6899">
        <v>620778332563</v>
      </c>
      <c r="E6899" t="s">
        <v>31694</v>
      </c>
      <c r="F6899" t="s">
        <v>17229</v>
      </c>
      <c r="G6899" t="s">
        <v>121</v>
      </c>
      <c r="H6899" t="s">
        <v>121</v>
      </c>
    </row>
    <row r="6900" spans="1:8">
      <c r="A6900" t="s">
        <v>31695</v>
      </c>
      <c r="B6900" t="s">
        <v>31696</v>
      </c>
      <c r="C6900" t="s">
        <v>31697</v>
      </c>
      <c r="D6900">
        <v>620778328740</v>
      </c>
      <c r="E6900" t="s">
        <v>31698</v>
      </c>
      <c r="F6900" t="s">
        <v>6241</v>
      </c>
      <c r="G6900" t="s">
        <v>368</v>
      </c>
      <c r="H6900" t="s">
        <v>368</v>
      </c>
    </row>
    <row r="6901" spans="1:8">
      <c r="A6901" t="s">
        <v>31699</v>
      </c>
      <c r="B6901" t="s">
        <v>31700</v>
      </c>
      <c r="C6901" t="s">
        <v>31701</v>
      </c>
      <c r="D6901">
        <v>620778145293</v>
      </c>
      <c r="E6901" t="s">
        <v>31702</v>
      </c>
      <c r="F6901" t="s">
        <v>31703</v>
      </c>
      <c r="G6901" t="s">
        <v>7934</v>
      </c>
      <c r="H6901" t="s">
        <v>7935</v>
      </c>
    </row>
    <row r="6902" spans="1:8">
      <c r="A6902" t="s">
        <v>31704</v>
      </c>
      <c r="B6902" t="s">
        <v>31705</v>
      </c>
      <c r="C6902" t="s">
        <v>31706</v>
      </c>
      <c r="D6902">
        <v>620778145309</v>
      </c>
      <c r="E6902" t="s">
        <v>31707</v>
      </c>
      <c r="F6902" t="s">
        <v>2718</v>
      </c>
      <c r="G6902" t="s">
        <v>31708</v>
      </c>
      <c r="H6902" t="s">
        <v>31709</v>
      </c>
    </row>
    <row r="6903" spans="1:8">
      <c r="A6903" t="s">
        <v>31710</v>
      </c>
      <c r="B6903" t="s">
        <v>31711</v>
      </c>
      <c r="C6903" t="s">
        <v>31712</v>
      </c>
      <c r="D6903">
        <v>620778145316</v>
      </c>
      <c r="E6903" t="s">
        <v>31713</v>
      </c>
      <c r="F6903" t="s">
        <v>5024</v>
      </c>
      <c r="G6903" t="s">
        <v>3005</v>
      </c>
      <c r="H6903" t="s">
        <v>3006</v>
      </c>
    </row>
    <row r="6904" spans="1:8">
      <c r="A6904" t="s">
        <v>31714</v>
      </c>
      <c r="B6904" t="s">
        <v>31715</v>
      </c>
      <c r="C6904" t="s">
        <v>31716</v>
      </c>
      <c r="D6904">
        <v>620778145330</v>
      </c>
      <c r="E6904" t="s">
        <v>31717</v>
      </c>
      <c r="F6904" t="s">
        <v>11159</v>
      </c>
      <c r="G6904" t="s">
        <v>2458</v>
      </c>
      <c r="H6904" t="s">
        <v>2459</v>
      </c>
    </row>
    <row r="6905" spans="1:8">
      <c r="A6905" t="s">
        <v>31718</v>
      </c>
      <c r="B6905" t="s">
        <v>31719</v>
      </c>
      <c r="C6905" t="s">
        <v>31720</v>
      </c>
      <c r="D6905">
        <v>620778340230</v>
      </c>
      <c r="E6905" t="s">
        <v>31721</v>
      </c>
      <c r="F6905" t="s">
        <v>5823</v>
      </c>
      <c r="G6905" t="s">
        <v>368</v>
      </c>
      <c r="H6905" t="s">
        <v>368</v>
      </c>
    </row>
    <row r="6906" spans="1:8">
      <c r="A6906" t="s">
        <v>31722</v>
      </c>
      <c r="B6906" t="s">
        <v>1748</v>
      </c>
      <c r="C6906" t="s">
        <v>31723</v>
      </c>
      <c r="D6906">
        <v>620778154615</v>
      </c>
      <c r="E6906" t="s">
        <v>31724</v>
      </c>
      <c r="F6906" t="s">
        <v>10372</v>
      </c>
      <c r="G6906" t="s">
        <v>121</v>
      </c>
      <c r="H6906" t="s">
        <v>121</v>
      </c>
    </row>
    <row r="6907" spans="1:8">
      <c r="A6907" t="s">
        <v>31725</v>
      </c>
      <c r="B6907" t="s">
        <v>31726</v>
      </c>
      <c r="C6907" t="s">
        <v>31727</v>
      </c>
      <c r="D6907">
        <v>620778326104</v>
      </c>
      <c r="E6907" t="s">
        <v>31728</v>
      </c>
      <c r="F6907" t="s">
        <v>31729</v>
      </c>
      <c r="G6907" t="s">
        <v>2427</v>
      </c>
      <c r="H6907" t="s">
        <v>2428</v>
      </c>
    </row>
    <row r="6908" spans="1:8">
      <c r="A6908" t="s">
        <v>31730</v>
      </c>
      <c r="B6908" t="s">
        <v>31731</v>
      </c>
      <c r="C6908" t="s">
        <v>31732</v>
      </c>
      <c r="D6908">
        <v>620778418786</v>
      </c>
      <c r="E6908" t="s">
        <v>31733</v>
      </c>
      <c r="F6908" t="s">
        <v>31734</v>
      </c>
      <c r="H6908" t="s">
        <v>121</v>
      </c>
    </row>
    <row r="6909" spans="1:8">
      <c r="A6909" t="s">
        <v>31735</v>
      </c>
      <c r="B6909" t="s">
        <v>374</v>
      </c>
      <c r="C6909" t="s">
        <v>31736</v>
      </c>
      <c r="D6909">
        <v>620778329631</v>
      </c>
      <c r="E6909" t="s">
        <v>31737</v>
      </c>
      <c r="F6909" t="s">
        <v>31738</v>
      </c>
      <c r="G6909" t="s">
        <v>368</v>
      </c>
      <c r="H6909" t="s">
        <v>368</v>
      </c>
    </row>
    <row r="6910" spans="1:8">
      <c r="A6910" t="s">
        <v>31739</v>
      </c>
      <c r="B6910" t="s">
        <v>31740</v>
      </c>
      <c r="C6910" t="s">
        <v>31741</v>
      </c>
      <c r="D6910">
        <v>620778418793</v>
      </c>
      <c r="E6910" t="s">
        <v>14104</v>
      </c>
      <c r="F6910" t="s">
        <v>6641</v>
      </c>
      <c r="G6910" t="s">
        <v>2290</v>
      </c>
      <c r="H6910" t="s">
        <v>2290</v>
      </c>
    </row>
    <row r="6911" spans="1:8">
      <c r="A6911" t="s">
        <v>31742</v>
      </c>
      <c r="B6911" t="s">
        <v>31743</v>
      </c>
      <c r="C6911" t="s">
        <v>31744</v>
      </c>
      <c r="D6911">
        <v>620778145347</v>
      </c>
      <c r="E6911" t="s">
        <v>31745</v>
      </c>
      <c r="F6911" t="s">
        <v>3249</v>
      </c>
      <c r="G6911" t="s">
        <v>2458</v>
      </c>
      <c r="H6911" t="s">
        <v>2459</v>
      </c>
    </row>
    <row r="6912" spans="1:8">
      <c r="A6912" t="s">
        <v>31746</v>
      </c>
      <c r="B6912" t="s">
        <v>31747</v>
      </c>
      <c r="C6912" t="s">
        <v>31748</v>
      </c>
      <c r="D6912">
        <v>620778418809</v>
      </c>
      <c r="E6912" t="s">
        <v>31749</v>
      </c>
      <c r="F6912" t="s">
        <v>2627</v>
      </c>
      <c r="G6912" t="s">
        <v>2290</v>
      </c>
      <c r="H6912" t="s">
        <v>53</v>
      </c>
    </row>
    <row r="6913" spans="1:8">
      <c r="A6913" t="s">
        <v>31750</v>
      </c>
      <c r="B6913" t="s">
        <v>31751</v>
      </c>
      <c r="C6913" t="s">
        <v>31752</v>
      </c>
      <c r="D6913">
        <v>620778331801</v>
      </c>
      <c r="E6913" t="s">
        <v>31753</v>
      </c>
      <c r="F6913" t="s">
        <v>31754</v>
      </c>
      <c r="G6913" t="s">
        <v>2427</v>
      </c>
      <c r="H6913" t="s">
        <v>2428</v>
      </c>
    </row>
    <row r="6914" spans="1:8">
      <c r="A6914" t="s">
        <v>31755</v>
      </c>
      <c r="B6914" t="s">
        <v>31756</v>
      </c>
      <c r="C6914" t="s">
        <v>31757</v>
      </c>
      <c r="D6914">
        <v>620778418816</v>
      </c>
      <c r="E6914" t="s">
        <v>31758</v>
      </c>
      <c r="F6914" t="s">
        <v>31759</v>
      </c>
      <c r="H6914" t="s">
        <v>319</v>
      </c>
    </row>
    <row r="6915" spans="1:8">
      <c r="A6915" t="s">
        <v>31760</v>
      </c>
      <c r="B6915" t="s">
        <v>31761</v>
      </c>
      <c r="C6915" t="s">
        <v>31762</v>
      </c>
      <c r="D6915">
        <v>620778418823</v>
      </c>
      <c r="E6915" t="s">
        <v>31763</v>
      </c>
      <c r="F6915" t="s">
        <v>21041</v>
      </c>
      <c r="G6915" t="s">
        <v>2290</v>
      </c>
      <c r="H6915" t="s">
        <v>189</v>
      </c>
    </row>
    <row r="6916" spans="1:8">
      <c r="A6916" t="s">
        <v>31764</v>
      </c>
      <c r="B6916" t="s">
        <v>31765</v>
      </c>
      <c r="C6916" t="s">
        <v>31766</v>
      </c>
      <c r="D6916">
        <v>620778418830</v>
      </c>
      <c r="E6916" t="s">
        <v>31767</v>
      </c>
      <c r="F6916" t="s">
        <v>8400</v>
      </c>
      <c r="G6916" t="s">
        <v>2290</v>
      </c>
      <c r="H6916" t="s">
        <v>2290</v>
      </c>
    </row>
    <row r="6917" spans="1:8">
      <c r="A6917" t="s">
        <v>31768</v>
      </c>
      <c r="B6917" t="s">
        <v>1792</v>
      </c>
      <c r="C6917" t="s">
        <v>31769</v>
      </c>
      <c r="D6917">
        <v>620778418847</v>
      </c>
      <c r="E6917" t="s">
        <v>31770</v>
      </c>
      <c r="F6917" t="s">
        <v>31771</v>
      </c>
      <c r="H6917" t="s">
        <v>319</v>
      </c>
    </row>
    <row r="6918" spans="1:8">
      <c r="A6918" t="s">
        <v>31772</v>
      </c>
      <c r="B6918" t="s">
        <v>31773</v>
      </c>
      <c r="C6918" t="s">
        <v>31774</v>
      </c>
      <c r="D6918">
        <v>620778418854</v>
      </c>
      <c r="E6918" t="s">
        <v>31775</v>
      </c>
      <c r="F6918" t="s">
        <v>8822</v>
      </c>
      <c r="H6918" t="s">
        <v>319</v>
      </c>
    </row>
    <row r="6919" spans="1:8">
      <c r="A6919" t="s">
        <v>31776</v>
      </c>
      <c r="B6919" t="s">
        <v>31777</v>
      </c>
      <c r="C6919" t="s">
        <v>31778</v>
      </c>
      <c r="D6919">
        <v>620778154783</v>
      </c>
      <c r="E6919" t="s">
        <v>31779</v>
      </c>
      <c r="F6919" t="s">
        <v>11401</v>
      </c>
      <c r="G6919" t="s">
        <v>121</v>
      </c>
      <c r="H6919" t="s">
        <v>121</v>
      </c>
    </row>
    <row r="6920" spans="1:8">
      <c r="A6920" t="s">
        <v>31780</v>
      </c>
      <c r="B6920" t="s">
        <v>31781</v>
      </c>
      <c r="C6920" t="s">
        <v>31782</v>
      </c>
      <c r="D6920">
        <v>620778418861</v>
      </c>
      <c r="E6920" t="s">
        <v>21227</v>
      </c>
      <c r="F6920" t="s">
        <v>21228</v>
      </c>
      <c r="G6920" t="s">
        <v>2290</v>
      </c>
      <c r="H6920" t="s">
        <v>368</v>
      </c>
    </row>
    <row r="6921" spans="1:8">
      <c r="A6921" t="s">
        <v>31783</v>
      </c>
      <c r="B6921" t="s">
        <v>31784</v>
      </c>
      <c r="C6921" t="s">
        <v>31785</v>
      </c>
      <c r="D6921">
        <v>620778334666</v>
      </c>
      <c r="E6921" t="s">
        <v>31786</v>
      </c>
      <c r="F6921" t="s">
        <v>31787</v>
      </c>
      <c r="G6921" t="s">
        <v>2427</v>
      </c>
      <c r="H6921" t="s">
        <v>2428</v>
      </c>
    </row>
    <row r="6922" spans="1:8">
      <c r="A6922" t="s">
        <v>31788</v>
      </c>
      <c r="B6922" t="s">
        <v>2128</v>
      </c>
      <c r="C6922" t="s">
        <v>31789</v>
      </c>
      <c r="D6922">
        <v>620778418878</v>
      </c>
      <c r="E6922" t="s">
        <v>31790</v>
      </c>
      <c r="F6922" t="s">
        <v>7447</v>
      </c>
      <c r="H6922" t="s">
        <v>121</v>
      </c>
    </row>
    <row r="6923" spans="1:8">
      <c r="A6923" t="s">
        <v>31791</v>
      </c>
      <c r="B6923" t="s">
        <v>31792</v>
      </c>
      <c r="C6923" t="s">
        <v>31793</v>
      </c>
      <c r="D6923">
        <v>620778337186</v>
      </c>
      <c r="E6923" t="s">
        <v>31794</v>
      </c>
      <c r="F6923" t="s">
        <v>19008</v>
      </c>
      <c r="G6923" t="s">
        <v>77</v>
      </c>
      <c r="H6923" t="s">
        <v>77</v>
      </c>
    </row>
    <row r="6924" spans="1:8">
      <c r="A6924" t="s">
        <v>31795</v>
      </c>
      <c r="B6924" t="s">
        <v>1464</v>
      </c>
      <c r="C6924" t="s">
        <v>31796</v>
      </c>
      <c r="D6924">
        <v>620778418885</v>
      </c>
      <c r="E6924" t="s">
        <v>31797</v>
      </c>
      <c r="F6924" t="s">
        <v>20154</v>
      </c>
      <c r="G6924" t="s">
        <v>2290</v>
      </c>
      <c r="H6924" t="s">
        <v>196</v>
      </c>
    </row>
    <row r="6925" spans="1:8">
      <c r="A6925" t="s">
        <v>31798</v>
      </c>
      <c r="B6925" t="s">
        <v>31799</v>
      </c>
      <c r="C6925" t="s">
        <v>31800</v>
      </c>
      <c r="D6925">
        <v>620778146801</v>
      </c>
      <c r="E6925" t="s">
        <v>31801</v>
      </c>
      <c r="F6925" t="s">
        <v>5172</v>
      </c>
      <c r="G6925" t="s">
        <v>4861</v>
      </c>
      <c r="H6925" t="s">
        <v>4862</v>
      </c>
    </row>
    <row r="6926" spans="1:8">
      <c r="A6926" t="s">
        <v>31802</v>
      </c>
      <c r="B6926" t="s">
        <v>31803</v>
      </c>
      <c r="C6926" t="s">
        <v>31804</v>
      </c>
      <c r="D6926">
        <v>620778418892</v>
      </c>
      <c r="E6926" t="s">
        <v>31805</v>
      </c>
      <c r="F6926" t="s">
        <v>31806</v>
      </c>
      <c r="H6926" t="s">
        <v>121</v>
      </c>
    </row>
    <row r="6927" spans="1:8">
      <c r="A6927" t="s">
        <v>31807</v>
      </c>
      <c r="B6927" t="s">
        <v>31808</v>
      </c>
      <c r="C6927" t="s">
        <v>31809</v>
      </c>
      <c r="D6927">
        <v>620778418908</v>
      </c>
      <c r="E6927" t="s">
        <v>31810</v>
      </c>
      <c r="F6927" t="s">
        <v>31811</v>
      </c>
      <c r="H6927" t="s">
        <v>121</v>
      </c>
    </row>
    <row r="6928" spans="1:8">
      <c r="A6928" t="s">
        <v>31812</v>
      </c>
      <c r="B6928" t="s">
        <v>31813</v>
      </c>
      <c r="C6928" t="s">
        <v>31814</v>
      </c>
      <c r="D6928">
        <v>620778418915</v>
      </c>
      <c r="E6928" t="s">
        <v>31815</v>
      </c>
      <c r="F6928" t="s">
        <v>31816</v>
      </c>
      <c r="H6928" t="s">
        <v>196</v>
      </c>
    </row>
    <row r="6929" spans="1:8">
      <c r="A6929" t="s">
        <v>31817</v>
      </c>
      <c r="B6929" t="s">
        <v>1725</v>
      </c>
      <c r="C6929" t="s">
        <v>31818</v>
      </c>
      <c r="D6929">
        <v>620778154417</v>
      </c>
      <c r="E6929" t="s">
        <v>31819</v>
      </c>
      <c r="F6929" t="s">
        <v>13148</v>
      </c>
      <c r="G6929" t="s">
        <v>121</v>
      </c>
      <c r="H6929" t="s">
        <v>121</v>
      </c>
    </row>
    <row r="6930" spans="1:8">
      <c r="A6930" t="s">
        <v>31820</v>
      </c>
      <c r="B6930" t="s">
        <v>31821</v>
      </c>
      <c r="C6930" t="s">
        <v>31822</v>
      </c>
      <c r="D6930">
        <v>620778324049</v>
      </c>
      <c r="E6930" t="s">
        <v>31823</v>
      </c>
      <c r="F6930" t="s">
        <v>22955</v>
      </c>
      <c r="G6930" t="s">
        <v>319</v>
      </c>
      <c r="H6930" t="s">
        <v>319</v>
      </c>
    </row>
    <row r="6931" spans="1:8">
      <c r="A6931" t="s">
        <v>31824</v>
      </c>
      <c r="B6931" t="s">
        <v>31825</v>
      </c>
      <c r="C6931" t="s">
        <v>31826</v>
      </c>
      <c r="D6931">
        <v>620778145354</v>
      </c>
      <c r="E6931" t="s">
        <v>31827</v>
      </c>
      <c r="F6931" t="s">
        <v>5034</v>
      </c>
      <c r="G6931" t="s">
        <v>2458</v>
      </c>
      <c r="H6931" t="s">
        <v>2459</v>
      </c>
    </row>
    <row r="6932" spans="1:8">
      <c r="A6932" t="s">
        <v>31828</v>
      </c>
      <c r="B6932" t="s">
        <v>31829</v>
      </c>
      <c r="C6932" t="s">
        <v>31830</v>
      </c>
      <c r="D6932">
        <v>620778418922</v>
      </c>
      <c r="E6932" t="s">
        <v>15012</v>
      </c>
      <c r="F6932" t="s">
        <v>3077</v>
      </c>
      <c r="G6932" t="s">
        <v>2290</v>
      </c>
      <c r="H6932" t="s">
        <v>2290</v>
      </c>
    </row>
    <row r="6933" spans="1:8">
      <c r="A6933" t="s">
        <v>31831</v>
      </c>
      <c r="B6933" t="s">
        <v>31832</v>
      </c>
      <c r="C6933" t="s">
        <v>31833</v>
      </c>
      <c r="D6933">
        <v>620778418939</v>
      </c>
      <c r="E6933" t="s">
        <v>31834</v>
      </c>
      <c r="F6933" t="s">
        <v>7136</v>
      </c>
      <c r="G6933" t="s">
        <v>2290</v>
      </c>
      <c r="H6933" t="s">
        <v>438</v>
      </c>
    </row>
    <row r="6934" spans="1:8">
      <c r="A6934" t="s">
        <v>31835</v>
      </c>
      <c r="B6934" t="s">
        <v>259</v>
      </c>
      <c r="C6934" t="s">
        <v>31836</v>
      </c>
      <c r="D6934">
        <v>620778326708</v>
      </c>
      <c r="E6934" t="s">
        <v>31837</v>
      </c>
      <c r="F6934" t="s">
        <v>4642</v>
      </c>
      <c r="G6934" t="s">
        <v>2730</v>
      </c>
      <c r="H6934" t="s">
        <v>2731</v>
      </c>
    </row>
    <row r="6935" spans="1:8">
      <c r="A6935" t="s">
        <v>31838</v>
      </c>
      <c r="B6935" t="s">
        <v>2132</v>
      </c>
      <c r="C6935" t="s">
        <v>31839</v>
      </c>
      <c r="D6935">
        <v>620778330484</v>
      </c>
      <c r="E6935" t="s">
        <v>31840</v>
      </c>
      <c r="F6935" t="s">
        <v>20922</v>
      </c>
      <c r="G6935" t="s">
        <v>319</v>
      </c>
      <c r="H6935" t="s">
        <v>319</v>
      </c>
    </row>
    <row r="6936" spans="1:8">
      <c r="A6936" t="s">
        <v>31841</v>
      </c>
      <c r="B6936" t="s">
        <v>31842</v>
      </c>
      <c r="C6936" t="s">
        <v>31843</v>
      </c>
      <c r="D6936">
        <v>620778354466</v>
      </c>
      <c r="E6936" t="s">
        <v>31844</v>
      </c>
      <c r="F6936" t="s">
        <v>10702</v>
      </c>
      <c r="G6936" t="s">
        <v>77</v>
      </c>
      <c r="H6936" t="s">
        <v>77</v>
      </c>
    </row>
    <row r="6937" spans="1:8">
      <c r="A6937" t="s">
        <v>31845</v>
      </c>
      <c r="B6937" t="s">
        <v>31846</v>
      </c>
      <c r="C6937" t="s">
        <v>31847</v>
      </c>
      <c r="D6937">
        <v>620778418946</v>
      </c>
      <c r="E6937" t="s">
        <v>31848</v>
      </c>
      <c r="F6937" t="s">
        <v>8995</v>
      </c>
      <c r="G6937" t="s">
        <v>2290</v>
      </c>
      <c r="H6937" t="s">
        <v>2290</v>
      </c>
    </row>
    <row r="6938" spans="1:8">
      <c r="A6938" t="s">
        <v>31849</v>
      </c>
      <c r="B6938" t="s">
        <v>31850</v>
      </c>
      <c r="C6938" t="s">
        <v>31851</v>
      </c>
      <c r="D6938">
        <v>620778336455</v>
      </c>
      <c r="E6938" t="s">
        <v>31852</v>
      </c>
      <c r="F6938" t="s">
        <v>11933</v>
      </c>
      <c r="G6938" t="s">
        <v>368</v>
      </c>
      <c r="H6938" t="s">
        <v>368</v>
      </c>
    </row>
    <row r="6939" spans="1:8">
      <c r="A6939" t="s">
        <v>31853</v>
      </c>
      <c r="B6939" t="s">
        <v>31854</v>
      </c>
      <c r="C6939" t="s">
        <v>31855</v>
      </c>
      <c r="D6939">
        <v>620778418953</v>
      </c>
      <c r="E6939" t="s">
        <v>31856</v>
      </c>
      <c r="F6939" t="s">
        <v>31857</v>
      </c>
      <c r="H6939" t="s">
        <v>319</v>
      </c>
    </row>
    <row r="6940" spans="1:8">
      <c r="A6940" t="s">
        <v>31858</v>
      </c>
      <c r="B6940" t="s">
        <v>31859</v>
      </c>
      <c r="C6940" t="s">
        <v>31860</v>
      </c>
      <c r="D6940">
        <v>620778150471</v>
      </c>
      <c r="E6940" t="s">
        <v>31861</v>
      </c>
      <c r="F6940" t="s">
        <v>13116</v>
      </c>
      <c r="G6940" t="s">
        <v>319</v>
      </c>
      <c r="H6940" t="s">
        <v>319</v>
      </c>
    </row>
    <row r="6941" spans="1:8">
      <c r="A6941" t="s">
        <v>31862</v>
      </c>
      <c r="B6941" t="s">
        <v>31863</v>
      </c>
      <c r="C6941" t="s">
        <v>31864</v>
      </c>
      <c r="D6941">
        <v>620778418960</v>
      </c>
      <c r="E6941" t="s">
        <v>31865</v>
      </c>
      <c r="F6941" t="s">
        <v>31866</v>
      </c>
      <c r="H6941" t="s">
        <v>121</v>
      </c>
    </row>
    <row r="6942" spans="1:8">
      <c r="A6942" t="s">
        <v>31867</v>
      </c>
      <c r="B6942" t="s">
        <v>31868</v>
      </c>
      <c r="C6942" t="s">
        <v>31869</v>
      </c>
      <c r="D6942">
        <v>620778343637</v>
      </c>
      <c r="E6942" t="s">
        <v>31870</v>
      </c>
      <c r="F6942" t="s">
        <v>31871</v>
      </c>
      <c r="G6942" t="s">
        <v>3516</v>
      </c>
      <c r="H6942" t="s">
        <v>3516</v>
      </c>
    </row>
    <row r="6943" spans="1:8">
      <c r="A6943" t="s">
        <v>31872</v>
      </c>
      <c r="B6943" t="s">
        <v>31873</v>
      </c>
      <c r="C6943" t="s">
        <v>31874</v>
      </c>
      <c r="D6943">
        <v>620778418977</v>
      </c>
      <c r="E6943" t="s">
        <v>31875</v>
      </c>
      <c r="F6943" t="s">
        <v>3274</v>
      </c>
      <c r="G6943" t="s">
        <v>2290</v>
      </c>
      <c r="H6943" t="s">
        <v>1414</v>
      </c>
    </row>
    <row r="6944" spans="1:8">
      <c r="A6944" t="s">
        <v>31876</v>
      </c>
      <c r="B6944" t="s">
        <v>31877</v>
      </c>
      <c r="C6944" t="s">
        <v>31878</v>
      </c>
      <c r="D6944">
        <v>620778418984</v>
      </c>
      <c r="E6944" t="s">
        <v>31879</v>
      </c>
      <c r="F6944" t="s">
        <v>15969</v>
      </c>
      <c r="H6944" t="s">
        <v>121</v>
      </c>
    </row>
    <row r="6945" spans="1:8">
      <c r="A6945" t="s">
        <v>31880</v>
      </c>
      <c r="B6945" t="s">
        <v>1976</v>
      </c>
      <c r="C6945" t="s">
        <v>31881</v>
      </c>
      <c r="D6945">
        <v>620778418991</v>
      </c>
      <c r="E6945" t="s">
        <v>31882</v>
      </c>
      <c r="F6945" t="s">
        <v>19914</v>
      </c>
      <c r="H6945" t="s">
        <v>319</v>
      </c>
    </row>
    <row r="6946" spans="1:8">
      <c r="A6946" t="s">
        <v>31883</v>
      </c>
      <c r="B6946" t="s">
        <v>31884</v>
      </c>
      <c r="C6946" t="s">
        <v>31885</v>
      </c>
      <c r="D6946">
        <v>620778419004</v>
      </c>
      <c r="E6946" t="s">
        <v>31886</v>
      </c>
      <c r="F6946" t="s">
        <v>31887</v>
      </c>
      <c r="G6946" t="s">
        <v>2290</v>
      </c>
      <c r="H6946" t="s">
        <v>2290</v>
      </c>
    </row>
    <row r="6947" spans="1:8">
      <c r="A6947" t="s">
        <v>31888</v>
      </c>
      <c r="B6947" t="s">
        <v>31889</v>
      </c>
      <c r="C6947" t="s">
        <v>31890</v>
      </c>
      <c r="D6947">
        <v>620778419011</v>
      </c>
      <c r="E6947" t="s">
        <v>31891</v>
      </c>
      <c r="F6947" t="s">
        <v>3859</v>
      </c>
      <c r="G6947" t="s">
        <v>2290</v>
      </c>
      <c r="H6947" t="s">
        <v>4401</v>
      </c>
    </row>
    <row r="6948" spans="1:8">
      <c r="A6948" t="s">
        <v>31892</v>
      </c>
      <c r="B6948" t="s">
        <v>31893</v>
      </c>
      <c r="C6948" t="s">
        <v>31894</v>
      </c>
      <c r="D6948">
        <v>620778419028</v>
      </c>
      <c r="E6948" t="s">
        <v>31895</v>
      </c>
      <c r="F6948" t="s">
        <v>2926</v>
      </c>
      <c r="G6948" t="s">
        <v>2290</v>
      </c>
      <c r="H6948" t="s">
        <v>71</v>
      </c>
    </row>
    <row r="6949" spans="1:8">
      <c r="A6949" t="s">
        <v>31896</v>
      </c>
      <c r="B6949" t="s">
        <v>31897</v>
      </c>
      <c r="C6949" t="s">
        <v>31898</v>
      </c>
      <c r="D6949">
        <v>620778318062</v>
      </c>
      <c r="E6949" t="s">
        <v>31899</v>
      </c>
      <c r="F6949" t="s">
        <v>4191</v>
      </c>
      <c r="G6949" t="s">
        <v>368</v>
      </c>
      <c r="H6949" t="s">
        <v>368</v>
      </c>
    </row>
    <row r="6950" spans="1:8">
      <c r="A6950" t="s">
        <v>31900</v>
      </c>
      <c r="B6950" t="s">
        <v>31901</v>
      </c>
      <c r="C6950" t="s">
        <v>31902</v>
      </c>
      <c r="D6950">
        <v>620778419035</v>
      </c>
      <c r="E6950" t="s">
        <v>16760</v>
      </c>
      <c r="F6950" t="s">
        <v>16761</v>
      </c>
      <c r="G6950" t="s">
        <v>2290</v>
      </c>
      <c r="H6950" t="s">
        <v>2290</v>
      </c>
    </row>
    <row r="6951" spans="1:8">
      <c r="A6951" t="s">
        <v>31903</v>
      </c>
      <c r="B6951" t="s">
        <v>31904</v>
      </c>
      <c r="C6951" t="s">
        <v>31905</v>
      </c>
      <c r="D6951">
        <v>620778159191</v>
      </c>
      <c r="E6951" t="s">
        <v>31906</v>
      </c>
      <c r="F6951" t="s">
        <v>2836</v>
      </c>
      <c r="G6951" t="s">
        <v>679</v>
      </c>
      <c r="H6951" t="s">
        <v>679</v>
      </c>
    </row>
    <row r="6952" spans="1:8">
      <c r="A6952" t="s">
        <v>31907</v>
      </c>
      <c r="B6952" t="s">
        <v>31908</v>
      </c>
      <c r="C6952" t="s">
        <v>31909</v>
      </c>
      <c r="D6952">
        <v>620778419042</v>
      </c>
      <c r="E6952" t="s">
        <v>31910</v>
      </c>
      <c r="F6952" t="s">
        <v>31911</v>
      </c>
      <c r="G6952" t="s">
        <v>2290</v>
      </c>
      <c r="H6952" t="s">
        <v>438</v>
      </c>
    </row>
    <row r="6953" spans="1:8">
      <c r="A6953" t="s">
        <v>31912</v>
      </c>
      <c r="B6953" t="s">
        <v>31913</v>
      </c>
      <c r="C6953" t="s">
        <v>31914</v>
      </c>
      <c r="D6953">
        <v>620778419059</v>
      </c>
      <c r="E6953" t="s">
        <v>31915</v>
      </c>
      <c r="F6953" t="s">
        <v>7473</v>
      </c>
      <c r="H6953" t="s">
        <v>77</v>
      </c>
    </row>
    <row r="6954" spans="1:8">
      <c r="A6954" t="s">
        <v>31916</v>
      </c>
      <c r="B6954" t="s">
        <v>31917</v>
      </c>
      <c r="C6954" t="s">
        <v>31918</v>
      </c>
      <c r="D6954">
        <v>620778419066</v>
      </c>
      <c r="E6954" t="s">
        <v>31919</v>
      </c>
      <c r="F6954" t="s">
        <v>13773</v>
      </c>
      <c r="G6954" t="s">
        <v>2290</v>
      </c>
      <c r="H6954" t="s">
        <v>2290</v>
      </c>
    </row>
    <row r="6955" spans="1:8">
      <c r="A6955" t="s">
        <v>31920</v>
      </c>
      <c r="B6955" t="s">
        <v>31921</v>
      </c>
      <c r="C6955" t="s">
        <v>31922</v>
      </c>
      <c r="D6955">
        <v>620778419073</v>
      </c>
      <c r="E6955" t="s">
        <v>20405</v>
      </c>
      <c r="F6955" t="s">
        <v>11911</v>
      </c>
      <c r="G6955" t="s">
        <v>2290</v>
      </c>
      <c r="H6955" t="s">
        <v>2290</v>
      </c>
    </row>
    <row r="6956" spans="1:8">
      <c r="A6956" t="s">
        <v>31923</v>
      </c>
      <c r="B6956" t="s">
        <v>31924</v>
      </c>
      <c r="C6956" t="s">
        <v>31925</v>
      </c>
      <c r="D6956">
        <v>620778160333</v>
      </c>
      <c r="E6956" t="s">
        <v>31926</v>
      </c>
      <c r="F6956" t="s">
        <v>31927</v>
      </c>
      <c r="G6956" t="s">
        <v>77</v>
      </c>
      <c r="H6956" t="s">
        <v>77</v>
      </c>
    </row>
    <row r="6957" spans="1:8">
      <c r="A6957" t="s">
        <v>31928</v>
      </c>
      <c r="B6957" t="s">
        <v>31929</v>
      </c>
      <c r="C6957" t="s">
        <v>31930</v>
      </c>
      <c r="D6957">
        <v>620778419080</v>
      </c>
      <c r="E6957" t="s">
        <v>31931</v>
      </c>
      <c r="F6957" t="s">
        <v>5860</v>
      </c>
      <c r="H6957" t="s">
        <v>53</v>
      </c>
    </row>
    <row r="6958" spans="1:8">
      <c r="A6958" t="s">
        <v>31932</v>
      </c>
      <c r="B6958" t="s">
        <v>31933</v>
      </c>
      <c r="C6958" t="s">
        <v>31934</v>
      </c>
      <c r="D6958">
        <v>620778145774</v>
      </c>
      <c r="E6958" t="s">
        <v>31935</v>
      </c>
      <c r="F6958" t="s">
        <v>3087</v>
      </c>
      <c r="G6958" t="s">
        <v>121</v>
      </c>
      <c r="H6958" t="s">
        <v>121</v>
      </c>
    </row>
    <row r="6959" spans="1:8">
      <c r="A6959" t="s">
        <v>31936</v>
      </c>
      <c r="B6959" t="s">
        <v>143</v>
      </c>
      <c r="D6959">
        <v>620778421397</v>
      </c>
      <c r="E6959" t="s">
        <v>16485</v>
      </c>
      <c r="F6959" t="s">
        <v>3598</v>
      </c>
      <c r="G6959" t="s">
        <v>2290</v>
      </c>
      <c r="H6959" t="s">
        <v>2290</v>
      </c>
    </row>
    <row r="6960" spans="1:8">
      <c r="A6960" t="s">
        <v>31937</v>
      </c>
      <c r="B6960" t="s">
        <v>31938</v>
      </c>
      <c r="C6960" t="s">
        <v>31939</v>
      </c>
      <c r="D6960">
        <v>620778419097</v>
      </c>
      <c r="E6960" t="s">
        <v>26942</v>
      </c>
      <c r="F6960" t="s">
        <v>26943</v>
      </c>
      <c r="G6960" t="s">
        <v>2290</v>
      </c>
      <c r="H6960" t="s">
        <v>77</v>
      </c>
    </row>
    <row r="6961" spans="1:8">
      <c r="A6961" t="s">
        <v>31940</v>
      </c>
      <c r="B6961" t="s">
        <v>31941</v>
      </c>
      <c r="C6961" t="s">
        <v>31942</v>
      </c>
      <c r="D6961">
        <v>620778145378</v>
      </c>
      <c r="E6961" t="s">
        <v>31943</v>
      </c>
      <c r="F6961" t="s">
        <v>31944</v>
      </c>
      <c r="G6961" t="s">
        <v>121</v>
      </c>
      <c r="H6961" t="s">
        <v>121</v>
      </c>
    </row>
    <row r="6962" spans="1:8">
      <c r="A6962" t="s">
        <v>31945</v>
      </c>
      <c r="B6962" t="s">
        <v>31946</v>
      </c>
      <c r="C6962" t="s">
        <v>31947</v>
      </c>
      <c r="D6962">
        <v>620778419103</v>
      </c>
      <c r="E6962" t="s">
        <v>31948</v>
      </c>
      <c r="F6962" t="s">
        <v>31949</v>
      </c>
      <c r="G6962" t="s">
        <v>2290</v>
      </c>
      <c r="H6962" t="s">
        <v>196</v>
      </c>
    </row>
    <row r="6963" spans="1:8">
      <c r="A6963" t="s">
        <v>31950</v>
      </c>
      <c r="B6963" t="s">
        <v>31951</v>
      </c>
      <c r="C6963" t="s">
        <v>31952</v>
      </c>
      <c r="D6963">
        <v>620778328276</v>
      </c>
      <c r="E6963" t="s">
        <v>31953</v>
      </c>
      <c r="F6963" t="s">
        <v>6631</v>
      </c>
      <c r="G6963" t="s">
        <v>368</v>
      </c>
      <c r="H6963" t="s">
        <v>368</v>
      </c>
    </row>
    <row r="6964" spans="1:8">
      <c r="A6964" t="s">
        <v>31954</v>
      </c>
      <c r="B6964" t="s">
        <v>31955</v>
      </c>
      <c r="C6964" t="s">
        <v>31956</v>
      </c>
      <c r="D6964">
        <v>620778338404</v>
      </c>
      <c r="E6964" t="s">
        <v>31957</v>
      </c>
      <c r="F6964" t="s">
        <v>6123</v>
      </c>
      <c r="G6964" t="s">
        <v>2730</v>
      </c>
      <c r="H6964" t="s">
        <v>2731</v>
      </c>
    </row>
    <row r="6965" spans="1:8">
      <c r="A6965" t="s">
        <v>31958</v>
      </c>
      <c r="B6965" t="s">
        <v>31959</v>
      </c>
      <c r="C6965" t="s">
        <v>31960</v>
      </c>
      <c r="D6965">
        <v>620778345570</v>
      </c>
      <c r="E6965" t="s">
        <v>31961</v>
      </c>
      <c r="F6965" t="s">
        <v>9348</v>
      </c>
      <c r="G6965" t="s">
        <v>319</v>
      </c>
      <c r="H6965" t="s">
        <v>319</v>
      </c>
    </row>
    <row r="6966" spans="1:8">
      <c r="A6966" t="s">
        <v>31962</v>
      </c>
      <c r="B6966" t="s">
        <v>31963</v>
      </c>
      <c r="C6966" t="s">
        <v>31964</v>
      </c>
      <c r="D6966">
        <v>620778145392</v>
      </c>
      <c r="E6966" t="s">
        <v>31965</v>
      </c>
      <c r="F6966" t="s">
        <v>21032</v>
      </c>
      <c r="G6966" t="s">
        <v>3005</v>
      </c>
      <c r="H6966" t="s">
        <v>3006</v>
      </c>
    </row>
    <row r="6967" spans="1:8">
      <c r="A6967" t="s">
        <v>31966</v>
      </c>
      <c r="B6967" t="s">
        <v>776</v>
      </c>
      <c r="C6967" t="s">
        <v>31967</v>
      </c>
      <c r="D6967">
        <v>620778137588</v>
      </c>
      <c r="E6967" t="s">
        <v>20485</v>
      </c>
      <c r="F6967" t="s">
        <v>19552</v>
      </c>
      <c r="G6967" t="s">
        <v>121</v>
      </c>
      <c r="H6967" t="s">
        <v>121</v>
      </c>
    </row>
    <row r="6968" spans="1:8">
      <c r="A6968" t="s">
        <v>31968</v>
      </c>
      <c r="B6968" t="s">
        <v>31969</v>
      </c>
      <c r="C6968" t="s">
        <v>31970</v>
      </c>
      <c r="D6968">
        <v>620778419110</v>
      </c>
      <c r="E6968" t="s">
        <v>13634</v>
      </c>
      <c r="F6968" t="s">
        <v>13635</v>
      </c>
      <c r="H6968" t="s">
        <v>2290</v>
      </c>
    </row>
    <row r="6969" spans="1:8">
      <c r="A6969" t="s">
        <v>31971</v>
      </c>
      <c r="B6969" t="s">
        <v>1513</v>
      </c>
      <c r="C6969" t="s">
        <v>31972</v>
      </c>
      <c r="D6969">
        <v>620778327941</v>
      </c>
      <c r="E6969" t="s">
        <v>31973</v>
      </c>
      <c r="F6969" t="s">
        <v>12614</v>
      </c>
      <c r="G6969" t="s">
        <v>121</v>
      </c>
      <c r="H6969" t="s">
        <v>121</v>
      </c>
    </row>
    <row r="6970" spans="1:8">
      <c r="A6970" t="s">
        <v>31974</v>
      </c>
      <c r="B6970" t="s">
        <v>31975</v>
      </c>
      <c r="C6970" t="s">
        <v>31976</v>
      </c>
      <c r="D6970">
        <v>620778145408</v>
      </c>
      <c r="E6970" t="s">
        <v>31977</v>
      </c>
      <c r="F6970" t="s">
        <v>25223</v>
      </c>
      <c r="G6970" t="s">
        <v>2415</v>
      </c>
      <c r="H6970" t="s">
        <v>2416</v>
      </c>
    </row>
    <row r="6971" spans="1:8">
      <c r="A6971" t="s">
        <v>31978</v>
      </c>
      <c r="B6971" t="s">
        <v>31979</v>
      </c>
      <c r="C6971" t="s">
        <v>31980</v>
      </c>
      <c r="D6971">
        <v>620778138820</v>
      </c>
      <c r="E6971" t="s">
        <v>31981</v>
      </c>
      <c r="F6971" t="s">
        <v>31982</v>
      </c>
      <c r="G6971" t="s">
        <v>319</v>
      </c>
      <c r="H6971" t="s">
        <v>319</v>
      </c>
    </row>
    <row r="6972" spans="1:8">
      <c r="A6972" t="s">
        <v>31983</v>
      </c>
      <c r="B6972" t="s">
        <v>31984</v>
      </c>
      <c r="C6972" t="s">
        <v>31985</v>
      </c>
      <c r="D6972">
        <v>620778421007</v>
      </c>
      <c r="E6972" t="s">
        <v>31986</v>
      </c>
      <c r="F6972" t="s">
        <v>7393</v>
      </c>
      <c r="G6972" t="s">
        <v>2290</v>
      </c>
      <c r="H6972" t="s">
        <v>274</v>
      </c>
    </row>
    <row r="6973" spans="1:8">
      <c r="A6973" t="s">
        <v>31987</v>
      </c>
      <c r="B6973" t="s">
        <v>31988</v>
      </c>
      <c r="C6973" t="s">
        <v>31989</v>
      </c>
      <c r="D6973">
        <v>620778419127</v>
      </c>
      <c r="E6973" t="s">
        <v>31990</v>
      </c>
      <c r="F6973" t="s">
        <v>31991</v>
      </c>
      <c r="G6973" t="s">
        <v>2290</v>
      </c>
      <c r="H6973" t="s">
        <v>121</v>
      </c>
    </row>
    <row r="6974" spans="1:8">
      <c r="A6974" t="s">
        <v>31992</v>
      </c>
      <c r="B6974" t="s">
        <v>31993</v>
      </c>
      <c r="C6974" t="s">
        <v>31994</v>
      </c>
      <c r="D6974">
        <v>620778419134</v>
      </c>
      <c r="E6974" t="s">
        <v>31995</v>
      </c>
      <c r="F6974" t="s">
        <v>29132</v>
      </c>
      <c r="G6974" t="s">
        <v>2290</v>
      </c>
      <c r="H6974" t="s">
        <v>2618</v>
      </c>
    </row>
    <row r="6975" spans="1:8">
      <c r="A6975" t="s">
        <v>31996</v>
      </c>
      <c r="B6975" t="s">
        <v>31997</v>
      </c>
      <c r="C6975" t="s">
        <v>31998</v>
      </c>
      <c r="D6975">
        <v>620778145415</v>
      </c>
      <c r="E6975" t="s">
        <v>31999</v>
      </c>
      <c r="F6975" t="s">
        <v>7707</v>
      </c>
      <c r="G6975" t="s">
        <v>2524</v>
      </c>
      <c r="H6975" t="s">
        <v>2525</v>
      </c>
    </row>
    <row r="6976" spans="1:8">
      <c r="A6976" t="s">
        <v>32000</v>
      </c>
      <c r="B6976" t="s">
        <v>32001</v>
      </c>
      <c r="C6976" t="s">
        <v>32002</v>
      </c>
      <c r="D6976">
        <v>620778419141</v>
      </c>
      <c r="E6976" t="s">
        <v>32003</v>
      </c>
      <c r="F6976" t="s">
        <v>10754</v>
      </c>
      <c r="G6976" t="s">
        <v>2290</v>
      </c>
      <c r="H6976" t="s">
        <v>2290</v>
      </c>
    </row>
    <row r="6977" spans="1:8">
      <c r="A6977" t="s">
        <v>32004</v>
      </c>
      <c r="B6977" t="s">
        <v>32005</v>
      </c>
      <c r="C6977" t="s">
        <v>32006</v>
      </c>
      <c r="D6977">
        <v>620778419158</v>
      </c>
      <c r="E6977" t="s">
        <v>32007</v>
      </c>
      <c r="F6977" t="s">
        <v>2485</v>
      </c>
      <c r="G6977" t="s">
        <v>2290</v>
      </c>
      <c r="H6977" t="s">
        <v>59</v>
      </c>
    </row>
    <row r="6978" spans="1:8">
      <c r="A6978" t="s">
        <v>32008</v>
      </c>
      <c r="B6978" t="s">
        <v>32009</v>
      </c>
      <c r="C6978" t="s">
        <v>32010</v>
      </c>
      <c r="D6978">
        <v>620778419165</v>
      </c>
      <c r="E6978" t="s">
        <v>32011</v>
      </c>
      <c r="F6978" t="s">
        <v>25089</v>
      </c>
      <c r="G6978" t="s">
        <v>2290</v>
      </c>
      <c r="H6978" t="s">
        <v>2290</v>
      </c>
    </row>
    <row r="6979" spans="1:8">
      <c r="A6979" t="s">
        <v>32012</v>
      </c>
      <c r="B6979" t="s">
        <v>32013</v>
      </c>
      <c r="C6979" t="s">
        <v>32014</v>
      </c>
      <c r="D6979">
        <v>620778343071</v>
      </c>
      <c r="E6979" t="s">
        <v>32015</v>
      </c>
      <c r="F6979" t="s">
        <v>4970</v>
      </c>
      <c r="G6979" t="s">
        <v>77</v>
      </c>
      <c r="H6979" t="s">
        <v>77</v>
      </c>
    </row>
    <row r="6980" spans="1:8">
      <c r="A6980" t="s">
        <v>32016</v>
      </c>
      <c r="B6980" t="s">
        <v>32017</v>
      </c>
      <c r="C6980" t="s">
        <v>32018</v>
      </c>
      <c r="D6980">
        <v>620778339531</v>
      </c>
      <c r="E6980" t="s">
        <v>32019</v>
      </c>
      <c r="F6980" t="s">
        <v>8073</v>
      </c>
      <c r="G6980" t="s">
        <v>319</v>
      </c>
      <c r="H6980" t="s">
        <v>319</v>
      </c>
    </row>
    <row r="6981" spans="1:8">
      <c r="A6981" t="s">
        <v>32020</v>
      </c>
      <c r="B6981" t="s">
        <v>32021</v>
      </c>
      <c r="C6981" t="s">
        <v>32022</v>
      </c>
      <c r="D6981">
        <v>620778419172</v>
      </c>
      <c r="E6981" t="s">
        <v>32023</v>
      </c>
      <c r="F6981" t="s">
        <v>16833</v>
      </c>
      <c r="H6981" t="s">
        <v>319</v>
      </c>
    </row>
    <row r="6982" spans="1:8">
      <c r="A6982" t="s">
        <v>32024</v>
      </c>
      <c r="B6982" t="s">
        <v>32025</v>
      </c>
      <c r="C6982" t="s">
        <v>32026</v>
      </c>
      <c r="D6982">
        <v>620778419189</v>
      </c>
      <c r="E6982" t="s">
        <v>32027</v>
      </c>
      <c r="F6982" t="s">
        <v>13454</v>
      </c>
      <c r="G6982" t="s">
        <v>2290</v>
      </c>
      <c r="H6982" t="s">
        <v>77</v>
      </c>
    </row>
    <row r="6983" spans="1:8">
      <c r="A6983" t="s">
        <v>32028</v>
      </c>
      <c r="B6983" t="s">
        <v>32029</v>
      </c>
      <c r="C6983" t="s">
        <v>32030</v>
      </c>
      <c r="D6983">
        <v>620778344467</v>
      </c>
      <c r="E6983" t="s">
        <v>32031</v>
      </c>
      <c r="F6983" t="s">
        <v>3896</v>
      </c>
      <c r="G6983" t="s">
        <v>368</v>
      </c>
      <c r="H6983" t="s">
        <v>368</v>
      </c>
    </row>
    <row r="6984" spans="1:8">
      <c r="A6984" t="s">
        <v>32032</v>
      </c>
      <c r="B6984" t="s">
        <v>1746</v>
      </c>
      <c r="C6984" t="s">
        <v>32033</v>
      </c>
      <c r="D6984">
        <v>620778311322</v>
      </c>
      <c r="E6984" t="s">
        <v>32034</v>
      </c>
      <c r="F6984" t="s">
        <v>9666</v>
      </c>
      <c r="G6984" t="s">
        <v>121</v>
      </c>
      <c r="H6984" t="s">
        <v>121</v>
      </c>
    </row>
    <row r="6985" spans="1:8">
      <c r="A6985" t="s">
        <v>32035</v>
      </c>
      <c r="B6985" t="s">
        <v>32036</v>
      </c>
      <c r="C6985" t="s">
        <v>32037</v>
      </c>
      <c r="D6985">
        <v>620778419196</v>
      </c>
      <c r="E6985" t="s">
        <v>32038</v>
      </c>
      <c r="F6985" t="s">
        <v>32039</v>
      </c>
      <c r="H6985" t="s">
        <v>121</v>
      </c>
    </row>
    <row r="6986" spans="1:8">
      <c r="A6986" t="s">
        <v>32040</v>
      </c>
      <c r="B6986" t="s">
        <v>32041</v>
      </c>
      <c r="C6986" t="s">
        <v>32042</v>
      </c>
      <c r="D6986">
        <v>620778419202</v>
      </c>
      <c r="E6986" t="s">
        <v>32043</v>
      </c>
      <c r="F6986" t="s">
        <v>4876</v>
      </c>
      <c r="G6986" t="s">
        <v>2290</v>
      </c>
      <c r="H6986" t="s">
        <v>2290</v>
      </c>
    </row>
    <row r="6987" spans="1:8">
      <c r="A6987" t="s">
        <v>32044</v>
      </c>
      <c r="B6987" t="s">
        <v>32045</v>
      </c>
      <c r="C6987" t="s">
        <v>32046</v>
      </c>
      <c r="D6987">
        <v>620778419219</v>
      </c>
      <c r="E6987" t="s">
        <v>32047</v>
      </c>
      <c r="F6987" t="s">
        <v>13111</v>
      </c>
      <c r="G6987" t="s">
        <v>2290</v>
      </c>
      <c r="H6987" t="s">
        <v>121</v>
      </c>
    </row>
    <row r="6988" spans="1:8">
      <c r="A6988" t="s">
        <v>32048</v>
      </c>
      <c r="B6988" t="s">
        <v>32049</v>
      </c>
      <c r="C6988" t="s">
        <v>32050</v>
      </c>
      <c r="D6988">
        <v>620778419226</v>
      </c>
      <c r="E6988" t="s">
        <v>32051</v>
      </c>
      <c r="F6988" t="s">
        <v>32052</v>
      </c>
      <c r="H6988" t="s">
        <v>121</v>
      </c>
    </row>
    <row r="6989" spans="1:8">
      <c r="A6989" t="s">
        <v>32053</v>
      </c>
      <c r="B6989" t="s">
        <v>32054</v>
      </c>
      <c r="C6989" t="s">
        <v>32055</v>
      </c>
      <c r="D6989">
        <v>620778419233</v>
      </c>
      <c r="E6989" t="s">
        <v>32056</v>
      </c>
      <c r="F6989" t="s">
        <v>2564</v>
      </c>
      <c r="G6989" t="s">
        <v>2290</v>
      </c>
      <c r="H6989" t="s">
        <v>56</v>
      </c>
    </row>
    <row r="6990" spans="1:8">
      <c r="A6990" t="s">
        <v>32057</v>
      </c>
      <c r="B6990" t="s">
        <v>32058</v>
      </c>
      <c r="C6990" t="s">
        <v>32059</v>
      </c>
      <c r="D6990">
        <v>620778137663</v>
      </c>
      <c r="E6990" t="s">
        <v>32060</v>
      </c>
      <c r="F6990" t="s">
        <v>2968</v>
      </c>
      <c r="G6990" t="s">
        <v>2415</v>
      </c>
      <c r="H6990" t="s">
        <v>2416</v>
      </c>
    </row>
    <row r="6991" spans="1:8">
      <c r="A6991" t="s">
        <v>32061</v>
      </c>
      <c r="B6991" t="s">
        <v>32062</v>
      </c>
      <c r="C6991" t="s">
        <v>32063</v>
      </c>
      <c r="D6991">
        <v>620778345464</v>
      </c>
      <c r="E6991" t="s">
        <v>32064</v>
      </c>
      <c r="F6991" t="s">
        <v>3408</v>
      </c>
      <c r="G6991" t="s">
        <v>1132</v>
      </c>
      <c r="H6991" t="s">
        <v>1132</v>
      </c>
    </row>
    <row r="6992" spans="1:8">
      <c r="A6992" t="s">
        <v>32065</v>
      </c>
      <c r="B6992" t="s">
        <v>32066</v>
      </c>
      <c r="C6992" t="s">
        <v>32067</v>
      </c>
      <c r="D6992">
        <v>620778419240</v>
      </c>
      <c r="E6992" t="s">
        <v>32068</v>
      </c>
      <c r="F6992" t="s">
        <v>4661</v>
      </c>
      <c r="G6992" t="s">
        <v>2290</v>
      </c>
      <c r="H6992" t="s">
        <v>77</v>
      </c>
    </row>
    <row r="6993" spans="1:8">
      <c r="A6993" t="s">
        <v>32069</v>
      </c>
      <c r="B6993" t="s">
        <v>32070</v>
      </c>
      <c r="C6993" t="s">
        <v>32071</v>
      </c>
      <c r="D6993">
        <v>620778334758</v>
      </c>
      <c r="E6993" t="s">
        <v>32072</v>
      </c>
      <c r="F6993" t="s">
        <v>18748</v>
      </c>
      <c r="G6993" t="s">
        <v>319</v>
      </c>
      <c r="H6993" t="s">
        <v>319</v>
      </c>
    </row>
    <row r="6994" spans="1:8">
      <c r="A6994" t="s">
        <v>32073</v>
      </c>
      <c r="B6994" t="s">
        <v>32074</v>
      </c>
      <c r="C6994" t="s">
        <v>32075</v>
      </c>
      <c r="D6994">
        <v>620778360597</v>
      </c>
      <c r="E6994" t="s">
        <v>32076</v>
      </c>
      <c r="F6994" t="s">
        <v>32077</v>
      </c>
      <c r="G6994" t="s">
        <v>2851</v>
      </c>
      <c r="H6994" t="s">
        <v>2851</v>
      </c>
    </row>
    <row r="6995" spans="1:8">
      <c r="A6995" t="s">
        <v>32078</v>
      </c>
      <c r="B6995" t="s">
        <v>32079</v>
      </c>
      <c r="C6995" t="s">
        <v>32080</v>
      </c>
      <c r="D6995">
        <v>620778419257</v>
      </c>
      <c r="E6995" t="s">
        <v>32081</v>
      </c>
      <c r="F6995" t="s">
        <v>2469</v>
      </c>
      <c r="G6995" t="s">
        <v>2290</v>
      </c>
      <c r="H6995" t="s">
        <v>59</v>
      </c>
    </row>
    <row r="6996" spans="1:8">
      <c r="A6996" t="s">
        <v>32082</v>
      </c>
      <c r="B6996" t="s">
        <v>32083</v>
      </c>
      <c r="C6996" t="s">
        <v>32084</v>
      </c>
      <c r="D6996">
        <v>620778146719</v>
      </c>
      <c r="E6996" t="s">
        <v>32085</v>
      </c>
      <c r="F6996" t="s">
        <v>3655</v>
      </c>
      <c r="G6996" t="s">
        <v>2415</v>
      </c>
      <c r="H6996" t="s">
        <v>2416</v>
      </c>
    </row>
    <row r="6997" spans="1:8">
      <c r="A6997" t="s">
        <v>32086</v>
      </c>
      <c r="B6997" t="s">
        <v>32087</v>
      </c>
      <c r="C6997" t="s">
        <v>32088</v>
      </c>
      <c r="D6997">
        <v>620778328122</v>
      </c>
      <c r="E6997" t="s">
        <v>32089</v>
      </c>
      <c r="F6997" t="s">
        <v>2365</v>
      </c>
      <c r="G6997" t="s">
        <v>3516</v>
      </c>
      <c r="H6997" t="s">
        <v>3516</v>
      </c>
    </row>
    <row r="6998" spans="1:8">
      <c r="A6998" t="s">
        <v>32090</v>
      </c>
      <c r="B6998" t="s">
        <v>32091</v>
      </c>
      <c r="C6998" t="s">
        <v>32092</v>
      </c>
      <c r="D6998">
        <v>620778419264</v>
      </c>
      <c r="E6998" t="s">
        <v>32093</v>
      </c>
      <c r="F6998" t="s">
        <v>2921</v>
      </c>
      <c r="H6998" t="s">
        <v>319</v>
      </c>
    </row>
    <row r="6999" spans="1:8">
      <c r="A6999" t="s">
        <v>32094</v>
      </c>
      <c r="B6999" t="s">
        <v>1019</v>
      </c>
      <c r="C6999" t="s">
        <v>32095</v>
      </c>
      <c r="D6999">
        <v>620778333096</v>
      </c>
      <c r="E6999" t="s">
        <v>32096</v>
      </c>
      <c r="F6999" t="s">
        <v>28001</v>
      </c>
      <c r="G6999" t="s">
        <v>319</v>
      </c>
      <c r="H6999" t="s">
        <v>319</v>
      </c>
    </row>
    <row r="7000" spans="1:8">
      <c r="A7000" t="s">
        <v>32097</v>
      </c>
      <c r="B7000" t="s">
        <v>32098</v>
      </c>
      <c r="C7000" t="s">
        <v>32099</v>
      </c>
      <c r="D7000">
        <v>620778419271</v>
      </c>
      <c r="E7000" t="s">
        <v>32100</v>
      </c>
      <c r="F7000" t="s">
        <v>32101</v>
      </c>
      <c r="G7000" t="s">
        <v>2290</v>
      </c>
      <c r="H7000" t="s">
        <v>368</v>
      </c>
    </row>
    <row r="7001" spans="1:8">
      <c r="A7001" t="s">
        <v>32102</v>
      </c>
      <c r="B7001" t="s">
        <v>32103</v>
      </c>
      <c r="C7001" t="s">
        <v>32104</v>
      </c>
      <c r="D7001">
        <v>620778335045</v>
      </c>
      <c r="E7001" t="s">
        <v>32105</v>
      </c>
      <c r="F7001" t="s">
        <v>3769</v>
      </c>
      <c r="G7001" t="s">
        <v>121</v>
      </c>
      <c r="H7001" t="s">
        <v>121</v>
      </c>
    </row>
    <row r="7002" spans="1:8">
      <c r="A7002" t="s">
        <v>32106</v>
      </c>
      <c r="B7002" t="s">
        <v>32107</v>
      </c>
      <c r="C7002" t="s">
        <v>32108</v>
      </c>
      <c r="D7002">
        <v>620778419288</v>
      </c>
      <c r="E7002" t="s">
        <v>32109</v>
      </c>
      <c r="F7002" t="s">
        <v>32110</v>
      </c>
      <c r="H7002" t="s">
        <v>121</v>
      </c>
    </row>
    <row r="7003" spans="1:8">
      <c r="A7003" t="s">
        <v>32111</v>
      </c>
      <c r="B7003" t="s">
        <v>32112</v>
      </c>
      <c r="C7003" t="s">
        <v>32113</v>
      </c>
      <c r="D7003">
        <v>620778145439</v>
      </c>
      <c r="E7003" t="s">
        <v>32114</v>
      </c>
      <c r="F7003" t="s">
        <v>8722</v>
      </c>
      <c r="G7003" t="s">
        <v>3500</v>
      </c>
      <c r="H7003" t="s">
        <v>2416</v>
      </c>
    </row>
    <row r="7004" spans="1:8">
      <c r="A7004" t="s">
        <v>32115</v>
      </c>
      <c r="B7004" t="s">
        <v>1562</v>
      </c>
      <c r="C7004" t="s">
        <v>32116</v>
      </c>
      <c r="D7004">
        <v>620778324667</v>
      </c>
      <c r="E7004" t="s">
        <v>24466</v>
      </c>
      <c r="F7004" t="s">
        <v>5153</v>
      </c>
      <c r="G7004" t="s">
        <v>121</v>
      </c>
      <c r="H7004" t="s">
        <v>121</v>
      </c>
    </row>
    <row r="7005" spans="1:8">
      <c r="A7005" t="s">
        <v>32117</v>
      </c>
      <c r="B7005" t="s">
        <v>32118</v>
      </c>
      <c r="C7005" t="s">
        <v>32119</v>
      </c>
      <c r="D7005">
        <v>620778419295</v>
      </c>
      <c r="E7005" t="s">
        <v>32120</v>
      </c>
      <c r="F7005" t="s">
        <v>23492</v>
      </c>
      <c r="H7005" t="s">
        <v>319</v>
      </c>
    </row>
    <row r="7006" spans="1:8">
      <c r="A7006" t="s">
        <v>32121</v>
      </c>
      <c r="B7006" t="s">
        <v>32122</v>
      </c>
      <c r="C7006" t="s">
        <v>32123</v>
      </c>
      <c r="D7006">
        <v>620778337018</v>
      </c>
      <c r="E7006" t="s">
        <v>32124</v>
      </c>
      <c r="F7006" t="s">
        <v>3180</v>
      </c>
      <c r="G7006" t="s">
        <v>121</v>
      </c>
      <c r="H7006" t="s">
        <v>121</v>
      </c>
    </row>
    <row r="7007" spans="1:8">
      <c r="A7007" t="s">
        <v>32125</v>
      </c>
      <c r="B7007" t="s">
        <v>915</v>
      </c>
      <c r="C7007" t="s">
        <v>32126</v>
      </c>
      <c r="D7007">
        <v>620778150488</v>
      </c>
      <c r="E7007" t="s">
        <v>32127</v>
      </c>
      <c r="F7007" t="s">
        <v>2723</v>
      </c>
      <c r="G7007" t="s">
        <v>368</v>
      </c>
      <c r="H7007" t="s">
        <v>368</v>
      </c>
    </row>
    <row r="7008" spans="1:8">
      <c r="A7008" t="s">
        <v>32128</v>
      </c>
      <c r="B7008" t="s">
        <v>253</v>
      </c>
      <c r="C7008" t="s">
        <v>32129</v>
      </c>
      <c r="D7008">
        <v>620778311803</v>
      </c>
      <c r="E7008" t="s">
        <v>32130</v>
      </c>
      <c r="F7008" t="s">
        <v>5629</v>
      </c>
      <c r="G7008" t="s">
        <v>196</v>
      </c>
      <c r="H7008" t="s">
        <v>196</v>
      </c>
    </row>
    <row r="7009" spans="1:8">
      <c r="A7009" t="s">
        <v>32131</v>
      </c>
      <c r="B7009" t="s">
        <v>32132</v>
      </c>
      <c r="C7009" t="s">
        <v>32133</v>
      </c>
      <c r="D7009">
        <v>620778419301</v>
      </c>
      <c r="E7009" t="s">
        <v>32134</v>
      </c>
      <c r="F7009" t="s">
        <v>25975</v>
      </c>
      <c r="G7009" t="s">
        <v>2290</v>
      </c>
      <c r="H7009" t="s">
        <v>1148</v>
      </c>
    </row>
    <row r="7010" spans="1:8">
      <c r="A7010" t="s">
        <v>32135</v>
      </c>
      <c r="B7010" t="s">
        <v>32136</v>
      </c>
      <c r="C7010" t="s">
        <v>32137</v>
      </c>
      <c r="D7010">
        <v>620778335014</v>
      </c>
      <c r="E7010" t="s">
        <v>32138</v>
      </c>
      <c r="F7010" t="s">
        <v>2564</v>
      </c>
      <c r="G7010" t="s">
        <v>679</v>
      </c>
      <c r="H7010" t="s">
        <v>679</v>
      </c>
    </row>
    <row r="7011" spans="1:8">
      <c r="A7011" t="s">
        <v>32139</v>
      </c>
      <c r="B7011" t="s">
        <v>32140</v>
      </c>
      <c r="C7011" t="s">
        <v>32141</v>
      </c>
      <c r="D7011">
        <v>620778162245</v>
      </c>
      <c r="E7011" t="s">
        <v>32142</v>
      </c>
      <c r="F7011" t="s">
        <v>3249</v>
      </c>
      <c r="G7011" t="s">
        <v>77</v>
      </c>
      <c r="H7011" t="s">
        <v>77</v>
      </c>
    </row>
    <row r="7012" spans="1:8">
      <c r="A7012" t="s">
        <v>32143</v>
      </c>
      <c r="B7012" t="s">
        <v>32144</v>
      </c>
      <c r="C7012" t="s">
        <v>32145</v>
      </c>
      <c r="D7012">
        <v>620778337858</v>
      </c>
      <c r="E7012" t="s">
        <v>32146</v>
      </c>
      <c r="F7012" t="s">
        <v>4551</v>
      </c>
      <c r="G7012" t="s">
        <v>77</v>
      </c>
      <c r="H7012" t="s">
        <v>77</v>
      </c>
    </row>
    <row r="7013" spans="1:8">
      <c r="A7013" t="s">
        <v>32147</v>
      </c>
      <c r="B7013" t="s">
        <v>1665</v>
      </c>
      <c r="C7013" t="s">
        <v>32148</v>
      </c>
      <c r="D7013">
        <v>620778156329</v>
      </c>
      <c r="E7013" t="s">
        <v>32149</v>
      </c>
      <c r="F7013" t="s">
        <v>5131</v>
      </c>
      <c r="G7013" t="s">
        <v>121</v>
      </c>
      <c r="H7013" t="s">
        <v>121</v>
      </c>
    </row>
    <row r="7014" spans="1:8">
      <c r="A7014" t="s">
        <v>32150</v>
      </c>
      <c r="B7014" t="s">
        <v>32151</v>
      </c>
      <c r="C7014" t="s">
        <v>32152</v>
      </c>
      <c r="D7014">
        <v>620778145446</v>
      </c>
      <c r="E7014" t="s">
        <v>32153</v>
      </c>
      <c r="F7014" t="s">
        <v>18915</v>
      </c>
      <c r="G7014" t="s">
        <v>121</v>
      </c>
      <c r="H7014" t="s">
        <v>121</v>
      </c>
    </row>
    <row r="7015" spans="1:8">
      <c r="A7015" t="s">
        <v>32154</v>
      </c>
      <c r="B7015" t="s">
        <v>32155</v>
      </c>
      <c r="C7015" t="s">
        <v>32156</v>
      </c>
      <c r="D7015">
        <v>620778355425</v>
      </c>
      <c r="E7015" t="s">
        <v>32157</v>
      </c>
      <c r="F7015" t="s">
        <v>3531</v>
      </c>
      <c r="G7015" t="s">
        <v>319</v>
      </c>
      <c r="H7015" t="s">
        <v>319</v>
      </c>
    </row>
    <row r="7016" spans="1:8">
      <c r="A7016" t="s">
        <v>32158</v>
      </c>
      <c r="B7016" t="s">
        <v>32159</v>
      </c>
      <c r="C7016" t="s">
        <v>32160</v>
      </c>
      <c r="D7016">
        <v>620778419318</v>
      </c>
      <c r="E7016" t="s">
        <v>32161</v>
      </c>
      <c r="F7016" t="s">
        <v>32162</v>
      </c>
      <c r="H7016" t="s">
        <v>368</v>
      </c>
    </row>
    <row r="7017" spans="1:8">
      <c r="A7017" t="s">
        <v>32163</v>
      </c>
      <c r="B7017" t="s">
        <v>1218</v>
      </c>
      <c r="C7017" t="s">
        <v>32164</v>
      </c>
      <c r="D7017">
        <v>620778362294</v>
      </c>
      <c r="E7017" t="s">
        <v>32165</v>
      </c>
      <c r="F7017" t="s">
        <v>8370</v>
      </c>
      <c r="G7017" t="s">
        <v>77</v>
      </c>
      <c r="H7017" t="s">
        <v>77</v>
      </c>
    </row>
    <row r="7018" spans="1:8">
      <c r="A7018" t="s">
        <v>32166</v>
      </c>
      <c r="B7018" t="s">
        <v>32167</v>
      </c>
      <c r="C7018" t="s">
        <v>32168</v>
      </c>
      <c r="D7018">
        <v>620778322007</v>
      </c>
      <c r="E7018" t="s">
        <v>32169</v>
      </c>
      <c r="F7018" t="s">
        <v>8417</v>
      </c>
      <c r="G7018" t="s">
        <v>2524</v>
      </c>
      <c r="H7018" t="s">
        <v>2525</v>
      </c>
    </row>
    <row r="7019" spans="1:8">
      <c r="A7019" t="s">
        <v>32170</v>
      </c>
      <c r="B7019" t="s">
        <v>32171</v>
      </c>
      <c r="C7019" t="s">
        <v>32172</v>
      </c>
      <c r="D7019">
        <v>620778148027</v>
      </c>
      <c r="E7019" t="s">
        <v>32173</v>
      </c>
      <c r="F7019" t="s">
        <v>2474</v>
      </c>
      <c r="G7019" t="s">
        <v>2290</v>
      </c>
      <c r="H7019" t="s">
        <v>32174</v>
      </c>
    </row>
    <row r="7020" spans="1:8">
      <c r="A7020" t="s">
        <v>32175</v>
      </c>
      <c r="B7020" t="s">
        <v>32176</v>
      </c>
      <c r="C7020" t="s">
        <v>32177</v>
      </c>
      <c r="D7020">
        <v>620778419325</v>
      </c>
      <c r="E7020" t="s">
        <v>32178</v>
      </c>
      <c r="F7020" t="s">
        <v>32179</v>
      </c>
      <c r="H7020" t="s">
        <v>121</v>
      </c>
    </row>
    <row r="7021" spans="1:8">
      <c r="A7021" t="s">
        <v>32180</v>
      </c>
      <c r="B7021" t="s">
        <v>32181</v>
      </c>
      <c r="C7021" t="s">
        <v>32182</v>
      </c>
      <c r="D7021">
        <v>620778336271</v>
      </c>
      <c r="E7021" t="s">
        <v>32183</v>
      </c>
      <c r="F7021" t="s">
        <v>17455</v>
      </c>
      <c r="G7021" t="s">
        <v>77</v>
      </c>
      <c r="H7021" t="s">
        <v>77</v>
      </c>
    </row>
    <row r="7022" spans="1:8">
      <c r="A7022" t="s">
        <v>32184</v>
      </c>
      <c r="B7022" t="s">
        <v>32185</v>
      </c>
      <c r="C7022" t="s">
        <v>32186</v>
      </c>
      <c r="D7022">
        <v>620778331665</v>
      </c>
      <c r="E7022" t="s">
        <v>32187</v>
      </c>
      <c r="F7022" t="s">
        <v>7871</v>
      </c>
      <c r="G7022" t="s">
        <v>121</v>
      </c>
      <c r="H7022" t="s">
        <v>121</v>
      </c>
    </row>
    <row r="7023" spans="1:8">
      <c r="A7023" t="s">
        <v>32188</v>
      </c>
      <c r="B7023" t="s">
        <v>32189</v>
      </c>
      <c r="C7023" t="s">
        <v>32190</v>
      </c>
      <c r="D7023">
        <v>620778419332</v>
      </c>
      <c r="E7023" t="s">
        <v>32191</v>
      </c>
      <c r="F7023" t="s">
        <v>32192</v>
      </c>
      <c r="H7023" t="s">
        <v>2290</v>
      </c>
    </row>
    <row r="7024" spans="1:8">
      <c r="A7024" t="s">
        <v>32193</v>
      </c>
      <c r="B7024" t="s">
        <v>32194</v>
      </c>
      <c r="C7024" t="s">
        <v>32195</v>
      </c>
      <c r="D7024">
        <v>620778338084</v>
      </c>
      <c r="E7024" t="s">
        <v>32196</v>
      </c>
      <c r="F7024" t="s">
        <v>4375</v>
      </c>
      <c r="G7024" t="s">
        <v>319</v>
      </c>
      <c r="H7024" t="s">
        <v>319</v>
      </c>
    </row>
    <row r="7025" spans="1:8">
      <c r="A7025" t="s">
        <v>32197</v>
      </c>
      <c r="B7025" t="s">
        <v>32198</v>
      </c>
      <c r="C7025" t="s">
        <v>32199</v>
      </c>
      <c r="D7025">
        <v>620778145477</v>
      </c>
      <c r="E7025" t="s">
        <v>32200</v>
      </c>
      <c r="F7025" t="s">
        <v>4444</v>
      </c>
      <c r="G7025" t="s">
        <v>9023</v>
      </c>
      <c r="H7025" t="s">
        <v>262</v>
      </c>
    </row>
    <row r="7026" spans="1:8">
      <c r="A7026" t="s">
        <v>32201</v>
      </c>
      <c r="B7026" t="s">
        <v>32202</v>
      </c>
      <c r="C7026" t="s">
        <v>32203</v>
      </c>
      <c r="D7026">
        <v>620778419349</v>
      </c>
      <c r="E7026" t="s">
        <v>4497</v>
      </c>
      <c r="F7026" t="s">
        <v>4498</v>
      </c>
      <c r="G7026" t="s">
        <v>2290</v>
      </c>
      <c r="H7026" t="s">
        <v>2290</v>
      </c>
    </row>
    <row r="7027" spans="1:8">
      <c r="A7027" t="s">
        <v>32204</v>
      </c>
      <c r="B7027" t="s">
        <v>799</v>
      </c>
      <c r="C7027" t="s">
        <v>32205</v>
      </c>
      <c r="D7027">
        <v>620778145484</v>
      </c>
      <c r="E7027" t="s">
        <v>32206</v>
      </c>
      <c r="F7027" t="s">
        <v>32207</v>
      </c>
      <c r="G7027" t="s">
        <v>121</v>
      </c>
      <c r="H7027" t="s">
        <v>121</v>
      </c>
    </row>
    <row r="7028" spans="1:8">
      <c r="A7028" t="s">
        <v>32208</v>
      </c>
      <c r="B7028" t="s">
        <v>32209</v>
      </c>
      <c r="C7028" t="s">
        <v>32210</v>
      </c>
      <c r="D7028">
        <v>620778419356</v>
      </c>
      <c r="E7028" t="s">
        <v>32211</v>
      </c>
      <c r="F7028" t="s">
        <v>32212</v>
      </c>
      <c r="H7028" t="s">
        <v>368</v>
      </c>
    </row>
    <row r="7029" spans="1:8">
      <c r="A7029" t="s">
        <v>32213</v>
      </c>
      <c r="B7029" t="s">
        <v>32214</v>
      </c>
      <c r="C7029" t="s">
        <v>32215</v>
      </c>
      <c r="D7029">
        <v>620778419363</v>
      </c>
      <c r="E7029" t="s">
        <v>32216</v>
      </c>
      <c r="F7029" t="s">
        <v>32217</v>
      </c>
      <c r="H7029" t="s">
        <v>121</v>
      </c>
    </row>
    <row r="7030" spans="1:8">
      <c r="A7030" t="s">
        <v>32218</v>
      </c>
      <c r="B7030" t="s">
        <v>32219</v>
      </c>
      <c r="C7030" t="s">
        <v>32220</v>
      </c>
      <c r="D7030">
        <v>620778419370</v>
      </c>
      <c r="E7030" t="s">
        <v>32221</v>
      </c>
      <c r="F7030" t="s">
        <v>4444</v>
      </c>
      <c r="G7030" t="s">
        <v>2290</v>
      </c>
      <c r="H7030" t="s">
        <v>99</v>
      </c>
    </row>
    <row r="7031" spans="1:8">
      <c r="A7031" t="s">
        <v>32222</v>
      </c>
      <c r="B7031" t="s">
        <v>32223</v>
      </c>
      <c r="C7031" t="s">
        <v>32224</v>
      </c>
      <c r="D7031">
        <v>620778327491</v>
      </c>
      <c r="E7031" t="s">
        <v>32225</v>
      </c>
      <c r="F7031" t="s">
        <v>15232</v>
      </c>
      <c r="G7031" t="s">
        <v>368</v>
      </c>
      <c r="H7031" t="s">
        <v>368</v>
      </c>
    </row>
    <row r="7032" spans="1:8">
      <c r="A7032" t="s">
        <v>32226</v>
      </c>
      <c r="B7032" t="s">
        <v>32227</v>
      </c>
      <c r="C7032" t="s">
        <v>32228</v>
      </c>
      <c r="D7032">
        <v>620778145491</v>
      </c>
      <c r="E7032" t="s">
        <v>32229</v>
      </c>
      <c r="F7032" t="s">
        <v>3577</v>
      </c>
      <c r="G7032" t="s">
        <v>3005</v>
      </c>
      <c r="H7032" t="s">
        <v>3006</v>
      </c>
    </row>
    <row r="7033" spans="1:8">
      <c r="A7033" t="s">
        <v>32230</v>
      </c>
      <c r="B7033" t="s">
        <v>32231</v>
      </c>
      <c r="C7033" t="s">
        <v>32232</v>
      </c>
      <c r="D7033">
        <v>620778419387</v>
      </c>
      <c r="E7033" t="s">
        <v>32233</v>
      </c>
      <c r="F7033" t="s">
        <v>32234</v>
      </c>
      <c r="H7033" t="s">
        <v>319</v>
      </c>
    </row>
    <row r="7034" spans="1:8">
      <c r="A7034" t="s">
        <v>32235</v>
      </c>
      <c r="B7034" t="s">
        <v>1507</v>
      </c>
      <c r="C7034" t="s">
        <v>32236</v>
      </c>
      <c r="D7034">
        <v>620778343613</v>
      </c>
      <c r="E7034" t="s">
        <v>32237</v>
      </c>
      <c r="F7034" t="s">
        <v>7077</v>
      </c>
      <c r="G7034" t="s">
        <v>121</v>
      </c>
      <c r="H7034" t="s">
        <v>121</v>
      </c>
    </row>
    <row r="7035" spans="1:8">
      <c r="A7035" t="s">
        <v>32238</v>
      </c>
      <c r="B7035" t="s">
        <v>32239</v>
      </c>
      <c r="C7035" t="s">
        <v>32240</v>
      </c>
      <c r="D7035">
        <v>620778419394</v>
      </c>
      <c r="E7035" t="s">
        <v>32241</v>
      </c>
      <c r="F7035" t="s">
        <v>2443</v>
      </c>
      <c r="G7035" t="s">
        <v>2290</v>
      </c>
      <c r="H7035" t="s">
        <v>73</v>
      </c>
    </row>
    <row r="7036" spans="1:8">
      <c r="A7036" t="s">
        <v>32242</v>
      </c>
      <c r="B7036" t="s">
        <v>32243</v>
      </c>
      <c r="C7036" t="s">
        <v>32244</v>
      </c>
      <c r="D7036">
        <v>620778419400</v>
      </c>
      <c r="E7036" t="s">
        <v>32245</v>
      </c>
      <c r="F7036" t="s">
        <v>25391</v>
      </c>
      <c r="H7036" t="s">
        <v>53</v>
      </c>
    </row>
    <row r="7037" spans="1:8">
      <c r="A7037" t="s">
        <v>32246</v>
      </c>
      <c r="B7037" t="s">
        <v>32247</v>
      </c>
      <c r="C7037" t="s">
        <v>32248</v>
      </c>
      <c r="D7037">
        <v>620778419417</v>
      </c>
      <c r="E7037" t="s">
        <v>32249</v>
      </c>
      <c r="F7037" t="s">
        <v>9654</v>
      </c>
      <c r="G7037" t="s">
        <v>2290</v>
      </c>
      <c r="H7037" t="s">
        <v>2290</v>
      </c>
    </row>
    <row r="7038" spans="1:8">
      <c r="A7038" t="s">
        <v>32250</v>
      </c>
      <c r="B7038" t="s">
        <v>32251</v>
      </c>
      <c r="C7038" t="s">
        <v>32252</v>
      </c>
      <c r="D7038">
        <v>620778419424</v>
      </c>
      <c r="E7038" t="s">
        <v>32253</v>
      </c>
      <c r="F7038" t="s">
        <v>5268</v>
      </c>
      <c r="H7038" t="s">
        <v>368</v>
      </c>
    </row>
    <row r="7039" spans="1:8">
      <c r="A7039" t="s">
        <v>32254</v>
      </c>
      <c r="B7039" t="s">
        <v>32255</v>
      </c>
      <c r="C7039" t="s">
        <v>32256</v>
      </c>
      <c r="D7039">
        <v>620778419431</v>
      </c>
      <c r="E7039" t="s">
        <v>32257</v>
      </c>
      <c r="F7039" t="s">
        <v>32258</v>
      </c>
      <c r="H7039" t="s">
        <v>368</v>
      </c>
    </row>
    <row r="7040" spans="1:8">
      <c r="A7040" t="s">
        <v>32259</v>
      </c>
      <c r="B7040" t="s">
        <v>32260</v>
      </c>
      <c r="C7040" t="s">
        <v>32261</v>
      </c>
      <c r="D7040">
        <v>620778325480</v>
      </c>
      <c r="E7040" t="s">
        <v>32262</v>
      </c>
      <c r="F7040" t="s">
        <v>10278</v>
      </c>
      <c r="G7040" t="s">
        <v>77</v>
      </c>
      <c r="H7040" t="s">
        <v>77</v>
      </c>
    </row>
    <row r="7041" spans="1:8">
      <c r="A7041" t="s">
        <v>32263</v>
      </c>
      <c r="B7041" t="s">
        <v>32264</v>
      </c>
      <c r="C7041" t="s">
        <v>32265</v>
      </c>
      <c r="D7041">
        <v>620778339746</v>
      </c>
      <c r="E7041" t="s">
        <v>32266</v>
      </c>
      <c r="F7041" t="s">
        <v>13235</v>
      </c>
      <c r="G7041" t="s">
        <v>319</v>
      </c>
      <c r="H7041" t="s">
        <v>319</v>
      </c>
    </row>
    <row r="7042" spans="1:8">
      <c r="A7042" t="s">
        <v>32267</v>
      </c>
      <c r="B7042" t="s">
        <v>32268</v>
      </c>
      <c r="C7042" t="s">
        <v>32269</v>
      </c>
      <c r="D7042">
        <v>620778419448</v>
      </c>
      <c r="E7042" t="s">
        <v>32270</v>
      </c>
      <c r="F7042" t="s">
        <v>22070</v>
      </c>
      <c r="H7042" t="s">
        <v>2832</v>
      </c>
    </row>
    <row r="7043" spans="1:8">
      <c r="A7043" t="s">
        <v>32271</v>
      </c>
      <c r="B7043" t="s">
        <v>32272</v>
      </c>
      <c r="C7043" t="s">
        <v>32273</v>
      </c>
      <c r="D7043">
        <v>620778419998</v>
      </c>
      <c r="E7043" t="s">
        <v>32274</v>
      </c>
      <c r="F7043" t="s">
        <v>2978</v>
      </c>
      <c r="G7043" t="s">
        <v>2290</v>
      </c>
      <c r="H7043" t="s">
        <v>219</v>
      </c>
    </row>
    <row r="7044" spans="1:8">
      <c r="A7044" t="s">
        <v>32275</v>
      </c>
      <c r="B7044" t="s">
        <v>32276</v>
      </c>
      <c r="C7044" t="s">
        <v>32277</v>
      </c>
      <c r="D7044">
        <v>620778420871</v>
      </c>
      <c r="E7044" t="s">
        <v>21888</v>
      </c>
      <c r="F7044" t="s">
        <v>21889</v>
      </c>
      <c r="G7044" t="s">
        <v>2290</v>
      </c>
      <c r="H7044" t="s">
        <v>368</v>
      </c>
    </row>
    <row r="7045" spans="1:8">
      <c r="A7045" t="s">
        <v>32278</v>
      </c>
      <c r="B7045" t="s">
        <v>32279</v>
      </c>
      <c r="C7045" t="s">
        <v>32280</v>
      </c>
      <c r="D7045">
        <v>620778419455</v>
      </c>
      <c r="E7045" t="s">
        <v>32281</v>
      </c>
      <c r="F7045" t="s">
        <v>6667</v>
      </c>
      <c r="G7045" t="s">
        <v>2290</v>
      </c>
      <c r="H7045" t="s">
        <v>2290</v>
      </c>
    </row>
    <row r="7046" spans="1:8">
      <c r="A7046" t="s">
        <v>32282</v>
      </c>
      <c r="B7046" t="s">
        <v>688</v>
      </c>
      <c r="C7046" t="s">
        <v>32283</v>
      </c>
      <c r="D7046">
        <v>620778340346</v>
      </c>
      <c r="E7046" t="s">
        <v>32284</v>
      </c>
      <c r="F7046" t="s">
        <v>10842</v>
      </c>
      <c r="G7046" t="s">
        <v>121</v>
      </c>
      <c r="H7046" t="s">
        <v>121</v>
      </c>
    </row>
    <row r="7047" spans="1:8">
      <c r="A7047" t="s">
        <v>32285</v>
      </c>
      <c r="B7047" t="s">
        <v>32286</v>
      </c>
      <c r="C7047" t="s">
        <v>32287</v>
      </c>
      <c r="D7047">
        <v>620778315627</v>
      </c>
      <c r="E7047" t="s">
        <v>32288</v>
      </c>
      <c r="F7047" t="s">
        <v>2926</v>
      </c>
      <c r="G7047" t="s">
        <v>59</v>
      </c>
      <c r="H7047" t="s">
        <v>59</v>
      </c>
    </row>
    <row r="7048" spans="1:8">
      <c r="A7048" t="s">
        <v>32289</v>
      </c>
      <c r="B7048" t="s">
        <v>32290</v>
      </c>
      <c r="C7048" t="s">
        <v>32291</v>
      </c>
      <c r="D7048">
        <v>620778335595</v>
      </c>
      <c r="E7048" t="s">
        <v>32292</v>
      </c>
      <c r="F7048" t="s">
        <v>5054</v>
      </c>
      <c r="G7048" t="s">
        <v>368</v>
      </c>
      <c r="H7048" t="s">
        <v>368</v>
      </c>
    </row>
    <row r="7049" spans="1:8">
      <c r="A7049" t="s">
        <v>32293</v>
      </c>
      <c r="B7049" t="s">
        <v>32294</v>
      </c>
      <c r="C7049" t="s">
        <v>32295</v>
      </c>
      <c r="D7049">
        <v>620778324353</v>
      </c>
      <c r="E7049" t="s">
        <v>32296</v>
      </c>
      <c r="F7049" t="s">
        <v>2523</v>
      </c>
      <c r="G7049" t="s">
        <v>77</v>
      </c>
      <c r="H7049" t="s">
        <v>77</v>
      </c>
    </row>
    <row r="7050" spans="1:8">
      <c r="A7050" t="s">
        <v>32297</v>
      </c>
      <c r="B7050" t="s">
        <v>32298</v>
      </c>
      <c r="C7050" t="s">
        <v>32299</v>
      </c>
      <c r="D7050">
        <v>620778145507</v>
      </c>
      <c r="E7050" t="s">
        <v>32300</v>
      </c>
      <c r="F7050" t="s">
        <v>31277</v>
      </c>
      <c r="G7050" t="s">
        <v>2415</v>
      </c>
      <c r="H7050" t="s">
        <v>2416</v>
      </c>
    </row>
    <row r="7051" spans="1:8">
      <c r="A7051" t="s">
        <v>32301</v>
      </c>
      <c r="B7051" t="s">
        <v>32302</v>
      </c>
      <c r="C7051" t="s">
        <v>32303</v>
      </c>
      <c r="D7051">
        <v>620778147211</v>
      </c>
      <c r="E7051" t="s">
        <v>32304</v>
      </c>
      <c r="F7051" t="s">
        <v>16807</v>
      </c>
      <c r="G7051" t="s">
        <v>368</v>
      </c>
      <c r="H7051" t="s">
        <v>368</v>
      </c>
    </row>
    <row r="7052" spans="1:8">
      <c r="A7052" t="s">
        <v>32305</v>
      </c>
      <c r="B7052" t="s">
        <v>32306</v>
      </c>
      <c r="C7052" t="s">
        <v>32307</v>
      </c>
      <c r="D7052">
        <v>620778419462</v>
      </c>
      <c r="E7052" t="s">
        <v>32308</v>
      </c>
      <c r="F7052" t="s">
        <v>10207</v>
      </c>
      <c r="G7052" t="s">
        <v>2290</v>
      </c>
      <c r="H7052" t="s">
        <v>211</v>
      </c>
    </row>
    <row r="7053" spans="1:8">
      <c r="A7053" t="s">
        <v>32309</v>
      </c>
      <c r="B7053" t="s">
        <v>32310</v>
      </c>
      <c r="C7053" t="s">
        <v>32311</v>
      </c>
      <c r="D7053">
        <v>620778145514</v>
      </c>
      <c r="E7053" t="s">
        <v>32312</v>
      </c>
      <c r="F7053" t="s">
        <v>11447</v>
      </c>
      <c r="G7053" t="s">
        <v>2458</v>
      </c>
      <c r="H7053" t="s">
        <v>2459</v>
      </c>
    </row>
    <row r="7054" spans="1:8">
      <c r="A7054" t="s">
        <v>32313</v>
      </c>
      <c r="B7054" t="s">
        <v>32314</v>
      </c>
      <c r="C7054" t="s">
        <v>32315</v>
      </c>
      <c r="D7054">
        <v>620778419479</v>
      </c>
      <c r="E7054" t="s">
        <v>32316</v>
      </c>
      <c r="F7054" t="s">
        <v>25898</v>
      </c>
      <c r="H7054" t="s">
        <v>59</v>
      </c>
    </row>
    <row r="7055" spans="1:8">
      <c r="A7055" t="s">
        <v>32317</v>
      </c>
      <c r="B7055" t="s">
        <v>212</v>
      </c>
      <c r="C7055" t="s">
        <v>32318</v>
      </c>
      <c r="D7055">
        <v>620778419486</v>
      </c>
      <c r="E7055" t="s">
        <v>32319</v>
      </c>
      <c r="F7055" t="s">
        <v>7136</v>
      </c>
      <c r="G7055" t="s">
        <v>2290</v>
      </c>
      <c r="H7055" t="s">
        <v>162</v>
      </c>
    </row>
    <row r="7056" spans="1:8">
      <c r="A7056" t="s">
        <v>32320</v>
      </c>
      <c r="B7056" t="s">
        <v>32321</v>
      </c>
      <c r="C7056" t="s">
        <v>32322</v>
      </c>
      <c r="D7056">
        <v>620778329471</v>
      </c>
      <c r="E7056" t="s">
        <v>32323</v>
      </c>
      <c r="F7056" t="s">
        <v>32324</v>
      </c>
      <c r="G7056" t="s">
        <v>121</v>
      </c>
      <c r="H7056" t="s">
        <v>121</v>
      </c>
    </row>
    <row r="7057" spans="1:8">
      <c r="A7057" t="s">
        <v>32325</v>
      </c>
      <c r="B7057" t="s">
        <v>32326</v>
      </c>
      <c r="C7057" t="s">
        <v>32327</v>
      </c>
      <c r="D7057">
        <v>620778333706</v>
      </c>
      <c r="E7057" t="s">
        <v>32328</v>
      </c>
      <c r="F7057" t="s">
        <v>32329</v>
      </c>
      <c r="G7057" t="s">
        <v>121</v>
      </c>
      <c r="H7057" t="s">
        <v>121</v>
      </c>
    </row>
    <row r="7058" spans="1:8">
      <c r="A7058" t="s">
        <v>32330</v>
      </c>
      <c r="B7058" t="s">
        <v>32331</v>
      </c>
      <c r="C7058" t="s">
        <v>32332</v>
      </c>
      <c r="D7058">
        <v>620778419493</v>
      </c>
      <c r="E7058" t="s">
        <v>32333</v>
      </c>
      <c r="F7058" t="s">
        <v>12585</v>
      </c>
      <c r="G7058" t="s">
        <v>2290</v>
      </c>
      <c r="H7058" t="s">
        <v>2290</v>
      </c>
    </row>
    <row r="7059" spans="1:8">
      <c r="A7059" t="s">
        <v>32334</v>
      </c>
      <c r="B7059" t="s">
        <v>32335</v>
      </c>
      <c r="C7059" t="s">
        <v>32336</v>
      </c>
      <c r="D7059">
        <v>620778343545</v>
      </c>
      <c r="E7059" t="s">
        <v>32337</v>
      </c>
      <c r="F7059" t="s">
        <v>7933</v>
      </c>
      <c r="G7059" t="s">
        <v>121</v>
      </c>
      <c r="H7059" t="s">
        <v>121</v>
      </c>
    </row>
    <row r="7060" spans="1:8">
      <c r="A7060" t="s">
        <v>32338</v>
      </c>
      <c r="B7060" t="s">
        <v>32339</v>
      </c>
      <c r="C7060" t="s">
        <v>32340</v>
      </c>
      <c r="D7060">
        <v>620778419509</v>
      </c>
      <c r="E7060" t="s">
        <v>32341</v>
      </c>
      <c r="F7060" t="s">
        <v>32342</v>
      </c>
      <c r="H7060" t="s">
        <v>77</v>
      </c>
    </row>
    <row r="7061" spans="1:8">
      <c r="A7061" t="s">
        <v>32343</v>
      </c>
      <c r="B7061" t="s">
        <v>32344</v>
      </c>
      <c r="C7061" t="s">
        <v>32345</v>
      </c>
      <c r="D7061">
        <v>620778316365</v>
      </c>
      <c r="E7061" t="s">
        <v>32346</v>
      </c>
      <c r="F7061" t="s">
        <v>32347</v>
      </c>
      <c r="G7061" t="s">
        <v>196</v>
      </c>
      <c r="H7061" t="s">
        <v>196</v>
      </c>
    </row>
    <row r="7062" spans="1:8">
      <c r="A7062" t="s">
        <v>32348</v>
      </c>
      <c r="B7062" t="s">
        <v>32349</v>
      </c>
      <c r="C7062" t="s">
        <v>32350</v>
      </c>
      <c r="D7062">
        <v>620778419516</v>
      </c>
      <c r="E7062" t="s">
        <v>32351</v>
      </c>
      <c r="F7062" t="s">
        <v>11137</v>
      </c>
      <c r="H7062" t="s">
        <v>319</v>
      </c>
    </row>
    <row r="7063" spans="1:8">
      <c r="A7063" t="s">
        <v>32352</v>
      </c>
      <c r="B7063" t="s">
        <v>32353</v>
      </c>
      <c r="C7063" t="s">
        <v>32354</v>
      </c>
      <c r="D7063">
        <v>620778419523</v>
      </c>
      <c r="E7063" t="s">
        <v>32355</v>
      </c>
      <c r="F7063" t="s">
        <v>11634</v>
      </c>
      <c r="H7063" t="s">
        <v>2290</v>
      </c>
    </row>
    <row r="7064" spans="1:8">
      <c r="A7064" t="s">
        <v>32356</v>
      </c>
      <c r="B7064" t="s">
        <v>32357</v>
      </c>
      <c r="C7064" t="s">
        <v>32358</v>
      </c>
      <c r="D7064">
        <v>620778419530</v>
      </c>
      <c r="E7064" t="s">
        <v>32359</v>
      </c>
      <c r="F7064" t="s">
        <v>17921</v>
      </c>
      <c r="G7064" t="s">
        <v>2290</v>
      </c>
      <c r="H7064" t="s">
        <v>2290</v>
      </c>
    </row>
    <row r="7065" spans="1:8">
      <c r="A7065" t="s">
        <v>32360</v>
      </c>
      <c r="B7065" t="s">
        <v>32361</v>
      </c>
      <c r="C7065" t="s">
        <v>32362</v>
      </c>
      <c r="D7065">
        <v>620778313562</v>
      </c>
      <c r="E7065" t="s">
        <v>32363</v>
      </c>
      <c r="F7065" t="s">
        <v>12557</v>
      </c>
      <c r="G7065" t="s">
        <v>368</v>
      </c>
      <c r="H7065" t="s">
        <v>368</v>
      </c>
    </row>
    <row r="7066" spans="1:8">
      <c r="A7066" t="s">
        <v>32364</v>
      </c>
      <c r="B7066" t="s">
        <v>32365</v>
      </c>
      <c r="C7066" t="s">
        <v>32366</v>
      </c>
      <c r="D7066">
        <v>620778328078</v>
      </c>
      <c r="E7066" t="s">
        <v>32367</v>
      </c>
      <c r="F7066" t="s">
        <v>32368</v>
      </c>
      <c r="G7066" t="s">
        <v>121</v>
      </c>
      <c r="H7066" t="s">
        <v>121</v>
      </c>
    </row>
    <row r="7067" spans="1:8">
      <c r="A7067" t="s">
        <v>32369</v>
      </c>
      <c r="B7067" t="s">
        <v>32370</v>
      </c>
      <c r="C7067" t="s">
        <v>32371</v>
      </c>
      <c r="D7067">
        <v>620778146337</v>
      </c>
      <c r="E7067" t="s">
        <v>32372</v>
      </c>
      <c r="F7067" t="s">
        <v>32373</v>
      </c>
      <c r="G7067" t="s">
        <v>2415</v>
      </c>
      <c r="H7067" t="s">
        <v>2416</v>
      </c>
    </row>
    <row r="7068" spans="1:8">
      <c r="A7068" t="s">
        <v>32374</v>
      </c>
      <c r="B7068" t="s">
        <v>32375</v>
      </c>
      <c r="C7068" t="s">
        <v>32376</v>
      </c>
      <c r="D7068">
        <v>620778325633</v>
      </c>
      <c r="E7068" t="s">
        <v>32377</v>
      </c>
      <c r="F7068" t="s">
        <v>6974</v>
      </c>
      <c r="G7068" t="s">
        <v>231</v>
      </c>
      <c r="H7068" t="s">
        <v>231</v>
      </c>
    </row>
    <row r="7069" spans="1:8">
      <c r="A7069" t="s">
        <v>32378</v>
      </c>
      <c r="B7069" t="s">
        <v>32379</v>
      </c>
      <c r="C7069" t="s">
        <v>32380</v>
      </c>
      <c r="D7069">
        <v>620778145521</v>
      </c>
      <c r="E7069" t="s">
        <v>32381</v>
      </c>
      <c r="F7069" t="s">
        <v>13968</v>
      </c>
      <c r="G7069" t="s">
        <v>3500</v>
      </c>
      <c r="H7069" t="s">
        <v>2416</v>
      </c>
    </row>
    <row r="7070" spans="1:8">
      <c r="A7070" t="s">
        <v>32382</v>
      </c>
      <c r="B7070" t="s">
        <v>1214</v>
      </c>
      <c r="C7070" t="s">
        <v>32383</v>
      </c>
      <c r="D7070">
        <v>620778159078</v>
      </c>
      <c r="E7070" t="s">
        <v>32384</v>
      </c>
      <c r="F7070" t="s">
        <v>31949</v>
      </c>
      <c r="G7070" t="s">
        <v>77</v>
      </c>
      <c r="H7070" t="s">
        <v>77</v>
      </c>
    </row>
    <row r="7071" spans="1:8">
      <c r="A7071" t="s">
        <v>32385</v>
      </c>
      <c r="B7071" t="s">
        <v>32386</v>
      </c>
      <c r="C7071" t="s">
        <v>32387</v>
      </c>
      <c r="D7071">
        <v>620778145538</v>
      </c>
      <c r="E7071" t="s">
        <v>32388</v>
      </c>
      <c r="F7071" t="s">
        <v>10296</v>
      </c>
      <c r="G7071" t="s">
        <v>114</v>
      </c>
      <c r="H7071" t="s">
        <v>114</v>
      </c>
    </row>
    <row r="7072" spans="1:8">
      <c r="A7072" t="s">
        <v>32389</v>
      </c>
      <c r="B7072" t="s">
        <v>32390</v>
      </c>
      <c r="C7072" t="s">
        <v>32391</v>
      </c>
      <c r="D7072">
        <v>620778419547</v>
      </c>
      <c r="E7072" t="s">
        <v>32392</v>
      </c>
      <c r="F7072" t="s">
        <v>7136</v>
      </c>
      <c r="G7072" t="s">
        <v>2290</v>
      </c>
      <c r="H7072" t="s">
        <v>219</v>
      </c>
    </row>
    <row r="7073" spans="1:8">
      <c r="A7073" t="s">
        <v>32393</v>
      </c>
      <c r="B7073" t="s">
        <v>32394</v>
      </c>
      <c r="C7073" t="s">
        <v>32395</v>
      </c>
      <c r="D7073">
        <v>620778419554</v>
      </c>
      <c r="E7073" t="s">
        <v>32396</v>
      </c>
      <c r="F7073" t="s">
        <v>32397</v>
      </c>
      <c r="H7073" t="s">
        <v>319</v>
      </c>
    </row>
    <row r="7074" spans="1:8">
      <c r="A7074" t="s">
        <v>32398</v>
      </c>
      <c r="B7074" t="s">
        <v>32399</v>
      </c>
      <c r="C7074" t="s">
        <v>32400</v>
      </c>
      <c r="D7074">
        <v>620778419561</v>
      </c>
      <c r="E7074" t="s">
        <v>32401</v>
      </c>
      <c r="F7074" t="s">
        <v>32402</v>
      </c>
      <c r="H7074" t="s">
        <v>121</v>
      </c>
    </row>
    <row r="7075" spans="1:8">
      <c r="A7075" t="s">
        <v>32403</v>
      </c>
      <c r="B7075" t="s">
        <v>32404</v>
      </c>
      <c r="C7075" t="s">
        <v>32405</v>
      </c>
      <c r="D7075">
        <v>620778419578</v>
      </c>
      <c r="E7075" t="s">
        <v>32406</v>
      </c>
      <c r="F7075" t="s">
        <v>32407</v>
      </c>
      <c r="H7075" t="s">
        <v>2290</v>
      </c>
    </row>
    <row r="7076" spans="1:8">
      <c r="A7076" t="s">
        <v>32408</v>
      </c>
      <c r="B7076" t="s">
        <v>32409</v>
      </c>
      <c r="C7076" t="s">
        <v>32410</v>
      </c>
      <c r="D7076">
        <v>620778335991</v>
      </c>
      <c r="E7076" t="s">
        <v>32411</v>
      </c>
      <c r="F7076" t="s">
        <v>9484</v>
      </c>
      <c r="G7076" t="s">
        <v>368</v>
      </c>
      <c r="H7076" t="s">
        <v>368</v>
      </c>
    </row>
    <row r="7077" spans="1:8">
      <c r="A7077" t="s">
        <v>32412</v>
      </c>
      <c r="B7077" t="s">
        <v>32413</v>
      </c>
      <c r="C7077" t="s">
        <v>32414</v>
      </c>
      <c r="D7077">
        <v>620778333898</v>
      </c>
      <c r="E7077" t="s">
        <v>32415</v>
      </c>
      <c r="F7077" t="s">
        <v>9336</v>
      </c>
      <c r="G7077" t="s">
        <v>75</v>
      </c>
      <c r="H7077" t="s">
        <v>75</v>
      </c>
    </row>
    <row r="7078" spans="1:8">
      <c r="A7078" t="s">
        <v>32416</v>
      </c>
      <c r="B7078" t="s">
        <v>32417</v>
      </c>
      <c r="C7078" t="s">
        <v>32418</v>
      </c>
      <c r="D7078">
        <v>620778419585</v>
      </c>
      <c r="E7078" t="s">
        <v>32419</v>
      </c>
      <c r="F7078" t="s">
        <v>9398</v>
      </c>
      <c r="H7078" t="s">
        <v>319</v>
      </c>
    </row>
    <row r="7079" spans="1:8">
      <c r="A7079" t="s">
        <v>32420</v>
      </c>
      <c r="B7079" t="s">
        <v>32421</v>
      </c>
      <c r="C7079" t="s">
        <v>32422</v>
      </c>
      <c r="D7079">
        <v>620778329938</v>
      </c>
      <c r="E7079" t="s">
        <v>32423</v>
      </c>
      <c r="F7079" t="s">
        <v>5614</v>
      </c>
      <c r="G7079" t="s">
        <v>368</v>
      </c>
      <c r="H7079" t="s">
        <v>368</v>
      </c>
    </row>
    <row r="7080" spans="1:8">
      <c r="A7080" t="s">
        <v>32424</v>
      </c>
      <c r="B7080" t="s">
        <v>32425</v>
      </c>
      <c r="C7080" t="s">
        <v>32426</v>
      </c>
      <c r="D7080">
        <v>620778342760</v>
      </c>
      <c r="E7080" t="s">
        <v>32427</v>
      </c>
      <c r="F7080" t="s">
        <v>19235</v>
      </c>
      <c r="G7080" t="s">
        <v>77</v>
      </c>
      <c r="H7080" t="s">
        <v>77</v>
      </c>
    </row>
    <row r="7081" spans="1:8">
      <c r="A7081" t="s">
        <v>32428</v>
      </c>
      <c r="B7081" t="s">
        <v>32429</v>
      </c>
      <c r="C7081" t="s">
        <v>32430</v>
      </c>
      <c r="D7081">
        <v>620778419592</v>
      </c>
      <c r="E7081" t="s">
        <v>32431</v>
      </c>
      <c r="F7081" t="s">
        <v>32432</v>
      </c>
      <c r="H7081" t="s">
        <v>319</v>
      </c>
    </row>
    <row r="7082" spans="1:8">
      <c r="A7082" t="s">
        <v>32433</v>
      </c>
      <c r="B7082" t="s">
        <v>32434</v>
      </c>
      <c r="C7082" t="s">
        <v>32435</v>
      </c>
      <c r="D7082">
        <v>620778147594</v>
      </c>
      <c r="E7082" t="s">
        <v>32436</v>
      </c>
      <c r="F7082" t="s">
        <v>4721</v>
      </c>
      <c r="G7082" t="s">
        <v>2290</v>
      </c>
      <c r="H7082" t="s">
        <v>80</v>
      </c>
    </row>
    <row r="7083" spans="1:8">
      <c r="A7083" t="s">
        <v>32437</v>
      </c>
      <c r="B7083" t="s">
        <v>32438</v>
      </c>
      <c r="C7083" t="s">
        <v>32439</v>
      </c>
      <c r="D7083">
        <v>620778419608</v>
      </c>
      <c r="E7083" t="s">
        <v>32440</v>
      </c>
      <c r="F7083" t="s">
        <v>9948</v>
      </c>
      <c r="H7083" t="s">
        <v>2290</v>
      </c>
    </row>
    <row r="7084" spans="1:8">
      <c r="A7084" t="s">
        <v>32441</v>
      </c>
      <c r="B7084" t="s">
        <v>32442</v>
      </c>
      <c r="C7084" t="s">
        <v>32443</v>
      </c>
      <c r="D7084">
        <v>620778355951</v>
      </c>
      <c r="E7084" t="s">
        <v>32444</v>
      </c>
      <c r="F7084" t="s">
        <v>6024</v>
      </c>
      <c r="G7084" t="s">
        <v>77</v>
      </c>
      <c r="H7084" t="s">
        <v>77</v>
      </c>
    </row>
    <row r="7085" spans="1:8">
      <c r="A7085" t="s">
        <v>32445</v>
      </c>
      <c r="B7085" t="s">
        <v>32446</v>
      </c>
      <c r="C7085" t="s">
        <v>32447</v>
      </c>
      <c r="D7085">
        <v>620778419615</v>
      </c>
      <c r="E7085" t="s">
        <v>32448</v>
      </c>
      <c r="F7085" t="s">
        <v>32449</v>
      </c>
      <c r="H7085" t="s">
        <v>368</v>
      </c>
    </row>
    <row r="7086" spans="1:8">
      <c r="A7086" t="s">
        <v>32450</v>
      </c>
      <c r="B7086" t="s">
        <v>1796</v>
      </c>
      <c r="C7086" t="s">
        <v>32451</v>
      </c>
      <c r="D7086">
        <v>620778339814</v>
      </c>
      <c r="E7086" t="s">
        <v>32452</v>
      </c>
      <c r="F7086" t="s">
        <v>7270</v>
      </c>
      <c r="G7086" t="s">
        <v>319</v>
      </c>
      <c r="H7086" t="s">
        <v>319</v>
      </c>
    </row>
    <row r="7087" spans="1:8">
      <c r="A7087" t="s">
        <v>32453</v>
      </c>
      <c r="B7087" t="s">
        <v>32454</v>
      </c>
      <c r="C7087" t="s">
        <v>32455</v>
      </c>
      <c r="D7087">
        <v>620778145545</v>
      </c>
      <c r="E7087" t="s">
        <v>32456</v>
      </c>
      <c r="F7087" t="s">
        <v>3812</v>
      </c>
      <c r="G7087" t="s">
        <v>3005</v>
      </c>
      <c r="H7087" t="s">
        <v>3006</v>
      </c>
    </row>
    <row r="7088" spans="1:8">
      <c r="A7088" t="s">
        <v>32457</v>
      </c>
      <c r="B7088" t="s">
        <v>1601</v>
      </c>
      <c r="C7088" t="s">
        <v>32458</v>
      </c>
      <c r="D7088">
        <v>620778146108</v>
      </c>
      <c r="E7088" t="s">
        <v>32459</v>
      </c>
      <c r="F7088" t="s">
        <v>5372</v>
      </c>
      <c r="G7088" t="s">
        <v>121</v>
      </c>
      <c r="H7088" t="s">
        <v>121</v>
      </c>
    </row>
    <row r="7089" spans="1:8">
      <c r="A7089" t="s">
        <v>32460</v>
      </c>
      <c r="B7089" t="s">
        <v>32461</v>
      </c>
      <c r="C7089" t="s">
        <v>32462</v>
      </c>
      <c r="D7089">
        <v>620778419622</v>
      </c>
      <c r="E7089" t="s">
        <v>32463</v>
      </c>
      <c r="F7089" t="s">
        <v>14210</v>
      </c>
      <c r="G7089" t="s">
        <v>2290</v>
      </c>
      <c r="H7089" t="s">
        <v>3719</v>
      </c>
    </row>
    <row r="7090" spans="1:8">
      <c r="A7090" t="s">
        <v>32464</v>
      </c>
      <c r="B7090" t="s">
        <v>32465</v>
      </c>
      <c r="C7090" t="s">
        <v>32466</v>
      </c>
      <c r="D7090">
        <v>620778145552</v>
      </c>
      <c r="E7090" t="s">
        <v>32467</v>
      </c>
      <c r="F7090" t="s">
        <v>11101</v>
      </c>
      <c r="G7090" t="s">
        <v>2290</v>
      </c>
      <c r="H7090" t="s">
        <v>2290</v>
      </c>
    </row>
    <row r="7091" spans="1:8">
      <c r="A7091" t="s">
        <v>32468</v>
      </c>
      <c r="B7091" t="s">
        <v>32469</v>
      </c>
      <c r="C7091" t="s">
        <v>32470</v>
      </c>
      <c r="D7091">
        <v>620778334284</v>
      </c>
      <c r="E7091" t="s">
        <v>32471</v>
      </c>
      <c r="F7091" t="s">
        <v>19491</v>
      </c>
      <c r="G7091" t="s">
        <v>121</v>
      </c>
      <c r="H7091" t="s">
        <v>121</v>
      </c>
    </row>
    <row r="7092" spans="1:8">
      <c r="A7092" t="s">
        <v>32472</v>
      </c>
      <c r="B7092" t="s">
        <v>32473</v>
      </c>
      <c r="C7092" t="s">
        <v>32474</v>
      </c>
      <c r="D7092">
        <v>620778337353</v>
      </c>
      <c r="E7092" t="s">
        <v>32475</v>
      </c>
      <c r="F7092" t="s">
        <v>28737</v>
      </c>
      <c r="G7092" t="s">
        <v>121</v>
      </c>
      <c r="H7092" t="s">
        <v>121</v>
      </c>
    </row>
    <row r="7093" spans="1:8">
      <c r="A7093" t="s">
        <v>32476</v>
      </c>
      <c r="B7093" t="s">
        <v>32477</v>
      </c>
      <c r="C7093" t="s">
        <v>32478</v>
      </c>
      <c r="D7093">
        <v>620778419639</v>
      </c>
      <c r="E7093" t="s">
        <v>32479</v>
      </c>
      <c r="F7093" t="s">
        <v>4220</v>
      </c>
      <c r="G7093" t="s">
        <v>2290</v>
      </c>
      <c r="H7093" t="s">
        <v>2618</v>
      </c>
    </row>
    <row r="7094" spans="1:8">
      <c r="A7094" t="s">
        <v>32480</v>
      </c>
      <c r="B7094" t="s">
        <v>32481</v>
      </c>
      <c r="C7094" t="s">
        <v>32482</v>
      </c>
      <c r="D7094">
        <v>620778419646</v>
      </c>
      <c r="E7094" t="s">
        <v>32483</v>
      </c>
      <c r="F7094" t="s">
        <v>29330</v>
      </c>
      <c r="H7094" t="s">
        <v>59</v>
      </c>
    </row>
    <row r="7095" spans="1:8">
      <c r="A7095" t="s">
        <v>32484</v>
      </c>
      <c r="B7095" t="s">
        <v>32485</v>
      </c>
      <c r="C7095" t="s">
        <v>32486</v>
      </c>
      <c r="D7095">
        <v>620778333508</v>
      </c>
      <c r="E7095" t="s">
        <v>32487</v>
      </c>
      <c r="F7095" t="s">
        <v>16978</v>
      </c>
      <c r="G7095" t="s">
        <v>121</v>
      </c>
      <c r="H7095" t="s">
        <v>121</v>
      </c>
    </row>
    <row r="7096" spans="1:8">
      <c r="A7096" t="s">
        <v>32488</v>
      </c>
      <c r="B7096" t="s">
        <v>32489</v>
      </c>
      <c r="C7096" t="s">
        <v>32490</v>
      </c>
      <c r="D7096">
        <v>620778419653</v>
      </c>
      <c r="E7096" t="s">
        <v>32491</v>
      </c>
      <c r="F7096" t="s">
        <v>15219</v>
      </c>
      <c r="G7096" t="s">
        <v>2290</v>
      </c>
      <c r="H7096" t="s">
        <v>6546</v>
      </c>
    </row>
    <row r="7097" spans="1:8">
      <c r="A7097" t="s">
        <v>32492</v>
      </c>
      <c r="B7097" t="s">
        <v>32493</v>
      </c>
      <c r="C7097" t="s">
        <v>32494</v>
      </c>
      <c r="D7097">
        <v>620778419660</v>
      </c>
      <c r="E7097" t="s">
        <v>32495</v>
      </c>
      <c r="F7097" t="s">
        <v>32496</v>
      </c>
      <c r="H7097" t="s">
        <v>121</v>
      </c>
    </row>
    <row r="7098" spans="1:8">
      <c r="A7098" t="s">
        <v>32497</v>
      </c>
      <c r="B7098" t="s">
        <v>32498</v>
      </c>
      <c r="C7098" t="s">
        <v>32499</v>
      </c>
      <c r="D7098">
        <v>620778145569</v>
      </c>
      <c r="E7098" t="s">
        <v>32500</v>
      </c>
      <c r="F7098" t="s">
        <v>4896</v>
      </c>
      <c r="G7098" t="s">
        <v>32501</v>
      </c>
      <c r="H7098" t="s">
        <v>32501</v>
      </c>
    </row>
    <row r="7099" spans="1:8">
      <c r="A7099" t="s">
        <v>32502</v>
      </c>
      <c r="B7099" t="s">
        <v>32503</v>
      </c>
      <c r="C7099" t="s">
        <v>32504</v>
      </c>
      <c r="D7099">
        <v>620778148102</v>
      </c>
      <c r="E7099" t="s">
        <v>32505</v>
      </c>
      <c r="F7099" t="s">
        <v>2474</v>
      </c>
      <c r="G7099" t="s">
        <v>2290</v>
      </c>
      <c r="H7099" t="s">
        <v>32506</v>
      </c>
    </row>
    <row r="7100" spans="1:8">
      <c r="A7100" t="s">
        <v>32507</v>
      </c>
      <c r="B7100" t="s">
        <v>32508</v>
      </c>
      <c r="C7100" t="s">
        <v>32509</v>
      </c>
      <c r="D7100">
        <v>620778335984</v>
      </c>
      <c r="E7100" t="s">
        <v>32510</v>
      </c>
      <c r="F7100" t="s">
        <v>19994</v>
      </c>
      <c r="G7100" t="s">
        <v>121</v>
      </c>
      <c r="H7100" t="s">
        <v>121</v>
      </c>
    </row>
    <row r="7101" spans="1:8">
      <c r="A7101" t="s">
        <v>32511</v>
      </c>
      <c r="B7101" t="s">
        <v>32512</v>
      </c>
      <c r="C7101" t="s">
        <v>32513</v>
      </c>
      <c r="D7101">
        <v>620778328719</v>
      </c>
      <c r="E7101" t="s">
        <v>32514</v>
      </c>
      <c r="F7101" t="s">
        <v>7866</v>
      </c>
      <c r="G7101" t="s">
        <v>77</v>
      </c>
      <c r="H7101" t="s">
        <v>77</v>
      </c>
    </row>
    <row r="7102" spans="1:8">
      <c r="A7102" t="s">
        <v>32515</v>
      </c>
      <c r="B7102" t="s">
        <v>32516</v>
      </c>
      <c r="C7102" t="s">
        <v>32517</v>
      </c>
      <c r="D7102">
        <v>620778419677</v>
      </c>
      <c r="E7102" t="s">
        <v>19083</v>
      </c>
      <c r="F7102" t="s">
        <v>2448</v>
      </c>
      <c r="H7102" t="s">
        <v>319</v>
      </c>
    </row>
    <row r="7103" spans="1:8">
      <c r="A7103" t="s">
        <v>32518</v>
      </c>
      <c r="B7103" t="s">
        <v>32519</v>
      </c>
      <c r="D7103">
        <v>620778421137</v>
      </c>
      <c r="E7103" t="s">
        <v>2290</v>
      </c>
      <c r="F7103" t="s">
        <v>3598</v>
      </c>
      <c r="G7103" t="s">
        <v>2290</v>
      </c>
      <c r="H7103" t="s">
        <v>2290</v>
      </c>
    </row>
    <row r="7104" spans="1:8">
      <c r="A7104" t="s">
        <v>32520</v>
      </c>
      <c r="B7104" t="s">
        <v>32521</v>
      </c>
      <c r="C7104" t="s">
        <v>32522</v>
      </c>
      <c r="D7104">
        <v>620778155087</v>
      </c>
      <c r="E7104" t="s">
        <v>32523</v>
      </c>
      <c r="F7104" t="s">
        <v>5600</v>
      </c>
      <c r="G7104" t="s">
        <v>5861</v>
      </c>
      <c r="H7104" t="s">
        <v>5861</v>
      </c>
    </row>
    <row r="7105" spans="1:8">
      <c r="A7105" t="s">
        <v>32524</v>
      </c>
      <c r="B7105" t="s">
        <v>32525</v>
      </c>
      <c r="C7105" t="s">
        <v>32526</v>
      </c>
      <c r="D7105">
        <v>620778360238</v>
      </c>
      <c r="E7105" t="s">
        <v>32527</v>
      </c>
      <c r="F7105" t="s">
        <v>15438</v>
      </c>
      <c r="G7105" t="s">
        <v>121</v>
      </c>
      <c r="H7105" t="s">
        <v>121</v>
      </c>
    </row>
    <row r="7106" spans="1:8">
      <c r="A7106" t="s">
        <v>32528</v>
      </c>
      <c r="B7106" t="s">
        <v>32529</v>
      </c>
      <c r="C7106" t="s">
        <v>32530</v>
      </c>
      <c r="D7106">
        <v>620778419684</v>
      </c>
      <c r="E7106" t="s">
        <v>32531</v>
      </c>
      <c r="F7106" t="s">
        <v>7195</v>
      </c>
      <c r="G7106" t="s">
        <v>2290</v>
      </c>
      <c r="H7106" t="s">
        <v>64</v>
      </c>
    </row>
    <row r="7107" spans="1:8">
      <c r="A7107" t="s">
        <v>32532</v>
      </c>
      <c r="B7107" t="s">
        <v>32533</v>
      </c>
      <c r="C7107" t="s">
        <v>32534</v>
      </c>
      <c r="D7107">
        <v>620778419691</v>
      </c>
      <c r="E7107" t="s">
        <v>32535</v>
      </c>
      <c r="F7107" t="s">
        <v>4927</v>
      </c>
      <c r="H7107" t="s">
        <v>4523</v>
      </c>
    </row>
    <row r="7108" spans="1:8">
      <c r="A7108" t="s">
        <v>32536</v>
      </c>
      <c r="B7108" t="s">
        <v>32537</v>
      </c>
      <c r="C7108" t="s">
        <v>32538</v>
      </c>
      <c r="D7108">
        <v>620778419707</v>
      </c>
      <c r="E7108" t="s">
        <v>32539</v>
      </c>
      <c r="F7108" t="s">
        <v>8530</v>
      </c>
      <c r="G7108" t="s">
        <v>2290</v>
      </c>
      <c r="H7108" t="s">
        <v>262</v>
      </c>
    </row>
    <row r="7109" spans="1:8">
      <c r="A7109" t="s">
        <v>32540</v>
      </c>
      <c r="B7109" t="s">
        <v>32541</v>
      </c>
      <c r="C7109" t="s">
        <v>32542</v>
      </c>
      <c r="D7109">
        <v>620778148430</v>
      </c>
      <c r="E7109" t="s">
        <v>32543</v>
      </c>
      <c r="F7109" t="s">
        <v>2474</v>
      </c>
      <c r="G7109" t="s">
        <v>2290</v>
      </c>
      <c r="H7109" t="s">
        <v>32544</v>
      </c>
    </row>
    <row r="7110" spans="1:8">
      <c r="A7110" t="s">
        <v>32545</v>
      </c>
      <c r="B7110" t="s">
        <v>32546</v>
      </c>
      <c r="C7110" t="s">
        <v>32547</v>
      </c>
      <c r="D7110">
        <v>620778419714</v>
      </c>
      <c r="E7110" t="s">
        <v>32548</v>
      </c>
      <c r="F7110" t="s">
        <v>30274</v>
      </c>
      <c r="H7110" t="s">
        <v>319</v>
      </c>
    </row>
    <row r="7111" spans="1:8">
      <c r="A7111" t="s">
        <v>32549</v>
      </c>
      <c r="B7111" t="s">
        <v>32550</v>
      </c>
      <c r="C7111" t="s">
        <v>32551</v>
      </c>
      <c r="D7111">
        <v>620778419721</v>
      </c>
      <c r="E7111" t="s">
        <v>32552</v>
      </c>
      <c r="F7111" t="s">
        <v>32553</v>
      </c>
      <c r="H7111" t="s">
        <v>162</v>
      </c>
    </row>
    <row r="7112" spans="1:8">
      <c r="A7112" t="s">
        <v>32554</v>
      </c>
      <c r="B7112" t="s">
        <v>32555</v>
      </c>
      <c r="C7112" t="s">
        <v>32556</v>
      </c>
      <c r="D7112">
        <v>620778419738</v>
      </c>
      <c r="E7112" t="s">
        <v>32557</v>
      </c>
      <c r="F7112" t="s">
        <v>32558</v>
      </c>
      <c r="H7112" t="s">
        <v>319</v>
      </c>
    </row>
    <row r="7113" spans="1:8">
      <c r="A7113" t="s">
        <v>32559</v>
      </c>
      <c r="B7113" t="s">
        <v>32560</v>
      </c>
      <c r="C7113" t="s">
        <v>32561</v>
      </c>
      <c r="D7113">
        <v>620778419745</v>
      </c>
      <c r="E7113" t="s">
        <v>32562</v>
      </c>
      <c r="F7113" t="s">
        <v>32563</v>
      </c>
      <c r="H7113" t="s">
        <v>121</v>
      </c>
    </row>
    <row r="7114" spans="1:8">
      <c r="A7114" t="s">
        <v>32564</v>
      </c>
      <c r="B7114" t="s">
        <v>1279</v>
      </c>
      <c r="C7114" t="s">
        <v>32565</v>
      </c>
      <c r="D7114">
        <v>620778419752</v>
      </c>
      <c r="E7114" t="s">
        <v>32566</v>
      </c>
      <c r="F7114" t="s">
        <v>3393</v>
      </c>
      <c r="G7114" t="s">
        <v>2290</v>
      </c>
      <c r="H7114" t="s">
        <v>1414</v>
      </c>
    </row>
    <row r="7115" spans="1:8">
      <c r="A7115" t="s">
        <v>32567</v>
      </c>
      <c r="B7115" t="s">
        <v>32568</v>
      </c>
      <c r="C7115" t="s">
        <v>32569</v>
      </c>
      <c r="D7115">
        <v>620778345808</v>
      </c>
      <c r="E7115" t="s">
        <v>32570</v>
      </c>
      <c r="F7115" t="s">
        <v>5661</v>
      </c>
      <c r="G7115" t="s">
        <v>319</v>
      </c>
      <c r="H7115" t="s">
        <v>319</v>
      </c>
    </row>
    <row r="7116" spans="1:8">
      <c r="A7116" t="s">
        <v>32571</v>
      </c>
      <c r="B7116" t="s">
        <v>32572</v>
      </c>
      <c r="C7116" t="s">
        <v>32573</v>
      </c>
      <c r="D7116">
        <v>620778344238</v>
      </c>
      <c r="E7116" t="s">
        <v>32574</v>
      </c>
      <c r="F7116" t="s">
        <v>5842</v>
      </c>
      <c r="G7116" t="s">
        <v>121</v>
      </c>
      <c r="H7116" t="s">
        <v>121</v>
      </c>
    </row>
    <row r="7117" spans="1:8">
      <c r="A7117" t="s">
        <v>32575</v>
      </c>
      <c r="B7117" t="s">
        <v>32576</v>
      </c>
      <c r="C7117" t="s">
        <v>32577</v>
      </c>
      <c r="D7117">
        <v>620778151348</v>
      </c>
      <c r="E7117" t="s">
        <v>32578</v>
      </c>
      <c r="F7117" t="s">
        <v>9326</v>
      </c>
      <c r="G7117" t="s">
        <v>368</v>
      </c>
      <c r="H7117" t="s">
        <v>368</v>
      </c>
    </row>
    <row r="7118" spans="1:8">
      <c r="A7118" t="s">
        <v>32579</v>
      </c>
      <c r="B7118" t="s">
        <v>32580</v>
      </c>
      <c r="C7118" t="s">
        <v>32581</v>
      </c>
      <c r="D7118">
        <v>620778335069</v>
      </c>
      <c r="E7118" t="s">
        <v>32582</v>
      </c>
      <c r="F7118" t="s">
        <v>3559</v>
      </c>
      <c r="G7118" t="s">
        <v>2366</v>
      </c>
      <c r="H7118" t="s">
        <v>2366</v>
      </c>
    </row>
    <row r="7119" spans="1:8">
      <c r="A7119" t="s">
        <v>32583</v>
      </c>
      <c r="B7119" t="s">
        <v>32584</v>
      </c>
      <c r="C7119" t="s">
        <v>32585</v>
      </c>
      <c r="D7119">
        <v>620778419769</v>
      </c>
      <c r="E7119" t="s">
        <v>32586</v>
      </c>
      <c r="F7119" t="s">
        <v>31771</v>
      </c>
      <c r="G7119" t="s">
        <v>2290</v>
      </c>
      <c r="H7119" t="s">
        <v>2290</v>
      </c>
    </row>
    <row r="7120" spans="1:8">
      <c r="A7120" t="s">
        <v>32587</v>
      </c>
      <c r="B7120" t="s">
        <v>32588</v>
      </c>
      <c r="C7120" t="s">
        <v>32589</v>
      </c>
      <c r="D7120">
        <v>620778419776</v>
      </c>
      <c r="E7120" t="s">
        <v>32590</v>
      </c>
      <c r="F7120" t="s">
        <v>31496</v>
      </c>
      <c r="H7120" t="s">
        <v>319</v>
      </c>
    </row>
    <row r="7121" spans="1:8">
      <c r="A7121" t="s">
        <v>32591</v>
      </c>
      <c r="B7121" t="s">
        <v>32592</v>
      </c>
      <c r="C7121" t="s">
        <v>32593</v>
      </c>
      <c r="D7121">
        <v>620778419783</v>
      </c>
      <c r="E7121" t="s">
        <v>32594</v>
      </c>
      <c r="F7121" t="s">
        <v>32595</v>
      </c>
      <c r="H7121" t="s">
        <v>319</v>
      </c>
    </row>
    <row r="7122" spans="1:8">
      <c r="A7122" t="s">
        <v>32596</v>
      </c>
      <c r="B7122" t="s">
        <v>32597</v>
      </c>
      <c r="C7122" t="s">
        <v>32598</v>
      </c>
      <c r="D7122">
        <v>620778145576</v>
      </c>
      <c r="E7122" t="s">
        <v>32599</v>
      </c>
      <c r="F7122" t="s">
        <v>5561</v>
      </c>
      <c r="G7122" t="s">
        <v>319</v>
      </c>
      <c r="H7122" t="s">
        <v>319</v>
      </c>
    </row>
    <row r="7123" spans="1:8">
      <c r="A7123" t="s">
        <v>32600</v>
      </c>
      <c r="B7123" t="s">
        <v>32601</v>
      </c>
      <c r="C7123" t="s">
        <v>32602</v>
      </c>
      <c r="D7123">
        <v>620778420888</v>
      </c>
      <c r="E7123" t="s">
        <v>32603</v>
      </c>
      <c r="F7123" t="s">
        <v>22491</v>
      </c>
      <c r="G7123" t="s">
        <v>2290</v>
      </c>
      <c r="H7123" t="s">
        <v>319</v>
      </c>
    </row>
    <row r="7124" spans="1:8">
      <c r="A7124" t="s">
        <v>32604</v>
      </c>
      <c r="B7124" t="s">
        <v>32605</v>
      </c>
      <c r="C7124" t="s">
        <v>32606</v>
      </c>
      <c r="D7124">
        <v>620778419790</v>
      </c>
      <c r="E7124" t="s">
        <v>32607</v>
      </c>
      <c r="F7124" t="s">
        <v>5871</v>
      </c>
      <c r="G7124" t="s">
        <v>2290</v>
      </c>
      <c r="H7124" t="s">
        <v>368</v>
      </c>
    </row>
    <row r="7125" spans="1:8">
      <c r="A7125" t="s">
        <v>32608</v>
      </c>
      <c r="B7125" t="s">
        <v>32609</v>
      </c>
      <c r="C7125" t="s">
        <v>32610</v>
      </c>
      <c r="D7125">
        <v>620778419806</v>
      </c>
      <c r="E7125" t="s">
        <v>32611</v>
      </c>
      <c r="F7125" t="s">
        <v>17072</v>
      </c>
      <c r="H7125" t="s">
        <v>53</v>
      </c>
    </row>
    <row r="7126" spans="1:8">
      <c r="A7126" t="s">
        <v>32612</v>
      </c>
      <c r="B7126" t="s">
        <v>32613</v>
      </c>
      <c r="C7126" t="s">
        <v>32614</v>
      </c>
      <c r="D7126">
        <v>620778320546</v>
      </c>
      <c r="E7126" t="s">
        <v>32615</v>
      </c>
      <c r="F7126" t="s">
        <v>8722</v>
      </c>
      <c r="G7126" t="s">
        <v>368</v>
      </c>
      <c r="H7126" t="s">
        <v>368</v>
      </c>
    </row>
    <row r="7127" spans="1:8">
      <c r="A7127" t="s">
        <v>32616</v>
      </c>
      <c r="B7127" t="s">
        <v>730</v>
      </c>
      <c r="C7127" t="s">
        <v>32617</v>
      </c>
      <c r="D7127">
        <v>620778337773</v>
      </c>
      <c r="E7127" t="s">
        <v>32618</v>
      </c>
      <c r="F7127" t="s">
        <v>4941</v>
      </c>
      <c r="G7127" t="s">
        <v>121</v>
      </c>
      <c r="H7127" t="s">
        <v>121</v>
      </c>
    </row>
    <row r="7128" spans="1:8">
      <c r="A7128" t="s">
        <v>32619</v>
      </c>
      <c r="B7128" t="s">
        <v>32620</v>
      </c>
      <c r="C7128" t="s">
        <v>32621</v>
      </c>
      <c r="D7128">
        <v>620778419813</v>
      </c>
      <c r="E7128" t="s">
        <v>32622</v>
      </c>
      <c r="F7128" t="s">
        <v>32623</v>
      </c>
      <c r="H7128" t="s">
        <v>319</v>
      </c>
    </row>
    <row r="7129" spans="1:8">
      <c r="A7129" t="s">
        <v>32624</v>
      </c>
      <c r="B7129" t="s">
        <v>1155</v>
      </c>
      <c r="C7129" t="s">
        <v>32625</v>
      </c>
      <c r="D7129">
        <v>620778419820</v>
      </c>
      <c r="E7129" t="s">
        <v>32626</v>
      </c>
      <c r="F7129" t="s">
        <v>2680</v>
      </c>
      <c r="G7129" t="s">
        <v>2290</v>
      </c>
      <c r="H7129" t="s">
        <v>99</v>
      </c>
    </row>
    <row r="7130" spans="1:8">
      <c r="A7130" t="s">
        <v>32627</v>
      </c>
      <c r="B7130" t="s">
        <v>32628</v>
      </c>
      <c r="C7130" t="s">
        <v>32629</v>
      </c>
      <c r="D7130">
        <v>620778419837</v>
      </c>
      <c r="E7130" t="s">
        <v>15119</v>
      </c>
      <c r="F7130" t="s">
        <v>15120</v>
      </c>
      <c r="H7130" t="s">
        <v>121</v>
      </c>
    </row>
    <row r="7131" spans="1:8">
      <c r="A7131" t="s">
        <v>32630</v>
      </c>
      <c r="B7131" t="s">
        <v>32631</v>
      </c>
      <c r="C7131" t="s">
        <v>32632</v>
      </c>
      <c r="D7131">
        <v>620778419844</v>
      </c>
      <c r="E7131" t="s">
        <v>32633</v>
      </c>
      <c r="F7131" t="s">
        <v>4295</v>
      </c>
      <c r="G7131" t="s">
        <v>2290</v>
      </c>
      <c r="H7131" t="s">
        <v>140</v>
      </c>
    </row>
    <row r="7132" spans="1:8">
      <c r="A7132" t="s">
        <v>32634</v>
      </c>
      <c r="B7132" t="s">
        <v>32635</v>
      </c>
      <c r="C7132" t="s">
        <v>32636</v>
      </c>
      <c r="D7132">
        <v>620778419851</v>
      </c>
      <c r="E7132" t="s">
        <v>32637</v>
      </c>
      <c r="F7132" t="s">
        <v>32638</v>
      </c>
      <c r="H7132" t="s">
        <v>121</v>
      </c>
    </row>
    <row r="7133" spans="1:8">
      <c r="A7133" t="s">
        <v>32639</v>
      </c>
      <c r="B7133" t="s">
        <v>32640</v>
      </c>
      <c r="C7133" t="s">
        <v>32641</v>
      </c>
      <c r="D7133">
        <v>620778419868</v>
      </c>
      <c r="E7133" t="s">
        <v>32642</v>
      </c>
      <c r="F7133" t="s">
        <v>20662</v>
      </c>
      <c r="G7133" t="s">
        <v>2290</v>
      </c>
      <c r="H7133" t="s">
        <v>2290</v>
      </c>
    </row>
    <row r="7134" spans="1:8">
      <c r="A7134" t="s">
        <v>32643</v>
      </c>
      <c r="B7134" t="s">
        <v>32644</v>
      </c>
      <c r="C7134" t="s">
        <v>32645</v>
      </c>
      <c r="D7134">
        <v>620778145583</v>
      </c>
      <c r="E7134" t="s">
        <v>32646</v>
      </c>
      <c r="F7134" t="s">
        <v>10620</v>
      </c>
      <c r="G7134" t="s">
        <v>2415</v>
      </c>
      <c r="H7134" t="s">
        <v>2416</v>
      </c>
    </row>
    <row r="7135" spans="1:8">
      <c r="A7135" t="s">
        <v>32647</v>
      </c>
      <c r="B7135" t="s">
        <v>1073</v>
      </c>
      <c r="C7135" t="s">
        <v>32648</v>
      </c>
      <c r="D7135">
        <v>620778321321</v>
      </c>
      <c r="E7135" t="s">
        <v>32649</v>
      </c>
      <c r="F7135" t="s">
        <v>11204</v>
      </c>
      <c r="G7135" t="s">
        <v>368</v>
      </c>
      <c r="H7135" t="s">
        <v>368</v>
      </c>
    </row>
    <row r="7136" spans="1:8">
      <c r="A7136" t="s">
        <v>32650</v>
      </c>
      <c r="B7136" t="s">
        <v>32651</v>
      </c>
      <c r="C7136" t="s">
        <v>32652</v>
      </c>
      <c r="D7136">
        <v>620778145590</v>
      </c>
      <c r="E7136" t="s">
        <v>32653</v>
      </c>
      <c r="F7136" t="s">
        <v>25785</v>
      </c>
      <c r="G7136" t="s">
        <v>2415</v>
      </c>
      <c r="H7136" t="s">
        <v>2416</v>
      </c>
    </row>
    <row r="7137" spans="1:8">
      <c r="A7137" t="s">
        <v>32654</v>
      </c>
      <c r="B7137" t="s">
        <v>32655</v>
      </c>
      <c r="C7137" t="s">
        <v>32656</v>
      </c>
      <c r="D7137">
        <v>620778419875</v>
      </c>
      <c r="E7137" t="s">
        <v>32657</v>
      </c>
      <c r="F7137" t="s">
        <v>24647</v>
      </c>
      <c r="H7137" t="s">
        <v>319</v>
      </c>
    </row>
    <row r="7138" spans="1:8">
      <c r="A7138" t="s">
        <v>32658</v>
      </c>
      <c r="B7138" t="s">
        <v>32659</v>
      </c>
      <c r="C7138" t="s">
        <v>32660</v>
      </c>
      <c r="D7138">
        <v>620778420895</v>
      </c>
      <c r="E7138" t="s">
        <v>10767</v>
      </c>
      <c r="F7138" t="s">
        <v>11447</v>
      </c>
      <c r="G7138" t="s">
        <v>2290</v>
      </c>
      <c r="H7138" t="s">
        <v>121</v>
      </c>
    </row>
    <row r="7139" spans="1:8">
      <c r="A7139" t="s">
        <v>32661</v>
      </c>
      <c r="B7139" t="s">
        <v>32662</v>
      </c>
      <c r="C7139" t="s">
        <v>32663</v>
      </c>
      <c r="D7139">
        <v>620778354244</v>
      </c>
      <c r="E7139" t="s">
        <v>32664</v>
      </c>
      <c r="F7139" t="s">
        <v>11181</v>
      </c>
      <c r="G7139" t="s">
        <v>673</v>
      </c>
      <c r="H7139" t="s">
        <v>673</v>
      </c>
    </row>
    <row r="7140" spans="1:8">
      <c r="A7140" t="s">
        <v>32665</v>
      </c>
      <c r="B7140" t="s">
        <v>32666</v>
      </c>
      <c r="C7140" t="s">
        <v>32667</v>
      </c>
      <c r="D7140">
        <v>620778419882</v>
      </c>
      <c r="E7140" t="s">
        <v>32668</v>
      </c>
      <c r="F7140" t="s">
        <v>5871</v>
      </c>
      <c r="G7140" t="s">
        <v>2290</v>
      </c>
      <c r="H7140" t="s">
        <v>2290</v>
      </c>
    </row>
    <row r="7141" spans="1:8">
      <c r="A7141" t="s">
        <v>32669</v>
      </c>
      <c r="B7141" t="s">
        <v>32670</v>
      </c>
      <c r="C7141" t="s">
        <v>32671</v>
      </c>
      <c r="D7141">
        <v>620778354657</v>
      </c>
      <c r="E7141" t="s">
        <v>32672</v>
      </c>
      <c r="F7141" t="s">
        <v>32673</v>
      </c>
      <c r="G7141" t="s">
        <v>319</v>
      </c>
      <c r="H7141" t="s">
        <v>319</v>
      </c>
    </row>
    <row r="7142" spans="1:8">
      <c r="A7142" t="s">
        <v>32674</v>
      </c>
      <c r="B7142" t="s">
        <v>32675</v>
      </c>
      <c r="C7142" t="s">
        <v>32676</v>
      </c>
      <c r="D7142">
        <v>620778145606</v>
      </c>
      <c r="E7142" t="s">
        <v>32677</v>
      </c>
      <c r="F7142" t="s">
        <v>32678</v>
      </c>
      <c r="G7142" t="s">
        <v>121</v>
      </c>
      <c r="H7142" t="s">
        <v>121</v>
      </c>
    </row>
    <row r="7143" spans="1:8">
      <c r="A7143" t="s">
        <v>32679</v>
      </c>
      <c r="B7143" t="s">
        <v>32680</v>
      </c>
      <c r="C7143" t="s">
        <v>32681</v>
      </c>
      <c r="D7143">
        <v>620778332891</v>
      </c>
      <c r="E7143" t="s">
        <v>32682</v>
      </c>
      <c r="F7143" t="s">
        <v>12437</v>
      </c>
      <c r="G7143" t="s">
        <v>121</v>
      </c>
      <c r="H7143" t="s">
        <v>121</v>
      </c>
    </row>
    <row r="7144" spans="1:8">
      <c r="A7144" t="s">
        <v>32683</v>
      </c>
      <c r="B7144" t="s">
        <v>1402</v>
      </c>
      <c r="C7144" t="s">
        <v>32684</v>
      </c>
      <c r="D7144">
        <v>620778324834</v>
      </c>
      <c r="E7144" t="s">
        <v>32685</v>
      </c>
      <c r="F7144" t="s">
        <v>4876</v>
      </c>
      <c r="G7144" t="s">
        <v>77</v>
      </c>
      <c r="H7144" t="s">
        <v>77</v>
      </c>
    </row>
    <row r="7145" spans="1:8">
      <c r="A7145" t="s">
        <v>32686</v>
      </c>
      <c r="B7145" t="s">
        <v>32687</v>
      </c>
      <c r="C7145" t="s">
        <v>32688</v>
      </c>
      <c r="D7145">
        <v>620778419899</v>
      </c>
      <c r="E7145" t="s">
        <v>32689</v>
      </c>
      <c r="F7145" t="s">
        <v>13438</v>
      </c>
      <c r="H7145" t="s">
        <v>59</v>
      </c>
    </row>
    <row r="7146" spans="1:8">
      <c r="A7146" t="s">
        <v>32690</v>
      </c>
      <c r="B7146" t="s">
        <v>32691</v>
      </c>
      <c r="C7146" t="s">
        <v>32692</v>
      </c>
      <c r="D7146">
        <v>620778157005</v>
      </c>
      <c r="E7146" t="s">
        <v>32693</v>
      </c>
      <c r="F7146" t="s">
        <v>14532</v>
      </c>
      <c r="G7146" t="s">
        <v>368</v>
      </c>
      <c r="H7146" t="s">
        <v>368</v>
      </c>
    </row>
    <row r="7147" spans="1:8">
      <c r="A7147" t="s">
        <v>32694</v>
      </c>
      <c r="B7147" t="s">
        <v>32695</v>
      </c>
      <c r="C7147" t="s">
        <v>32696</v>
      </c>
      <c r="D7147">
        <v>620778341534</v>
      </c>
      <c r="E7147" t="s">
        <v>32697</v>
      </c>
      <c r="F7147" t="s">
        <v>19474</v>
      </c>
      <c r="G7147" t="s">
        <v>368</v>
      </c>
      <c r="H7147" t="s">
        <v>368</v>
      </c>
    </row>
    <row r="7148" spans="1:8">
      <c r="A7148" t="s">
        <v>32698</v>
      </c>
      <c r="B7148" t="s">
        <v>32699</v>
      </c>
      <c r="C7148" t="s">
        <v>32700</v>
      </c>
      <c r="D7148">
        <v>620778318987</v>
      </c>
      <c r="E7148" t="s">
        <v>32701</v>
      </c>
      <c r="F7148" t="s">
        <v>32702</v>
      </c>
      <c r="G7148" t="s">
        <v>121</v>
      </c>
      <c r="H7148" t="s">
        <v>121</v>
      </c>
    </row>
    <row r="7149" spans="1:8">
      <c r="A7149" t="s">
        <v>32703</v>
      </c>
      <c r="B7149" t="s">
        <v>32704</v>
      </c>
      <c r="C7149" t="s">
        <v>32705</v>
      </c>
      <c r="D7149">
        <v>620778323332</v>
      </c>
      <c r="E7149" t="s">
        <v>32706</v>
      </c>
      <c r="F7149" t="s">
        <v>8266</v>
      </c>
      <c r="G7149" t="s">
        <v>77</v>
      </c>
      <c r="H7149" t="s">
        <v>77</v>
      </c>
    </row>
    <row r="7150" spans="1:8">
      <c r="A7150" t="s">
        <v>32707</v>
      </c>
      <c r="B7150" t="s">
        <v>32708</v>
      </c>
      <c r="C7150" t="s">
        <v>32709</v>
      </c>
      <c r="D7150">
        <v>620778145613</v>
      </c>
      <c r="E7150" t="s">
        <v>32710</v>
      </c>
      <c r="F7150" t="s">
        <v>9133</v>
      </c>
      <c r="G7150" t="s">
        <v>2415</v>
      </c>
      <c r="H7150" t="s">
        <v>2416</v>
      </c>
    </row>
    <row r="7151" spans="1:8">
      <c r="A7151" t="s">
        <v>32711</v>
      </c>
      <c r="B7151" t="s">
        <v>32712</v>
      </c>
      <c r="C7151" t="s">
        <v>32713</v>
      </c>
      <c r="D7151">
        <v>620778148447</v>
      </c>
      <c r="E7151" t="s">
        <v>32714</v>
      </c>
      <c r="F7151" t="s">
        <v>2474</v>
      </c>
      <c r="G7151" t="s">
        <v>2290</v>
      </c>
      <c r="H7151" t="s">
        <v>32715</v>
      </c>
    </row>
    <row r="7152" spans="1:8">
      <c r="A7152" t="s">
        <v>32716</v>
      </c>
      <c r="B7152" t="s">
        <v>1527</v>
      </c>
      <c r="C7152" t="s">
        <v>32717</v>
      </c>
      <c r="D7152">
        <v>620778322151</v>
      </c>
      <c r="E7152" t="s">
        <v>32718</v>
      </c>
      <c r="F7152" t="s">
        <v>2704</v>
      </c>
      <c r="G7152" t="s">
        <v>121</v>
      </c>
      <c r="H7152" t="s">
        <v>121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05A77-771F-43F9-B4D8-F9D1FA1A6A98}">
  <sheetPr codeName="Sheet3"/>
  <dimension ref="A1:O25"/>
  <sheetViews>
    <sheetView workbookViewId="0">
      <selection activeCell="A2" sqref="A2"/>
    </sheetView>
  </sheetViews>
  <sheetFormatPr baseColWidth="10" defaultColWidth="8.7109375" defaultRowHeight="15"/>
  <cols>
    <col min="1" max="1" width="25.42578125" customWidth="1"/>
    <col min="2" max="2" width="21.7109375" hidden="1" customWidth="1"/>
    <col min="3" max="4" width="8.7109375" customWidth="1"/>
    <col min="5" max="9" width="8.7109375" hidden="1" customWidth="1"/>
    <col min="10" max="10" width="36" hidden="1" customWidth="1"/>
    <col min="11" max="12" width="8.7109375" hidden="1" customWidth="1"/>
    <col min="13" max="13" width="8.7109375" customWidth="1"/>
    <col min="15" max="15" width="19.42578125" bestFit="1" customWidth="1"/>
  </cols>
  <sheetData>
    <row r="1" spans="1:15">
      <c r="A1" t="s">
        <v>32719</v>
      </c>
      <c r="O1" t="s">
        <v>32720</v>
      </c>
    </row>
    <row r="2" spans="1:15">
      <c r="A2" s="1" t="s">
        <v>32721</v>
      </c>
      <c r="O2" s="2">
        <v>46108</v>
      </c>
    </row>
    <row r="4" spans="1:15">
      <c r="A4" t="s">
        <v>32722</v>
      </c>
      <c r="B4" t="s">
        <v>32723</v>
      </c>
    </row>
    <row r="5" spans="1:15">
      <c r="A5" s="1"/>
      <c r="B5">
        <v>1</v>
      </c>
    </row>
    <row r="7" spans="1:15">
      <c r="A7" t="s">
        <v>32724</v>
      </c>
    </row>
    <row r="8" spans="1:15" ht="18">
      <c r="A8" s="30"/>
      <c r="D8" s="29"/>
    </row>
    <row r="9" spans="1:15">
      <c r="F9" t="s">
        <v>32725</v>
      </c>
      <c r="G9">
        <v>0</v>
      </c>
      <c r="J9" t="s">
        <v>32726</v>
      </c>
    </row>
    <row r="10" spans="1:15">
      <c r="G10">
        <v>3</v>
      </c>
      <c r="I10" t="s">
        <v>32727</v>
      </c>
      <c r="J10" t="s">
        <v>32721</v>
      </c>
    </row>
    <row r="11" spans="1:15">
      <c r="F11" t="s">
        <v>32725</v>
      </c>
      <c r="G11">
        <v>5</v>
      </c>
      <c r="I11" t="s">
        <v>32727</v>
      </c>
      <c r="J11" t="s">
        <v>32728</v>
      </c>
      <c r="L11" t="s">
        <v>32725</v>
      </c>
    </row>
    <row r="12" spans="1:15">
      <c r="F12" t="s">
        <v>32725</v>
      </c>
      <c r="G12">
        <v>10</v>
      </c>
      <c r="I12" t="s">
        <v>32727</v>
      </c>
      <c r="J12" t="s">
        <v>32729</v>
      </c>
    </row>
    <row r="13" spans="1:15">
      <c r="G13">
        <v>15</v>
      </c>
      <c r="I13" t="s">
        <v>32727</v>
      </c>
      <c r="J13" t="s">
        <v>32730</v>
      </c>
    </row>
    <row r="14" spans="1:15">
      <c r="I14" t="s">
        <v>32727</v>
      </c>
      <c r="J14" t="s">
        <v>32731</v>
      </c>
      <c r="L14" t="s">
        <v>32725</v>
      </c>
    </row>
    <row r="15" spans="1:15">
      <c r="I15" t="s">
        <v>32727</v>
      </c>
      <c r="J15" t="s">
        <v>32732</v>
      </c>
      <c r="L15" t="s">
        <v>32725</v>
      </c>
    </row>
    <row r="16" spans="1:15">
      <c r="I16" t="s">
        <v>32727</v>
      </c>
      <c r="J16" t="s">
        <v>32733</v>
      </c>
      <c r="L16" t="s">
        <v>32725</v>
      </c>
    </row>
    <row r="17" spans="8:10">
      <c r="J17" t="s">
        <v>32734</v>
      </c>
    </row>
    <row r="18" spans="8:10">
      <c r="J18" t="s">
        <v>32735</v>
      </c>
    </row>
    <row r="19" spans="8:10">
      <c r="J19" t="s">
        <v>32736</v>
      </c>
    </row>
    <row r="20" spans="8:10">
      <c r="J20" t="s">
        <v>32737</v>
      </c>
    </row>
    <row r="21" spans="8:10">
      <c r="H21" t="s">
        <v>32738</v>
      </c>
      <c r="I21" t="s">
        <v>32739</v>
      </c>
      <c r="J21" t="s">
        <v>32740</v>
      </c>
    </row>
    <row r="22" spans="8:10">
      <c r="H22" t="s">
        <v>32741</v>
      </c>
      <c r="I22" t="s">
        <v>32742</v>
      </c>
      <c r="J22" t="s">
        <v>32743</v>
      </c>
    </row>
    <row r="23" spans="8:10">
      <c r="J23" t="s">
        <v>32744</v>
      </c>
    </row>
    <row r="24" spans="8:10">
      <c r="J24" t="s">
        <v>32745</v>
      </c>
    </row>
    <row r="25" spans="8:10">
      <c r="J25" t="s">
        <v>32746</v>
      </c>
    </row>
  </sheetData>
  <dataValidations count="1">
    <dataValidation type="list" allowBlank="1" showInputMessage="1" showErrorMessage="1" sqref="A2" xr:uid="{A9443E11-7075-44A4-9E72-A0ED69AB33D9}">
      <formula1>$J$10:$J$29</formula1>
    </dataValidation>
  </dataValidations>
  <pageMargins left="0.7" right="0.7" top="0.75" bottom="0.75" header="0.3" footer="0.3"/>
  <pageSetup orientation="portrait" horizontalDpi="0" verticalDpi="0"/>
  <tableParts count="5">
    <tablePart r:id="rId1"/>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CAFAB-779F-4C03-89C5-CC29E8419CB4}">
  <sheetPr codeName="Sheet4"/>
  <dimension ref="A1:AL1473"/>
  <sheetViews>
    <sheetView topLeftCell="D1" workbookViewId="0">
      <selection sqref="A1:AJ1752"/>
    </sheetView>
  </sheetViews>
  <sheetFormatPr baseColWidth="10" defaultColWidth="9.140625" defaultRowHeight="15"/>
  <cols>
    <col min="1" max="1" width="14.42578125" bestFit="1" customWidth="1"/>
    <col min="2" max="2" width="18.85546875" bestFit="1" customWidth="1"/>
    <col min="3" max="3" width="33.28515625" bestFit="1" customWidth="1"/>
    <col min="4" max="4" width="13" bestFit="1" customWidth="1"/>
    <col min="5" max="6" width="55.85546875" bestFit="1" customWidth="1"/>
    <col min="7" max="7" width="21.5703125" bestFit="1" customWidth="1"/>
    <col min="8" max="8" width="39.7109375" bestFit="1" customWidth="1"/>
    <col min="9" max="12" width="7" bestFit="1" customWidth="1"/>
    <col min="13" max="13" width="14.85546875" bestFit="1" customWidth="1"/>
    <col min="14" max="14" width="12.5703125" bestFit="1" customWidth="1"/>
    <col min="15" max="15" width="18.7109375" bestFit="1" customWidth="1"/>
    <col min="16" max="16" width="15.5703125" bestFit="1" customWidth="1"/>
    <col min="17" max="17" width="17.5703125" bestFit="1" customWidth="1"/>
    <col min="18" max="18" width="6.5703125" bestFit="1" customWidth="1"/>
    <col min="19" max="19" width="19.85546875" bestFit="1" customWidth="1"/>
    <col min="20" max="20" width="14.5703125" bestFit="1" customWidth="1"/>
    <col min="21" max="21" width="39.85546875" bestFit="1" customWidth="1"/>
    <col min="22" max="22" width="11.140625" bestFit="1" customWidth="1"/>
    <col min="23" max="23" width="8.7109375" bestFit="1" customWidth="1"/>
    <col min="24" max="24" width="10.5703125" bestFit="1" customWidth="1"/>
    <col min="25" max="25" width="17.140625" bestFit="1" customWidth="1"/>
    <col min="26" max="26" width="5.85546875" bestFit="1" customWidth="1"/>
    <col min="27" max="27" width="8.85546875" bestFit="1" customWidth="1"/>
    <col min="28" max="28" width="8.140625" bestFit="1" customWidth="1"/>
    <col min="29" max="29" width="21.7109375" bestFit="1" customWidth="1"/>
    <col min="30" max="30" width="10.5703125" bestFit="1" customWidth="1"/>
    <col min="31" max="31" width="16.85546875" bestFit="1" customWidth="1"/>
    <col min="32" max="32" width="20.5703125" bestFit="1" customWidth="1"/>
    <col min="33" max="33" width="19.42578125" bestFit="1" customWidth="1"/>
    <col min="34" max="36" width="23.42578125" bestFit="1" customWidth="1"/>
    <col min="37" max="37" width="24.42578125" bestFit="1" customWidth="1"/>
    <col min="38" max="38" width="8.85546875" bestFit="1" customWidth="1"/>
    <col min="39" max="39" width="18.28515625" bestFit="1" customWidth="1"/>
    <col min="40" max="40" width="8.28515625" customWidth="1"/>
    <col min="41" max="41" width="8.28515625" bestFit="1" customWidth="1"/>
    <col min="42" max="42" width="22.7109375" bestFit="1" customWidth="1"/>
    <col min="43" max="43" width="18.28515625" bestFit="1" customWidth="1"/>
    <col min="44" max="44" width="8.28515625" bestFit="1" customWidth="1"/>
    <col min="45" max="45" width="18.28515625" bestFit="1" customWidth="1"/>
    <col min="46" max="46" width="8.28515625" customWidth="1"/>
    <col min="47" max="47" width="22.7109375" bestFit="1" customWidth="1"/>
    <col min="48" max="48" width="18.28515625" bestFit="1" customWidth="1"/>
    <col min="49" max="49" width="8.28515625" bestFit="1" customWidth="1"/>
    <col min="50" max="50" width="19.42578125" bestFit="1" customWidth="1"/>
    <col min="51" max="51" width="7.7109375" bestFit="1" customWidth="1"/>
    <col min="52" max="52" width="8.42578125" bestFit="1" customWidth="1"/>
    <col min="53" max="53" width="20.7109375" bestFit="1" customWidth="1"/>
    <col min="54" max="54" width="16.140625" bestFit="1" customWidth="1"/>
    <col min="55" max="55" width="20.28515625" bestFit="1" customWidth="1"/>
    <col min="56" max="56" width="18.42578125" customWidth="1"/>
    <col min="57" max="57" width="20.28515625" bestFit="1" customWidth="1"/>
    <col min="58" max="58" width="14.140625" bestFit="1" customWidth="1"/>
    <col min="59" max="60" width="20.28515625" bestFit="1" customWidth="1"/>
    <col min="61" max="61" width="14.140625" bestFit="1" customWidth="1"/>
  </cols>
  <sheetData>
    <row r="1" spans="1:38">
      <c r="A1" t="s">
        <v>32747</v>
      </c>
      <c r="B1" t="s">
        <v>32748</v>
      </c>
      <c r="C1" t="s">
        <v>2262</v>
      </c>
      <c r="D1" t="s">
        <v>1</v>
      </c>
      <c r="E1" t="s">
        <v>32749</v>
      </c>
      <c r="F1" t="s">
        <v>32750</v>
      </c>
      <c r="G1" t="s">
        <v>2266</v>
      </c>
      <c r="H1" t="s">
        <v>32751</v>
      </c>
      <c r="I1" t="s">
        <v>3</v>
      </c>
      <c r="J1" t="s">
        <v>32752</v>
      </c>
      <c r="K1" t="s">
        <v>32753</v>
      </c>
      <c r="L1" t="s">
        <v>32754</v>
      </c>
      <c r="M1" t="s">
        <v>32755</v>
      </c>
      <c r="N1" t="s">
        <v>32756</v>
      </c>
      <c r="O1" t="s">
        <v>32757</v>
      </c>
      <c r="P1" t="s">
        <v>32758</v>
      </c>
      <c r="Q1" t="s">
        <v>32759</v>
      </c>
      <c r="R1" t="s">
        <v>32760</v>
      </c>
      <c r="S1" t="s">
        <v>32761</v>
      </c>
      <c r="T1" t="s">
        <v>32762</v>
      </c>
      <c r="U1" t="s">
        <v>32763</v>
      </c>
      <c r="V1" t="s">
        <v>32764</v>
      </c>
      <c r="W1" t="s">
        <v>32765</v>
      </c>
      <c r="X1" t="s">
        <v>32766</v>
      </c>
      <c r="Y1" t="s">
        <v>32767</v>
      </c>
      <c r="Z1" t="s">
        <v>32768</v>
      </c>
      <c r="AA1" t="s">
        <v>32769</v>
      </c>
      <c r="AB1" t="s">
        <v>32770</v>
      </c>
      <c r="AC1" t="s">
        <v>32771</v>
      </c>
      <c r="AD1" t="s">
        <v>32772</v>
      </c>
      <c r="AE1" t="s">
        <v>32773</v>
      </c>
      <c r="AF1" t="s">
        <v>32774</v>
      </c>
      <c r="AG1" t="s">
        <v>32775</v>
      </c>
      <c r="AH1" t="s">
        <v>32776</v>
      </c>
      <c r="AI1" t="s">
        <v>32777</v>
      </c>
      <c r="AJ1" t="s">
        <v>32778</v>
      </c>
      <c r="AK1" t="s">
        <v>32779</v>
      </c>
      <c r="AL1" t="s">
        <v>32780</v>
      </c>
    </row>
    <row r="2" spans="1:38">
      <c r="A2" t="s">
        <v>33826</v>
      </c>
      <c r="B2" t="s">
        <v>33827</v>
      </c>
      <c r="C2" t="s">
        <v>33301</v>
      </c>
      <c r="D2" t="s">
        <v>33284</v>
      </c>
      <c r="E2" t="s">
        <v>33761</v>
      </c>
      <c r="F2" t="s">
        <v>33761</v>
      </c>
      <c r="G2" t="s">
        <v>2618</v>
      </c>
      <c r="H2" t="s">
        <v>2290</v>
      </c>
      <c r="I2">
        <v>5.95</v>
      </c>
      <c r="J2">
        <v>5.45</v>
      </c>
      <c r="K2">
        <v>4.95</v>
      </c>
      <c r="L2">
        <v>4.95</v>
      </c>
      <c r="M2" t="s">
        <v>32783</v>
      </c>
      <c r="N2" t="s">
        <v>32782</v>
      </c>
      <c r="O2" t="s">
        <v>32784</v>
      </c>
      <c r="P2" t="s">
        <v>65</v>
      </c>
      <c r="Q2" s="36">
        <v>46143</v>
      </c>
      <c r="S2" t="b">
        <v>1</v>
      </c>
      <c r="T2" t="b">
        <v>1</v>
      </c>
      <c r="AL2">
        <v>0</v>
      </c>
    </row>
    <row r="3" spans="1:38">
      <c r="A3" t="s">
        <v>33826</v>
      </c>
      <c r="B3" t="s">
        <v>33827</v>
      </c>
      <c r="C3" t="s">
        <v>33242</v>
      </c>
      <c r="D3" t="s">
        <v>2178</v>
      </c>
      <c r="E3" t="s">
        <v>33761</v>
      </c>
      <c r="F3" t="s">
        <v>33761</v>
      </c>
      <c r="G3" t="s">
        <v>319</v>
      </c>
      <c r="H3" t="s">
        <v>2290</v>
      </c>
      <c r="I3">
        <v>10.95</v>
      </c>
      <c r="J3">
        <v>10.45</v>
      </c>
      <c r="K3">
        <v>9.9499999999999993</v>
      </c>
      <c r="L3">
        <v>9.9499999999999993</v>
      </c>
      <c r="M3" t="s">
        <v>32783</v>
      </c>
      <c r="N3" t="s">
        <v>32782</v>
      </c>
      <c r="O3" t="s">
        <v>32784</v>
      </c>
      <c r="P3" t="s">
        <v>84</v>
      </c>
      <c r="Q3" s="36">
        <v>46174</v>
      </c>
      <c r="S3" t="b">
        <v>1</v>
      </c>
      <c r="T3" t="b">
        <v>1</v>
      </c>
      <c r="AL3">
        <v>0</v>
      </c>
    </row>
    <row r="4" spans="1:38">
      <c r="A4" t="s">
        <v>50</v>
      </c>
      <c r="B4" t="s">
        <v>51</v>
      </c>
      <c r="C4" t="s">
        <v>32781</v>
      </c>
      <c r="D4" s="74" t="s">
        <v>49</v>
      </c>
      <c r="E4" t="s">
        <v>52</v>
      </c>
      <c r="F4" t="s">
        <v>52</v>
      </c>
      <c r="G4" t="s">
        <v>53</v>
      </c>
      <c r="H4" t="s">
        <v>2290</v>
      </c>
      <c r="I4">
        <v>84.95</v>
      </c>
      <c r="J4">
        <v>79.95</v>
      </c>
      <c r="K4">
        <v>79.95</v>
      </c>
      <c r="L4">
        <v>79.95</v>
      </c>
      <c r="M4" t="s">
        <v>32782</v>
      </c>
      <c r="N4" t="s">
        <v>32782</v>
      </c>
      <c r="O4" t="s">
        <v>32784</v>
      </c>
      <c r="Q4" s="36"/>
      <c r="S4" t="b">
        <v>1</v>
      </c>
      <c r="T4" t="b">
        <v>1</v>
      </c>
      <c r="U4" t="s">
        <v>4721</v>
      </c>
      <c r="V4">
        <v>0</v>
      </c>
      <c r="W4">
        <v>0</v>
      </c>
      <c r="X4">
        <v>0</v>
      </c>
      <c r="Y4">
        <v>1</v>
      </c>
      <c r="Z4">
        <v>1</v>
      </c>
      <c r="AA4">
        <v>0</v>
      </c>
      <c r="AB4">
        <v>1</v>
      </c>
      <c r="AC4">
        <v>1</v>
      </c>
      <c r="AD4">
        <v>0</v>
      </c>
      <c r="AE4">
        <v>1</v>
      </c>
      <c r="AF4">
        <v>0</v>
      </c>
      <c r="AG4">
        <v>0</v>
      </c>
      <c r="AH4">
        <v>1</v>
      </c>
      <c r="AI4">
        <v>0</v>
      </c>
      <c r="AJ4">
        <v>1</v>
      </c>
      <c r="AK4">
        <v>0</v>
      </c>
      <c r="AL4">
        <v>0</v>
      </c>
    </row>
    <row r="5" spans="1:38">
      <c r="A5" t="s">
        <v>50</v>
      </c>
      <c r="B5" t="s">
        <v>51</v>
      </c>
      <c r="C5" t="s">
        <v>33535</v>
      </c>
      <c r="D5" t="s">
        <v>33536</v>
      </c>
      <c r="E5" t="s">
        <v>58</v>
      </c>
      <c r="F5" t="s">
        <v>58</v>
      </c>
      <c r="G5" t="s">
        <v>53</v>
      </c>
      <c r="H5" t="s">
        <v>2290</v>
      </c>
      <c r="I5">
        <v>83.95</v>
      </c>
      <c r="J5">
        <v>77.95</v>
      </c>
      <c r="K5">
        <v>77.95</v>
      </c>
      <c r="L5">
        <v>77.95</v>
      </c>
      <c r="M5" t="s">
        <v>32783</v>
      </c>
      <c r="N5" t="s">
        <v>32782</v>
      </c>
      <c r="O5" t="s">
        <v>32784</v>
      </c>
      <c r="P5" t="s">
        <v>84</v>
      </c>
      <c r="Q5" s="36">
        <v>46188</v>
      </c>
      <c r="S5" t="b">
        <v>1</v>
      </c>
      <c r="T5" t="b">
        <v>1</v>
      </c>
      <c r="U5" t="s">
        <v>2978</v>
      </c>
      <c r="V5">
        <v>0</v>
      </c>
      <c r="W5">
        <v>0</v>
      </c>
      <c r="X5">
        <v>0</v>
      </c>
      <c r="Y5">
        <v>1</v>
      </c>
      <c r="Z5">
        <v>0</v>
      </c>
      <c r="AA5">
        <v>0</v>
      </c>
      <c r="AB5">
        <v>1</v>
      </c>
      <c r="AC5">
        <v>1</v>
      </c>
      <c r="AD5">
        <v>0</v>
      </c>
      <c r="AE5">
        <v>0</v>
      </c>
      <c r="AF5">
        <v>0</v>
      </c>
      <c r="AG5">
        <v>0</v>
      </c>
      <c r="AH5">
        <v>1</v>
      </c>
      <c r="AI5">
        <v>0</v>
      </c>
      <c r="AJ5">
        <v>0</v>
      </c>
      <c r="AK5">
        <v>0</v>
      </c>
      <c r="AL5">
        <v>0</v>
      </c>
    </row>
    <row r="6" spans="1:38">
      <c r="A6" t="s">
        <v>50</v>
      </c>
      <c r="B6" t="s">
        <v>51</v>
      </c>
      <c r="C6" t="s">
        <v>33537</v>
      </c>
      <c r="D6" t="s">
        <v>33538</v>
      </c>
      <c r="E6" t="s">
        <v>58</v>
      </c>
      <c r="F6" t="s">
        <v>58</v>
      </c>
      <c r="G6" t="s">
        <v>94</v>
      </c>
      <c r="H6" t="s">
        <v>2290</v>
      </c>
      <c r="I6">
        <v>94.95</v>
      </c>
      <c r="J6">
        <v>94.95</v>
      </c>
      <c r="K6">
        <v>89.95</v>
      </c>
      <c r="L6">
        <v>89.95</v>
      </c>
      <c r="M6" t="s">
        <v>32783</v>
      </c>
      <c r="N6" t="s">
        <v>32782</v>
      </c>
      <c r="O6" t="s">
        <v>32784</v>
      </c>
      <c r="P6" t="s">
        <v>84</v>
      </c>
      <c r="Q6" s="36">
        <v>46188</v>
      </c>
      <c r="S6" t="b">
        <v>1</v>
      </c>
      <c r="T6" t="b">
        <v>1</v>
      </c>
      <c r="U6" t="s">
        <v>2978</v>
      </c>
      <c r="V6">
        <v>0</v>
      </c>
      <c r="W6">
        <v>0</v>
      </c>
      <c r="X6">
        <v>0</v>
      </c>
      <c r="Y6">
        <v>1</v>
      </c>
      <c r="Z6">
        <v>0</v>
      </c>
      <c r="AA6">
        <v>0</v>
      </c>
      <c r="AB6">
        <v>1</v>
      </c>
      <c r="AC6">
        <v>1</v>
      </c>
      <c r="AD6">
        <v>0</v>
      </c>
      <c r="AE6">
        <v>0</v>
      </c>
      <c r="AF6">
        <v>0</v>
      </c>
      <c r="AG6">
        <v>0</v>
      </c>
      <c r="AH6">
        <v>1</v>
      </c>
      <c r="AI6">
        <v>0</v>
      </c>
      <c r="AJ6">
        <v>0</v>
      </c>
      <c r="AK6">
        <v>0</v>
      </c>
      <c r="AL6">
        <v>0</v>
      </c>
    </row>
    <row r="7" spans="1:38">
      <c r="A7" t="s">
        <v>50</v>
      </c>
      <c r="B7" t="s">
        <v>51</v>
      </c>
      <c r="C7" t="s">
        <v>31141</v>
      </c>
      <c r="D7" s="74" t="s">
        <v>57</v>
      </c>
      <c r="E7" t="s">
        <v>58</v>
      </c>
      <c r="F7" t="s">
        <v>58</v>
      </c>
      <c r="G7" t="s">
        <v>59</v>
      </c>
      <c r="H7" t="s">
        <v>2290</v>
      </c>
      <c r="I7">
        <v>94.95</v>
      </c>
      <c r="J7">
        <v>89.95</v>
      </c>
      <c r="K7">
        <v>89.95</v>
      </c>
      <c r="L7">
        <v>89.95</v>
      </c>
      <c r="M7" t="s">
        <v>32782</v>
      </c>
      <c r="N7" t="s">
        <v>32783</v>
      </c>
      <c r="Q7" s="36"/>
      <c r="S7" t="b">
        <v>1</v>
      </c>
      <c r="T7" t="b">
        <v>1</v>
      </c>
      <c r="U7" t="s">
        <v>2978</v>
      </c>
      <c r="V7">
        <v>0</v>
      </c>
      <c r="W7">
        <v>0</v>
      </c>
      <c r="X7">
        <v>0</v>
      </c>
      <c r="Y7">
        <v>1</v>
      </c>
      <c r="Z7">
        <v>0</v>
      </c>
      <c r="AA7">
        <v>0</v>
      </c>
      <c r="AB7">
        <v>1</v>
      </c>
      <c r="AC7">
        <v>1</v>
      </c>
      <c r="AD7">
        <v>0</v>
      </c>
      <c r="AE7">
        <v>0</v>
      </c>
      <c r="AF7">
        <v>0</v>
      </c>
      <c r="AG7">
        <v>0</v>
      </c>
      <c r="AH7">
        <v>1</v>
      </c>
      <c r="AI7">
        <v>0</v>
      </c>
      <c r="AJ7">
        <v>0</v>
      </c>
      <c r="AK7">
        <v>0</v>
      </c>
      <c r="AL7">
        <v>0</v>
      </c>
    </row>
    <row r="8" spans="1:38">
      <c r="A8" t="s">
        <v>50</v>
      </c>
      <c r="B8" t="s">
        <v>51</v>
      </c>
      <c r="C8" t="s">
        <v>29033</v>
      </c>
      <c r="D8" t="s">
        <v>60</v>
      </c>
      <c r="E8" t="s">
        <v>61</v>
      </c>
      <c r="F8" t="s">
        <v>61</v>
      </c>
      <c r="G8" t="s">
        <v>53</v>
      </c>
      <c r="H8" t="s">
        <v>2290</v>
      </c>
      <c r="I8">
        <v>87.95</v>
      </c>
      <c r="J8">
        <v>87.95</v>
      </c>
      <c r="K8">
        <v>85.95</v>
      </c>
      <c r="L8">
        <v>85.95</v>
      </c>
      <c r="M8" t="s">
        <v>32782</v>
      </c>
      <c r="N8" t="s">
        <v>32782</v>
      </c>
      <c r="Q8" s="36"/>
      <c r="R8" t="b">
        <v>0</v>
      </c>
      <c r="S8" t="b">
        <v>1</v>
      </c>
      <c r="T8" t="b">
        <v>1</v>
      </c>
      <c r="U8" t="s">
        <v>22235</v>
      </c>
      <c r="V8">
        <v>0</v>
      </c>
      <c r="W8">
        <v>0</v>
      </c>
      <c r="X8">
        <v>0</v>
      </c>
      <c r="Y8">
        <v>1</v>
      </c>
      <c r="Z8">
        <v>0</v>
      </c>
      <c r="AA8">
        <v>0</v>
      </c>
      <c r="AB8">
        <v>0</v>
      </c>
      <c r="AC8">
        <v>1</v>
      </c>
      <c r="AD8">
        <v>0</v>
      </c>
      <c r="AE8">
        <v>0</v>
      </c>
      <c r="AF8">
        <v>0</v>
      </c>
      <c r="AG8">
        <v>0</v>
      </c>
      <c r="AH8">
        <v>1</v>
      </c>
      <c r="AI8">
        <v>0</v>
      </c>
      <c r="AJ8">
        <v>0</v>
      </c>
      <c r="AK8">
        <v>0</v>
      </c>
    </row>
    <row r="9" spans="1:38">
      <c r="A9" t="s">
        <v>50</v>
      </c>
      <c r="B9" t="s">
        <v>51</v>
      </c>
      <c r="C9" t="s">
        <v>22233</v>
      </c>
      <c r="D9" t="s">
        <v>62</v>
      </c>
      <c r="E9" t="s">
        <v>61</v>
      </c>
      <c r="F9" t="s">
        <v>61</v>
      </c>
      <c r="G9" t="s">
        <v>59</v>
      </c>
      <c r="H9" t="s">
        <v>2290</v>
      </c>
      <c r="I9">
        <v>91.95</v>
      </c>
      <c r="J9">
        <v>91.95</v>
      </c>
      <c r="K9">
        <v>89.95</v>
      </c>
      <c r="L9">
        <v>89.95</v>
      </c>
      <c r="M9" t="s">
        <v>32783</v>
      </c>
      <c r="N9" t="s">
        <v>32782</v>
      </c>
      <c r="P9" t="s">
        <v>293</v>
      </c>
      <c r="Q9" s="36">
        <v>46218</v>
      </c>
      <c r="R9" t="b">
        <v>0</v>
      </c>
      <c r="S9" t="b">
        <v>1</v>
      </c>
      <c r="T9" t="b">
        <v>1</v>
      </c>
      <c r="U9" t="s">
        <v>22235</v>
      </c>
      <c r="V9">
        <v>0</v>
      </c>
      <c r="W9">
        <v>0</v>
      </c>
      <c r="X9">
        <v>0</v>
      </c>
      <c r="Y9">
        <v>1</v>
      </c>
      <c r="Z9">
        <v>0</v>
      </c>
      <c r="AA9">
        <v>0</v>
      </c>
      <c r="AB9">
        <v>0</v>
      </c>
      <c r="AC9">
        <v>1</v>
      </c>
      <c r="AD9">
        <v>0</v>
      </c>
      <c r="AE9">
        <v>0</v>
      </c>
      <c r="AF9">
        <v>0</v>
      </c>
      <c r="AG9">
        <v>0</v>
      </c>
      <c r="AH9">
        <v>1</v>
      </c>
      <c r="AI9">
        <v>0</v>
      </c>
      <c r="AJ9">
        <v>0</v>
      </c>
      <c r="AK9">
        <v>0</v>
      </c>
      <c r="AL9">
        <v>0</v>
      </c>
    </row>
    <row r="10" spans="1:38">
      <c r="A10" t="s">
        <v>50</v>
      </c>
      <c r="B10" t="s">
        <v>51</v>
      </c>
      <c r="C10" t="s">
        <v>33539</v>
      </c>
      <c r="D10" t="s">
        <v>33540</v>
      </c>
      <c r="E10" t="s">
        <v>61</v>
      </c>
      <c r="F10" t="s">
        <v>61</v>
      </c>
      <c r="G10" t="s">
        <v>94</v>
      </c>
      <c r="H10" t="s">
        <v>2290</v>
      </c>
      <c r="I10">
        <v>104.95</v>
      </c>
      <c r="J10">
        <v>104.95</v>
      </c>
      <c r="K10">
        <v>99.95</v>
      </c>
      <c r="L10">
        <v>99.95</v>
      </c>
      <c r="M10" t="s">
        <v>32783</v>
      </c>
      <c r="N10" t="s">
        <v>32782</v>
      </c>
      <c r="O10" t="s">
        <v>32784</v>
      </c>
      <c r="P10" t="s">
        <v>84</v>
      </c>
      <c r="Q10" s="36">
        <v>46188</v>
      </c>
      <c r="S10" t="b">
        <v>1</v>
      </c>
      <c r="T10" t="b">
        <v>1</v>
      </c>
      <c r="U10" t="s">
        <v>22235</v>
      </c>
      <c r="V10">
        <v>0</v>
      </c>
      <c r="W10">
        <v>0</v>
      </c>
      <c r="X10">
        <v>0</v>
      </c>
      <c r="Y10">
        <v>1</v>
      </c>
      <c r="Z10">
        <v>0</v>
      </c>
      <c r="AA10">
        <v>0</v>
      </c>
      <c r="AB10">
        <v>0</v>
      </c>
      <c r="AC10">
        <v>1</v>
      </c>
      <c r="AD10">
        <v>0</v>
      </c>
      <c r="AE10">
        <v>0</v>
      </c>
      <c r="AF10">
        <v>0</v>
      </c>
      <c r="AG10">
        <v>0</v>
      </c>
      <c r="AH10">
        <v>1</v>
      </c>
      <c r="AI10">
        <v>0</v>
      </c>
      <c r="AJ10">
        <v>0</v>
      </c>
      <c r="AK10">
        <v>0</v>
      </c>
      <c r="AL10">
        <v>0</v>
      </c>
    </row>
    <row r="11" spans="1:38">
      <c r="A11" t="s">
        <v>50</v>
      </c>
      <c r="B11" t="s">
        <v>51</v>
      </c>
      <c r="C11" t="s">
        <v>32785</v>
      </c>
      <c r="D11" t="s">
        <v>63</v>
      </c>
      <c r="E11" t="s">
        <v>33995</v>
      </c>
      <c r="F11" t="s">
        <v>33995</v>
      </c>
      <c r="G11" t="s">
        <v>64</v>
      </c>
      <c r="H11" t="s">
        <v>2290</v>
      </c>
      <c r="I11">
        <v>68.95</v>
      </c>
      <c r="J11">
        <v>68.95</v>
      </c>
      <c r="K11">
        <v>66.95</v>
      </c>
      <c r="L11">
        <v>66.95</v>
      </c>
      <c r="M11" t="s">
        <v>32783</v>
      </c>
      <c r="N11" t="s">
        <v>32782</v>
      </c>
      <c r="P11" t="s">
        <v>65</v>
      </c>
      <c r="Q11" s="36">
        <v>46143</v>
      </c>
      <c r="S11" t="b">
        <v>1</v>
      </c>
      <c r="T11" t="b">
        <v>1</v>
      </c>
      <c r="U11" t="s">
        <v>6631</v>
      </c>
      <c r="V11">
        <v>0</v>
      </c>
      <c r="W11">
        <v>1</v>
      </c>
      <c r="X11">
        <v>0</v>
      </c>
      <c r="Y11">
        <v>1</v>
      </c>
      <c r="Z11">
        <v>0</v>
      </c>
      <c r="AA11">
        <v>0</v>
      </c>
      <c r="AB11">
        <v>0</v>
      </c>
      <c r="AC11">
        <v>1</v>
      </c>
      <c r="AD11">
        <v>0</v>
      </c>
      <c r="AE11">
        <v>1</v>
      </c>
      <c r="AF11">
        <v>0</v>
      </c>
      <c r="AG11">
        <v>0</v>
      </c>
      <c r="AH11">
        <v>0</v>
      </c>
      <c r="AI11">
        <v>0</v>
      </c>
      <c r="AJ11">
        <v>1</v>
      </c>
      <c r="AK11">
        <v>0</v>
      </c>
      <c r="AL11">
        <v>0</v>
      </c>
    </row>
    <row r="12" spans="1:38">
      <c r="A12" t="s">
        <v>50</v>
      </c>
      <c r="B12" t="s">
        <v>51</v>
      </c>
      <c r="C12" t="s">
        <v>32786</v>
      </c>
      <c r="D12" t="s">
        <v>66</v>
      </c>
      <c r="E12" t="s">
        <v>33995</v>
      </c>
      <c r="F12" t="s">
        <v>33995</v>
      </c>
      <c r="G12" t="s">
        <v>53</v>
      </c>
      <c r="H12" t="s">
        <v>2290</v>
      </c>
      <c r="I12">
        <v>70.95</v>
      </c>
      <c r="J12">
        <v>70.95</v>
      </c>
      <c r="K12">
        <v>68.95</v>
      </c>
      <c r="L12">
        <v>68.95</v>
      </c>
      <c r="M12" t="s">
        <v>32783</v>
      </c>
      <c r="N12" t="s">
        <v>32782</v>
      </c>
      <c r="P12" t="s">
        <v>65</v>
      </c>
      <c r="Q12" s="36">
        <v>46143</v>
      </c>
      <c r="R12" t="b">
        <v>0</v>
      </c>
      <c r="S12" t="b">
        <v>1</v>
      </c>
      <c r="T12" t="b">
        <v>1</v>
      </c>
      <c r="U12" t="s">
        <v>6631</v>
      </c>
      <c r="V12">
        <v>0</v>
      </c>
      <c r="W12">
        <v>1</v>
      </c>
      <c r="X12">
        <v>0</v>
      </c>
      <c r="Y12">
        <v>1</v>
      </c>
      <c r="Z12">
        <v>0</v>
      </c>
      <c r="AA12">
        <v>0</v>
      </c>
      <c r="AB12">
        <v>0</v>
      </c>
      <c r="AC12">
        <v>1</v>
      </c>
      <c r="AD12">
        <v>0</v>
      </c>
      <c r="AE12">
        <v>1</v>
      </c>
      <c r="AF12">
        <v>0</v>
      </c>
      <c r="AG12">
        <v>0</v>
      </c>
      <c r="AH12">
        <v>0</v>
      </c>
      <c r="AI12">
        <v>0</v>
      </c>
      <c r="AJ12">
        <v>1</v>
      </c>
      <c r="AK12">
        <v>0</v>
      </c>
      <c r="AL12">
        <v>0</v>
      </c>
    </row>
    <row r="13" spans="1:38">
      <c r="A13" t="s">
        <v>50</v>
      </c>
      <c r="B13" t="s">
        <v>51</v>
      </c>
      <c r="C13" t="s">
        <v>30367</v>
      </c>
      <c r="D13" t="s">
        <v>67</v>
      </c>
      <c r="E13" t="s">
        <v>33995</v>
      </c>
      <c r="F13" t="s">
        <v>33995</v>
      </c>
      <c r="G13" t="s">
        <v>59</v>
      </c>
      <c r="H13" t="s">
        <v>2290</v>
      </c>
      <c r="I13">
        <v>72.95</v>
      </c>
      <c r="J13">
        <v>72.95</v>
      </c>
      <c r="K13">
        <v>70.95</v>
      </c>
      <c r="L13">
        <v>70.95</v>
      </c>
      <c r="M13" t="s">
        <v>32783</v>
      </c>
      <c r="N13" t="s">
        <v>32782</v>
      </c>
      <c r="O13" t="s">
        <v>32784</v>
      </c>
      <c r="P13" t="s">
        <v>65</v>
      </c>
      <c r="Q13" s="36">
        <v>46143</v>
      </c>
      <c r="R13" t="b">
        <v>0</v>
      </c>
      <c r="S13" t="b">
        <v>1</v>
      </c>
      <c r="T13" t="b">
        <v>1</v>
      </c>
      <c r="U13" t="s">
        <v>6631</v>
      </c>
      <c r="V13">
        <v>0</v>
      </c>
      <c r="W13">
        <v>1</v>
      </c>
      <c r="X13">
        <v>0</v>
      </c>
      <c r="Y13">
        <v>1</v>
      </c>
      <c r="Z13">
        <v>0</v>
      </c>
      <c r="AA13">
        <v>0</v>
      </c>
      <c r="AB13">
        <v>0</v>
      </c>
      <c r="AC13">
        <v>1</v>
      </c>
      <c r="AD13">
        <v>0</v>
      </c>
      <c r="AE13">
        <v>1</v>
      </c>
      <c r="AF13">
        <v>0</v>
      </c>
      <c r="AG13">
        <v>0</v>
      </c>
      <c r="AH13">
        <v>0</v>
      </c>
      <c r="AI13">
        <v>0</v>
      </c>
      <c r="AJ13">
        <v>1</v>
      </c>
      <c r="AK13">
        <v>0</v>
      </c>
      <c r="AL13">
        <v>0</v>
      </c>
    </row>
    <row r="14" spans="1:38">
      <c r="A14" t="s">
        <v>50</v>
      </c>
      <c r="B14" t="s">
        <v>51</v>
      </c>
      <c r="C14" t="s">
        <v>22377</v>
      </c>
      <c r="D14" t="s">
        <v>68</v>
      </c>
      <c r="E14" t="s">
        <v>33995</v>
      </c>
      <c r="F14" t="s">
        <v>33995</v>
      </c>
      <c r="G14" t="s">
        <v>69</v>
      </c>
      <c r="H14" t="s">
        <v>2290</v>
      </c>
      <c r="I14">
        <v>77.95</v>
      </c>
      <c r="J14">
        <v>77.95</v>
      </c>
      <c r="K14">
        <v>75.95</v>
      </c>
      <c r="L14">
        <v>75.95</v>
      </c>
      <c r="M14" t="s">
        <v>32783</v>
      </c>
      <c r="N14" t="s">
        <v>32782</v>
      </c>
      <c r="O14" t="s">
        <v>32787</v>
      </c>
      <c r="P14" t="s">
        <v>65</v>
      </c>
      <c r="Q14" s="36">
        <v>46143</v>
      </c>
      <c r="R14" t="b">
        <v>0</v>
      </c>
      <c r="S14" t="b">
        <v>1</v>
      </c>
      <c r="T14" t="b">
        <v>1</v>
      </c>
      <c r="U14" t="s">
        <v>6631</v>
      </c>
      <c r="V14">
        <v>0</v>
      </c>
      <c r="W14">
        <v>1</v>
      </c>
      <c r="X14">
        <v>0</v>
      </c>
      <c r="Y14">
        <v>1</v>
      </c>
      <c r="Z14">
        <v>0</v>
      </c>
      <c r="AA14">
        <v>0</v>
      </c>
      <c r="AB14">
        <v>0</v>
      </c>
      <c r="AC14">
        <v>1</v>
      </c>
      <c r="AD14">
        <v>0</v>
      </c>
      <c r="AE14">
        <v>1</v>
      </c>
      <c r="AF14">
        <v>0</v>
      </c>
      <c r="AG14">
        <v>0</v>
      </c>
      <c r="AH14">
        <v>0</v>
      </c>
      <c r="AI14">
        <v>0</v>
      </c>
      <c r="AJ14">
        <v>1</v>
      </c>
      <c r="AK14">
        <v>0</v>
      </c>
      <c r="AL14">
        <v>0</v>
      </c>
    </row>
    <row r="15" spans="1:38">
      <c r="A15" t="s">
        <v>50</v>
      </c>
      <c r="B15" t="s">
        <v>51</v>
      </c>
      <c r="C15" t="s">
        <v>32788</v>
      </c>
      <c r="D15" t="s">
        <v>33261</v>
      </c>
      <c r="E15" t="s">
        <v>33995</v>
      </c>
      <c r="F15" t="s">
        <v>33995</v>
      </c>
      <c r="G15" t="s">
        <v>75</v>
      </c>
      <c r="H15" t="s">
        <v>2290</v>
      </c>
      <c r="I15">
        <v>94.95</v>
      </c>
      <c r="J15">
        <v>94.95</v>
      </c>
      <c r="K15">
        <v>90.95</v>
      </c>
      <c r="L15">
        <v>90.95</v>
      </c>
      <c r="M15" t="s">
        <v>32782</v>
      </c>
      <c r="N15" t="s">
        <v>32782</v>
      </c>
      <c r="O15" t="s">
        <v>32784</v>
      </c>
      <c r="Q15" s="36"/>
      <c r="S15" t="b">
        <v>1</v>
      </c>
      <c r="T15" t="b">
        <v>1</v>
      </c>
      <c r="U15" t="s">
        <v>6631</v>
      </c>
      <c r="V15">
        <v>0</v>
      </c>
      <c r="W15">
        <v>1</v>
      </c>
      <c r="X15">
        <v>0</v>
      </c>
      <c r="Y15">
        <v>1</v>
      </c>
      <c r="Z15">
        <v>0</v>
      </c>
      <c r="AA15">
        <v>0</v>
      </c>
      <c r="AB15">
        <v>0</v>
      </c>
      <c r="AC15">
        <v>1</v>
      </c>
      <c r="AD15">
        <v>0</v>
      </c>
      <c r="AE15">
        <v>1</v>
      </c>
      <c r="AF15">
        <v>0</v>
      </c>
      <c r="AG15">
        <v>0</v>
      </c>
      <c r="AH15">
        <v>0</v>
      </c>
      <c r="AI15">
        <v>0</v>
      </c>
      <c r="AJ15">
        <v>1</v>
      </c>
      <c r="AK15">
        <v>0</v>
      </c>
    </row>
    <row r="16" spans="1:38">
      <c r="A16" t="s">
        <v>50</v>
      </c>
      <c r="B16" t="s">
        <v>51</v>
      </c>
      <c r="C16" t="s">
        <v>21769</v>
      </c>
      <c r="D16" t="s">
        <v>72</v>
      </c>
      <c r="E16" t="s">
        <v>33995</v>
      </c>
      <c r="F16" t="s">
        <v>33995</v>
      </c>
      <c r="G16" t="s">
        <v>73</v>
      </c>
      <c r="H16" t="s">
        <v>2290</v>
      </c>
      <c r="I16">
        <v>94.95</v>
      </c>
      <c r="J16">
        <v>94.95</v>
      </c>
      <c r="K16">
        <v>89.95</v>
      </c>
      <c r="L16">
        <v>89.95</v>
      </c>
      <c r="M16" t="s">
        <v>32783</v>
      </c>
      <c r="N16" t="s">
        <v>32782</v>
      </c>
      <c r="O16" t="s">
        <v>32784</v>
      </c>
      <c r="P16" t="s">
        <v>65</v>
      </c>
      <c r="Q16" s="36">
        <v>46143</v>
      </c>
      <c r="S16" t="b">
        <v>1</v>
      </c>
      <c r="T16" t="b">
        <v>1</v>
      </c>
      <c r="U16" t="s">
        <v>6631</v>
      </c>
      <c r="V16">
        <v>0</v>
      </c>
      <c r="W16">
        <v>1</v>
      </c>
      <c r="X16">
        <v>0</v>
      </c>
      <c r="Y16">
        <v>1</v>
      </c>
      <c r="Z16">
        <v>0</v>
      </c>
      <c r="AA16">
        <v>0</v>
      </c>
      <c r="AB16">
        <v>0</v>
      </c>
      <c r="AC16">
        <v>1</v>
      </c>
      <c r="AD16">
        <v>0</v>
      </c>
      <c r="AE16">
        <v>1</v>
      </c>
      <c r="AF16">
        <v>0</v>
      </c>
      <c r="AG16">
        <v>0</v>
      </c>
      <c r="AH16">
        <v>0</v>
      </c>
      <c r="AI16">
        <v>0</v>
      </c>
      <c r="AJ16">
        <v>1</v>
      </c>
      <c r="AK16">
        <v>0</v>
      </c>
    </row>
    <row r="17" spans="1:38">
      <c r="A17" t="s">
        <v>50</v>
      </c>
      <c r="B17" t="s">
        <v>51</v>
      </c>
      <c r="D17" t="s">
        <v>33817</v>
      </c>
      <c r="E17" t="s">
        <v>33818</v>
      </c>
      <c r="F17" t="s">
        <v>33818</v>
      </c>
      <c r="G17" t="s">
        <v>71</v>
      </c>
      <c r="H17" t="s">
        <v>2290</v>
      </c>
      <c r="I17">
        <v>129.94999999999999</v>
      </c>
      <c r="J17">
        <v>124.95</v>
      </c>
      <c r="K17">
        <v>119.95</v>
      </c>
      <c r="L17">
        <v>119.95</v>
      </c>
      <c r="M17" t="s">
        <v>32783</v>
      </c>
      <c r="N17" t="s">
        <v>32782</v>
      </c>
      <c r="O17" t="s">
        <v>32784</v>
      </c>
      <c r="P17" t="s">
        <v>293</v>
      </c>
      <c r="Q17" s="36">
        <v>46218</v>
      </c>
      <c r="S17" t="b">
        <v>1</v>
      </c>
      <c r="T17" t="b">
        <v>1</v>
      </c>
      <c r="U17" t="s">
        <v>18082</v>
      </c>
      <c r="V17">
        <v>0</v>
      </c>
      <c r="W17">
        <v>1</v>
      </c>
      <c r="X17">
        <v>0</v>
      </c>
      <c r="Y17">
        <v>1</v>
      </c>
      <c r="Z17">
        <v>1</v>
      </c>
      <c r="AA17">
        <v>0</v>
      </c>
      <c r="AB17">
        <v>1</v>
      </c>
      <c r="AC17">
        <v>1</v>
      </c>
      <c r="AD17">
        <v>0</v>
      </c>
      <c r="AE17">
        <v>0</v>
      </c>
      <c r="AF17">
        <v>1</v>
      </c>
      <c r="AG17">
        <v>0</v>
      </c>
      <c r="AH17">
        <v>1</v>
      </c>
      <c r="AI17">
        <v>1</v>
      </c>
      <c r="AJ17">
        <v>1</v>
      </c>
      <c r="AK17">
        <v>0</v>
      </c>
      <c r="AL17">
        <v>0</v>
      </c>
    </row>
    <row r="18" spans="1:38">
      <c r="A18" t="s">
        <v>50</v>
      </c>
      <c r="B18" t="s">
        <v>51</v>
      </c>
      <c r="C18" t="s">
        <v>33541</v>
      </c>
      <c r="D18" t="s">
        <v>15903</v>
      </c>
      <c r="E18" t="s">
        <v>79</v>
      </c>
      <c r="F18" t="s">
        <v>79</v>
      </c>
      <c r="G18" t="s">
        <v>59</v>
      </c>
      <c r="H18" t="s">
        <v>2290</v>
      </c>
      <c r="I18">
        <v>0</v>
      </c>
      <c r="M18" t="s">
        <v>32783</v>
      </c>
      <c r="N18" t="s">
        <v>32782</v>
      </c>
      <c r="P18" t="s">
        <v>84</v>
      </c>
      <c r="Q18" s="36">
        <v>46188</v>
      </c>
      <c r="S18" t="b">
        <v>1</v>
      </c>
      <c r="T18" t="b">
        <v>1</v>
      </c>
      <c r="U18" t="s">
        <v>6974</v>
      </c>
      <c r="V18">
        <v>0</v>
      </c>
      <c r="W18">
        <v>0</v>
      </c>
      <c r="X18">
        <v>0</v>
      </c>
      <c r="Y18">
        <v>0</v>
      </c>
      <c r="Z18">
        <v>0</v>
      </c>
      <c r="AA18">
        <v>0</v>
      </c>
      <c r="AB18">
        <v>1</v>
      </c>
      <c r="AC18">
        <v>1</v>
      </c>
      <c r="AD18">
        <v>0</v>
      </c>
      <c r="AE18">
        <v>0</v>
      </c>
      <c r="AF18">
        <v>0</v>
      </c>
      <c r="AG18">
        <v>0</v>
      </c>
      <c r="AH18">
        <v>1</v>
      </c>
      <c r="AI18">
        <v>0</v>
      </c>
      <c r="AJ18">
        <v>0</v>
      </c>
      <c r="AK18">
        <v>0</v>
      </c>
      <c r="AL18">
        <v>0</v>
      </c>
    </row>
    <row r="19" spans="1:38">
      <c r="A19" t="s">
        <v>50</v>
      </c>
      <c r="B19" t="s">
        <v>51</v>
      </c>
      <c r="C19" t="s">
        <v>22011</v>
      </c>
      <c r="D19" t="s">
        <v>78</v>
      </c>
      <c r="E19" t="s">
        <v>79</v>
      </c>
      <c r="F19" t="s">
        <v>79</v>
      </c>
      <c r="G19" t="s">
        <v>80</v>
      </c>
      <c r="H19" t="s">
        <v>2290</v>
      </c>
      <c r="I19">
        <v>128.94999999999999</v>
      </c>
      <c r="J19">
        <v>128.94999999999999</v>
      </c>
      <c r="K19">
        <v>124.95</v>
      </c>
      <c r="L19">
        <v>124.95</v>
      </c>
      <c r="M19" t="s">
        <v>32782</v>
      </c>
      <c r="N19" t="s">
        <v>32783</v>
      </c>
      <c r="Q19" s="36"/>
      <c r="S19" t="b">
        <v>1</v>
      </c>
      <c r="T19" t="b">
        <v>1</v>
      </c>
      <c r="U19" t="s">
        <v>6974</v>
      </c>
      <c r="V19">
        <v>0</v>
      </c>
      <c r="W19">
        <v>0</v>
      </c>
      <c r="X19">
        <v>0</v>
      </c>
      <c r="Y19">
        <v>0</v>
      </c>
      <c r="Z19">
        <v>0</v>
      </c>
      <c r="AA19">
        <v>0</v>
      </c>
      <c r="AB19">
        <v>1</v>
      </c>
      <c r="AC19">
        <v>1</v>
      </c>
      <c r="AD19">
        <v>0</v>
      </c>
      <c r="AE19">
        <v>0</v>
      </c>
      <c r="AF19">
        <v>0</v>
      </c>
      <c r="AG19">
        <v>0</v>
      </c>
      <c r="AH19">
        <v>1</v>
      </c>
      <c r="AI19">
        <v>0</v>
      </c>
      <c r="AJ19">
        <v>0</v>
      </c>
      <c r="AK19">
        <v>0</v>
      </c>
      <c r="AL19">
        <v>0</v>
      </c>
    </row>
    <row r="20" spans="1:38">
      <c r="A20" t="s">
        <v>50</v>
      </c>
      <c r="B20" t="s">
        <v>51</v>
      </c>
      <c r="C20" t="s">
        <v>33542</v>
      </c>
      <c r="D20" t="s">
        <v>33543</v>
      </c>
      <c r="E20" t="s">
        <v>33544</v>
      </c>
      <c r="F20" t="s">
        <v>33544</v>
      </c>
      <c r="G20" t="s">
        <v>53</v>
      </c>
      <c r="H20" t="s">
        <v>2290</v>
      </c>
      <c r="I20">
        <v>89.95</v>
      </c>
      <c r="J20">
        <v>89.95</v>
      </c>
      <c r="K20">
        <v>84.95</v>
      </c>
      <c r="L20">
        <v>84.95</v>
      </c>
      <c r="M20" t="s">
        <v>32783</v>
      </c>
      <c r="N20" t="s">
        <v>32782</v>
      </c>
      <c r="O20" t="s">
        <v>32784</v>
      </c>
      <c r="P20" t="s">
        <v>84</v>
      </c>
      <c r="Q20" s="36">
        <v>46188</v>
      </c>
      <c r="S20" t="b">
        <v>1</v>
      </c>
      <c r="T20" t="b">
        <v>1</v>
      </c>
      <c r="U20" t="s">
        <v>7037</v>
      </c>
      <c r="V20">
        <v>0</v>
      </c>
      <c r="W20">
        <v>0</v>
      </c>
      <c r="X20">
        <v>0</v>
      </c>
      <c r="Y20">
        <v>0</v>
      </c>
      <c r="Z20">
        <v>0</v>
      </c>
      <c r="AA20">
        <v>0</v>
      </c>
      <c r="AB20">
        <v>1</v>
      </c>
      <c r="AC20">
        <v>1</v>
      </c>
      <c r="AD20">
        <v>0</v>
      </c>
      <c r="AE20">
        <v>1</v>
      </c>
      <c r="AF20">
        <v>0</v>
      </c>
      <c r="AG20">
        <v>0</v>
      </c>
      <c r="AH20">
        <v>0</v>
      </c>
      <c r="AI20">
        <v>1</v>
      </c>
      <c r="AJ20">
        <v>1</v>
      </c>
      <c r="AK20">
        <v>0</v>
      </c>
      <c r="AL20">
        <v>0</v>
      </c>
    </row>
    <row r="21" spans="1:38">
      <c r="A21" t="s">
        <v>50</v>
      </c>
      <c r="B21" t="s">
        <v>51</v>
      </c>
      <c r="C21" t="s">
        <v>15314</v>
      </c>
      <c r="D21" t="s">
        <v>81</v>
      </c>
      <c r="E21" t="s">
        <v>82</v>
      </c>
      <c r="F21" t="s">
        <v>82</v>
      </c>
      <c r="G21" t="s">
        <v>80</v>
      </c>
      <c r="H21" t="s">
        <v>2290</v>
      </c>
      <c r="I21">
        <v>104.95</v>
      </c>
      <c r="J21">
        <v>104.95</v>
      </c>
      <c r="K21">
        <v>99.95</v>
      </c>
      <c r="L21">
        <v>99.95</v>
      </c>
      <c r="M21" t="s">
        <v>32782</v>
      </c>
      <c r="N21" t="s">
        <v>32782</v>
      </c>
      <c r="Q21" s="36"/>
      <c r="S21" t="b">
        <v>1</v>
      </c>
      <c r="T21" t="b">
        <v>1</v>
      </c>
      <c r="U21" t="s">
        <v>7160</v>
      </c>
      <c r="V21">
        <v>0</v>
      </c>
      <c r="W21">
        <v>1</v>
      </c>
      <c r="X21">
        <v>0</v>
      </c>
      <c r="Y21">
        <v>1</v>
      </c>
      <c r="Z21">
        <v>0</v>
      </c>
      <c r="AA21">
        <v>0</v>
      </c>
      <c r="AB21">
        <v>0</v>
      </c>
      <c r="AC21">
        <v>1</v>
      </c>
      <c r="AD21">
        <v>0</v>
      </c>
      <c r="AE21">
        <v>0</v>
      </c>
      <c r="AF21">
        <v>0</v>
      </c>
      <c r="AG21">
        <v>1</v>
      </c>
      <c r="AH21">
        <v>0</v>
      </c>
      <c r="AI21">
        <v>1</v>
      </c>
      <c r="AJ21">
        <v>1</v>
      </c>
      <c r="AK21">
        <v>0</v>
      </c>
      <c r="AL21">
        <v>0</v>
      </c>
    </row>
    <row r="22" spans="1:38">
      <c r="A22" t="s">
        <v>50</v>
      </c>
      <c r="B22" t="s">
        <v>51</v>
      </c>
      <c r="C22" t="s">
        <v>33782</v>
      </c>
      <c r="D22" t="s">
        <v>33775</v>
      </c>
      <c r="E22" t="s">
        <v>33776</v>
      </c>
      <c r="F22" t="s">
        <v>33776</v>
      </c>
      <c r="G22" t="s">
        <v>59</v>
      </c>
      <c r="H22" t="s">
        <v>2290</v>
      </c>
      <c r="I22">
        <v>89.95</v>
      </c>
      <c r="J22">
        <v>89.95</v>
      </c>
      <c r="K22">
        <v>87.95</v>
      </c>
      <c r="L22">
        <v>87.95</v>
      </c>
      <c r="M22" t="s">
        <v>32783</v>
      </c>
      <c r="N22" t="s">
        <v>32782</v>
      </c>
      <c r="O22" t="s">
        <v>32784</v>
      </c>
      <c r="P22" t="s">
        <v>84</v>
      </c>
      <c r="Q22" s="36">
        <v>46188</v>
      </c>
      <c r="S22" t="b">
        <v>1</v>
      </c>
      <c r="T22" t="b">
        <v>1</v>
      </c>
      <c r="U22" t="s">
        <v>8849</v>
      </c>
      <c r="V22">
        <v>0</v>
      </c>
      <c r="W22">
        <v>0</v>
      </c>
      <c r="X22">
        <v>0</v>
      </c>
      <c r="Y22">
        <v>1</v>
      </c>
      <c r="Z22">
        <v>0</v>
      </c>
      <c r="AA22">
        <v>0</v>
      </c>
      <c r="AB22">
        <v>0</v>
      </c>
      <c r="AC22">
        <v>1</v>
      </c>
      <c r="AD22">
        <v>0</v>
      </c>
      <c r="AE22">
        <v>0</v>
      </c>
      <c r="AF22">
        <v>0</v>
      </c>
      <c r="AG22">
        <v>0</v>
      </c>
      <c r="AH22">
        <v>0</v>
      </c>
      <c r="AI22">
        <v>0</v>
      </c>
      <c r="AJ22">
        <v>0</v>
      </c>
      <c r="AK22">
        <v>0</v>
      </c>
      <c r="AL22">
        <v>0</v>
      </c>
    </row>
    <row r="23" spans="1:38">
      <c r="A23" t="s">
        <v>50</v>
      </c>
      <c r="B23" t="s">
        <v>51</v>
      </c>
      <c r="C23" t="s">
        <v>2576</v>
      </c>
      <c r="D23" t="s">
        <v>2575</v>
      </c>
      <c r="E23" t="s">
        <v>86</v>
      </c>
      <c r="F23" t="s">
        <v>86</v>
      </c>
      <c r="G23" t="s">
        <v>53</v>
      </c>
      <c r="H23" t="s">
        <v>2290</v>
      </c>
      <c r="I23">
        <v>89.95</v>
      </c>
      <c r="J23">
        <v>84.95</v>
      </c>
      <c r="K23">
        <v>84.95</v>
      </c>
      <c r="L23">
        <v>84.95</v>
      </c>
      <c r="M23" t="s">
        <v>32783</v>
      </c>
      <c r="N23" t="s">
        <v>32782</v>
      </c>
      <c r="P23" t="s">
        <v>293</v>
      </c>
      <c r="Q23" s="36">
        <v>46218</v>
      </c>
      <c r="R23" t="b">
        <v>0</v>
      </c>
      <c r="S23" t="b">
        <v>1</v>
      </c>
      <c r="T23" t="b">
        <v>1</v>
      </c>
      <c r="U23" t="s">
        <v>2271</v>
      </c>
      <c r="V23">
        <v>0</v>
      </c>
      <c r="W23">
        <v>0</v>
      </c>
      <c r="X23">
        <v>0</v>
      </c>
      <c r="Y23">
        <v>0</v>
      </c>
      <c r="Z23">
        <v>0</v>
      </c>
      <c r="AA23">
        <v>0</v>
      </c>
      <c r="AB23">
        <v>0</v>
      </c>
      <c r="AC23">
        <v>0</v>
      </c>
      <c r="AD23">
        <v>0</v>
      </c>
      <c r="AE23">
        <v>0</v>
      </c>
      <c r="AF23">
        <v>0</v>
      </c>
      <c r="AG23">
        <v>0</v>
      </c>
      <c r="AH23">
        <v>1</v>
      </c>
      <c r="AI23">
        <v>0</v>
      </c>
      <c r="AJ23">
        <v>1</v>
      </c>
      <c r="AK23">
        <v>0</v>
      </c>
    </row>
    <row r="24" spans="1:38">
      <c r="A24" t="s">
        <v>50</v>
      </c>
      <c r="B24" t="s">
        <v>51</v>
      </c>
      <c r="C24" t="s">
        <v>15929</v>
      </c>
      <c r="D24" t="s">
        <v>85</v>
      </c>
      <c r="E24" t="s">
        <v>86</v>
      </c>
      <c r="F24" t="s">
        <v>86</v>
      </c>
      <c r="G24" t="s">
        <v>69</v>
      </c>
      <c r="H24" t="s">
        <v>2290</v>
      </c>
      <c r="I24">
        <v>99.95</v>
      </c>
      <c r="J24">
        <v>94.95</v>
      </c>
      <c r="K24">
        <v>94.95</v>
      </c>
      <c r="L24">
        <v>94.95</v>
      </c>
      <c r="M24" t="s">
        <v>32782</v>
      </c>
      <c r="N24" t="s">
        <v>32783</v>
      </c>
      <c r="O24" t="s">
        <v>32784</v>
      </c>
      <c r="Q24" s="36"/>
      <c r="R24" t="b">
        <v>0</v>
      </c>
      <c r="S24" t="b">
        <v>1</v>
      </c>
      <c r="T24" t="b">
        <v>1</v>
      </c>
      <c r="U24" t="s">
        <v>2271</v>
      </c>
      <c r="V24">
        <v>0</v>
      </c>
      <c r="W24">
        <v>0</v>
      </c>
      <c r="X24">
        <v>0</v>
      </c>
      <c r="Y24">
        <v>0</v>
      </c>
      <c r="Z24">
        <v>0</v>
      </c>
      <c r="AA24">
        <v>0</v>
      </c>
      <c r="AB24">
        <v>0</v>
      </c>
      <c r="AC24">
        <v>0</v>
      </c>
      <c r="AD24">
        <v>0</v>
      </c>
      <c r="AE24">
        <v>0</v>
      </c>
      <c r="AF24">
        <v>0</v>
      </c>
      <c r="AG24">
        <v>0</v>
      </c>
      <c r="AH24">
        <v>1</v>
      </c>
      <c r="AI24">
        <v>0</v>
      </c>
      <c r="AJ24">
        <v>1</v>
      </c>
      <c r="AK24">
        <v>0</v>
      </c>
      <c r="AL24">
        <v>0</v>
      </c>
    </row>
    <row r="25" spans="1:38">
      <c r="A25" t="s">
        <v>50</v>
      </c>
      <c r="B25" t="s">
        <v>51</v>
      </c>
      <c r="C25" t="s">
        <v>28231</v>
      </c>
      <c r="D25" t="s">
        <v>89</v>
      </c>
      <c r="E25" t="s">
        <v>86</v>
      </c>
      <c r="F25" t="s">
        <v>86</v>
      </c>
      <c r="G25" t="s">
        <v>90</v>
      </c>
      <c r="H25" t="s">
        <v>2290</v>
      </c>
      <c r="I25">
        <v>109.95</v>
      </c>
      <c r="J25">
        <v>104.95</v>
      </c>
      <c r="K25">
        <v>104.95</v>
      </c>
      <c r="L25">
        <v>104.95</v>
      </c>
      <c r="M25" t="s">
        <v>32782</v>
      </c>
      <c r="N25" t="s">
        <v>32783</v>
      </c>
      <c r="O25" t="s">
        <v>32784</v>
      </c>
      <c r="Q25" s="36"/>
      <c r="S25" t="b">
        <v>1</v>
      </c>
      <c r="T25" t="b">
        <v>1</v>
      </c>
      <c r="U25" t="s">
        <v>2271</v>
      </c>
      <c r="V25">
        <v>0</v>
      </c>
      <c r="W25">
        <v>0</v>
      </c>
      <c r="X25">
        <v>0</v>
      </c>
      <c r="Y25">
        <v>0</v>
      </c>
      <c r="Z25">
        <v>0</v>
      </c>
      <c r="AA25">
        <v>0</v>
      </c>
      <c r="AB25">
        <v>0</v>
      </c>
      <c r="AC25">
        <v>0</v>
      </c>
      <c r="AD25">
        <v>0</v>
      </c>
      <c r="AE25">
        <v>0</v>
      </c>
      <c r="AF25">
        <v>0</v>
      </c>
      <c r="AG25">
        <v>0</v>
      </c>
      <c r="AH25">
        <v>1</v>
      </c>
      <c r="AI25">
        <v>0</v>
      </c>
      <c r="AJ25">
        <v>1</v>
      </c>
      <c r="AK25">
        <v>0</v>
      </c>
      <c r="AL25">
        <v>0</v>
      </c>
    </row>
    <row r="26" spans="1:38">
      <c r="A26" t="s">
        <v>50</v>
      </c>
      <c r="B26" t="s">
        <v>51</v>
      </c>
      <c r="C26" t="s">
        <v>32789</v>
      </c>
      <c r="D26" t="s">
        <v>87</v>
      </c>
      <c r="E26" t="s">
        <v>86</v>
      </c>
      <c r="F26" t="s">
        <v>86</v>
      </c>
      <c r="G26" t="s">
        <v>88</v>
      </c>
      <c r="H26" t="s">
        <v>2290</v>
      </c>
      <c r="I26">
        <v>109.95</v>
      </c>
      <c r="J26">
        <v>104.95</v>
      </c>
      <c r="K26">
        <v>104.95</v>
      </c>
      <c r="L26">
        <v>104.95</v>
      </c>
      <c r="M26" t="s">
        <v>32782</v>
      </c>
      <c r="N26" t="s">
        <v>32783</v>
      </c>
      <c r="O26" t="s">
        <v>32784</v>
      </c>
      <c r="Q26" s="36"/>
      <c r="S26" t="b">
        <v>1</v>
      </c>
      <c r="T26" t="b">
        <v>1</v>
      </c>
      <c r="U26" t="s">
        <v>2271</v>
      </c>
      <c r="V26">
        <v>0</v>
      </c>
      <c r="W26">
        <v>0</v>
      </c>
      <c r="X26">
        <v>0</v>
      </c>
      <c r="Y26">
        <v>0</v>
      </c>
      <c r="Z26">
        <v>0</v>
      </c>
      <c r="AA26">
        <v>0</v>
      </c>
      <c r="AB26">
        <v>0</v>
      </c>
      <c r="AC26">
        <v>0</v>
      </c>
      <c r="AD26">
        <v>0</v>
      </c>
      <c r="AE26">
        <v>0</v>
      </c>
      <c r="AF26">
        <v>0</v>
      </c>
      <c r="AG26">
        <v>0</v>
      </c>
      <c r="AH26">
        <v>1</v>
      </c>
      <c r="AI26">
        <v>0</v>
      </c>
      <c r="AJ26">
        <v>1</v>
      </c>
      <c r="AK26">
        <v>0</v>
      </c>
    </row>
    <row r="27" spans="1:38">
      <c r="A27" t="s">
        <v>50</v>
      </c>
      <c r="B27" t="s">
        <v>51</v>
      </c>
      <c r="C27" t="s">
        <v>15392</v>
      </c>
      <c r="D27" t="s">
        <v>15391</v>
      </c>
      <c r="E27" t="s">
        <v>33545</v>
      </c>
      <c r="F27" t="s">
        <v>33545</v>
      </c>
      <c r="G27" t="s">
        <v>80</v>
      </c>
      <c r="H27" t="s">
        <v>2290</v>
      </c>
      <c r="I27">
        <v>104.95</v>
      </c>
      <c r="J27">
        <v>104.95</v>
      </c>
      <c r="K27">
        <v>99.95</v>
      </c>
      <c r="L27">
        <v>99.95</v>
      </c>
      <c r="M27" t="s">
        <v>32783</v>
      </c>
      <c r="N27" t="s">
        <v>32782</v>
      </c>
      <c r="O27" t="s">
        <v>32784</v>
      </c>
      <c r="P27" t="s">
        <v>84</v>
      </c>
      <c r="Q27" s="36">
        <v>46188</v>
      </c>
      <c r="S27" t="b">
        <v>1</v>
      </c>
      <c r="T27" t="b">
        <v>1</v>
      </c>
      <c r="U27" t="s">
        <v>15394</v>
      </c>
      <c r="V27">
        <v>0</v>
      </c>
      <c r="W27">
        <v>0</v>
      </c>
      <c r="X27">
        <v>0</v>
      </c>
      <c r="Y27">
        <v>0</v>
      </c>
      <c r="Z27">
        <v>0</v>
      </c>
      <c r="AA27">
        <v>0</v>
      </c>
      <c r="AB27">
        <v>0</v>
      </c>
      <c r="AC27">
        <v>1</v>
      </c>
      <c r="AD27">
        <v>0</v>
      </c>
      <c r="AE27">
        <v>1</v>
      </c>
      <c r="AF27">
        <v>0</v>
      </c>
      <c r="AG27">
        <v>0</v>
      </c>
      <c r="AH27">
        <v>0</v>
      </c>
      <c r="AI27">
        <v>0</v>
      </c>
      <c r="AJ27">
        <v>0</v>
      </c>
      <c r="AK27">
        <v>0</v>
      </c>
      <c r="AL27">
        <v>99.95</v>
      </c>
    </row>
    <row r="28" spans="1:38">
      <c r="A28" t="s">
        <v>50</v>
      </c>
      <c r="B28" t="s">
        <v>51</v>
      </c>
      <c r="D28" t="s">
        <v>20195</v>
      </c>
      <c r="E28" t="s">
        <v>32790</v>
      </c>
      <c r="F28" t="s">
        <v>32790</v>
      </c>
      <c r="G28" t="s">
        <v>2290</v>
      </c>
      <c r="H28" t="s">
        <v>2290</v>
      </c>
      <c r="I28">
        <v>1.25</v>
      </c>
      <c r="J28">
        <v>1.25</v>
      </c>
      <c r="K28">
        <v>1.25</v>
      </c>
      <c r="L28">
        <v>1.25</v>
      </c>
      <c r="M28" t="s">
        <v>32783</v>
      </c>
      <c r="N28" t="s">
        <v>32782</v>
      </c>
      <c r="O28" t="s">
        <v>32784</v>
      </c>
      <c r="P28" t="s">
        <v>65</v>
      </c>
      <c r="Q28" s="36">
        <v>46143</v>
      </c>
      <c r="S28" t="b">
        <v>0</v>
      </c>
      <c r="T28" t="b">
        <v>1</v>
      </c>
      <c r="AL28">
        <v>1.25</v>
      </c>
    </row>
    <row r="29" spans="1:38">
      <c r="A29" t="s">
        <v>50</v>
      </c>
      <c r="B29" t="s">
        <v>51</v>
      </c>
      <c r="C29" t="s">
        <v>12528</v>
      </c>
      <c r="D29" t="s">
        <v>93</v>
      </c>
      <c r="E29" t="s">
        <v>91</v>
      </c>
      <c r="F29" t="s">
        <v>91</v>
      </c>
      <c r="G29" t="s">
        <v>94</v>
      </c>
      <c r="H29" t="s">
        <v>2290</v>
      </c>
      <c r="I29">
        <v>94.95</v>
      </c>
      <c r="J29">
        <v>94.95</v>
      </c>
      <c r="K29">
        <v>89.95</v>
      </c>
      <c r="L29">
        <v>89.95</v>
      </c>
      <c r="M29" t="s">
        <v>32782</v>
      </c>
      <c r="N29" t="s">
        <v>32783</v>
      </c>
      <c r="Q29" s="36"/>
      <c r="R29" t="b">
        <v>0</v>
      </c>
      <c r="S29" t="b">
        <v>1</v>
      </c>
      <c r="T29" t="b">
        <v>1</v>
      </c>
      <c r="U29" t="s">
        <v>12530</v>
      </c>
      <c r="V29">
        <v>0</v>
      </c>
      <c r="W29">
        <v>0</v>
      </c>
      <c r="X29">
        <v>0</v>
      </c>
      <c r="Y29">
        <v>1</v>
      </c>
      <c r="Z29">
        <v>0</v>
      </c>
      <c r="AA29">
        <v>0</v>
      </c>
      <c r="AB29">
        <v>0</v>
      </c>
      <c r="AC29">
        <v>0</v>
      </c>
      <c r="AD29">
        <v>0</v>
      </c>
      <c r="AE29">
        <v>0</v>
      </c>
      <c r="AF29">
        <v>0</v>
      </c>
      <c r="AG29">
        <v>0</v>
      </c>
      <c r="AH29">
        <v>0</v>
      </c>
      <c r="AI29">
        <v>0</v>
      </c>
      <c r="AJ29">
        <v>0</v>
      </c>
      <c r="AK29">
        <v>0</v>
      </c>
    </row>
    <row r="30" spans="1:38">
      <c r="A30" t="s">
        <v>50</v>
      </c>
      <c r="B30" t="s">
        <v>51</v>
      </c>
      <c r="C30" t="s">
        <v>17143</v>
      </c>
      <c r="D30" t="s">
        <v>95</v>
      </c>
      <c r="E30" t="s">
        <v>91</v>
      </c>
      <c r="F30" t="s">
        <v>91</v>
      </c>
      <c r="G30" t="s">
        <v>80</v>
      </c>
      <c r="H30" t="s">
        <v>2290</v>
      </c>
      <c r="I30">
        <v>94.95</v>
      </c>
      <c r="J30">
        <v>94.95</v>
      </c>
      <c r="K30">
        <v>89.95</v>
      </c>
      <c r="L30">
        <v>89.95</v>
      </c>
      <c r="M30" t="s">
        <v>32782</v>
      </c>
      <c r="N30" t="s">
        <v>32783</v>
      </c>
      <c r="O30" t="s">
        <v>32787</v>
      </c>
      <c r="Q30" s="36"/>
      <c r="R30" t="b">
        <v>0</v>
      </c>
      <c r="S30" t="b">
        <v>1</v>
      </c>
      <c r="T30" t="b">
        <v>1</v>
      </c>
      <c r="U30" t="s">
        <v>12530</v>
      </c>
      <c r="V30">
        <v>0</v>
      </c>
      <c r="W30">
        <v>0</v>
      </c>
      <c r="X30">
        <v>0</v>
      </c>
      <c r="Y30">
        <v>1</v>
      </c>
      <c r="Z30">
        <v>0</v>
      </c>
      <c r="AA30">
        <v>0</v>
      </c>
      <c r="AB30">
        <v>0</v>
      </c>
      <c r="AC30">
        <v>0</v>
      </c>
      <c r="AD30">
        <v>0</v>
      </c>
      <c r="AE30">
        <v>0</v>
      </c>
      <c r="AF30">
        <v>0</v>
      </c>
      <c r="AG30">
        <v>0</v>
      </c>
      <c r="AH30">
        <v>0</v>
      </c>
      <c r="AI30">
        <v>0</v>
      </c>
      <c r="AJ30">
        <v>0</v>
      </c>
      <c r="AK30">
        <v>0</v>
      </c>
    </row>
    <row r="31" spans="1:38">
      <c r="A31" t="s">
        <v>50</v>
      </c>
      <c r="B31" t="s">
        <v>51</v>
      </c>
      <c r="C31" t="s">
        <v>32791</v>
      </c>
      <c r="D31" t="s">
        <v>96</v>
      </c>
      <c r="E31" t="s">
        <v>91</v>
      </c>
      <c r="F31" t="s">
        <v>91</v>
      </c>
      <c r="G31" t="s">
        <v>97</v>
      </c>
      <c r="H31" t="s">
        <v>2290</v>
      </c>
      <c r="I31">
        <v>109.95</v>
      </c>
      <c r="J31">
        <v>104.95</v>
      </c>
      <c r="K31">
        <v>100.95</v>
      </c>
      <c r="L31">
        <v>100.95</v>
      </c>
      <c r="M31" t="s">
        <v>32782</v>
      </c>
      <c r="N31" t="s">
        <v>32783</v>
      </c>
      <c r="O31" t="s">
        <v>32784</v>
      </c>
      <c r="Q31" s="36"/>
      <c r="S31" t="b">
        <v>1</v>
      </c>
      <c r="T31" t="b">
        <v>1</v>
      </c>
      <c r="U31" t="s">
        <v>12530</v>
      </c>
      <c r="V31">
        <v>0</v>
      </c>
      <c r="W31">
        <v>0</v>
      </c>
      <c r="X31">
        <v>0</v>
      </c>
      <c r="Y31">
        <v>1</v>
      </c>
      <c r="Z31">
        <v>0</v>
      </c>
      <c r="AA31">
        <v>0</v>
      </c>
      <c r="AB31">
        <v>0</v>
      </c>
      <c r="AC31">
        <v>0</v>
      </c>
      <c r="AD31">
        <v>0</v>
      </c>
      <c r="AE31">
        <v>0</v>
      </c>
      <c r="AF31">
        <v>0</v>
      </c>
      <c r="AG31">
        <v>0</v>
      </c>
      <c r="AH31">
        <v>0</v>
      </c>
      <c r="AI31">
        <v>0</v>
      </c>
      <c r="AJ31">
        <v>0</v>
      </c>
      <c r="AK31">
        <v>0</v>
      </c>
    </row>
    <row r="32" spans="1:38">
      <c r="A32" t="s">
        <v>50</v>
      </c>
      <c r="B32" t="s">
        <v>51</v>
      </c>
      <c r="C32" t="s">
        <v>32792</v>
      </c>
      <c r="D32" t="s">
        <v>101</v>
      </c>
      <c r="E32" t="s">
        <v>102</v>
      </c>
      <c r="F32" t="s">
        <v>102</v>
      </c>
      <c r="G32" t="s">
        <v>99</v>
      </c>
      <c r="H32" t="s">
        <v>2290</v>
      </c>
      <c r="I32">
        <v>74.95</v>
      </c>
      <c r="J32">
        <v>72.95</v>
      </c>
      <c r="K32">
        <v>70.95</v>
      </c>
      <c r="L32">
        <v>70.95</v>
      </c>
      <c r="M32" t="s">
        <v>32782</v>
      </c>
      <c r="N32" t="s">
        <v>32782</v>
      </c>
      <c r="O32" t="s">
        <v>32784</v>
      </c>
      <c r="Q32" s="36"/>
      <c r="S32" t="b">
        <v>1</v>
      </c>
      <c r="T32" t="b">
        <v>1</v>
      </c>
      <c r="U32" t="s">
        <v>7195</v>
      </c>
      <c r="V32">
        <v>1</v>
      </c>
      <c r="W32">
        <v>0</v>
      </c>
      <c r="X32">
        <v>0</v>
      </c>
      <c r="Y32">
        <v>1</v>
      </c>
      <c r="Z32">
        <v>1</v>
      </c>
      <c r="AA32">
        <v>0</v>
      </c>
      <c r="AB32">
        <v>0</v>
      </c>
      <c r="AC32">
        <v>0</v>
      </c>
      <c r="AD32">
        <v>0</v>
      </c>
      <c r="AE32">
        <v>1</v>
      </c>
      <c r="AF32">
        <v>0</v>
      </c>
      <c r="AG32">
        <v>0</v>
      </c>
      <c r="AH32">
        <v>0</v>
      </c>
      <c r="AI32">
        <v>1</v>
      </c>
      <c r="AJ32">
        <v>1</v>
      </c>
      <c r="AK32">
        <v>0</v>
      </c>
    </row>
    <row r="33" spans="1:38">
      <c r="A33" t="s">
        <v>50</v>
      </c>
      <c r="B33" t="s">
        <v>51</v>
      </c>
      <c r="C33" t="s">
        <v>32530</v>
      </c>
      <c r="D33" t="s">
        <v>32529</v>
      </c>
      <c r="E33" t="s">
        <v>102</v>
      </c>
      <c r="F33" t="s">
        <v>102</v>
      </c>
      <c r="G33" t="s">
        <v>64</v>
      </c>
      <c r="H33" t="s">
        <v>2290</v>
      </c>
      <c r="I33">
        <v>78.95</v>
      </c>
      <c r="J33">
        <v>78.95</v>
      </c>
      <c r="K33">
        <v>74.95</v>
      </c>
      <c r="L33">
        <v>74.95</v>
      </c>
      <c r="M33" t="s">
        <v>32783</v>
      </c>
      <c r="N33" t="s">
        <v>32782</v>
      </c>
      <c r="P33" t="s">
        <v>293</v>
      </c>
      <c r="Q33" s="36">
        <v>46218</v>
      </c>
      <c r="S33" t="b">
        <v>1</v>
      </c>
      <c r="T33" t="b">
        <v>1</v>
      </c>
      <c r="U33" t="s">
        <v>7195</v>
      </c>
      <c r="V33">
        <v>1</v>
      </c>
      <c r="W33">
        <v>0</v>
      </c>
      <c r="X33">
        <v>0</v>
      </c>
      <c r="Y33">
        <v>1</v>
      </c>
      <c r="Z33">
        <v>1</v>
      </c>
      <c r="AA33">
        <v>0</v>
      </c>
      <c r="AB33">
        <v>0</v>
      </c>
      <c r="AC33">
        <v>0</v>
      </c>
      <c r="AD33">
        <v>0</v>
      </c>
      <c r="AE33">
        <v>1</v>
      </c>
      <c r="AF33">
        <v>0</v>
      </c>
      <c r="AG33">
        <v>0</v>
      </c>
      <c r="AH33">
        <v>0</v>
      </c>
      <c r="AI33">
        <v>1</v>
      </c>
      <c r="AJ33">
        <v>1</v>
      </c>
      <c r="AK33">
        <v>0</v>
      </c>
      <c r="AL33">
        <v>0</v>
      </c>
    </row>
    <row r="34" spans="1:38">
      <c r="A34" t="s">
        <v>50</v>
      </c>
      <c r="B34" t="s">
        <v>51</v>
      </c>
      <c r="C34" t="s">
        <v>23075</v>
      </c>
      <c r="D34" t="s">
        <v>103</v>
      </c>
      <c r="E34" t="s">
        <v>102</v>
      </c>
      <c r="F34" t="s">
        <v>102</v>
      </c>
      <c r="G34" t="s">
        <v>53</v>
      </c>
      <c r="H34" t="s">
        <v>2290</v>
      </c>
      <c r="I34">
        <v>83.95</v>
      </c>
      <c r="J34">
        <v>83.95</v>
      </c>
      <c r="K34">
        <v>79.95</v>
      </c>
      <c r="L34">
        <v>79.95</v>
      </c>
      <c r="M34" t="s">
        <v>32783</v>
      </c>
      <c r="N34" t="s">
        <v>32782</v>
      </c>
      <c r="P34" t="s">
        <v>293</v>
      </c>
      <c r="Q34" s="36">
        <v>46218</v>
      </c>
      <c r="S34" t="b">
        <v>1</v>
      </c>
      <c r="T34" t="b">
        <v>1</v>
      </c>
      <c r="U34" t="s">
        <v>7195</v>
      </c>
      <c r="V34">
        <v>1</v>
      </c>
      <c r="W34">
        <v>0</v>
      </c>
      <c r="X34">
        <v>0</v>
      </c>
      <c r="Y34">
        <v>1</v>
      </c>
      <c r="Z34">
        <v>1</v>
      </c>
      <c r="AA34">
        <v>0</v>
      </c>
      <c r="AB34">
        <v>0</v>
      </c>
      <c r="AC34">
        <v>0</v>
      </c>
      <c r="AD34">
        <v>0</v>
      </c>
      <c r="AE34">
        <v>1</v>
      </c>
      <c r="AF34">
        <v>0</v>
      </c>
      <c r="AG34">
        <v>0</v>
      </c>
      <c r="AH34">
        <v>0</v>
      </c>
      <c r="AI34">
        <v>1</v>
      </c>
      <c r="AJ34">
        <v>1</v>
      </c>
      <c r="AK34">
        <v>0</v>
      </c>
    </row>
    <row r="35" spans="1:38">
      <c r="A35" t="s">
        <v>50</v>
      </c>
      <c r="B35" t="s">
        <v>51</v>
      </c>
      <c r="C35" t="s">
        <v>9279</v>
      </c>
      <c r="D35" t="s">
        <v>104</v>
      </c>
      <c r="E35" t="s">
        <v>102</v>
      </c>
      <c r="F35" t="s">
        <v>102</v>
      </c>
      <c r="G35" t="s">
        <v>71</v>
      </c>
      <c r="H35" t="s">
        <v>2290</v>
      </c>
      <c r="I35">
        <v>86.95</v>
      </c>
      <c r="J35">
        <v>86.95</v>
      </c>
      <c r="K35">
        <v>83.95</v>
      </c>
      <c r="L35">
        <v>83.95</v>
      </c>
      <c r="M35" t="s">
        <v>32783</v>
      </c>
      <c r="N35" t="s">
        <v>32782</v>
      </c>
      <c r="P35" t="s">
        <v>65</v>
      </c>
      <c r="Q35" s="36">
        <v>46143</v>
      </c>
      <c r="R35" t="b">
        <v>0</v>
      </c>
      <c r="S35" t="b">
        <v>1</v>
      </c>
      <c r="T35" t="b">
        <v>1</v>
      </c>
      <c r="U35" t="s">
        <v>7195</v>
      </c>
      <c r="V35">
        <v>1</v>
      </c>
      <c r="W35">
        <v>0</v>
      </c>
      <c r="X35">
        <v>0</v>
      </c>
      <c r="Y35">
        <v>1</v>
      </c>
      <c r="Z35">
        <v>1</v>
      </c>
      <c r="AA35">
        <v>0</v>
      </c>
      <c r="AB35">
        <v>0</v>
      </c>
      <c r="AC35">
        <v>0</v>
      </c>
      <c r="AD35">
        <v>0</v>
      </c>
      <c r="AE35">
        <v>1</v>
      </c>
      <c r="AF35">
        <v>0</v>
      </c>
      <c r="AG35">
        <v>0</v>
      </c>
      <c r="AH35">
        <v>0</v>
      </c>
      <c r="AI35">
        <v>1</v>
      </c>
      <c r="AJ35">
        <v>1</v>
      </c>
      <c r="AK35">
        <v>0</v>
      </c>
      <c r="AL35">
        <v>0</v>
      </c>
    </row>
    <row r="36" spans="1:38">
      <c r="A36" t="s">
        <v>50</v>
      </c>
      <c r="B36" t="s">
        <v>51</v>
      </c>
      <c r="C36" t="s">
        <v>20480</v>
      </c>
      <c r="D36" t="s">
        <v>105</v>
      </c>
      <c r="E36" t="s">
        <v>102</v>
      </c>
      <c r="F36" t="s">
        <v>102</v>
      </c>
      <c r="G36" t="s">
        <v>80</v>
      </c>
      <c r="H36" t="s">
        <v>2290</v>
      </c>
      <c r="I36">
        <v>89.95</v>
      </c>
      <c r="J36">
        <v>89.95</v>
      </c>
      <c r="K36">
        <v>84.95</v>
      </c>
      <c r="L36">
        <v>84.95</v>
      </c>
      <c r="M36" t="s">
        <v>32783</v>
      </c>
      <c r="N36" t="s">
        <v>32782</v>
      </c>
      <c r="P36" t="s">
        <v>65</v>
      </c>
      <c r="Q36" s="36">
        <v>46143</v>
      </c>
      <c r="R36" t="b">
        <v>0</v>
      </c>
      <c r="S36" t="b">
        <v>1</v>
      </c>
      <c r="T36" t="b">
        <v>1</v>
      </c>
      <c r="U36" t="s">
        <v>7195</v>
      </c>
      <c r="V36">
        <v>1</v>
      </c>
      <c r="W36">
        <v>0</v>
      </c>
      <c r="X36">
        <v>0</v>
      </c>
      <c r="Y36">
        <v>1</v>
      </c>
      <c r="Z36">
        <v>1</v>
      </c>
      <c r="AA36">
        <v>0</v>
      </c>
      <c r="AB36">
        <v>0</v>
      </c>
      <c r="AC36">
        <v>0</v>
      </c>
      <c r="AD36">
        <v>0</v>
      </c>
      <c r="AE36">
        <v>1</v>
      </c>
      <c r="AF36">
        <v>0</v>
      </c>
      <c r="AG36">
        <v>0</v>
      </c>
      <c r="AH36">
        <v>0</v>
      </c>
      <c r="AI36">
        <v>1</v>
      </c>
      <c r="AJ36">
        <v>1</v>
      </c>
      <c r="AK36">
        <v>0</v>
      </c>
      <c r="AL36">
        <v>0</v>
      </c>
    </row>
    <row r="37" spans="1:38">
      <c r="A37" t="s">
        <v>50</v>
      </c>
      <c r="B37" t="s">
        <v>51</v>
      </c>
      <c r="C37" t="s">
        <v>32793</v>
      </c>
      <c r="D37" t="s">
        <v>107</v>
      </c>
      <c r="E37" t="s">
        <v>33828</v>
      </c>
      <c r="F37" t="s">
        <v>33828</v>
      </c>
      <c r="G37" t="s">
        <v>33546</v>
      </c>
      <c r="H37" t="s">
        <v>2290</v>
      </c>
      <c r="I37">
        <v>75.95</v>
      </c>
      <c r="J37">
        <v>71.95</v>
      </c>
      <c r="K37">
        <v>71.95</v>
      </c>
      <c r="L37">
        <v>68.95</v>
      </c>
      <c r="M37" t="s">
        <v>32782</v>
      </c>
      <c r="N37" t="s">
        <v>32783</v>
      </c>
      <c r="O37" t="s">
        <v>32784</v>
      </c>
      <c r="Q37" s="36"/>
      <c r="S37" t="b">
        <v>1</v>
      </c>
      <c r="T37" t="b">
        <v>1</v>
      </c>
      <c r="AL37">
        <v>0</v>
      </c>
    </row>
    <row r="38" spans="1:38">
      <c r="A38" t="s">
        <v>50</v>
      </c>
      <c r="B38" t="s">
        <v>51</v>
      </c>
      <c r="C38" t="s">
        <v>32794</v>
      </c>
      <c r="D38" t="s">
        <v>108</v>
      </c>
      <c r="E38" t="s">
        <v>33828</v>
      </c>
      <c r="F38" t="s">
        <v>33828</v>
      </c>
      <c r="G38" t="s">
        <v>33547</v>
      </c>
      <c r="H38" t="s">
        <v>2290</v>
      </c>
      <c r="I38">
        <v>79.95</v>
      </c>
      <c r="J38">
        <v>79.95</v>
      </c>
      <c r="K38">
        <v>75.95</v>
      </c>
      <c r="L38">
        <v>75.95</v>
      </c>
      <c r="M38" t="s">
        <v>32783</v>
      </c>
      <c r="N38" t="s">
        <v>32782</v>
      </c>
      <c r="O38" t="s">
        <v>32784</v>
      </c>
      <c r="P38" t="s">
        <v>84</v>
      </c>
      <c r="Q38" s="36">
        <v>46188</v>
      </c>
      <c r="S38" t="b">
        <v>1</v>
      </c>
      <c r="T38" t="b">
        <v>1</v>
      </c>
      <c r="AL38">
        <v>0</v>
      </c>
    </row>
    <row r="39" spans="1:38">
      <c r="A39" t="s">
        <v>50</v>
      </c>
      <c r="B39" t="s">
        <v>51</v>
      </c>
      <c r="C39" t="s">
        <v>20243</v>
      </c>
      <c r="D39" t="s">
        <v>109</v>
      </c>
      <c r="E39" t="s">
        <v>33828</v>
      </c>
      <c r="F39" t="s">
        <v>33828</v>
      </c>
      <c r="G39" t="s">
        <v>16623</v>
      </c>
      <c r="H39" t="s">
        <v>2290</v>
      </c>
      <c r="I39">
        <v>80.95</v>
      </c>
      <c r="J39">
        <v>76.95</v>
      </c>
      <c r="K39">
        <v>76.95</v>
      </c>
      <c r="L39">
        <v>73.95</v>
      </c>
      <c r="M39" t="s">
        <v>32783</v>
      </c>
      <c r="N39" t="s">
        <v>32782</v>
      </c>
      <c r="P39" t="s">
        <v>84</v>
      </c>
      <c r="Q39" s="36">
        <v>46188</v>
      </c>
      <c r="S39" t="b">
        <v>1</v>
      </c>
      <c r="T39" t="b">
        <v>1</v>
      </c>
      <c r="AL39">
        <v>0</v>
      </c>
    </row>
    <row r="40" spans="1:38">
      <c r="A40" t="s">
        <v>50</v>
      </c>
      <c r="B40" t="s">
        <v>51</v>
      </c>
      <c r="C40" t="s">
        <v>32797</v>
      </c>
      <c r="D40" t="s">
        <v>115</v>
      </c>
      <c r="E40" t="s">
        <v>33829</v>
      </c>
      <c r="F40" t="s">
        <v>33829</v>
      </c>
      <c r="G40" t="s">
        <v>33549</v>
      </c>
      <c r="H40" t="s">
        <v>2290</v>
      </c>
      <c r="I40">
        <v>69.95</v>
      </c>
      <c r="J40">
        <v>69.95</v>
      </c>
      <c r="K40">
        <v>64.95</v>
      </c>
      <c r="L40">
        <v>64.95</v>
      </c>
      <c r="M40" t="s">
        <v>32783</v>
      </c>
      <c r="N40" t="s">
        <v>32782</v>
      </c>
      <c r="O40" t="s">
        <v>32784</v>
      </c>
      <c r="P40" t="s">
        <v>84</v>
      </c>
      <c r="Q40" s="36">
        <v>46174</v>
      </c>
      <c r="S40" t="b">
        <v>1</v>
      </c>
      <c r="T40" t="b">
        <v>1</v>
      </c>
      <c r="AL40">
        <v>0</v>
      </c>
    </row>
    <row r="41" spans="1:38">
      <c r="A41" t="s">
        <v>50</v>
      </c>
      <c r="B41" t="s">
        <v>51</v>
      </c>
      <c r="C41" t="s">
        <v>33548</v>
      </c>
      <c r="D41" t="s">
        <v>22151</v>
      </c>
      <c r="E41" t="s">
        <v>33830</v>
      </c>
      <c r="F41" t="s">
        <v>33830</v>
      </c>
      <c r="G41" t="s">
        <v>53</v>
      </c>
      <c r="H41" t="s">
        <v>2290</v>
      </c>
      <c r="I41">
        <v>89.95</v>
      </c>
      <c r="J41">
        <v>89.95</v>
      </c>
      <c r="K41">
        <v>84.95</v>
      </c>
      <c r="L41">
        <v>84.95</v>
      </c>
      <c r="M41" t="s">
        <v>32783</v>
      </c>
      <c r="N41" t="s">
        <v>32782</v>
      </c>
      <c r="O41" t="s">
        <v>32784</v>
      </c>
      <c r="P41" t="s">
        <v>84</v>
      </c>
      <c r="Q41" s="36">
        <v>46188</v>
      </c>
      <c r="S41" t="b">
        <v>1</v>
      </c>
      <c r="T41" t="b">
        <v>1</v>
      </c>
      <c r="U41" t="s">
        <v>7185</v>
      </c>
      <c r="V41">
        <v>0</v>
      </c>
      <c r="W41">
        <v>0</v>
      </c>
      <c r="X41">
        <v>0</v>
      </c>
      <c r="Y41">
        <v>0</v>
      </c>
      <c r="Z41">
        <v>0</v>
      </c>
      <c r="AA41">
        <v>0</v>
      </c>
      <c r="AB41">
        <v>0</v>
      </c>
      <c r="AC41">
        <v>1</v>
      </c>
      <c r="AD41">
        <v>0</v>
      </c>
      <c r="AE41">
        <v>0</v>
      </c>
      <c r="AF41">
        <v>1</v>
      </c>
      <c r="AG41">
        <v>0</v>
      </c>
      <c r="AH41">
        <v>0</v>
      </c>
      <c r="AI41">
        <v>0</v>
      </c>
      <c r="AJ41">
        <v>0</v>
      </c>
      <c r="AK41">
        <v>0</v>
      </c>
      <c r="AL41">
        <v>0</v>
      </c>
    </row>
    <row r="42" spans="1:38">
      <c r="A42" t="s">
        <v>50</v>
      </c>
      <c r="B42" t="s">
        <v>51</v>
      </c>
      <c r="C42" t="s">
        <v>32795</v>
      </c>
      <c r="D42" t="s">
        <v>111</v>
      </c>
      <c r="E42" t="s">
        <v>33830</v>
      </c>
      <c r="F42" t="s">
        <v>33830</v>
      </c>
      <c r="G42" t="s">
        <v>71</v>
      </c>
      <c r="H42" t="s">
        <v>2290</v>
      </c>
      <c r="I42">
        <v>99.95</v>
      </c>
      <c r="J42">
        <v>99.95</v>
      </c>
      <c r="K42">
        <v>94.95</v>
      </c>
      <c r="L42">
        <v>94.95</v>
      </c>
      <c r="M42" t="s">
        <v>32783</v>
      </c>
      <c r="N42" t="s">
        <v>32782</v>
      </c>
      <c r="O42" t="s">
        <v>32787</v>
      </c>
      <c r="P42" t="s">
        <v>84</v>
      </c>
      <c r="Q42" s="36">
        <v>46188</v>
      </c>
      <c r="S42" t="b">
        <v>1</v>
      </c>
      <c r="T42" t="b">
        <v>1</v>
      </c>
      <c r="U42" t="s">
        <v>7185</v>
      </c>
      <c r="V42">
        <v>0</v>
      </c>
      <c r="W42">
        <v>0</v>
      </c>
      <c r="X42">
        <v>0</v>
      </c>
      <c r="Y42">
        <v>0</v>
      </c>
      <c r="Z42">
        <v>0</v>
      </c>
      <c r="AA42">
        <v>0</v>
      </c>
      <c r="AB42">
        <v>0</v>
      </c>
      <c r="AC42">
        <v>1</v>
      </c>
      <c r="AD42">
        <v>0</v>
      </c>
      <c r="AE42">
        <v>0</v>
      </c>
      <c r="AF42">
        <v>1</v>
      </c>
      <c r="AG42">
        <v>0</v>
      </c>
      <c r="AH42">
        <v>0</v>
      </c>
      <c r="AI42">
        <v>0</v>
      </c>
      <c r="AJ42">
        <v>0</v>
      </c>
      <c r="AK42">
        <v>0</v>
      </c>
      <c r="AL42">
        <v>0</v>
      </c>
    </row>
    <row r="43" spans="1:38">
      <c r="A43" t="s">
        <v>50</v>
      </c>
      <c r="B43" t="s">
        <v>51</v>
      </c>
      <c r="C43" t="s">
        <v>6885</v>
      </c>
      <c r="D43" t="s">
        <v>112</v>
      </c>
      <c r="E43" t="s">
        <v>33830</v>
      </c>
      <c r="F43" t="s">
        <v>33830</v>
      </c>
      <c r="G43" t="s">
        <v>80</v>
      </c>
      <c r="H43" t="s">
        <v>2290</v>
      </c>
      <c r="I43">
        <v>109.95</v>
      </c>
      <c r="J43">
        <v>107.95</v>
      </c>
      <c r="K43">
        <v>105.95</v>
      </c>
      <c r="L43">
        <v>105.95</v>
      </c>
      <c r="M43" t="s">
        <v>32783</v>
      </c>
      <c r="N43" t="s">
        <v>32782</v>
      </c>
      <c r="P43" t="s">
        <v>84</v>
      </c>
      <c r="Q43" s="36">
        <v>46188</v>
      </c>
      <c r="S43" t="b">
        <v>1</v>
      </c>
      <c r="T43" t="b">
        <v>1</v>
      </c>
      <c r="U43" t="s">
        <v>7185</v>
      </c>
      <c r="V43">
        <v>0</v>
      </c>
      <c r="W43">
        <v>0</v>
      </c>
      <c r="X43">
        <v>0</v>
      </c>
      <c r="Y43">
        <v>0</v>
      </c>
      <c r="Z43">
        <v>0</v>
      </c>
      <c r="AA43">
        <v>0</v>
      </c>
      <c r="AB43">
        <v>0</v>
      </c>
      <c r="AC43">
        <v>1</v>
      </c>
      <c r="AD43">
        <v>0</v>
      </c>
      <c r="AE43">
        <v>0</v>
      </c>
      <c r="AF43">
        <v>1</v>
      </c>
      <c r="AG43">
        <v>0</v>
      </c>
      <c r="AH43">
        <v>0</v>
      </c>
      <c r="AI43">
        <v>0</v>
      </c>
      <c r="AJ43">
        <v>0</v>
      </c>
      <c r="AK43">
        <v>0</v>
      </c>
      <c r="AL43">
        <v>0</v>
      </c>
    </row>
    <row r="44" spans="1:38">
      <c r="A44" t="s">
        <v>50</v>
      </c>
      <c r="B44" t="s">
        <v>51</v>
      </c>
      <c r="C44" t="s">
        <v>32796</v>
      </c>
      <c r="D44" t="s">
        <v>113</v>
      </c>
      <c r="E44" t="s">
        <v>33830</v>
      </c>
      <c r="F44" t="s">
        <v>33830</v>
      </c>
      <c r="G44" t="s">
        <v>73</v>
      </c>
      <c r="H44" t="s">
        <v>2290</v>
      </c>
      <c r="I44">
        <v>114.95</v>
      </c>
      <c r="J44">
        <v>109.95</v>
      </c>
      <c r="K44">
        <v>109.95</v>
      </c>
      <c r="L44">
        <v>109.95</v>
      </c>
      <c r="M44" t="s">
        <v>32783</v>
      </c>
      <c r="N44" t="s">
        <v>32782</v>
      </c>
      <c r="O44" t="s">
        <v>32784</v>
      </c>
      <c r="P44" t="s">
        <v>84</v>
      </c>
      <c r="Q44" s="36">
        <v>46188</v>
      </c>
      <c r="S44" t="b">
        <v>1</v>
      </c>
      <c r="T44" t="b">
        <v>1</v>
      </c>
      <c r="U44" t="s">
        <v>7185</v>
      </c>
      <c r="V44">
        <v>0</v>
      </c>
      <c r="W44">
        <v>0</v>
      </c>
      <c r="X44">
        <v>0</v>
      </c>
      <c r="Y44">
        <v>0</v>
      </c>
      <c r="Z44">
        <v>0</v>
      </c>
      <c r="AA44">
        <v>0</v>
      </c>
      <c r="AB44">
        <v>0</v>
      </c>
      <c r="AC44">
        <v>1</v>
      </c>
      <c r="AD44">
        <v>0</v>
      </c>
      <c r="AE44">
        <v>0</v>
      </c>
      <c r="AF44">
        <v>1</v>
      </c>
      <c r="AG44">
        <v>0</v>
      </c>
      <c r="AH44">
        <v>0</v>
      </c>
      <c r="AI44">
        <v>0</v>
      </c>
      <c r="AJ44">
        <v>0</v>
      </c>
      <c r="AK44">
        <v>0</v>
      </c>
    </row>
    <row r="45" spans="1:38">
      <c r="A45" t="s">
        <v>50</v>
      </c>
      <c r="B45" t="s">
        <v>51</v>
      </c>
      <c r="C45" t="s">
        <v>22226</v>
      </c>
      <c r="D45" t="s">
        <v>22225</v>
      </c>
      <c r="E45" t="s">
        <v>33410</v>
      </c>
      <c r="F45" t="s">
        <v>33410</v>
      </c>
      <c r="G45" t="s">
        <v>80</v>
      </c>
      <c r="H45" t="s">
        <v>2290</v>
      </c>
      <c r="I45">
        <v>83.95</v>
      </c>
      <c r="J45">
        <v>83.95</v>
      </c>
      <c r="K45">
        <v>79.95</v>
      </c>
      <c r="L45">
        <v>79.95</v>
      </c>
      <c r="M45" t="s">
        <v>32783</v>
      </c>
      <c r="N45" t="s">
        <v>32782</v>
      </c>
      <c r="O45" t="s">
        <v>32787</v>
      </c>
      <c r="P45" t="s">
        <v>84</v>
      </c>
      <c r="Q45" s="36">
        <v>46188</v>
      </c>
      <c r="R45" t="b">
        <v>0</v>
      </c>
      <c r="S45" t="b">
        <v>1</v>
      </c>
      <c r="T45" t="b">
        <v>1</v>
      </c>
      <c r="U45" t="s">
        <v>6436</v>
      </c>
      <c r="V45">
        <v>0</v>
      </c>
      <c r="W45">
        <v>0</v>
      </c>
      <c r="X45">
        <v>0</v>
      </c>
      <c r="Y45">
        <v>1</v>
      </c>
      <c r="Z45">
        <v>0</v>
      </c>
      <c r="AA45">
        <v>0</v>
      </c>
      <c r="AB45">
        <v>0</v>
      </c>
      <c r="AC45">
        <v>0</v>
      </c>
      <c r="AD45">
        <v>0</v>
      </c>
      <c r="AE45">
        <v>0</v>
      </c>
      <c r="AF45">
        <v>0</v>
      </c>
      <c r="AG45">
        <v>0</v>
      </c>
      <c r="AH45">
        <v>0</v>
      </c>
      <c r="AI45">
        <v>0</v>
      </c>
      <c r="AJ45">
        <v>0</v>
      </c>
      <c r="AK45">
        <v>0</v>
      </c>
    </row>
    <row r="46" spans="1:38">
      <c r="A46" t="s">
        <v>50</v>
      </c>
      <c r="B46" t="s">
        <v>51</v>
      </c>
      <c r="C46" t="s">
        <v>32798</v>
      </c>
      <c r="D46" t="s">
        <v>117</v>
      </c>
      <c r="E46" t="s">
        <v>33831</v>
      </c>
      <c r="F46" t="s">
        <v>33831</v>
      </c>
      <c r="G46" t="s">
        <v>20886</v>
      </c>
      <c r="H46" t="s">
        <v>2290</v>
      </c>
      <c r="I46">
        <v>76.95</v>
      </c>
      <c r="J46">
        <v>76.95</v>
      </c>
      <c r="K46">
        <v>74.95</v>
      </c>
      <c r="L46">
        <v>74.95</v>
      </c>
      <c r="M46" t="s">
        <v>32783</v>
      </c>
      <c r="N46" t="s">
        <v>32782</v>
      </c>
      <c r="O46" t="s">
        <v>32784</v>
      </c>
      <c r="P46" t="s">
        <v>84</v>
      </c>
      <c r="Q46" s="36">
        <v>46188</v>
      </c>
      <c r="S46" t="b">
        <v>1</v>
      </c>
      <c r="T46" t="b">
        <v>1</v>
      </c>
      <c r="AL46">
        <v>0</v>
      </c>
    </row>
    <row r="47" spans="1:38">
      <c r="A47" t="s">
        <v>50</v>
      </c>
      <c r="B47" t="s">
        <v>51</v>
      </c>
      <c r="C47" t="s">
        <v>32799</v>
      </c>
      <c r="D47" t="s">
        <v>118</v>
      </c>
      <c r="E47" t="s">
        <v>33832</v>
      </c>
      <c r="F47" t="s">
        <v>33832</v>
      </c>
      <c r="G47" t="s">
        <v>33550</v>
      </c>
      <c r="H47" t="s">
        <v>2290</v>
      </c>
      <c r="I47">
        <v>87.95</v>
      </c>
      <c r="J47">
        <v>85.95</v>
      </c>
      <c r="K47">
        <v>84.95</v>
      </c>
      <c r="L47">
        <v>84.95</v>
      </c>
      <c r="M47" t="s">
        <v>32782</v>
      </c>
      <c r="N47" t="s">
        <v>32783</v>
      </c>
      <c r="O47" t="s">
        <v>32784</v>
      </c>
      <c r="Q47" s="36"/>
      <c r="S47" t="b">
        <v>1</v>
      </c>
      <c r="T47" t="b">
        <v>1</v>
      </c>
      <c r="U47" t="s">
        <v>9248</v>
      </c>
      <c r="V47">
        <v>0</v>
      </c>
      <c r="W47">
        <v>0</v>
      </c>
      <c r="X47">
        <v>0</v>
      </c>
      <c r="Y47">
        <v>0</v>
      </c>
      <c r="Z47">
        <v>0</v>
      </c>
      <c r="AA47">
        <v>0</v>
      </c>
      <c r="AB47">
        <v>0</v>
      </c>
      <c r="AC47">
        <v>1</v>
      </c>
      <c r="AD47">
        <v>0</v>
      </c>
      <c r="AE47">
        <v>0</v>
      </c>
      <c r="AF47">
        <v>0</v>
      </c>
      <c r="AG47">
        <v>0</v>
      </c>
      <c r="AH47">
        <v>0</v>
      </c>
      <c r="AI47">
        <v>0</v>
      </c>
      <c r="AJ47">
        <v>0</v>
      </c>
      <c r="AK47">
        <v>0</v>
      </c>
      <c r="AL47">
        <v>68.81</v>
      </c>
    </row>
    <row r="48" spans="1:38">
      <c r="A48" t="s">
        <v>50</v>
      </c>
      <c r="B48" t="s">
        <v>51</v>
      </c>
      <c r="C48" t="s">
        <v>18247</v>
      </c>
      <c r="D48" t="s">
        <v>119</v>
      </c>
      <c r="E48" t="s">
        <v>120</v>
      </c>
      <c r="F48" t="s">
        <v>120</v>
      </c>
      <c r="G48" t="s">
        <v>121</v>
      </c>
      <c r="H48" t="s">
        <v>2290</v>
      </c>
      <c r="I48">
        <v>27.45</v>
      </c>
      <c r="J48">
        <v>26.95</v>
      </c>
      <c r="K48">
        <v>25.95</v>
      </c>
      <c r="L48">
        <v>25.95</v>
      </c>
      <c r="M48" t="s">
        <v>32783</v>
      </c>
      <c r="N48" t="s">
        <v>32782</v>
      </c>
      <c r="O48" t="s">
        <v>32787</v>
      </c>
      <c r="P48" t="s">
        <v>84</v>
      </c>
      <c r="Q48" s="36">
        <v>46174</v>
      </c>
      <c r="S48" t="b">
        <v>1</v>
      </c>
      <c r="T48" t="b">
        <v>1</v>
      </c>
      <c r="U48" t="s">
        <v>14383</v>
      </c>
      <c r="V48">
        <v>0</v>
      </c>
      <c r="W48">
        <v>1</v>
      </c>
      <c r="X48">
        <v>0</v>
      </c>
      <c r="Y48">
        <v>1</v>
      </c>
      <c r="Z48">
        <v>0</v>
      </c>
      <c r="AA48">
        <v>0</v>
      </c>
      <c r="AB48">
        <v>0</v>
      </c>
      <c r="AC48">
        <v>1</v>
      </c>
      <c r="AD48">
        <v>0</v>
      </c>
      <c r="AE48">
        <v>1</v>
      </c>
      <c r="AF48">
        <v>0</v>
      </c>
      <c r="AG48">
        <v>0</v>
      </c>
      <c r="AH48">
        <v>0</v>
      </c>
      <c r="AI48">
        <v>1</v>
      </c>
      <c r="AJ48">
        <v>1</v>
      </c>
      <c r="AK48">
        <v>0</v>
      </c>
      <c r="AL48">
        <v>0</v>
      </c>
    </row>
    <row r="49" spans="1:38">
      <c r="A49" t="s">
        <v>50</v>
      </c>
      <c r="B49" t="s">
        <v>51</v>
      </c>
      <c r="C49" t="s">
        <v>33551</v>
      </c>
      <c r="D49" t="s">
        <v>33552</v>
      </c>
      <c r="E49" t="s">
        <v>33553</v>
      </c>
      <c r="F49" t="s">
        <v>33553</v>
      </c>
      <c r="G49" t="s">
        <v>33554</v>
      </c>
      <c r="H49" t="s">
        <v>2290</v>
      </c>
      <c r="M49" t="s">
        <v>32783</v>
      </c>
      <c r="N49" t="s">
        <v>32782</v>
      </c>
      <c r="O49" t="s">
        <v>32784</v>
      </c>
      <c r="P49" t="s">
        <v>84</v>
      </c>
      <c r="Q49" s="36">
        <v>46188</v>
      </c>
      <c r="S49" t="b">
        <v>1</v>
      </c>
      <c r="T49" t="b">
        <v>1</v>
      </c>
      <c r="U49" t="s">
        <v>6138</v>
      </c>
      <c r="V49">
        <v>0</v>
      </c>
      <c r="W49">
        <v>0</v>
      </c>
      <c r="X49">
        <v>0</v>
      </c>
      <c r="Y49">
        <v>0</v>
      </c>
      <c r="Z49">
        <v>0</v>
      </c>
      <c r="AA49">
        <v>0</v>
      </c>
      <c r="AB49">
        <v>0</v>
      </c>
      <c r="AC49">
        <v>1</v>
      </c>
      <c r="AD49">
        <v>0</v>
      </c>
      <c r="AE49">
        <v>0</v>
      </c>
      <c r="AF49">
        <v>0</v>
      </c>
      <c r="AG49">
        <v>0</v>
      </c>
      <c r="AH49">
        <v>0</v>
      </c>
      <c r="AI49">
        <v>1</v>
      </c>
      <c r="AJ49">
        <v>0</v>
      </c>
      <c r="AK49">
        <v>0</v>
      </c>
      <c r="AL49">
        <v>0</v>
      </c>
    </row>
    <row r="50" spans="1:38">
      <c r="A50" t="s">
        <v>50</v>
      </c>
      <c r="B50" t="s">
        <v>51</v>
      </c>
      <c r="C50" t="s">
        <v>32800</v>
      </c>
      <c r="D50" t="s">
        <v>124</v>
      </c>
      <c r="E50" t="s">
        <v>123</v>
      </c>
      <c r="F50" t="s">
        <v>123</v>
      </c>
      <c r="G50" t="s">
        <v>64</v>
      </c>
      <c r="H50" t="s">
        <v>2290</v>
      </c>
      <c r="I50">
        <v>89.95</v>
      </c>
      <c r="J50">
        <v>87.95</v>
      </c>
      <c r="K50">
        <v>86.95</v>
      </c>
      <c r="L50">
        <v>85.95</v>
      </c>
      <c r="M50" t="s">
        <v>32782</v>
      </c>
      <c r="N50" t="s">
        <v>32783</v>
      </c>
      <c r="O50" t="s">
        <v>32784</v>
      </c>
      <c r="Q50" s="36"/>
      <c r="R50" t="b">
        <v>0</v>
      </c>
      <c r="S50" t="b">
        <v>1</v>
      </c>
      <c r="T50" t="b">
        <v>1</v>
      </c>
      <c r="U50" t="s">
        <v>15607</v>
      </c>
      <c r="V50">
        <v>0</v>
      </c>
      <c r="W50">
        <v>0</v>
      </c>
      <c r="X50">
        <v>0</v>
      </c>
      <c r="Y50">
        <v>1</v>
      </c>
      <c r="Z50">
        <v>0</v>
      </c>
      <c r="AA50">
        <v>0</v>
      </c>
      <c r="AB50">
        <v>0</v>
      </c>
      <c r="AC50">
        <v>1</v>
      </c>
      <c r="AD50">
        <v>0</v>
      </c>
      <c r="AE50">
        <v>0</v>
      </c>
      <c r="AF50">
        <v>0</v>
      </c>
      <c r="AG50">
        <v>0</v>
      </c>
      <c r="AH50">
        <v>0</v>
      </c>
      <c r="AI50">
        <v>1</v>
      </c>
      <c r="AJ50">
        <v>1</v>
      </c>
      <c r="AK50">
        <v>0</v>
      </c>
    </row>
    <row r="51" spans="1:38">
      <c r="A51" t="s">
        <v>50</v>
      </c>
      <c r="B51" t="s">
        <v>51</v>
      </c>
      <c r="C51" t="s">
        <v>32802</v>
      </c>
      <c r="D51" t="s">
        <v>127</v>
      </c>
      <c r="E51" t="s">
        <v>123</v>
      </c>
      <c r="F51" t="s">
        <v>123</v>
      </c>
      <c r="G51" t="s">
        <v>73</v>
      </c>
      <c r="H51" t="s">
        <v>2290</v>
      </c>
      <c r="I51">
        <v>114.95</v>
      </c>
      <c r="J51">
        <v>109.95</v>
      </c>
      <c r="K51">
        <v>105.95</v>
      </c>
      <c r="L51">
        <v>105.95</v>
      </c>
      <c r="M51" t="s">
        <v>32782</v>
      </c>
      <c r="N51" t="s">
        <v>32783</v>
      </c>
      <c r="O51" t="s">
        <v>32784</v>
      </c>
      <c r="Q51" s="36"/>
      <c r="R51" t="b">
        <v>0</v>
      </c>
      <c r="S51" t="b">
        <v>1</v>
      </c>
      <c r="T51" t="b">
        <v>1</v>
      </c>
      <c r="U51" t="s">
        <v>15607</v>
      </c>
      <c r="V51">
        <v>0</v>
      </c>
      <c r="W51">
        <v>0</v>
      </c>
      <c r="X51">
        <v>0</v>
      </c>
      <c r="Y51">
        <v>1</v>
      </c>
      <c r="Z51">
        <v>0</v>
      </c>
      <c r="AA51">
        <v>0</v>
      </c>
      <c r="AB51">
        <v>0</v>
      </c>
      <c r="AC51">
        <v>1</v>
      </c>
      <c r="AD51">
        <v>0</v>
      </c>
      <c r="AE51">
        <v>0</v>
      </c>
      <c r="AF51">
        <v>0</v>
      </c>
      <c r="AG51">
        <v>0</v>
      </c>
      <c r="AH51">
        <v>0</v>
      </c>
      <c r="AI51">
        <v>1</v>
      </c>
      <c r="AJ51">
        <v>1</v>
      </c>
      <c r="AK51">
        <v>0</v>
      </c>
    </row>
    <row r="52" spans="1:38">
      <c r="A52" t="s">
        <v>50</v>
      </c>
      <c r="B52" t="s">
        <v>51</v>
      </c>
      <c r="C52" t="s">
        <v>32801</v>
      </c>
      <c r="D52" t="s">
        <v>126</v>
      </c>
      <c r="E52" t="s">
        <v>123</v>
      </c>
      <c r="F52" t="s">
        <v>123</v>
      </c>
      <c r="G52" t="s">
        <v>75</v>
      </c>
      <c r="H52" t="s">
        <v>2290</v>
      </c>
      <c r="I52">
        <v>114.95</v>
      </c>
      <c r="J52">
        <v>109.95</v>
      </c>
      <c r="K52">
        <v>105.95</v>
      </c>
      <c r="L52">
        <v>105.95</v>
      </c>
      <c r="M52" t="s">
        <v>32782</v>
      </c>
      <c r="N52" t="s">
        <v>32783</v>
      </c>
      <c r="O52" t="s">
        <v>32784</v>
      </c>
      <c r="Q52" s="36"/>
      <c r="R52" t="b">
        <v>0</v>
      </c>
      <c r="S52" t="b">
        <v>1</v>
      </c>
      <c r="T52" t="b">
        <v>1</v>
      </c>
      <c r="U52" t="s">
        <v>15607</v>
      </c>
      <c r="V52">
        <v>0</v>
      </c>
      <c r="W52">
        <v>0</v>
      </c>
      <c r="X52">
        <v>0</v>
      </c>
      <c r="Y52">
        <v>1</v>
      </c>
      <c r="Z52">
        <v>0</v>
      </c>
      <c r="AA52">
        <v>0</v>
      </c>
      <c r="AB52">
        <v>0</v>
      </c>
      <c r="AC52">
        <v>1</v>
      </c>
      <c r="AD52">
        <v>0</v>
      </c>
      <c r="AE52">
        <v>0</v>
      </c>
      <c r="AF52">
        <v>0</v>
      </c>
      <c r="AG52">
        <v>0</v>
      </c>
      <c r="AH52">
        <v>0</v>
      </c>
      <c r="AI52">
        <v>1</v>
      </c>
      <c r="AJ52">
        <v>1</v>
      </c>
      <c r="AK52">
        <v>0</v>
      </c>
    </row>
    <row r="53" spans="1:38">
      <c r="A53" t="s">
        <v>50</v>
      </c>
      <c r="B53" t="s">
        <v>51</v>
      </c>
      <c r="C53" t="s">
        <v>32803</v>
      </c>
      <c r="D53" t="s">
        <v>128</v>
      </c>
      <c r="E53" t="s">
        <v>123</v>
      </c>
      <c r="F53" t="s">
        <v>123</v>
      </c>
      <c r="G53" t="s">
        <v>97</v>
      </c>
      <c r="H53" t="s">
        <v>2290</v>
      </c>
      <c r="I53">
        <v>119.95</v>
      </c>
      <c r="J53">
        <v>115.95</v>
      </c>
      <c r="K53">
        <v>110.95</v>
      </c>
      <c r="L53">
        <v>110.95</v>
      </c>
      <c r="M53" t="s">
        <v>32782</v>
      </c>
      <c r="N53" t="s">
        <v>32783</v>
      </c>
      <c r="O53" t="s">
        <v>32784</v>
      </c>
      <c r="Q53" s="36"/>
      <c r="R53" t="b">
        <v>0</v>
      </c>
      <c r="S53" t="b">
        <v>1</v>
      </c>
      <c r="T53" t="b">
        <v>1</v>
      </c>
      <c r="U53" t="s">
        <v>15607</v>
      </c>
      <c r="V53">
        <v>0</v>
      </c>
      <c r="W53">
        <v>0</v>
      </c>
      <c r="X53">
        <v>0</v>
      </c>
      <c r="Y53">
        <v>1</v>
      </c>
      <c r="Z53">
        <v>0</v>
      </c>
      <c r="AA53">
        <v>0</v>
      </c>
      <c r="AB53">
        <v>0</v>
      </c>
      <c r="AC53">
        <v>1</v>
      </c>
      <c r="AD53">
        <v>0</v>
      </c>
      <c r="AE53">
        <v>0</v>
      </c>
      <c r="AF53">
        <v>0</v>
      </c>
      <c r="AG53">
        <v>0</v>
      </c>
      <c r="AH53">
        <v>0</v>
      </c>
      <c r="AI53">
        <v>1</v>
      </c>
      <c r="AJ53">
        <v>1</v>
      </c>
      <c r="AK53">
        <v>0</v>
      </c>
    </row>
    <row r="54" spans="1:38">
      <c r="A54" t="s">
        <v>50</v>
      </c>
      <c r="B54" t="s">
        <v>51</v>
      </c>
      <c r="C54" t="s">
        <v>32804</v>
      </c>
      <c r="D54" t="s">
        <v>129</v>
      </c>
      <c r="E54" t="s">
        <v>123</v>
      </c>
      <c r="F54" t="s">
        <v>123</v>
      </c>
      <c r="G54" t="s">
        <v>130</v>
      </c>
      <c r="H54" t="s">
        <v>2290</v>
      </c>
      <c r="I54">
        <v>125.95</v>
      </c>
      <c r="J54">
        <v>120.95</v>
      </c>
      <c r="K54">
        <v>115.95</v>
      </c>
      <c r="L54">
        <v>115.95</v>
      </c>
      <c r="M54" t="s">
        <v>32782</v>
      </c>
      <c r="N54" t="s">
        <v>32783</v>
      </c>
      <c r="O54" t="s">
        <v>32784</v>
      </c>
      <c r="Q54" s="36"/>
      <c r="R54" t="b">
        <v>0</v>
      </c>
      <c r="S54" t="b">
        <v>1</v>
      </c>
      <c r="T54" t="b">
        <v>1</v>
      </c>
      <c r="U54" t="s">
        <v>15607</v>
      </c>
      <c r="V54">
        <v>0</v>
      </c>
      <c r="W54">
        <v>0</v>
      </c>
      <c r="X54">
        <v>0</v>
      </c>
      <c r="Y54">
        <v>1</v>
      </c>
      <c r="Z54">
        <v>0</v>
      </c>
      <c r="AA54">
        <v>0</v>
      </c>
      <c r="AB54">
        <v>0</v>
      </c>
      <c r="AC54">
        <v>1</v>
      </c>
      <c r="AD54">
        <v>0</v>
      </c>
      <c r="AE54">
        <v>0</v>
      </c>
      <c r="AF54">
        <v>0</v>
      </c>
      <c r="AG54">
        <v>0</v>
      </c>
      <c r="AH54">
        <v>0</v>
      </c>
      <c r="AI54">
        <v>1</v>
      </c>
      <c r="AJ54">
        <v>1</v>
      </c>
      <c r="AK54">
        <v>0</v>
      </c>
      <c r="AL54">
        <v>98.56</v>
      </c>
    </row>
    <row r="55" spans="1:38">
      <c r="A55" t="s">
        <v>50</v>
      </c>
      <c r="B55" t="s">
        <v>51</v>
      </c>
      <c r="C55" t="s">
        <v>32805</v>
      </c>
      <c r="D55" t="s">
        <v>131</v>
      </c>
      <c r="E55" t="s">
        <v>123</v>
      </c>
      <c r="F55" t="s">
        <v>123</v>
      </c>
      <c r="G55" t="s">
        <v>132</v>
      </c>
      <c r="H55" t="s">
        <v>2290</v>
      </c>
      <c r="I55">
        <v>134.94999999999999</v>
      </c>
      <c r="J55">
        <v>129.94999999999999</v>
      </c>
      <c r="K55">
        <v>120.95</v>
      </c>
      <c r="L55">
        <v>120.95</v>
      </c>
      <c r="M55" t="s">
        <v>32782</v>
      </c>
      <c r="N55" t="s">
        <v>32783</v>
      </c>
      <c r="O55" t="s">
        <v>32784</v>
      </c>
      <c r="Q55" s="36"/>
      <c r="R55" t="b">
        <v>0</v>
      </c>
      <c r="S55" t="b">
        <v>1</v>
      </c>
      <c r="T55" t="b">
        <v>1</v>
      </c>
      <c r="U55" t="s">
        <v>15607</v>
      </c>
      <c r="V55">
        <v>0</v>
      </c>
      <c r="W55">
        <v>0</v>
      </c>
      <c r="X55">
        <v>0</v>
      </c>
      <c r="Y55">
        <v>1</v>
      </c>
      <c r="Z55">
        <v>0</v>
      </c>
      <c r="AA55">
        <v>0</v>
      </c>
      <c r="AB55">
        <v>0</v>
      </c>
      <c r="AC55">
        <v>1</v>
      </c>
      <c r="AD55">
        <v>0</v>
      </c>
      <c r="AE55">
        <v>0</v>
      </c>
      <c r="AF55">
        <v>0</v>
      </c>
      <c r="AG55">
        <v>0</v>
      </c>
      <c r="AH55">
        <v>0</v>
      </c>
      <c r="AI55">
        <v>1</v>
      </c>
      <c r="AJ55">
        <v>1</v>
      </c>
      <c r="AK55">
        <v>0</v>
      </c>
    </row>
    <row r="56" spans="1:38">
      <c r="A56" t="s">
        <v>50</v>
      </c>
      <c r="B56" t="s">
        <v>51</v>
      </c>
      <c r="C56" t="s">
        <v>32806</v>
      </c>
      <c r="D56" t="s">
        <v>133</v>
      </c>
      <c r="E56" t="s">
        <v>134</v>
      </c>
      <c r="F56" t="s">
        <v>134</v>
      </c>
      <c r="G56" t="s">
        <v>56</v>
      </c>
      <c r="H56" t="s">
        <v>2290</v>
      </c>
      <c r="I56">
        <v>97.95</v>
      </c>
      <c r="J56">
        <v>94.95</v>
      </c>
      <c r="K56">
        <v>92.95</v>
      </c>
      <c r="L56">
        <v>92.95</v>
      </c>
      <c r="M56" t="s">
        <v>32783</v>
      </c>
      <c r="N56" t="s">
        <v>32782</v>
      </c>
      <c r="O56" t="s">
        <v>32784</v>
      </c>
      <c r="P56" t="s">
        <v>84</v>
      </c>
      <c r="Q56" s="36">
        <v>46188</v>
      </c>
      <c r="S56" t="b">
        <v>1</v>
      </c>
      <c r="T56" t="b">
        <v>1</v>
      </c>
      <c r="U56" t="s">
        <v>4652</v>
      </c>
      <c r="V56">
        <v>0</v>
      </c>
      <c r="W56">
        <v>0</v>
      </c>
      <c r="X56">
        <v>0</v>
      </c>
      <c r="Y56">
        <v>0</v>
      </c>
      <c r="Z56">
        <v>0</v>
      </c>
      <c r="AA56">
        <v>0</v>
      </c>
      <c r="AB56">
        <v>0</v>
      </c>
      <c r="AC56">
        <v>1</v>
      </c>
      <c r="AD56">
        <v>0</v>
      </c>
      <c r="AE56">
        <v>1</v>
      </c>
      <c r="AF56">
        <v>0</v>
      </c>
      <c r="AG56">
        <v>0</v>
      </c>
      <c r="AH56">
        <v>0</v>
      </c>
      <c r="AI56">
        <v>0</v>
      </c>
      <c r="AJ56">
        <v>0</v>
      </c>
      <c r="AK56">
        <v>0</v>
      </c>
    </row>
    <row r="57" spans="1:38">
      <c r="A57" t="s">
        <v>50</v>
      </c>
      <c r="B57" t="s">
        <v>51</v>
      </c>
      <c r="C57" t="s">
        <v>32807</v>
      </c>
      <c r="D57" t="s">
        <v>135</v>
      </c>
      <c r="E57" t="s">
        <v>134</v>
      </c>
      <c r="F57" t="s">
        <v>134</v>
      </c>
      <c r="G57" t="s">
        <v>71</v>
      </c>
      <c r="H57" t="s">
        <v>2290</v>
      </c>
      <c r="I57">
        <v>99.95</v>
      </c>
      <c r="J57">
        <v>97.95</v>
      </c>
      <c r="K57">
        <v>95.95</v>
      </c>
      <c r="L57">
        <v>95.95</v>
      </c>
      <c r="M57" t="s">
        <v>32783</v>
      </c>
      <c r="N57" t="s">
        <v>32782</v>
      </c>
      <c r="O57" t="s">
        <v>32784</v>
      </c>
      <c r="P57" t="s">
        <v>293</v>
      </c>
      <c r="Q57" s="36">
        <v>46218</v>
      </c>
      <c r="S57" t="b">
        <v>1</v>
      </c>
      <c r="T57" t="b">
        <v>1</v>
      </c>
      <c r="U57" t="s">
        <v>4652</v>
      </c>
      <c r="V57">
        <v>0</v>
      </c>
      <c r="W57">
        <v>0</v>
      </c>
      <c r="X57">
        <v>0</v>
      </c>
      <c r="Y57">
        <v>0</v>
      </c>
      <c r="Z57">
        <v>0</v>
      </c>
      <c r="AA57">
        <v>0</v>
      </c>
      <c r="AB57">
        <v>0</v>
      </c>
      <c r="AC57">
        <v>1</v>
      </c>
      <c r="AD57">
        <v>0</v>
      </c>
      <c r="AE57">
        <v>1</v>
      </c>
      <c r="AF57">
        <v>0</v>
      </c>
      <c r="AG57">
        <v>0</v>
      </c>
      <c r="AH57">
        <v>0</v>
      </c>
      <c r="AI57">
        <v>0</v>
      </c>
      <c r="AJ57">
        <v>0</v>
      </c>
      <c r="AK57">
        <v>0</v>
      </c>
    </row>
    <row r="58" spans="1:38">
      <c r="A58" t="s">
        <v>50</v>
      </c>
      <c r="B58" t="s">
        <v>51</v>
      </c>
      <c r="C58" t="s">
        <v>32808</v>
      </c>
      <c r="D58" t="s">
        <v>136</v>
      </c>
      <c r="E58" t="s">
        <v>134</v>
      </c>
      <c r="F58" t="s">
        <v>134</v>
      </c>
      <c r="G58" t="s">
        <v>80</v>
      </c>
      <c r="H58" t="s">
        <v>2290</v>
      </c>
      <c r="I58">
        <v>104.95</v>
      </c>
      <c r="J58">
        <v>104.95</v>
      </c>
      <c r="K58">
        <v>100.95</v>
      </c>
      <c r="L58">
        <v>100.95</v>
      </c>
      <c r="M58" t="s">
        <v>32782</v>
      </c>
      <c r="N58" t="s">
        <v>32782</v>
      </c>
      <c r="O58" t="s">
        <v>32784</v>
      </c>
      <c r="Q58" s="36"/>
      <c r="S58" t="b">
        <v>1</v>
      </c>
      <c r="T58" t="b">
        <v>1</v>
      </c>
      <c r="U58" t="s">
        <v>4652</v>
      </c>
      <c r="V58">
        <v>0</v>
      </c>
      <c r="W58">
        <v>0</v>
      </c>
      <c r="X58">
        <v>0</v>
      </c>
      <c r="Y58">
        <v>0</v>
      </c>
      <c r="Z58">
        <v>0</v>
      </c>
      <c r="AA58">
        <v>0</v>
      </c>
      <c r="AB58">
        <v>0</v>
      </c>
      <c r="AC58">
        <v>1</v>
      </c>
      <c r="AD58">
        <v>0</v>
      </c>
      <c r="AE58">
        <v>1</v>
      </c>
      <c r="AF58">
        <v>0</v>
      </c>
      <c r="AG58">
        <v>0</v>
      </c>
      <c r="AH58">
        <v>0</v>
      </c>
      <c r="AI58">
        <v>0</v>
      </c>
      <c r="AJ58">
        <v>0</v>
      </c>
      <c r="AK58">
        <v>0</v>
      </c>
    </row>
    <row r="59" spans="1:38">
      <c r="A59" t="s">
        <v>50</v>
      </c>
      <c r="B59" t="s">
        <v>51</v>
      </c>
      <c r="C59" t="s">
        <v>32809</v>
      </c>
      <c r="D59" t="s">
        <v>137</v>
      </c>
      <c r="E59" t="s">
        <v>134</v>
      </c>
      <c r="F59" t="s">
        <v>134</v>
      </c>
      <c r="G59" t="s">
        <v>73</v>
      </c>
      <c r="H59" t="s">
        <v>2290</v>
      </c>
      <c r="I59">
        <v>114.95</v>
      </c>
      <c r="J59">
        <v>109.95</v>
      </c>
      <c r="K59">
        <v>105.95</v>
      </c>
      <c r="L59">
        <v>105.95</v>
      </c>
      <c r="M59" t="s">
        <v>32782</v>
      </c>
      <c r="N59" t="s">
        <v>32782</v>
      </c>
      <c r="O59" t="s">
        <v>32784</v>
      </c>
      <c r="Q59" s="36"/>
      <c r="S59" t="b">
        <v>1</v>
      </c>
      <c r="T59" t="b">
        <v>1</v>
      </c>
      <c r="U59" t="s">
        <v>4652</v>
      </c>
      <c r="V59">
        <v>0</v>
      </c>
      <c r="W59">
        <v>0</v>
      </c>
      <c r="X59">
        <v>0</v>
      </c>
      <c r="Y59">
        <v>0</v>
      </c>
      <c r="Z59">
        <v>0</v>
      </c>
      <c r="AA59">
        <v>0</v>
      </c>
      <c r="AB59">
        <v>0</v>
      </c>
      <c r="AC59">
        <v>1</v>
      </c>
      <c r="AD59">
        <v>0</v>
      </c>
      <c r="AE59">
        <v>1</v>
      </c>
      <c r="AF59">
        <v>0</v>
      </c>
      <c r="AG59">
        <v>0</v>
      </c>
      <c r="AH59">
        <v>0</v>
      </c>
      <c r="AI59">
        <v>0</v>
      </c>
      <c r="AJ59">
        <v>0</v>
      </c>
      <c r="AK59">
        <v>0</v>
      </c>
    </row>
    <row r="60" spans="1:38">
      <c r="A60" t="s">
        <v>50</v>
      </c>
      <c r="B60" t="s">
        <v>51</v>
      </c>
      <c r="C60" t="s">
        <v>32810</v>
      </c>
      <c r="D60" t="s">
        <v>138</v>
      </c>
      <c r="E60" t="s">
        <v>134</v>
      </c>
      <c r="F60" t="s">
        <v>134</v>
      </c>
      <c r="G60" t="s">
        <v>97</v>
      </c>
      <c r="H60" t="s">
        <v>2290</v>
      </c>
      <c r="I60">
        <v>119.95</v>
      </c>
      <c r="J60">
        <v>115.95</v>
      </c>
      <c r="K60">
        <v>110.95</v>
      </c>
      <c r="L60">
        <v>110.95</v>
      </c>
      <c r="M60" t="s">
        <v>32782</v>
      </c>
      <c r="N60" t="s">
        <v>32782</v>
      </c>
      <c r="O60" t="s">
        <v>32784</v>
      </c>
      <c r="Q60" s="36"/>
      <c r="S60" t="b">
        <v>1</v>
      </c>
      <c r="T60" t="b">
        <v>1</v>
      </c>
      <c r="U60" t="s">
        <v>4652</v>
      </c>
      <c r="V60">
        <v>0</v>
      </c>
      <c r="W60">
        <v>0</v>
      </c>
      <c r="X60">
        <v>0</v>
      </c>
      <c r="Y60">
        <v>0</v>
      </c>
      <c r="Z60">
        <v>0</v>
      </c>
      <c r="AA60">
        <v>0</v>
      </c>
      <c r="AB60">
        <v>0</v>
      </c>
      <c r="AC60">
        <v>1</v>
      </c>
      <c r="AD60">
        <v>0</v>
      </c>
      <c r="AE60">
        <v>1</v>
      </c>
      <c r="AF60">
        <v>0</v>
      </c>
      <c r="AG60">
        <v>0</v>
      </c>
      <c r="AH60">
        <v>0</v>
      </c>
      <c r="AI60">
        <v>0</v>
      </c>
      <c r="AJ60">
        <v>0</v>
      </c>
      <c r="AK60">
        <v>0</v>
      </c>
    </row>
    <row r="61" spans="1:38">
      <c r="A61" t="s">
        <v>50</v>
      </c>
      <c r="B61" t="s">
        <v>51</v>
      </c>
      <c r="C61" t="s">
        <v>32811</v>
      </c>
      <c r="D61" t="s">
        <v>139</v>
      </c>
      <c r="E61" t="s">
        <v>33833</v>
      </c>
      <c r="F61" t="s">
        <v>33833</v>
      </c>
      <c r="G61" t="s">
        <v>33555</v>
      </c>
      <c r="H61" t="s">
        <v>2290</v>
      </c>
      <c r="I61">
        <v>92.95</v>
      </c>
      <c r="J61">
        <v>89.95</v>
      </c>
      <c r="K61">
        <v>89.95</v>
      </c>
      <c r="L61">
        <v>89.95</v>
      </c>
      <c r="M61" t="s">
        <v>32782</v>
      </c>
      <c r="N61" t="s">
        <v>32783</v>
      </c>
      <c r="O61" t="s">
        <v>32784</v>
      </c>
      <c r="Q61" s="36"/>
      <c r="S61" t="b">
        <v>1</v>
      </c>
      <c r="T61" t="b">
        <v>1</v>
      </c>
      <c r="U61" t="s">
        <v>9407</v>
      </c>
      <c r="V61">
        <v>0</v>
      </c>
      <c r="W61">
        <v>0</v>
      </c>
      <c r="X61">
        <v>0</v>
      </c>
      <c r="Y61">
        <v>0</v>
      </c>
      <c r="Z61">
        <v>0</v>
      </c>
      <c r="AA61">
        <v>0</v>
      </c>
      <c r="AB61">
        <v>0</v>
      </c>
      <c r="AC61">
        <v>0</v>
      </c>
      <c r="AD61">
        <v>0</v>
      </c>
      <c r="AE61">
        <v>1</v>
      </c>
      <c r="AF61">
        <v>0</v>
      </c>
      <c r="AG61">
        <v>0</v>
      </c>
      <c r="AH61">
        <v>0</v>
      </c>
      <c r="AI61">
        <v>0</v>
      </c>
      <c r="AJ61">
        <v>0</v>
      </c>
      <c r="AK61">
        <v>0</v>
      </c>
    </row>
    <row r="62" spans="1:38">
      <c r="A62" t="s">
        <v>50</v>
      </c>
      <c r="B62" t="s">
        <v>51</v>
      </c>
      <c r="C62" t="s">
        <v>32812</v>
      </c>
      <c r="D62" t="s">
        <v>141</v>
      </c>
      <c r="E62" t="s">
        <v>33833</v>
      </c>
      <c r="F62" t="s">
        <v>33833</v>
      </c>
      <c r="G62" t="s">
        <v>33556</v>
      </c>
      <c r="H62" t="s">
        <v>2290</v>
      </c>
      <c r="I62">
        <v>99.95</v>
      </c>
      <c r="J62">
        <v>97.95</v>
      </c>
      <c r="K62">
        <v>95.95</v>
      </c>
      <c r="L62">
        <v>95.95</v>
      </c>
      <c r="M62" t="s">
        <v>32783</v>
      </c>
      <c r="N62" t="s">
        <v>32782</v>
      </c>
      <c r="O62" t="s">
        <v>32784</v>
      </c>
      <c r="P62" t="s">
        <v>84</v>
      </c>
      <c r="Q62" s="36">
        <v>46188</v>
      </c>
      <c r="S62" t="b">
        <v>1</v>
      </c>
      <c r="T62" t="b">
        <v>1</v>
      </c>
      <c r="U62" t="s">
        <v>9407</v>
      </c>
      <c r="V62">
        <v>0</v>
      </c>
      <c r="W62">
        <v>0</v>
      </c>
      <c r="X62">
        <v>0</v>
      </c>
      <c r="Y62">
        <v>0</v>
      </c>
      <c r="Z62">
        <v>0</v>
      </c>
      <c r="AA62">
        <v>0</v>
      </c>
      <c r="AB62">
        <v>0</v>
      </c>
      <c r="AC62">
        <v>0</v>
      </c>
      <c r="AD62">
        <v>0</v>
      </c>
      <c r="AE62">
        <v>1</v>
      </c>
      <c r="AF62">
        <v>0</v>
      </c>
      <c r="AG62">
        <v>0</v>
      </c>
      <c r="AH62">
        <v>0</v>
      </c>
      <c r="AI62">
        <v>0</v>
      </c>
      <c r="AJ62">
        <v>0</v>
      </c>
      <c r="AK62">
        <v>0</v>
      </c>
      <c r="AL62">
        <v>0</v>
      </c>
    </row>
    <row r="63" spans="1:38">
      <c r="A63" t="s">
        <v>50</v>
      </c>
      <c r="B63" t="s">
        <v>51</v>
      </c>
      <c r="C63" t="s">
        <v>32813</v>
      </c>
      <c r="D63" t="s">
        <v>142</v>
      </c>
      <c r="E63" t="s">
        <v>33833</v>
      </c>
      <c r="F63" t="s">
        <v>33833</v>
      </c>
      <c r="G63" t="s">
        <v>33557</v>
      </c>
      <c r="H63" t="s">
        <v>2290</v>
      </c>
      <c r="I63">
        <v>111.95</v>
      </c>
      <c r="J63">
        <v>111.95</v>
      </c>
      <c r="K63">
        <v>107.95</v>
      </c>
      <c r="L63">
        <v>107.95</v>
      </c>
      <c r="M63" t="s">
        <v>32783</v>
      </c>
      <c r="N63" t="s">
        <v>32782</v>
      </c>
      <c r="O63" t="s">
        <v>32784</v>
      </c>
      <c r="P63" t="s">
        <v>84</v>
      </c>
      <c r="Q63" s="36">
        <v>46188</v>
      </c>
      <c r="S63" t="b">
        <v>1</v>
      </c>
      <c r="T63" t="b">
        <v>1</v>
      </c>
      <c r="U63" t="s">
        <v>9407</v>
      </c>
      <c r="V63">
        <v>0</v>
      </c>
      <c r="W63">
        <v>0</v>
      </c>
      <c r="X63">
        <v>0</v>
      </c>
      <c r="Y63">
        <v>0</v>
      </c>
      <c r="Z63">
        <v>0</v>
      </c>
      <c r="AA63">
        <v>0</v>
      </c>
      <c r="AB63">
        <v>0</v>
      </c>
      <c r="AC63">
        <v>0</v>
      </c>
      <c r="AD63">
        <v>0</v>
      </c>
      <c r="AE63">
        <v>1</v>
      </c>
      <c r="AF63">
        <v>0</v>
      </c>
      <c r="AG63">
        <v>0</v>
      </c>
      <c r="AH63">
        <v>0</v>
      </c>
      <c r="AI63">
        <v>0</v>
      </c>
      <c r="AJ63">
        <v>0</v>
      </c>
      <c r="AK63">
        <v>0</v>
      </c>
      <c r="AL63">
        <v>0</v>
      </c>
    </row>
    <row r="64" spans="1:38">
      <c r="A64" t="s">
        <v>50</v>
      </c>
      <c r="B64" t="s">
        <v>51</v>
      </c>
      <c r="C64" t="s">
        <v>28770</v>
      </c>
      <c r="D64" t="s">
        <v>145</v>
      </c>
      <c r="E64" t="s">
        <v>146</v>
      </c>
      <c r="F64" t="s">
        <v>146</v>
      </c>
      <c r="G64" t="s">
        <v>80</v>
      </c>
      <c r="H64" t="s">
        <v>2290</v>
      </c>
      <c r="I64">
        <v>94.95</v>
      </c>
      <c r="J64">
        <v>92.95</v>
      </c>
      <c r="K64">
        <v>90.95</v>
      </c>
      <c r="L64">
        <v>90.95</v>
      </c>
      <c r="M64" t="s">
        <v>32782</v>
      </c>
      <c r="N64" t="s">
        <v>32783</v>
      </c>
      <c r="O64" t="s">
        <v>32787</v>
      </c>
      <c r="Q64" s="36"/>
      <c r="R64" t="b">
        <v>0</v>
      </c>
      <c r="S64" t="b">
        <v>1</v>
      </c>
      <c r="T64" t="b">
        <v>1</v>
      </c>
      <c r="U64" t="s">
        <v>11132</v>
      </c>
      <c r="V64">
        <v>0</v>
      </c>
      <c r="W64">
        <v>1</v>
      </c>
      <c r="X64">
        <v>0</v>
      </c>
      <c r="Y64">
        <v>1</v>
      </c>
      <c r="Z64">
        <v>0</v>
      </c>
      <c r="AA64">
        <v>0</v>
      </c>
      <c r="AB64">
        <v>1</v>
      </c>
      <c r="AC64">
        <v>1</v>
      </c>
      <c r="AD64">
        <v>0</v>
      </c>
      <c r="AE64">
        <v>0</v>
      </c>
      <c r="AF64">
        <v>0</v>
      </c>
      <c r="AG64">
        <v>0</v>
      </c>
      <c r="AH64">
        <v>0</v>
      </c>
      <c r="AI64">
        <v>0</v>
      </c>
      <c r="AJ64">
        <v>0</v>
      </c>
      <c r="AK64">
        <v>1</v>
      </c>
    </row>
    <row r="65" spans="1:38">
      <c r="A65" t="s">
        <v>50</v>
      </c>
      <c r="B65" t="s">
        <v>51</v>
      </c>
      <c r="C65" t="s">
        <v>12174</v>
      </c>
      <c r="D65" t="s">
        <v>12173</v>
      </c>
      <c r="E65" t="s">
        <v>33558</v>
      </c>
      <c r="F65" t="s">
        <v>33558</v>
      </c>
      <c r="G65" t="s">
        <v>171</v>
      </c>
      <c r="H65" t="s">
        <v>2290</v>
      </c>
      <c r="I65">
        <v>79.95</v>
      </c>
      <c r="J65">
        <v>75.95</v>
      </c>
      <c r="K65">
        <v>75.95</v>
      </c>
      <c r="L65">
        <v>75.95</v>
      </c>
      <c r="M65" t="s">
        <v>32782</v>
      </c>
      <c r="N65" t="s">
        <v>32783</v>
      </c>
      <c r="Q65" s="36"/>
      <c r="S65" t="b">
        <v>1</v>
      </c>
      <c r="T65" t="b">
        <v>1</v>
      </c>
      <c r="U65" t="s">
        <v>8530</v>
      </c>
      <c r="V65">
        <v>0</v>
      </c>
      <c r="W65">
        <v>1</v>
      </c>
      <c r="X65">
        <v>0</v>
      </c>
      <c r="Y65">
        <v>1</v>
      </c>
      <c r="Z65">
        <v>0</v>
      </c>
      <c r="AA65">
        <v>0</v>
      </c>
      <c r="AB65">
        <v>0</v>
      </c>
      <c r="AC65">
        <v>1</v>
      </c>
      <c r="AD65">
        <v>0</v>
      </c>
      <c r="AE65">
        <v>0</v>
      </c>
      <c r="AF65">
        <v>0</v>
      </c>
      <c r="AG65">
        <v>0</v>
      </c>
      <c r="AH65">
        <v>0</v>
      </c>
      <c r="AI65">
        <v>0</v>
      </c>
      <c r="AJ65">
        <v>0</v>
      </c>
      <c r="AK65">
        <v>0</v>
      </c>
      <c r="AL65">
        <v>0</v>
      </c>
    </row>
    <row r="66" spans="1:38">
      <c r="A66" t="s">
        <v>50</v>
      </c>
      <c r="B66" t="s">
        <v>51</v>
      </c>
      <c r="C66" t="s">
        <v>32814</v>
      </c>
      <c r="D66" t="s">
        <v>147</v>
      </c>
      <c r="E66" t="s">
        <v>148</v>
      </c>
      <c r="F66" t="s">
        <v>148</v>
      </c>
      <c r="G66" t="s">
        <v>73</v>
      </c>
      <c r="H66" t="s">
        <v>2290</v>
      </c>
      <c r="I66">
        <v>92.95</v>
      </c>
      <c r="J66">
        <v>90.95</v>
      </c>
      <c r="K66">
        <v>89.95</v>
      </c>
      <c r="L66">
        <v>89.95</v>
      </c>
      <c r="M66" t="s">
        <v>32783</v>
      </c>
      <c r="N66" t="s">
        <v>32782</v>
      </c>
      <c r="O66" t="s">
        <v>32784</v>
      </c>
      <c r="P66" t="s">
        <v>65</v>
      </c>
      <c r="Q66" s="36">
        <v>46157</v>
      </c>
      <c r="S66" t="b">
        <v>1</v>
      </c>
      <c r="T66" t="b">
        <v>1</v>
      </c>
      <c r="U66" t="s">
        <v>22885</v>
      </c>
      <c r="V66">
        <v>0</v>
      </c>
      <c r="W66">
        <v>0</v>
      </c>
      <c r="X66">
        <v>0</v>
      </c>
      <c r="Y66">
        <v>1</v>
      </c>
      <c r="Z66">
        <v>0</v>
      </c>
      <c r="AA66">
        <v>0</v>
      </c>
      <c r="AB66">
        <v>1</v>
      </c>
      <c r="AC66">
        <v>0</v>
      </c>
      <c r="AD66">
        <v>0</v>
      </c>
      <c r="AE66">
        <v>1</v>
      </c>
      <c r="AF66">
        <v>0</v>
      </c>
      <c r="AG66">
        <v>0</v>
      </c>
      <c r="AH66">
        <v>0</v>
      </c>
      <c r="AI66">
        <v>0</v>
      </c>
      <c r="AJ66">
        <v>0</v>
      </c>
      <c r="AK66">
        <v>0</v>
      </c>
    </row>
    <row r="67" spans="1:38">
      <c r="A67" t="s">
        <v>50</v>
      </c>
      <c r="B67" t="s">
        <v>51</v>
      </c>
      <c r="C67" t="s">
        <v>32815</v>
      </c>
      <c r="D67" t="s">
        <v>149</v>
      </c>
      <c r="E67" t="s">
        <v>148</v>
      </c>
      <c r="F67" t="s">
        <v>148</v>
      </c>
      <c r="G67" t="s">
        <v>97</v>
      </c>
      <c r="H67" t="s">
        <v>2290</v>
      </c>
      <c r="I67">
        <v>104.95</v>
      </c>
      <c r="J67">
        <v>104.95</v>
      </c>
      <c r="K67">
        <v>99.95</v>
      </c>
      <c r="L67">
        <v>99.95</v>
      </c>
      <c r="M67" t="s">
        <v>32783</v>
      </c>
      <c r="N67" t="s">
        <v>32782</v>
      </c>
      <c r="O67" t="s">
        <v>32784</v>
      </c>
      <c r="P67" t="s">
        <v>84</v>
      </c>
      <c r="Q67" s="36">
        <v>46188</v>
      </c>
      <c r="S67" t="b">
        <v>1</v>
      </c>
      <c r="T67" t="b">
        <v>1</v>
      </c>
      <c r="U67" t="s">
        <v>22885</v>
      </c>
      <c r="V67">
        <v>0</v>
      </c>
      <c r="W67">
        <v>0</v>
      </c>
      <c r="X67">
        <v>0</v>
      </c>
      <c r="Y67">
        <v>1</v>
      </c>
      <c r="Z67">
        <v>0</v>
      </c>
      <c r="AA67">
        <v>0</v>
      </c>
      <c r="AB67">
        <v>1</v>
      </c>
      <c r="AC67">
        <v>0</v>
      </c>
      <c r="AD67">
        <v>0</v>
      </c>
      <c r="AE67">
        <v>1</v>
      </c>
      <c r="AF67">
        <v>0</v>
      </c>
      <c r="AG67">
        <v>0</v>
      </c>
      <c r="AH67">
        <v>0</v>
      </c>
      <c r="AI67">
        <v>0</v>
      </c>
      <c r="AJ67">
        <v>0</v>
      </c>
      <c r="AK67">
        <v>0</v>
      </c>
    </row>
    <row r="68" spans="1:38">
      <c r="A68" t="s">
        <v>50</v>
      </c>
      <c r="B68" t="s">
        <v>51</v>
      </c>
      <c r="C68" t="s">
        <v>32816</v>
      </c>
      <c r="D68" t="s">
        <v>150</v>
      </c>
      <c r="E68" t="s">
        <v>148</v>
      </c>
      <c r="F68" t="s">
        <v>148</v>
      </c>
      <c r="G68" t="s">
        <v>130</v>
      </c>
      <c r="H68" t="s">
        <v>2290</v>
      </c>
      <c r="I68">
        <v>109.95</v>
      </c>
      <c r="J68">
        <v>109.95</v>
      </c>
      <c r="K68">
        <v>104.95</v>
      </c>
      <c r="L68">
        <v>104.95</v>
      </c>
      <c r="M68" t="s">
        <v>32783</v>
      </c>
      <c r="N68" t="s">
        <v>32782</v>
      </c>
      <c r="O68" t="s">
        <v>32784</v>
      </c>
      <c r="P68" t="s">
        <v>84</v>
      </c>
      <c r="Q68" s="36">
        <v>46188</v>
      </c>
      <c r="S68" t="b">
        <v>1</v>
      </c>
      <c r="T68" t="b">
        <v>1</v>
      </c>
      <c r="U68" t="s">
        <v>22885</v>
      </c>
      <c r="V68">
        <v>0</v>
      </c>
      <c r="W68">
        <v>0</v>
      </c>
      <c r="X68">
        <v>0</v>
      </c>
      <c r="Y68">
        <v>1</v>
      </c>
      <c r="Z68">
        <v>0</v>
      </c>
      <c r="AA68">
        <v>0</v>
      </c>
      <c r="AB68">
        <v>1</v>
      </c>
      <c r="AC68">
        <v>0</v>
      </c>
      <c r="AD68">
        <v>0</v>
      </c>
      <c r="AE68">
        <v>1</v>
      </c>
      <c r="AF68">
        <v>0</v>
      </c>
      <c r="AG68">
        <v>0</v>
      </c>
      <c r="AH68">
        <v>0</v>
      </c>
      <c r="AI68">
        <v>0</v>
      </c>
      <c r="AJ68">
        <v>0</v>
      </c>
      <c r="AK68">
        <v>0</v>
      </c>
    </row>
    <row r="69" spans="1:38">
      <c r="A69" t="s">
        <v>50</v>
      </c>
      <c r="B69" t="s">
        <v>51</v>
      </c>
      <c r="C69" t="s">
        <v>32817</v>
      </c>
      <c r="D69" t="s">
        <v>151</v>
      </c>
      <c r="E69" t="s">
        <v>33834</v>
      </c>
      <c r="F69" t="s">
        <v>33834</v>
      </c>
      <c r="G69" t="s">
        <v>80</v>
      </c>
      <c r="H69" t="s">
        <v>2290</v>
      </c>
      <c r="I69">
        <v>104.95</v>
      </c>
      <c r="J69">
        <v>104.95</v>
      </c>
      <c r="K69">
        <v>99.95</v>
      </c>
      <c r="L69">
        <v>99.95</v>
      </c>
      <c r="M69" t="s">
        <v>32782</v>
      </c>
      <c r="N69" t="s">
        <v>32783</v>
      </c>
      <c r="O69" t="s">
        <v>32784</v>
      </c>
      <c r="Q69" s="36"/>
      <c r="R69" t="b">
        <v>0</v>
      </c>
      <c r="S69" t="b">
        <v>1</v>
      </c>
      <c r="T69" t="b">
        <v>1</v>
      </c>
      <c r="U69" t="s">
        <v>5136</v>
      </c>
      <c r="V69">
        <v>0</v>
      </c>
      <c r="W69">
        <v>0</v>
      </c>
      <c r="X69">
        <v>0</v>
      </c>
      <c r="Y69">
        <v>0</v>
      </c>
      <c r="Z69">
        <v>0</v>
      </c>
      <c r="AA69">
        <v>0</v>
      </c>
      <c r="AB69">
        <v>0</v>
      </c>
      <c r="AC69">
        <v>1</v>
      </c>
      <c r="AD69">
        <v>0</v>
      </c>
      <c r="AE69">
        <v>0</v>
      </c>
      <c r="AF69">
        <v>0</v>
      </c>
      <c r="AG69">
        <v>0</v>
      </c>
      <c r="AH69">
        <v>0</v>
      </c>
      <c r="AI69">
        <v>0</v>
      </c>
      <c r="AJ69">
        <v>0</v>
      </c>
      <c r="AK69">
        <v>0</v>
      </c>
    </row>
    <row r="70" spans="1:38">
      <c r="A70" t="s">
        <v>50</v>
      </c>
      <c r="B70" t="s">
        <v>51</v>
      </c>
      <c r="C70" t="s">
        <v>32818</v>
      </c>
      <c r="D70" t="s">
        <v>152</v>
      </c>
      <c r="E70" t="s">
        <v>33834</v>
      </c>
      <c r="F70" t="s">
        <v>33834</v>
      </c>
      <c r="G70" t="s">
        <v>94</v>
      </c>
      <c r="H70" t="s">
        <v>2290</v>
      </c>
      <c r="I70">
        <v>104.95</v>
      </c>
      <c r="J70">
        <v>104.95</v>
      </c>
      <c r="K70">
        <v>99.95</v>
      </c>
      <c r="L70">
        <v>99.95</v>
      </c>
      <c r="M70" t="s">
        <v>32782</v>
      </c>
      <c r="N70" t="s">
        <v>32783</v>
      </c>
      <c r="O70" t="s">
        <v>32784</v>
      </c>
      <c r="Q70" s="36"/>
      <c r="R70" t="b">
        <v>0</v>
      </c>
      <c r="S70" t="b">
        <v>1</v>
      </c>
      <c r="T70" t="b">
        <v>1</v>
      </c>
      <c r="U70" t="s">
        <v>5136</v>
      </c>
      <c r="V70">
        <v>0</v>
      </c>
      <c r="W70">
        <v>0</v>
      </c>
      <c r="X70">
        <v>0</v>
      </c>
      <c r="Y70">
        <v>0</v>
      </c>
      <c r="Z70">
        <v>0</v>
      </c>
      <c r="AA70">
        <v>0</v>
      </c>
      <c r="AB70">
        <v>0</v>
      </c>
      <c r="AC70">
        <v>1</v>
      </c>
      <c r="AD70">
        <v>0</v>
      </c>
      <c r="AE70">
        <v>0</v>
      </c>
      <c r="AF70">
        <v>0</v>
      </c>
      <c r="AG70">
        <v>0</v>
      </c>
      <c r="AH70">
        <v>0</v>
      </c>
      <c r="AI70">
        <v>0</v>
      </c>
      <c r="AJ70">
        <v>0</v>
      </c>
      <c r="AK70">
        <v>0</v>
      </c>
    </row>
    <row r="71" spans="1:38">
      <c r="A71" t="s">
        <v>50</v>
      </c>
      <c r="B71" t="s">
        <v>51</v>
      </c>
      <c r="C71" t="s">
        <v>32819</v>
      </c>
      <c r="D71" t="s">
        <v>153</v>
      </c>
      <c r="E71" t="s">
        <v>33834</v>
      </c>
      <c r="F71" t="s">
        <v>33834</v>
      </c>
      <c r="G71" t="s">
        <v>73</v>
      </c>
      <c r="H71" t="s">
        <v>2290</v>
      </c>
      <c r="I71">
        <v>114.95</v>
      </c>
      <c r="J71">
        <v>109.95</v>
      </c>
      <c r="K71">
        <v>105.95</v>
      </c>
      <c r="L71">
        <v>105.95</v>
      </c>
      <c r="M71" t="s">
        <v>32782</v>
      </c>
      <c r="N71" t="s">
        <v>32783</v>
      </c>
      <c r="O71" t="s">
        <v>32784</v>
      </c>
      <c r="Q71" s="36"/>
      <c r="R71" t="b">
        <v>0</v>
      </c>
      <c r="S71" t="b">
        <v>1</v>
      </c>
      <c r="T71" t="b">
        <v>1</v>
      </c>
      <c r="U71" t="s">
        <v>5136</v>
      </c>
      <c r="V71">
        <v>0</v>
      </c>
      <c r="W71">
        <v>0</v>
      </c>
      <c r="X71">
        <v>0</v>
      </c>
      <c r="Y71">
        <v>0</v>
      </c>
      <c r="Z71">
        <v>0</v>
      </c>
      <c r="AA71">
        <v>0</v>
      </c>
      <c r="AB71">
        <v>0</v>
      </c>
      <c r="AC71">
        <v>1</v>
      </c>
      <c r="AD71">
        <v>0</v>
      </c>
      <c r="AE71">
        <v>0</v>
      </c>
      <c r="AF71">
        <v>0</v>
      </c>
      <c r="AG71">
        <v>0</v>
      </c>
      <c r="AH71">
        <v>0</v>
      </c>
      <c r="AI71">
        <v>0</v>
      </c>
      <c r="AJ71">
        <v>0</v>
      </c>
      <c r="AK71">
        <v>0</v>
      </c>
    </row>
    <row r="72" spans="1:38">
      <c r="A72" t="s">
        <v>50</v>
      </c>
      <c r="B72" t="s">
        <v>51</v>
      </c>
      <c r="C72" t="s">
        <v>15560</v>
      </c>
      <c r="D72" t="s">
        <v>402</v>
      </c>
      <c r="E72" t="s">
        <v>33835</v>
      </c>
      <c r="F72" t="s">
        <v>33835</v>
      </c>
      <c r="G72" t="s">
        <v>403</v>
      </c>
      <c r="H72" t="s">
        <v>2290</v>
      </c>
      <c r="I72">
        <v>63.95</v>
      </c>
      <c r="J72">
        <v>63.95</v>
      </c>
      <c r="K72">
        <v>59.95</v>
      </c>
      <c r="L72">
        <v>59.95</v>
      </c>
      <c r="M72" t="s">
        <v>32782</v>
      </c>
      <c r="N72" t="s">
        <v>32783</v>
      </c>
      <c r="Q72" s="36"/>
      <c r="R72" t="b">
        <v>0</v>
      </c>
      <c r="S72" t="b">
        <v>1</v>
      </c>
      <c r="T72" t="b">
        <v>1</v>
      </c>
      <c r="U72" t="s">
        <v>8122</v>
      </c>
      <c r="V72">
        <v>0</v>
      </c>
      <c r="W72">
        <v>1</v>
      </c>
      <c r="X72">
        <v>0</v>
      </c>
      <c r="Y72">
        <v>1</v>
      </c>
      <c r="Z72">
        <v>0</v>
      </c>
      <c r="AA72">
        <v>0</v>
      </c>
      <c r="AB72">
        <v>0</v>
      </c>
      <c r="AC72">
        <v>1</v>
      </c>
      <c r="AD72">
        <v>0</v>
      </c>
      <c r="AE72">
        <v>0</v>
      </c>
      <c r="AF72">
        <v>0</v>
      </c>
      <c r="AG72">
        <v>0</v>
      </c>
      <c r="AH72">
        <v>0</v>
      </c>
      <c r="AI72">
        <v>1</v>
      </c>
      <c r="AJ72">
        <v>1</v>
      </c>
      <c r="AK72">
        <v>1</v>
      </c>
    </row>
    <row r="73" spans="1:38">
      <c r="A73" t="s">
        <v>50</v>
      </c>
      <c r="B73" t="s">
        <v>51</v>
      </c>
      <c r="C73" t="s">
        <v>29492</v>
      </c>
      <c r="D73" t="s">
        <v>404</v>
      </c>
      <c r="E73" t="s">
        <v>405</v>
      </c>
      <c r="F73" t="s">
        <v>405</v>
      </c>
      <c r="G73" t="s">
        <v>99</v>
      </c>
      <c r="H73" t="s">
        <v>2290</v>
      </c>
      <c r="I73">
        <v>63.95</v>
      </c>
      <c r="J73">
        <v>63.95</v>
      </c>
      <c r="K73">
        <v>59.95</v>
      </c>
      <c r="L73">
        <v>59.95</v>
      </c>
      <c r="M73" t="s">
        <v>32782</v>
      </c>
      <c r="N73" t="s">
        <v>32783</v>
      </c>
      <c r="Q73" s="36"/>
      <c r="R73" t="b">
        <v>0</v>
      </c>
      <c r="S73" t="b">
        <v>1</v>
      </c>
      <c r="T73" t="b">
        <v>1</v>
      </c>
      <c r="U73" t="s">
        <v>3150</v>
      </c>
      <c r="V73">
        <v>0</v>
      </c>
      <c r="W73">
        <v>1</v>
      </c>
      <c r="X73">
        <v>0</v>
      </c>
      <c r="Y73">
        <v>1</v>
      </c>
      <c r="Z73">
        <v>0</v>
      </c>
      <c r="AA73">
        <v>0</v>
      </c>
      <c r="AB73">
        <v>0</v>
      </c>
      <c r="AC73">
        <v>1</v>
      </c>
      <c r="AD73">
        <v>0</v>
      </c>
      <c r="AE73">
        <v>0</v>
      </c>
      <c r="AF73">
        <v>0</v>
      </c>
      <c r="AG73">
        <v>0</v>
      </c>
      <c r="AH73">
        <v>0</v>
      </c>
      <c r="AI73">
        <v>0</v>
      </c>
      <c r="AJ73">
        <v>0</v>
      </c>
      <c r="AK73">
        <v>1</v>
      </c>
      <c r="AL73">
        <v>0</v>
      </c>
    </row>
    <row r="74" spans="1:38">
      <c r="A74" t="s">
        <v>50</v>
      </c>
      <c r="B74" t="s">
        <v>51</v>
      </c>
      <c r="C74" t="s">
        <v>23117</v>
      </c>
      <c r="D74" t="s">
        <v>23116</v>
      </c>
      <c r="E74" t="s">
        <v>155</v>
      </c>
      <c r="F74" t="s">
        <v>155</v>
      </c>
      <c r="G74" t="s">
        <v>53</v>
      </c>
      <c r="H74" t="s">
        <v>2290</v>
      </c>
      <c r="I74">
        <v>64.95</v>
      </c>
      <c r="J74">
        <v>62.95</v>
      </c>
      <c r="K74">
        <v>60.95</v>
      </c>
      <c r="L74">
        <v>60.95</v>
      </c>
      <c r="M74" t="s">
        <v>32783</v>
      </c>
      <c r="N74" t="s">
        <v>32782</v>
      </c>
      <c r="P74" t="s">
        <v>84</v>
      </c>
      <c r="Q74" s="36">
        <v>46188</v>
      </c>
      <c r="S74" t="b">
        <v>1</v>
      </c>
      <c r="T74" t="b">
        <v>1</v>
      </c>
      <c r="U74" t="s">
        <v>6296</v>
      </c>
      <c r="V74">
        <v>0</v>
      </c>
      <c r="W74">
        <v>0</v>
      </c>
      <c r="X74">
        <v>0</v>
      </c>
      <c r="Y74">
        <v>1</v>
      </c>
      <c r="Z74">
        <v>0</v>
      </c>
      <c r="AA74">
        <v>0</v>
      </c>
      <c r="AB74">
        <v>1</v>
      </c>
      <c r="AC74">
        <v>0</v>
      </c>
      <c r="AD74">
        <v>0</v>
      </c>
      <c r="AE74">
        <v>0</v>
      </c>
      <c r="AF74">
        <v>0</v>
      </c>
      <c r="AG74">
        <v>0</v>
      </c>
      <c r="AH74">
        <v>1</v>
      </c>
      <c r="AI74">
        <v>0</v>
      </c>
      <c r="AJ74">
        <v>0</v>
      </c>
      <c r="AK74">
        <v>1</v>
      </c>
      <c r="AL74">
        <v>0</v>
      </c>
    </row>
    <row r="75" spans="1:38">
      <c r="A75" t="s">
        <v>50</v>
      </c>
      <c r="B75" t="s">
        <v>51</v>
      </c>
      <c r="C75" t="s">
        <v>17935</v>
      </c>
      <c r="D75" t="s">
        <v>154</v>
      </c>
      <c r="E75" t="s">
        <v>155</v>
      </c>
      <c r="F75" t="s">
        <v>155</v>
      </c>
      <c r="G75" t="s">
        <v>69</v>
      </c>
      <c r="H75" t="s">
        <v>2290</v>
      </c>
      <c r="I75">
        <v>74.95</v>
      </c>
      <c r="J75">
        <v>72.95</v>
      </c>
      <c r="K75">
        <v>70.95</v>
      </c>
      <c r="L75">
        <v>70.95</v>
      </c>
      <c r="M75" t="s">
        <v>32783</v>
      </c>
      <c r="N75" t="s">
        <v>32782</v>
      </c>
      <c r="O75" t="s">
        <v>32784</v>
      </c>
      <c r="P75" t="s">
        <v>84</v>
      </c>
      <c r="Q75" s="36">
        <v>46188</v>
      </c>
      <c r="S75" t="b">
        <v>1</v>
      </c>
      <c r="T75" t="b">
        <v>1</v>
      </c>
      <c r="U75" t="s">
        <v>6296</v>
      </c>
      <c r="V75">
        <v>0</v>
      </c>
      <c r="W75">
        <v>0</v>
      </c>
      <c r="X75">
        <v>0</v>
      </c>
      <c r="Y75">
        <v>1</v>
      </c>
      <c r="Z75">
        <v>0</v>
      </c>
      <c r="AA75">
        <v>0</v>
      </c>
      <c r="AB75">
        <v>1</v>
      </c>
      <c r="AC75">
        <v>0</v>
      </c>
      <c r="AD75">
        <v>0</v>
      </c>
      <c r="AE75">
        <v>0</v>
      </c>
      <c r="AF75">
        <v>0</v>
      </c>
      <c r="AG75">
        <v>0</v>
      </c>
      <c r="AH75">
        <v>1</v>
      </c>
      <c r="AI75">
        <v>0</v>
      </c>
      <c r="AJ75">
        <v>0</v>
      </c>
      <c r="AK75">
        <v>1</v>
      </c>
      <c r="AL75">
        <v>0</v>
      </c>
    </row>
    <row r="76" spans="1:38">
      <c r="A76" t="s">
        <v>50</v>
      </c>
      <c r="B76" t="s">
        <v>51</v>
      </c>
      <c r="C76" t="s">
        <v>26422</v>
      </c>
      <c r="D76" t="s">
        <v>6370</v>
      </c>
      <c r="E76" t="s">
        <v>155</v>
      </c>
      <c r="F76" t="s">
        <v>155</v>
      </c>
      <c r="G76" t="s">
        <v>80</v>
      </c>
      <c r="H76" t="s">
        <v>2290</v>
      </c>
      <c r="I76">
        <v>99.95</v>
      </c>
      <c r="J76">
        <v>97.95</v>
      </c>
      <c r="K76">
        <v>95.95</v>
      </c>
      <c r="L76">
        <v>95.95</v>
      </c>
      <c r="M76" t="s">
        <v>32783</v>
      </c>
      <c r="N76" t="s">
        <v>32782</v>
      </c>
      <c r="P76" t="s">
        <v>84</v>
      </c>
      <c r="Q76" s="36">
        <v>46188</v>
      </c>
      <c r="R76" t="b">
        <v>0</v>
      </c>
      <c r="S76" t="b">
        <v>1</v>
      </c>
      <c r="T76" t="b">
        <v>1</v>
      </c>
      <c r="U76" t="s">
        <v>6296</v>
      </c>
      <c r="V76">
        <v>0</v>
      </c>
      <c r="W76">
        <v>0</v>
      </c>
      <c r="X76">
        <v>0</v>
      </c>
      <c r="Y76">
        <v>1</v>
      </c>
      <c r="Z76">
        <v>0</v>
      </c>
      <c r="AA76">
        <v>0</v>
      </c>
      <c r="AB76">
        <v>1</v>
      </c>
      <c r="AC76">
        <v>0</v>
      </c>
      <c r="AD76">
        <v>0</v>
      </c>
      <c r="AE76">
        <v>0</v>
      </c>
      <c r="AF76">
        <v>0</v>
      </c>
      <c r="AG76">
        <v>0</v>
      </c>
      <c r="AH76">
        <v>1</v>
      </c>
      <c r="AI76">
        <v>0</v>
      </c>
      <c r="AJ76">
        <v>0</v>
      </c>
      <c r="AK76">
        <v>1</v>
      </c>
    </row>
    <row r="77" spans="1:38">
      <c r="A77" t="s">
        <v>50</v>
      </c>
      <c r="B77" t="s">
        <v>51</v>
      </c>
      <c r="C77" t="s">
        <v>16338</v>
      </c>
      <c r="D77" t="s">
        <v>156</v>
      </c>
      <c r="E77" t="s">
        <v>155</v>
      </c>
      <c r="F77" t="s">
        <v>155</v>
      </c>
      <c r="G77" t="s">
        <v>94</v>
      </c>
      <c r="H77" t="s">
        <v>2290</v>
      </c>
      <c r="I77">
        <v>99.95</v>
      </c>
      <c r="J77">
        <v>97.95</v>
      </c>
      <c r="K77">
        <v>95.95</v>
      </c>
      <c r="L77">
        <v>95.95</v>
      </c>
      <c r="M77" t="s">
        <v>32783</v>
      </c>
      <c r="N77" t="s">
        <v>32782</v>
      </c>
      <c r="P77" t="s">
        <v>65</v>
      </c>
      <c r="Q77" s="36">
        <v>46157</v>
      </c>
      <c r="S77" t="b">
        <v>1</v>
      </c>
      <c r="T77" t="b">
        <v>1</v>
      </c>
      <c r="U77" t="s">
        <v>6296</v>
      </c>
      <c r="V77">
        <v>0</v>
      </c>
      <c r="W77">
        <v>0</v>
      </c>
      <c r="X77">
        <v>0</v>
      </c>
      <c r="Y77">
        <v>1</v>
      </c>
      <c r="Z77">
        <v>0</v>
      </c>
      <c r="AA77">
        <v>0</v>
      </c>
      <c r="AB77">
        <v>1</v>
      </c>
      <c r="AC77">
        <v>0</v>
      </c>
      <c r="AD77">
        <v>0</v>
      </c>
      <c r="AE77">
        <v>0</v>
      </c>
      <c r="AF77">
        <v>0</v>
      </c>
      <c r="AG77">
        <v>0</v>
      </c>
      <c r="AH77">
        <v>1</v>
      </c>
      <c r="AI77">
        <v>0</v>
      </c>
      <c r="AJ77">
        <v>0</v>
      </c>
      <c r="AK77">
        <v>1</v>
      </c>
    </row>
    <row r="78" spans="1:38">
      <c r="A78" t="s">
        <v>50</v>
      </c>
      <c r="B78" t="s">
        <v>51</v>
      </c>
      <c r="C78" t="s">
        <v>6976</v>
      </c>
      <c r="D78" t="s">
        <v>157</v>
      </c>
      <c r="E78" t="s">
        <v>155</v>
      </c>
      <c r="F78" t="s">
        <v>155</v>
      </c>
      <c r="G78" t="s">
        <v>73</v>
      </c>
      <c r="H78" t="s">
        <v>2290</v>
      </c>
      <c r="I78">
        <v>109.95</v>
      </c>
      <c r="J78">
        <v>105.95</v>
      </c>
      <c r="K78">
        <v>99.95</v>
      </c>
      <c r="L78">
        <v>99.95</v>
      </c>
      <c r="M78" t="s">
        <v>32783</v>
      </c>
      <c r="N78" t="s">
        <v>32782</v>
      </c>
      <c r="P78" t="s">
        <v>65</v>
      </c>
      <c r="Q78" s="36">
        <v>46143</v>
      </c>
      <c r="R78" t="b">
        <v>0</v>
      </c>
      <c r="S78" t="b">
        <v>1</v>
      </c>
      <c r="T78" t="b">
        <v>1</v>
      </c>
      <c r="U78" t="s">
        <v>6296</v>
      </c>
      <c r="V78">
        <v>0</v>
      </c>
      <c r="W78">
        <v>0</v>
      </c>
      <c r="X78">
        <v>0</v>
      </c>
      <c r="Y78">
        <v>1</v>
      </c>
      <c r="Z78">
        <v>0</v>
      </c>
      <c r="AA78">
        <v>0</v>
      </c>
      <c r="AB78">
        <v>1</v>
      </c>
      <c r="AC78">
        <v>0</v>
      </c>
      <c r="AD78">
        <v>0</v>
      </c>
      <c r="AE78">
        <v>0</v>
      </c>
      <c r="AF78">
        <v>0</v>
      </c>
      <c r="AG78">
        <v>0</v>
      </c>
      <c r="AH78">
        <v>1</v>
      </c>
      <c r="AI78">
        <v>0</v>
      </c>
      <c r="AJ78">
        <v>0</v>
      </c>
      <c r="AK78">
        <v>1</v>
      </c>
      <c r="AL78">
        <v>0</v>
      </c>
    </row>
    <row r="79" spans="1:38">
      <c r="A79" t="s">
        <v>50</v>
      </c>
      <c r="B79" t="s">
        <v>51</v>
      </c>
      <c r="C79" t="s">
        <v>6643</v>
      </c>
      <c r="D79" t="s">
        <v>158</v>
      </c>
      <c r="E79" t="s">
        <v>155</v>
      </c>
      <c r="F79" t="s">
        <v>155</v>
      </c>
      <c r="G79" t="s">
        <v>97</v>
      </c>
      <c r="H79" t="s">
        <v>2290</v>
      </c>
      <c r="I79">
        <v>114.95</v>
      </c>
      <c r="J79">
        <v>109.95</v>
      </c>
      <c r="K79">
        <v>104.95</v>
      </c>
      <c r="L79">
        <v>104.95</v>
      </c>
      <c r="M79" t="s">
        <v>32783</v>
      </c>
      <c r="N79" t="s">
        <v>32782</v>
      </c>
      <c r="P79" t="s">
        <v>65</v>
      </c>
      <c r="Q79" s="36">
        <v>46157</v>
      </c>
      <c r="R79" t="b">
        <v>0</v>
      </c>
      <c r="S79" t="b">
        <v>1</v>
      </c>
      <c r="T79" t="b">
        <v>1</v>
      </c>
      <c r="U79" t="s">
        <v>6296</v>
      </c>
      <c r="V79">
        <v>0</v>
      </c>
      <c r="W79">
        <v>0</v>
      </c>
      <c r="X79">
        <v>0</v>
      </c>
      <c r="Y79">
        <v>1</v>
      </c>
      <c r="Z79">
        <v>0</v>
      </c>
      <c r="AA79">
        <v>0</v>
      </c>
      <c r="AB79">
        <v>1</v>
      </c>
      <c r="AC79">
        <v>0</v>
      </c>
      <c r="AD79">
        <v>0</v>
      </c>
      <c r="AE79">
        <v>0</v>
      </c>
      <c r="AF79">
        <v>0</v>
      </c>
      <c r="AG79">
        <v>0</v>
      </c>
      <c r="AH79">
        <v>1</v>
      </c>
      <c r="AI79">
        <v>0</v>
      </c>
      <c r="AJ79">
        <v>0</v>
      </c>
      <c r="AK79">
        <v>1</v>
      </c>
    </row>
    <row r="80" spans="1:38">
      <c r="A80" t="s">
        <v>50</v>
      </c>
      <c r="B80" t="s">
        <v>51</v>
      </c>
      <c r="C80" t="s">
        <v>32885</v>
      </c>
      <c r="D80" t="s">
        <v>425</v>
      </c>
      <c r="E80" t="s">
        <v>33836</v>
      </c>
      <c r="F80" t="s">
        <v>33836</v>
      </c>
      <c r="G80" t="s">
        <v>426</v>
      </c>
      <c r="H80" t="s">
        <v>2290</v>
      </c>
      <c r="I80">
        <v>44.95</v>
      </c>
      <c r="J80">
        <v>43.95</v>
      </c>
      <c r="K80">
        <v>42.95</v>
      </c>
      <c r="L80">
        <v>42.95</v>
      </c>
      <c r="M80" t="s">
        <v>32782</v>
      </c>
      <c r="N80" t="s">
        <v>32783</v>
      </c>
      <c r="O80" t="s">
        <v>32784</v>
      </c>
      <c r="Q80" s="36"/>
      <c r="S80" t="b">
        <v>1</v>
      </c>
      <c r="T80" t="b">
        <v>1</v>
      </c>
    </row>
    <row r="81" spans="1:38">
      <c r="A81" t="s">
        <v>50</v>
      </c>
      <c r="B81" t="s">
        <v>51</v>
      </c>
      <c r="C81" t="s">
        <v>17121</v>
      </c>
      <c r="D81" t="s">
        <v>484</v>
      </c>
      <c r="E81" t="s">
        <v>485</v>
      </c>
      <c r="F81" t="s">
        <v>485</v>
      </c>
      <c r="G81" t="s">
        <v>486</v>
      </c>
      <c r="H81" t="s">
        <v>2290</v>
      </c>
      <c r="I81">
        <v>59.95</v>
      </c>
      <c r="J81">
        <v>59.95</v>
      </c>
      <c r="K81">
        <v>54.95</v>
      </c>
      <c r="L81">
        <v>54.95</v>
      </c>
      <c r="M81" t="s">
        <v>32783</v>
      </c>
      <c r="N81" t="s">
        <v>32782</v>
      </c>
      <c r="O81" t="s">
        <v>32784</v>
      </c>
      <c r="P81" t="s">
        <v>293</v>
      </c>
      <c r="Q81" s="36">
        <v>46215</v>
      </c>
      <c r="R81" t="b">
        <v>0</v>
      </c>
      <c r="S81" t="b">
        <v>1</v>
      </c>
      <c r="T81" t="b">
        <v>1</v>
      </c>
      <c r="U81" t="s">
        <v>17123</v>
      </c>
      <c r="V81">
        <v>0</v>
      </c>
      <c r="W81">
        <v>1</v>
      </c>
      <c r="X81">
        <v>0</v>
      </c>
      <c r="Y81">
        <v>0</v>
      </c>
      <c r="Z81">
        <v>0</v>
      </c>
      <c r="AA81">
        <v>0</v>
      </c>
      <c r="AB81">
        <v>0</v>
      </c>
      <c r="AC81">
        <v>1</v>
      </c>
      <c r="AD81">
        <v>0</v>
      </c>
      <c r="AE81">
        <v>0</v>
      </c>
      <c r="AF81">
        <v>0</v>
      </c>
      <c r="AG81">
        <v>0</v>
      </c>
      <c r="AH81">
        <v>0</v>
      </c>
      <c r="AI81">
        <v>0</v>
      </c>
      <c r="AJ81">
        <v>0</v>
      </c>
      <c r="AK81">
        <v>0</v>
      </c>
      <c r="AL81">
        <v>0</v>
      </c>
    </row>
    <row r="82" spans="1:38">
      <c r="A82" t="s">
        <v>50</v>
      </c>
      <c r="B82" t="s">
        <v>51</v>
      </c>
      <c r="C82" t="s">
        <v>32820</v>
      </c>
      <c r="D82" t="s">
        <v>165</v>
      </c>
      <c r="E82" t="s">
        <v>166</v>
      </c>
      <c r="F82" t="s">
        <v>166</v>
      </c>
      <c r="G82" t="s">
        <v>77</v>
      </c>
      <c r="H82" t="s">
        <v>2290</v>
      </c>
      <c r="I82">
        <v>47.95</v>
      </c>
      <c r="J82">
        <v>47.95</v>
      </c>
      <c r="K82">
        <v>46.95</v>
      </c>
      <c r="L82">
        <v>46.95</v>
      </c>
      <c r="M82" t="s">
        <v>32782</v>
      </c>
      <c r="N82" t="s">
        <v>32783</v>
      </c>
      <c r="O82" t="s">
        <v>32784</v>
      </c>
      <c r="Q82" s="36"/>
      <c r="S82" t="b">
        <v>1</v>
      </c>
      <c r="T82" t="b">
        <v>1</v>
      </c>
    </row>
    <row r="83" spans="1:38">
      <c r="A83" t="s">
        <v>50</v>
      </c>
      <c r="B83" t="s">
        <v>51</v>
      </c>
      <c r="C83" t="s">
        <v>31572</v>
      </c>
      <c r="D83" t="s">
        <v>31571</v>
      </c>
      <c r="E83" t="s">
        <v>168</v>
      </c>
      <c r="F83" t="s">
        <v>168</v>
      </c>
      <c r="G83" t="s">
        <v>53</v>
      </c>
      <c r="H83" t="s">
        <v>2290</v>
      </c>
      <c r="I83">
        <v>79.95</v>
      </c>
      <c r="J83">
        <v>79.95</v>
      </c>
      <c r="K83">
        <v>76.95</v>
      </c>
      <c r="L83">
        <v>76.95</v>
      </c>
      <c r="M83" t="s">
        <v>32782</v>
      </c>
      <c r="N83" t="s">
        <v>32783</v>
      </c>
      <c r="Q83" s="36"/>
      <c r="R83" t="b">
        <v>0</v>
      </c>
      <c r="S83" t="b">
        <v>1</v>
      </c>
      <c r="T83" t="b">
        <v>1</v>
      </c>
      <c r="U83" t="s">
        <v>2926</v>
      </c>
      <c r="V83">
        <v>1</v>
      </c>
      <c r="W83">
        <v>0</v>
      </c>
      <c r="X83">
        <v>0</v>
      </c>
      <c r="Y83">
        <v>1</v>
      </c>
      <c r="Z83">
        <v>0</v>
      </c>
      <c r="AA83">
        <v>0</v>
      </c>
      <c r="AB83">
        <v>0</v>
      </c>
      <c r="AC83">
        <v>1</v>
      </c>
      <c r="AD83">
        <v>0</v>
      </c>
      <c r="AE83">
        <v>0</v>
      </c>
      <c r="AF83">
        <v>0</v>
      </c>
      <c r="AG83">
        <v>0</v>
      </c>
      <c r="AH83">
        <v>1</v>
      </c>
      <c r="AI83">
        <v>1</v>
      </c>
      <c r="AJ83">
        <v>1</v>
      </c>
      <c r="AK83">
        <v>0</v>
      </c>
    </row>
    <row r="84" spans="1:38">
      <c r="A84" t="s">
        <v>50</v>
      </c>
      <c r="B84" t="s">
        <v>51</v>
      </c>
      <c r="C84" t="s">
        <v>9537</v>
      </c>
      <c r="D84" t="s">
        <v>9536</v>
      </c>
      <c r="E84" t="s">
        <v>168</v>
      </c>
      <c r="F84" t="s">
        <v>168</v>
      </c>
      <c r="G84" t="s">
        <v>94</v>
      </c>
      <c r="H84" t="s">
        <v>2290</v>
      </c>
      <c r="I84">
        <v>109.95</v>
      </c>
      <c r="J84">
        <v>105.95</v>
      </c>
      <c r="K84">
        <v>104.95</v>
      </c>
      <c r="L84">
        <v>104.95</v>
      </c>
      <c r="M84" t="s">
        <v>32783</v>
      </c>
      <c r="N84" t="s">
        <v>32782</v>
      </c>
      <c r="P84" t="s">
        <v>293</v>
      </c>
      <c r="Q84" s="36">
        <v>46218</v>
      </c>
      <c r="R84" t="b">
        <v>0</v>
      </c>
      <c r="S84" t="b">
        <v>1</v>
      </c>
      <c r="T84" t="b">
        <v>1</v>
      </c>
      <c r="U84" t="s">
        <v>2926</v>
      </c>
      <c r="V84">
        <v>1</v>
      </c>
      <c r="W84">
        <v>0</v>
      </c>
      <c r="X84">
        <v>0</v>
      </c>
      <c r="Y84">
        <v>1</v>
      </c>
      <c r="Z84">
        <v>0</v>
      </c>
      <c r="AA84">
        <v>0</v>
      </c>
      <c r="AB84">
        <v>0</v>
      </c>
      <c r="AC84">
        <v>1</v>
      </c>
      <c r="AD84">
        <v>0</v>
      </c>
      <c r="AE84">
        <v>0</v>
      </c>
      <c r="AF84">
        <v>0</v>
      </c>
      <c r="AG84">
        <v>0</v>
      </c>
      <c r="AH84">
        <v>1</v>
      </c>
      <c r="AI84">
        <v>1</v>
      </c>
      <c r="AJ84">
        <v>1</v>
      </c>
      <c r="AK84">
        <v>0</v>
      </c>
    </row>
    <row r="85" spans="1:38">
      <c r="A85" t="s">
        <v>50</v>
      </c>
      <c r="B85" t="s">
        <v>51</v>
      </c>
      <c r="C85" t="s">
        <v>32821</v>
      </c>
      <c r="D85" t="s">
        <v>172</v>
      </c>
      <c r="E85" t="s">
        <v>168</v>
      </c>
      <c r="F85" t="s">
        <v>168</v>
      </c>
      <c r="G85" t="s">
        <v>80</v>
      </c>
      <c r="H85" t="s">
        <v>2290</v>
      </c>
      <c r="I85">
        <v>109.95</v>
      </c>
      <c r="J85">
        <v>105.95</v>
      </c>
      <c r="K85">
        <v>104.95</v>
      </c>
      <c r="L85">
        <v>104.95</v>
      </c>
      <c r="M85" t="s">
        <v>32782</v>
      </c>
      <c r="N85" t="s">
        <v>32782</v>
      </c>
      <c r="O85" t="s">
        <v>32784</v>
      </c>
      <c r="Q85" s="36"/>
      <c r="S85" t="b">
        <v>1</v>
      </c>
      <c r="T85" t="b">
        <v>1</v>
      </c>
      <c r="U85" t="s">
        <v>2926</v>
      </c>
      <c r="V85">
        <v>1</v>
      </c>
      <c r="W85">
        <v>0</v>
      </c>
      <c r="X85">
        <v>0</v>
      </c>
      <c r="Y85">
        <v>1</v>
      </c>
      <c r="Z85">
        <v>0</v>
      </c>
      <c r="AA85">
        <v>0</v>
      </c>
      <c r="AB85">
        <v>0</v>
      </c>
      <c r="AC85">
        <v>1</v>
      </c>
      <c r="AD85">
        <v>0</v>
      </c>
      <c r="AE85">
        <v>0</v>
      </c>
      <c r="AF85">
        <v>0</v>
      </c>
      <c r="AG85">
        <v>0</v>
      </c>
      <c r="AH85">
        <v>1</v>
      </c>
      <c r="AI85">
        <v>1</v>
      </c>
      <c r="AJ85">
        <v>1</v>
      </c>
      <c r="AK85">
        <v>0</v>
      </c>
    </row>
    <row r="86" spans="1:38">
      <c r="A86" t="s">
        <v>50</v>
      </c>
      <c r="B86" t="s">
        <v>51</v>
      </c>
      <c r="C86" t="s">
        <v>33559</v>
      </c>
      <c r="D86" t="s">
        <v>33560</v>
      </c>
      <c r="E86" t="s">
        <v>176</v>
      </c>
      <c r="F86" t="s">
        <v>176</v>
      </c>
      <c r="G86" t="s">
        <v>56</v>
      </c>
      <c r="H86" t="s">
        <v>2290</v>
      </c>
      <c r="I86">
        <v>74.95</v>
      </c>
      <c r="J86">
        <v>74.95</v>
      </c>
      <c r="K86">
        <v>69.95</v>
      </c>
      <c r="L86">
        <v>69.95</v>
      </c>
      <c r="M86" t="s">
        <v>32783</v>
      </c>
      <c r="N86" t="s">
        <v>32782</v>
      </c>
      <c r="O86" t="s">
        <v>32784</v>
      </c>
      <c r="P86" t="s">
        <v>84</v>
      </c>
      <c r="Q86" s="36">
        <v>46188</v>
      </c>
      <c r="S86" t="b">
        <v>1</v>
      </c>
      <c r="T86" t="b">
        <v>1</v>
      </c>
      <c r="U86" t="s">
        <v>4429</v>
      </c>
      <c r="V86">
        <v>0</v>
      </c>
      <c r="W86">
        <v>0</v>
      </c>
      <c r="X86">
        <v>0</v>
      </c>
      <c r="Y86">
        <v>1</v>
      </c>
      <c r="Z86">
        <v>0</v>
      </c>
      <c r="AA86">
        <v>0</v>
      </c>
      <c r="AB86">
        <v>0</v>
      </c>
      <c r="AC86">
        <v>0</v>
      </c>
      <c r="AD86">
        <v>0</v>
      </c>
      <c r="AE86">
        <v>0</v>
      </c>
      <c r="AF86">
        <v>0</v>
      </c>
      <c r="AG86">
        <v>0</v>
      </c>
      <c r="AH86">
        <v>1</v>
      </c>
      <c r="AI86">
        <v>0</v>
      </c>
      <c r="AJ86">
        <v>0</v>
      </c>
      <c r="AK86">
        <v>1</v>
      </c>
      <c r="AL86">
        <v>0</v>
      </c>
    </row>
    <row r="87" spans="1:38">
      <c r="A87" t="s">
        <v>50</v>
      </c>
      <c r="B87" t="s">
        <v>51</v>
      </c>
      <c r="C87" t="s">
        <v>4427</v>
      </c>
      <c r="D87" s="74" t="s">
        <v>175</v>
      </c>
      <c r="E87" t="s">
        <v>176</v>
      </c>
      <c r="F87" t="s">
        <v>176</v>
      </c>
      <c r="G87" t="s">
        <v>73</v>
      </c>
      <c r="H87" t="s">
        <v>2290</v>
      </c>
      <c r="I87">
        <v>114.95</v>
      </c>
      <c r="J87">
        <v>112.95</v>
      </c>
      <c r="K87">
        <v>109.95</v>
      </c>
      <c r="L87">
        <v>109.95</v>
      </c>
      <c r="M87" t="s">
        <v>32782</v>
      </c>
      <c r="N87" t="s">
        <v>32783</v>
      </c>
      <c r="O87" t="s">
        <v>32787</v>
      </c>
      <c r="Q87" s="36"/>
      <c r="R87" t="b">
        <v>0</v>
      </c>
      <c r="S87" t="b">
        <v>1</v>
      </c>
      <c r="T87" t="b">
        <v>1</v>
      </c>
      <c r="U87" t="s">
        <v>4429</v>
      </c>
      <c r="V87">
        <v>0</v>
      </c>
      <c r="W87">
        <v>0</v>
      </c>
      <c r="X87">
        <v>0</v>
      </c>
      <c r="Y87">
        <v>1</v>
      </c>
      <c r="Z87">
        <v>0</v>
      </c>
      <c r="AA87">
        <v>0</v>
      </c>
      <c r="AB87">
        <v>0</v>
      </c>
      <c r="AC87">
        <v>0</v>
      </c>
      <c r="AD87">
        <v>0</v>
      </c>
      <c r="AE87">
        <v>0</v>
      </c>
      <c r="AF87">
        <v>0</v>
      </c>
      <c r="AG87">
        <v>0</v>
      </c>
      <c r="AH87">
        <v>1</v>
      </c>
      <c r="AI87">
        <v>0</v>
      </c>
      <c r="AJ87">
        <v>0</v>
      </c>
      <c r="AK87">
        <v>1</v>
      </c>
    </row>
    <row r="88" spans="1:38">
      <c r="A88" t="s">
        <v>50</v>
      </c>
      <c r="B88" t="s">
        <v>51</v>
      </c>
      <c r="C88" t="s">
        <v>33561</v>
      </c>
      <c r="D88" t="s">
        <v>33562</v>
      </c>
      <c r="E88" t="s">
        <v>178</v>
      </c>
      <c r="F88" t="s">
        <v>178</v>
      </c>
      <c r="G88" t="s">
        <v>59</v>
      </c>
      <c r="H88" t="s">
        <v>2290</v>
      </c>
      <c r="I88">
        <v>69.95</v>
      </c>
      <c r="J88">
        <v>69.95</v>
      </c>
      <c r="K88">
        <v>64.95</v>
      </c>
      <c r="L88">
        <v>64.95</v>
      </c>
      <c r="M88" t="s">
        <v>32783</v>
      </c>
      <c r="N88" t="s">
        <v>32782</v>
      </c>
      <c r="O88" t="s">
        <v>32784</v>
      </c>
      <c r="P88" t="s">
        <v>84</v>
      </c>
      <c r="Q88" s="36">
        <v>46188</v>
      </c>
      <c r="S88" t="b">
        <v>1</v>
      </c>
      <c r="T88" t="b">
        <v>1</v>
      </c>
      <c r="U88" t="s">
        <v>5860</v>
      </c>
      <c r="V88">
        <v>0</v>
      </c>
      <c r="W88">
        <v>0</v>
      </c>
      <c r="X88">
        <v>0</v>
      </c>
      <c r="Y88">
        <v>1</v>
      </c>
      <c r="Z88">
        <v>0</v>
      </c>
      <c r="AA88">
        <v>0</v>
      </c>
      <c r="AB88">
        <v>0</v>
      </c>
      <c r="AC88">
        <v>1</v>
      </c>
      <c r="AD88">
        <v>0</v>
      </c>
      <c r="AE88">
        <v>0</v>
      </c>
      <c r="AF88">
        <v>0</v>
      </c>
      <c r="AG88">
        <v>0</v>
      </c>
      <c r="AH88">
        <v>1</v>
      </c>
      <c r="AI88">
        <v>0</v>
      </c>
      <c r="AJ88">
        <v>0</v>
      </c>
      <c r="AK88">
        <v>1</v>
      </c>
      <c r="AL88">
        <v>0</v>
      </c>
    </row>
    <row r="89" spans="1:38">
      <c r="A89" t="s">
        <v>50</v>
      </c>
      <c r="B89" t="s">
        <v>51</v>
      </c>
      <c r="C89" t="s">
        <v>32822</v>
      </c>
      <c r="D89" t="s">
        <v>177</v>
      </c>
      <c r="E89" t="s">
        <v>178</v>
      </c>
      <c r="F89" t="s">
        <v>178</v>
      </c>
      <c r="G89" t="s">
        <v>90</v>
      </c>
      <c r="H89" t="s">
        <v>2290</v>
      </c>
      <c r="I89">
        <v>109.95</v>
      </c>
      <c r="J89">
        <v>107.95</v>
      </c>
      <c r="K89">
        <v>104.95</v>
      </c>
      <c r="L89">
        <v>104.95</v>
      </c>
      <c r="M89" t="s">
        <v>32783</v>
      </c>
      <c r="N89" t="s">
        <v>32782</v>
      </c>
      <c r="O89" t="s">
        <v>32784</v>
      </c>
      <c r="P89" t="s">
        <v>84</v>
      </c>
      <c r="Q89" s="36">
        <v>46188</v>
      </c>
      <c r="S89" t="b">
        <v>1</v>
      </c>
      <c r="T89" t="b">
        <v>1</v>
      </c>
      <c r="U89" t="s">
        <v>5860</v>
      </c>
      <c r="V89">
        <v>0</v>
      </c>
      <c r="W89">
        <v>0</v>
      </c>
      <c r="X89">
        <v>0</v>
      </c>
      <c r="Y89">
        <v>1</v>
      </c>
      <c r="Z89">
        <v>0</v>
      </c>
      <c r="AA89">
        <v>0</v>
      </c>
      <c r="AB89">
        <v>0</v>
      </c>
      <c r="AC89">
        <v>1</v>
      </c>
      <c r="AD89">
        <v>0</v>
      </c>
      <c r="AE89">
        <v>0</v>
      </c>
      <c r="AF89">
        <v>0</v>
      </c>
      <c r="AG89">
        <v>0</v>
      </c>
      <c r="AH89">
        <v>1</v>
      </c>
      <c r="AI89">
        <v>0</v>
      </c>
      <c r="AJ89">
        <v>0</v>
      </c>
      <c r="AK89">
        <v>1</v>
      </c>
    </row>
    <row r="90" spans="1:38">
      <c r="A90" t="s">
        <v>50</v>
      </c>
      <c r="B90" t="s">
        <v>51</v>
      </c>
      <c r="C90" t="s">
        <v>27711</v>
      </c>
      <c r="D90" t="s">
        <v>27710</v>
      </c>
      <c r="E90" t="s">
        <v>180</v>
      </c>
      <c r="F90" t="s">
        <v>180</v>
      </c>
      <c r="G90" t="s">
        <v>53</v>
      </c>
      <c r="H90" t="s">
        <v>2290</v>
      </c>
      <c r="I90">
        <v>0</v>
      </c>
      <c r="M90" t="s">
        <v>32783</v>
      </c>
      <c r="N90" t="s">
        <v>32782</v>
      </c>
      <c r="P90" t="s">
        <v>84</v>
      </c>
      <c r="Q90" s="36">
        <v>46188</v>
      </c>
      <c r="S90" t="b">
        <v>1</v>
      </c>
      <c r="T90" t="b">
        <v>1</v>
      </c>
      <c r="U90" t="s">
        <v>2300</v>
      </c>
      <c r="V90">
        <v>0</v>
      </c>
      <c r="W90">
        <v>0</v>
      </c>
      <c r="X90">
        <v>0</v>
      </c>
      <c r="Y90">
        <v>1</v>
      </c>
      <c r="Z90">
        <v>0</v>
      </c>
      <c r="AA90">
        <v>0</v>
      </c>
      <c r="AB90">
        <v>0</v>
      </c>
      <c r="AC90">
        <v>1</v>
      </c>
      <c r="AD90">
        <v>0</v>
      </c>
      <c r="AE90">
        <v>0</v>
      </c>
      <c r="AF90">
        <v>0</v>
      </c>
      <c r="AG90">
        <v>0</v>
      </c>
      <c r="AH90">
        <v>1</v>
      </c>
      <c r="AI90">
        <v>0</v>
      </c>
      <c r="AJ90">
        <v>0</v>
      </c>
      <c r="AK90">
        <v>0</v>
      </c>
      <c r="AL90">
        <v>0</v>
      </c>
    </row>
    <row r="91" spans="1:38">
      <c r="A91" t="s">
        <v>50</v>
      </c>
      <c r="B91" t="s">
        <v>51</v>
      </c>
      <c r="C91" t="s">
        <v>25531</v>
      </c>
      <c r="D91" t="s">
        <v>179</v>
      </c>
      <c r="E91" t="s">
        <v>180</v>
      </c>
      <c r="F91" t="s">
        <v>180</v>
      </c>
      <c r="G91" t="s">
        <v>73</v>
      </c>
      <c r="H91" t="s">
        <v>2290</v>
      </c>
      <c r="I91">
        <v>114.95</v>
      </c>
      <c r="J91">
        <v>112.95</v>
      </c>
      <c r="K91">
        <v>109.95</v>
      </c>
      <c r="L91">
        <v>109.95</v>
      </c>
      <c r="M91" t="s">
        <v>32782</v>
      </c>
      <c r="N91" t="s">
        <v>32783</v>
      </c>
      <c r="O91" t="s">
        <v>32787</v>
      </c>
      <c r="Q91" s="36"/>
      <c r="R91" t="b">
        <v>0</v>
      </c>
      <c r="S91" t="b">
        <v>1</v>
      </c>
      <c r="T91" t="b">
        <v>1</v>
      </c>
      <c r="U91" t="s">
        <v>2300</v>
      </c>
      <c r="V91">
        <v>0</v>
      </c>
      <c r="W91">
        <v>0</v>
      </c>
      <c r="X91">
        <v>0</v>
      </c>
      <c r="Y91">
        <v>1</v>
      </c>
      <c r="Z91">
        <v>0</v>
      </c>
      <c r="AA91">
        <v>0</v>
      </c>
      <c r="AB91">
        <v>0</v>
      </c>
      <c r="AC91">
        <v>1</v>
      </c>
      <c r="AD91">
        <v>0</v>
      </c>
      <c r="AE91">
        <v>0</v>
      </c>
      <c r="AF91">
        <v>0</v>
      </c>
      <c r="AG91">
        <v>0</v>
      </c>
      <c r="AH91">
        <v>1</v>
      </c>
      <c r="AI91">
        <v>0</v>
      </c>
      <c r="AJ91">
        <v>0</v>
      </c>
      <c r="AK91">
        <v>0</v>
      </c>
    </row>
    <row r="92" spans="1:38">
      <c r="A92" t="s">
        <v>50</v>
      </c>
      <c r="B92" t="s">
        <v>51</v>
      </c>
      <c r="C92" t="s">
        <v>14115</v>
      </c>
      <c r="D92" t="s">
        <v>173</v>
      </c>
      <c r="E92" t="s">
        <v>174</v>
      </c>
      <c r="F92" t="s">
        <v>174</v>
      </c>
      <c r="G92" t="s">
        <v>80</v>
      </c>
      <c r="H92" t="s">
        <v>2290</v>
      </c>
      <c r="I92">
        <v>99.95</v>
      </c>
      <c r="J92">
        <v>99.95</v>
      </c>
      <c r="K92">
        <v>95.95</v>
      </c>
      <c r="L92">
        <v>95.95</v>
      </c>
      <c r="M92" t="s">
        <v>32782</v>
      </c>
      <c r="N92" t="s">
        <v>32783</v>
      </c>
      <c r="Q92" s="36"/>
      <c r="R92" t="b">
        <v>0</v>
      </c>
      <c r="S92" t="b">
        <v>1</v>
      </c>
      <c r="T92" t="b">
        <v>1</v>
      </c>
      <c r="U92" t="s">
        <v>14117</v>
      </c>
      <c r="V92">
        <v>0</v>
      </c>
      <c r="W92">
        <v>1</v>
      </c>
      <c r="X92">
        <v>0</v>
      </c>
      <c r="Y92">
        <v>1</v>
      </c>
      <c r="Z92">
        <v>0</v>
      </c>
      <c r="AA92">
        <v>0</v>
      </c>
      <c r="AB92">
        <v>0</v>
      </c>
      <c r="AC92">
        <v>0</v>
      </c>
      <c r="AD92">
        <v>0</v>
      </c>
      <c r="AE92">
        <v>0</v>
      </c>
      <c r="AF92">
        <v>0</v>
      </c>
      <c r="AG92">
        <v>0</v>
      </c>
      <c r="AH92">
        <v>1</v>
      </c>
      <c r="AI92">
        <v>0</v>
      </c>
      <c r="AJ92">
        <v>0</v>
      </c>
      <c r="AK92">
        <v>1</v>
      </c>
    </row>
    <row r="93" spans="1:38">
      <c r="A93" t="s">
        <v>50</v>
      </c>
      <c r="B93" t="s">
        <v>51</v>
      </c>
      <c r="C93" t="s">
        <v>9125</v>
      </c>
      <c r="D93" t="s">
        <v>181</v>
      </c>
      <c r="E93" t="s">
        <v>182</v>
      </c>
      <c r="F93" t="s">
        <v>182</v>
      </c>
      <c r="G93" t="s">
        <v>53</v>
      </c>
      <c r="H93" t="s">
        <v>2290</v>
      </c>
      <c r="I93">
        <v>88.95</v>
      </c>
      <c r="J93">
        <v>86.95</v>
      </c>
      <c r="K93">
        <v>85.95</v>
      </c>
      <c r="L93">
        <v>85.95</v>
      </c>
      <c r="M93" t="s">
        <v>32782</v>
      </c>
      <c r="N93" t="s">
        <v>32782</v>
      </c>
      <c r="Q93" s="36"/>
      <c r="R93" t="b">
        <v>1</v>
      </c>
      <c r="S93" t="b">
        <v>1</v>
      </c>
      <c r="T93" t="b">
        <v>1</v>
      </c>
      <c r="U93" t="s">
        <v>3102</v>
      </c>
      <c r="V93">
        <v>0</v>
      </c>
      <c r="W93">
        <v>0</v>
      </c>
      <c r="X93">
        <v>0</v>
      </c>
      <c r="Y93">
        <v>1</v>
      </c>
      <c r="Z93">
        <v>0</v>
      </c>
      <c r="AA93">
        <v>0</v>
      </c>
      <c r="AB93">
        <v>0</v>
      </c>
      <c r="AC93">
        <v>1</v>
      </c>
      <c r="AD93">
        <v>1</v>
      </c>
      <c r="AE93">
        <v>1</v>
      </c>
      <c r="AF93">
        <v>0</v>
      </c>
      <c r="AG93">
        <v>0</v>
      </c>
      <c r="AH93">
        <v>1</v>
      </c>
      <c r="AI93">
        <v>1</v>
      </c>
      <c r="AJ93">
        <v>1</v>
      </c>
      <c r="AK93">
        <v>0</v>
      </c>
      <c r="AL93">
        <v>0</v>
      </c>
    </row>
    <row r="94" spans="1:38">
      <c r="A94" t="s">
        <v>50</v>
      </c>
      <c r="B94" t="s">
        <v>51</v>
      </c>
      <c r="C94" t="s">
        <v>9125</v>
      </c>
      <c r="D94" t="s">
        <v>33563</v>
      </c>
      <c r="E94" t="s">
        <v>182</v>
      </c>
      <c r="F94" t="s">
        <v>182</v>
      </c>
      <c r="G94" t="s">
        <v>53</v>
      </c>
      <c r="H94" t="s">
        <v>2290</v>
      </c>
      <c r="I94">
        <v>89.95</v>
      </c>
      <c r="J94">
        <v>86.95</v>
      </c>
      <c r="K94">
        <v>85.95</v>
      </c>
      <c r="L94">
        <v>85.95</v>
      </c>
      <c r="M94" t="s">
        <v>32783</v>
      </c>
      <c r="N94" t="s">
        <v>32782</v>
      </c>
      <c r="O94" t="s">
        <v>32784</v>
      </c>
      <c r="P94" t="s">
        <v>84</v>
      </c>
      <c r="Q94" s="36">
        <v>46188</v>
      </c>
      <c r="S94" t="b">
        <v>1</v>
      </c>
      <c r="T94" t="b">
        <v>1</v>
      </c>
      <c r="U94" t="s">
        <v>3102</v>
      </c>
      <c r="V94">
        <v>0</v>
      </c>
      <c r="W94">
        <v>0</v>
      </c>
      <c r="X94">
        <v>0</v>
      </c>
      <c r="Y94">
        <v>1</v>
      </c>
      <c r="Z94">
        <v>0</v>
      </c>
      <c r="AA94">
        <v>0</v>
      </c>
      <c r="AB94">
        <v>0</v>
      </c>
      <c r="AC94">
        <v>1</v>
      </c>
      <c r="AD94">
        <v>1</v>
      </c>
      <c r="AE94">
        <v>1</v>
      </c>
      <c r="AF94">
        <v>0</v>
      </c>
      <c r="AG94">
        <v>0</v>
      </c>
      <c r="AH94">
        <v>1</v>
      </c>
      <c r="AI94">
        <v>1</v>
      </c>
      <c r="AJ94">
        <v>1</v>
      </c>
      <c r="AK94">
        <v>0</v>
      </c>
      <c r="AL94">
        <v>0</v>
      </c>
    </row>
    <row r="95" spans="1:38">
      <c r="A95" t="s">
        <v>50</v>
      </c>
      <c r="B95" t="s">
        <v>51</v>
      </c>
      <c r="C95" t="s">
        <v>33564</v>
      </c>
      <c r="D95" t="s">
        <v>33565</v>
      </c>
      <c r="E95" t="s">
        <v>182</v>
      </c>
      <c r="F95" t="s">
        <v>182</v>
      </c>
      <c r="G95" t="s">
        <v>71</v>
      </c>
      <c r="H95" t="s">
        <v>2290</v>
      </c>
      <c r="I95">
        <v>94.95</v>
      </c>
      <c r="J95">
        <v>92.95</v>
      </c>
      <c r="K95">
        <v>89.95</v>
      </c>
      <c r="L95">
        <v>89.95</v>
      </c>
      <c r="M95" t="s">
        <v>32783</v>
      </c>
      <c r="N95" t="s">
        <v>32782</v>
      </c>
      <c r="O95" t="s">
        <v>32784</v>
      </c>
      <c r="P95" t="s">
        <v>293</v>
      </c>
      <c r="Q95" s="36">
        <v>46218</v>
      </c>
      <c r="S95" t="b">
        <v>1</v>
      </c>
      <c r="T95" t="b">
        <v>1</v>
      </c>
      <c r="U95" t="s">
        <v>3102</v>
      </c>
      <c r="V95">
        <v>0</v>
      </c>
      <c r="W95">
        <v>0</v>
      </c>
      <c r="X95">
        <v>0</v>
      </c>
      <c r="Y95">
        <v>1</v>
      </c>
      <c r="Z95">
        <v>0</v>
      </c>
      <c r="AA95">
        <v>0</v>
      </c>
      <c r="AB95">
        <v>0</v>
      </c>
      <c r="AC95">
        <v>1</v>
      </c>
      <c r="AD95">
        <v>1</v>
      </c>
      <c r="AE95">
        <v>1</v>
      </c>
      <c r="AF95">
        <v>0</v>
      </c>
      <c r="AG95">
        <v>0</v>
      </c>
      <c r="AH95">
        <v>1</v>
      </c>
      <c r="AI95">
        <v>1</v>
      </c>
      <c r="AJ95">
        <v>1</v>
      </c>
      <c r="AK95">
        <v>0</v>
      </c>
      <c r="AL95">
        <v>0</v>
      </c>
    </row>
    <row r="96" spans="1:38">
      <c r="A96" t="s">
        <v>50</v>
      </c>
      <c r="B96" t="s">
        <v>51</v>
      </c>
      <c r="C96" t="s">
        <v>32892</v>
      </c>
      <c r="D96" t="s">
        <v>549</v>
      </c>
      <c r="E96" t="s">
        <v>33837</v>
      </c>
      <c r="F96" t="s">
        <v>33837</v>
      </c>
      <c r="G96" t="s">
        <v>187</v>
      </c>
      <c r="H96" t="s">
        <v>2290</v>
      </c>
      <c r="I96">
        <v>72.95</v>
      </c>
      <c r="J96">
        <v>71.95</v>
      </c>
      <c r="K96">
        <v>70.95</v>
      </c>
      <c r="L96">
        <v>70.95</v>
      </c>
      <c r="M96" t="s">
        <v>32782</v>
      </c>
      <c r="N96" t="s">
        <v>32783</v>
      </c>
      <c r="O96" t="s">
        <v>32784</v>
      </c>
      <c r="Q96" s="36"/>
      <c r="S96" t="b">
        <v>1</v>
      </c>
      <c r="T96" t="b">
        <v>1</v>
      </c>
    </row>
    <row r="97" spans="1:38">
      <c r="A97" t="s">
        <v>50</v>
      </c>
      <c r="B97" t="s">
        <v>51</v>
      </c>
      <c r="C97" t="s">
        <v>32894</v>
      </c>
      <c r="D97" t="s">
        <v>554</v>
      </c>
      <c r="E97" t="s">
        <v>33838</v>
      </c>
      <c r="F97" t="s">
        <v>33838</v>
      </c>
      <c r="G97" t="s">
        <v>98</v>
      </c>
      <c r="H97" t="s">
        <v>32869</v>
      </c>
      <c r="I97">
        <v>72.95</v>
      </c>
      <c r="J97">
        <v>71.95</v>
      </c>
      <c r="K97">
        <v>70.95</v>
      </c>
      <c r="L97">
        <v>70.95</v>
      </c>
      <c r="M97" t="s">
        <v>32782</v>
      </c>
      <c r="N97" t="s">
        <v>32782</v>
      </c>
      <c r="O97" t="s">
        <v>32784</v>
      </c>
      <c r="Q97" s="36"/>
      <c r="S97" t="b">
        <v>1</v>
      </c>
      <c r="T97" t="b">
        <v>1</v>
      </c>
    </row>
    <row r="98" spans="1:38">
      <c r="A98" t="s">
        <v>50</v>
      </c>
      <c r="B98" t="s">
        <v>51</v>
      </c>
      <c r="C98" t="s">
        <v>32895</v>
      </c>
      <c r="D98" t="s">
        <v>553</v>
      </c>
      <c r="E98" t="s">
        <v>33838</v>
      </c>
      <c r="F98" t="s">
        <v>33838</v>
      </c>
      <c r="G98" t="s">
        <v>313</v>
      </c>
      <c r="H98" t="s">
        <v>32869</v>
      </c>
      <c r="I98">
        <v>72.95</v>
      </c>
      <c r="J98">
        <v>71.95</v>
      </c>
      <c r="K98">
        <v>70.95</v>
      </c>
      <c r="L98">
        <v>70.95</v>
      </c>
      <c r="M98" t="s">
        <v>32782</v>
      </c>
      <c r="N98" t="s">
        <v>32783</v>
      </c>
      <c r="O98" t="s">
        <v>32784</v>
      </c>
      <c r="Q98" s="36"/>
      <c r="S98" t="b">
        <v>1</v>
      </c>
      <c r="T98" t="b">
        <v>1</v>
      </c>
      <c r="AL98">
        <v>0</v>
      </c>
    </row>
    <row r="99" spans="1:38">
      <c r="A99" t="s">
        <v>50</v>
      </c>
      <c r="B99" t="s">
        <v>51</v>
      </c>
      <c r="C99" t="s">
        <v>32897</v>
      </c>
      <c r="D99" t="s">
        <v>557</v>
      </c>
      <c r="E99" t="s">
        <v>33839</v>
      </c>
      <c r="F99" t="s">
        <v>33839</v>
      </c>
      <c r="G99" t="s">
        <v>381</v>
      </c>
      <c r="H99" t="s">
        <v>32896</v>
      </c>
      <c r="I99">
        <v>72.95</v>
      </c>
      <c r="J99">
        <v>71.95</v>
      </c>
      <c r="K99">
        <v>70.95</v>
      </c>
      <c r="L99">
        <v>70.95</v>
      </c>
      <c r="M99" t="s">
        <v>32782</v>
      </c>
      <c r="N99" t="s">
        <v>32782</v>
      </c>
      <c r="O99" t="s">
        <v>32784</v>
      </c>
      <c r="Q99" s="36"/>
      <c r="S99" t="b">
        <v>1</v>
      </c>
      <c r="T99" t="b">
        <v>1</v>
      </c>
    </row>
    <row r="100" spans="1:38">
      <c r="A100" t="s">
        <v>50</v>
      </c>
      <c r="B100" t="s">
        <v>51</v>
      </c>
      <c r="C100" t="s">
        <v>32899</v>
      </c>
      <c r="D100" t="s">
        <v>564</v>
      </c>
      <c r="E100" t="s">
        <v>33840</v>
      </c>
      <c r="F100" t="s">
        <v>33840</v>
      </c>
      <c r="G100" t="s">
        <v>77</v>
      </c>
      <c r="H100" t="s">
        <v>2290</v>
      </c>
      <c r="I100">
        <v>72.95</v>
      </c>
      <c r="J100">
        <v>71.95</v>
      </c>
      <c r="K100">
        <v>70.95</v>
      </c>
      <c r="L100">
        <v>70.95</v>
      </c>
      <c r="M100" t="s">
        <v>32782</v>
      </c>
      <c r="N100" t="s">
        <v>32783</v>
      </c>
      <c r="O100" t="s">
        <v>32784</v>
      </c>
      <c r="Q100" s="36"/>
      <c r="S100" t="b">
        <v>1</v>
      </c>
      <c r="T100" t="b">
        <v>1</v>
      </c>
    </row>
    <row r="101" spans="1:38">
      <c r="A101" t="s">
        <v>50</v>
      </c>
      <c r="B101" t="s">
        <v>51</v>
      </c>
      <c r="C101" t="s">
        <v>33534</v>
      </c>
      <c r="D101" t="s">
        <v>33532</v>
      </c>
      <c r="E101" t="s">
        <v>33841</v>
      </c>
      <c r="F101" t="s">
        <v>33841</v>
      </c>
      <c r="G101" t="s">
        <v>381</v>
      </c>
      <c r="H101" t="s">
        <v>2290</v>
      </c>
      <c r="I101">
        <v>72.95</v>
      </c>
      <c r="J101">
        <v>71.95</v>
      </c>
      <c r="K101">
        <v>70.95</v>
      </c>
      <c r="L101">
        <v>70.95</v>
      </c>
      <c r="M101" t="s">
        <v>32782</v>
      </c>
      <c r="N101" t="s">
        <v>32783</v>
      </c>
      <c r="O101" t="s">
        <v>32784</v>
      </c>
      <c r="Q101" s="36"/>
      <c r="S101" t="b">
        <v>1</v>
      </c>
      <c r="T101" t="b">
        <v>1</v>
      </c>
    </row>
    <row r="102" spans="1:38">
      <c r="A102" t="s">
        <v>50</v>
      </c>
      <c r="B102" t="s">
        <v>51</v>
      </c>
      <c r="C102" t="s">
        <v>32902</v>
      </c>
      <c r="D102" t="s">
        <v>620</v>
      </c>
      <c r="E102" t="s">
        <v>33842</v>
      </c>
      <c r="F102" t="s">
        <v>33842</v>
      </c>
      <c r="G102" t="s">
        <v>187</v>
      </c>
      <c r="H102" t="s">
        <v>32869</v>
      </c>
      <c r="I102">
        <v>72.95</v>
      </c>
      <c r="J102">
        <v>71.95</v>
      </c>
      <c r="K102">
        <v>70.95</v>
      </c>
      <c r="L102">
        <v>70.95</v>
      </c>
      <c r="M102" t="s">
        <v>32782</v>
      </c>
      <c r="N102" t="s">
        <v>32783</v>
      </c>
      <c r="O102" t="s">
        <v>32784</v>
      </c>
      <c r="Q102" s="36"/>
      <c r="S102" t="b">
        <v>1</v>
      </c>
      <c r="T102" t="b">
        <v>1</v>
      </c>
    </row>
    <row r="103" spans="1:38">
      <c r="A103" t="s">
        <v>50</v>
      </c>
      <c r="B103" t="s">
        <v>51</v>
      </c>
      <c r="C103" t="s">
        <v>25773</v>
      </c>
      <c r="D103" t="s">
        <v>183</v>
      </c>
      <c r="E103" t="s">
        <v>33843</v>
      </c>
      <c r="F103" t="s">
        <v>33843</v>
      </c>
      <c r="G103" t="s">
        <v>184</v>
      </c>
      <c r="H103" t="s">
        <v>2290</v>
      </c>
      <c r="I103">
        <v>72.95</v>
      </c>
      <c r="J103">
        <v>71.95</v>
      </c>
      <c r="K103">
        <v>70.95</v>
      </c>
      <c r="L103">
        <v>70.95</v>
      </c>
      <c r="M103" t="s">
        <v>32782</v>
      </c>
      <c r="N103" t="s">
        <v>32783</v>
      </c>
      <c r="Q103" s="36"/>
      <c r="R103" t="b">
        <v>0</v>
      </c>
      <c r="S103" t="b">
        <v>1</v>
      </c>
      <c r="T103" t="b">
        <v>1</v>
      </c>
      <c r="U103" t="s">
        <v>25775</v>
      </c>
      <c r="V103">
        <v>0</v>
      </c>
      <c r="W103">
        <v>0</v>
      </c>
      <c r="X103">
        <v>0</v>
      </c>
      <c r="Y103">
        <v>0</v>
      </c>
      <c r="Z103">
        <v>0</v>
      </c>
      <c r="AA103">
        <v>0</v>
      </c>
      <c r="AB103">
        <v>0</v>
      </c>
      <c r="AC103">
        <v>1</v>
      </c>
      <c r="AD103">
        <v>0</v>
      </c>
      <c r="AE103">
        <v>0</v>
      </c>
      <c r="AF103">
        <v>0</v>
      </c>
      <c r="AG103">
        <v>0</v>
      </c>
      <c r="AH103">
        <v>0</v>
      </c>
      <c r="AI103">
        <v>1</v>
      </c>
      <c r="AJ103">
        <v>1</v>
      </c>
      <c r="AK103">
        <v>0</v>
      </c>
    </row>
    <row r="104" spans="1:38">
      <c r="A104" t="s">
        <v>50</v>
      </c>
      <c r="B104" t="s">
        <v>51</v>
      </c>
      <c r="C104" t="s">
        <v>32824</v>
      </c>
      <c r="D104" t="s">
        <v>186</v>
      </c>
      <c r="E104" t="s">
        <v>33844</v>
      </c>
      <c r="F104" t="s">
        <v>33844</v>
      </c>
      <c r="G104" t="s">
        <v>187</v>
      </c>
      <c r="H104" t="s">
        <v>2290</v>
      </c>
      <c r="I104">
        <v>72.95</v>
      </c>
      <c r="J104">
        <v>71.95</v>
      </c>
      <c r="K104">
        <v>70.95</v>
      </c>
      <c r="L104">
        <v>70.95</v>
      </c>
      <c r="M104" t="s">
        <v>32782</v>
      </c>
      <c r="N104" t="s">
        <v>32783</v>
      </c>
      <c r="O104" t="s">
        <v>32784</v>
      </c>
      <c r="Q104" s="36"/>
      <c r="S104" t="b">
        <v>1</v>
      </c>
      <c r="T104" t="b">
        <v>1</v>
      </c>
      <c r="U104" t="s">
        <v>10286</v>
      </c>
      <c r="V104">
        <v>0</v>
      </c>
      <c r="W104">
        <v>0</v>
      </c>
      <c r="X104">
        <v>0</v>
      </c>
      <c r="Y104">
        <v>0</v>
      </c>
      <c r="Z104">
        <v>0</v>
      </c>
      <c r="AA104">
        <v>0</v>
      </c>
      <c r="AB104">
        <v>0</v>
      </c>
      <c r="AC104">
        <v>1</v>
      </c>
      <c r="AD104">
        <v>0</v>
      </c>
      <c r="AE104">
        <v>0</v>
      </c>
      <c r="AF104">
        <v>0</v>
      </c>
      <c r="AG104">
        <v>0</v>
      </c>
      <c r="AH104">
        <v>1</v>
      </c>
      <c r="AI104">
        <v>0</v>
      </c>
      <c r="AJ104">
        <v>0</v>
      </c>
      <c r="AK104">
        <v>0</v>
      </c>
    </row>
    <row r="105" spans="1:38">
      <c r="A105" t="s">
        <v>50</v>
      </c>
      <c r="B105" t="s">
        <v>51</v>
      </c>
      <c r="C105" t="s">
        <v>32823</v>
      </c>
      <c r="D105" t="s">
        <v>185</v>
      </c>
      <c r="E105" t="s">
        <v>33844</v>
      </c>
      <c r="F105" t="s">
        <v>33844</v>
      </c>
      <c r="G105" t="s">
        <v>169</v>
      </c>
      <c r="H105" t="s">
        <v>2290</v>
      </c>
      <c r="I105">
        <v>72.95</v>
      </c>
      <c r="J105">
        <v>71.95</v>
      </c>
      <c r="K105">
        <v>70.95</v>
      </c>
      <c r="L105">
        <v>70.95</v>
      </c>
      <c r="M105" t="s">
        <v>32782</v>
      </c>
      <c r="N105" t="s">
        <v>32783</v>
      </c>
      <c r="O105" t="s">
        <v>32784</v>
      </c>
      <c r="Q105" s="36"/>
      <c r="S105" t="b">
        <v>1</v>
      </c>
      <c r="T105" t="b">
        <v>1</v>
      </c>
      <c r="U105" t="s">
        <v>10286</v>
      </c>
      <c r="V105">
        <v>0</v>
      </c>
      <c r="W105">
        <v>0</v>
      </c>
      <c r="X105">
        <v>0</v>
      </c>
      <c r="Y105">
        <v>0</v>
      </c>
      <c r="Z105">
        <v>0</v>
      </c>
      <c r="AA105">
        <v>0</v>
      </c>
      <c r="AB105">
        <v>0</v>
      </c>
      <c r="AC105">
        <v>1</v>
      </c>
      <c r="AD105">
        <v>0</v>
      </c>
      <c r="AE105">
        <v>0</v>
      </c>
      <c r="AF105">
        <v>0</v>
      </c>
      <c r="AG105">
        <v>0</v>
      </c>
      <c r="AH105">
        <v>1</v>
      </c>
      <c r="AI105">
        <v>0</v>
      </c>
      <c r="AJ105">
        <v>0</v>
      </c>
      <c r="AK105">
        <v>0</v>
      </c>
      <c r="AL105">
        <v>0</v>
      </c>
    </row>
    <row r="106" spans="1:38">
      <c r="A106" t="s">
        <v>50</v>
      </c>
      <c r="B106" t="s">
        <v>51</v>
      </c>
      <c r="C106" t="s">
        <v>28739</v>
      </c>
      <c r="D106" t="s">
        <v>188</v>
      </c>
      <c r="E106" t="s">
        <v>33844</v>
      </c>
      <c r="F106" t="s">
        <v>33844</v>
      </c>
      <c r="G106" t="s">
        <v>189</v>
      </c>
      <c r="H106" t="s">
        <v>2290</v>
      </c>
      <c r="I106">
        <v>72.95</v>
      </c>
      <c r="J106">
        <v>71.95</v>
      </c>
      <c r="K106">
        <v>70.95</v>
      </c>
      <c r="L106">
        <v>70.95</v>
      </c>
      <c r="M106" t="s">
        <v>32782</v>
      </c>
      <c r="N106" t="s">
        <v>32783</v>
      </c>
      <c r="Q106" s="36"/>
      <c r="S106" t="b">
        <v>1</v>
      </c>
      <c r="T106" t="b">
        <v>1</v>
      </c>
      <c r="U106" t="s">
        <v>10286</v>
      </c>
      <c r="V106">
        <v>0</v>
      </c>
      <c r="W106">
        <v>0</v>
      </c>
      <c r="X106">
        <v>0</v>
      </c>
      <c r="Y106">
        <v>0</v>
      </c>
      <c r="Z106">
        <v>0</v>
      </c>
      <c r="AA106">
        <v>0</v>
      </c>
      <c r="AB106">
        <v>0</v>
      </c>
      <c r="AC106">
        <v>1</v>
      </c>
      <c r="AD106">
        <v>0</v>
      </c>
      <c r="AE106">
        <v>0</v>
      </c>
      <c r="AF106">
        <v>0</v>
      </c>
      <c r="AG106">
        <v>0</v>
      </c>
      <c r="AH106">
        <v>1</v>
      </c>
      <c r="AI106">
        <v>0</v>
      </c>
      <c r="AJ106">
        <v>0</v>
      </c>
      <c r="AK106">
        <v>0</v>
      </c>
      <c r="AL106">
        <v>0</v>
      </c>
    </row>
    <row r="107" spans="1:38">
      <c r="A107" t="s">
        <v>50</v>
      </c>
      <c r="B107" t="s">
        <v>51</v>
      </c>
      <c r="C107" t="s">
        <v>9128</v>
      </c>
      <c r="D107" t="s">
        <v>577</v>
      </c>
      <c r="E107" t="s">
        <v>33845</v>
      </c>
      <c r="F107" t="s">
        <v>33845</v>
      </c>
      <c r="G107" t="s">
        <v>187</v>
      </c>
      <c r="H107" t="s">
        <v>32867</v>
      </c>
      <c r="I107">
        <v>72.95</v>
      </c>
      <c r="J107">
        <v>71.95</v>
      </c>
      <c r="K107">
        <v>70.95</v>
      </c>
      <c r="L107">
        <v>70.95</v>
      </c>
      <c r="M107" t="s">
        <v>32783</v>
      </c>
      <c r="N107" t="s">
        <v>32782</v>
      </c>
      <c r="P107" t="s">
        <v>578</v>
      </c>
      <c r="Q107" s="36">
        <v>46244</v>
      </c>
      <c r="R107" t="b">
        <v>0</v>
      </c>
      <c r="S107" t="b">
        <v>1</v>
      </c>
      <c r="T107" t="b">
        <v>1</v>
      </c>
      <c r="U107" t="s">
        <v>24406</v>
      </c>
      <c r="V107">
        <v>0</v>
      </c>
      <c r="W107">
        <v>1</v>
      </c>
      <c r="X107">
        <v>0</v>
      </c>
      <c r="Y107">
        <v>0</v>
      </c>
      <c r="Z107">
        <v>0</v>
      </c>
      <c r="AA107">
        <v>0</v>
      </c>
      <c r="AB107">
        <v>0</v>
      </c>
      <c r="AC107">
        <v>1</v>
      </c>
      <c r="AD107">
        <v>0</v>
      </c>
      <c r="AE107">
        <v>0</v>
      </c>
      <c r="AF107">
        <v>0</v>
      </c>
      <c r="AG107">
        <v>0</v>
      </c>
      <c r="AH107">
        <v>0</v>
      </c>
      <c r="AI107">
        <v>0</v>
      </c>
      <c r="AJ107">
        <v>0</v>
      </c>
      <c r="AK107">
        <v>0</v>
      </c>
      <c r="AL107">
        <v>66.45</v>
      </c>
    </row>
    <row r="108" spans="1:38">
      <c r="A108" t="s">
        <v>50</v>
      </c>
      <c r="B108" t="s">
        <v>51</v>
      </c>
      <c r="C108" t="s">
        <v>32903</v>
      </c>
      <c r="D108" t="s">
        <v>581</v>
      </c>
      <c r="E108" t="s">
        <v>33846</v>
      </c>
      <c r="F108" t="s">
        <v>33846</v>
      </c>
      <c r="G108" t="s">
        <v>187</v>
      </c>
      <c r="H108" t="s">
        <v>33566</v>
      </c>
      <c r="I108">
        <v>72.95</v>
      </c>
      <c r="J108">
        <v>71.95</v>
      </c>
      <c r="K108">
        <v>70.95</v>
      </c>
      <c r="L108">
        <v>70.95</v>
      </c>
      <c r="M108" t="s">
        <v>32782</v>
      </c>
      <c r="N108" t="s">
        <v>32782</v>
      </c>
      <c r="O108" t="s">
        <v>32784</v>
      </c>
      <c r="Q108" s="36"/>
      <c r="S108" t="b">
        <v>1</v>
      </c>
      <c r="T108" t="b">
        <v>1</v>
      </c>
    </row>
    <row r="109" spans="1:38">
      <c r="A109" t="s">
        <v>50</v>
      </c>
      <c r="B109" t="s">
        <v>51</v>
      </c>
      <c r="C109" t="s">
        <v>33358</v>
      </c>
      <c r="D109" t="s">
        <v>33359</v>
      </c>
      <c r="E109" t="s">
        <v>33360</v>
      </c>
      <c r="F109" t="s">
        <v>33360</v>
      </c>
      <c r="G109" t="s">
        <v>381</v>
      </c>
      <c r="H109" t="s">
        <v>2290</v>
      </c>
      <c r="I109">
        <v>72.95</v>
      </c>
      <c r="J109">
        <v>71.95</v>
      </c>
      <c r="K109">
        <v>70.95</v>
      </c>
      <c r="L109">
        <v>70.95</v>
      </c>
      <c r="M109" t="s">
        <v>32782</v>
      </c>
      <c r="N109" t="s">
        <v>32783</v>
      </c>
      <c r="O109" t="s">
        <v>32784</v>
      </c>
      <c r="Q109" s="36"/>
      <c r="S109" t="b">
        <v>1</v>
      </c>
      <c r="T109" t="b">
        <v>1</v>
      </c>
    </row>
    <row r="110" spans="1:38">
      <c r="A110" t="s">
        <v>50</v>
      </c>
      <c r="B110" t="s">
        <v>51</v>
      </c>
      <c r="C110" t="s">
        <v>32904</v>
      </c>
      <c r="D110" t="s">
        <v>587</v>
      </c>
      <c r="E110" t="s">
        <v>33847</v>
      </c>
      <c r="F110" t="s">
        <v>33847</v>
      </c>
      <c r="G110" t="s">
        <v>187</v>
      </c>
      <c r="H110" t="s">
        <v>32869</v>
      </c>
      <c r="I110">
        <v>72.95</v>
      </c>
      <c r="J110">
        <v>71.95</v>
      </c>
      <c r="K110">
        <v>70.95</v>
      </c>
      <c r="L110">
        <v>70.95</v>
      </c>
      <c r="M110" t="s">
        <v>32782</v>
      </c>
      <c r="N110" t="s">
        <v>32783</v>
      </c>
      <c r="O110" t="s">
        <v>32784</v>
      </c>
      <c r="Q110" s="36"/>
      <c r="S110" t="b">
        <v>1</v>
      </c>
      <c r="T110" t="b">
        <v>1</v>
      </c>
    </row>
    <row r="111" spans="1:38">
      <c r="A111" t="s">
        <v>50</v>
      </c>
      <c r="B111" t="s">
        <v>51</v>
      </c>
      <c r="C111" t="s">
        <v>8379</v>
      </c>
      <c r="D111" t="s">
        <v>592</v>
      </c>
      <c r="E111" t="s">
        <v>33848</v>
      </c>
      <c r="F111" t="s">
        <v>33848</v>
      </c>
      <c r="G111" t="s">
        <v>189</v>
      </c>
      <c r="H111" t="s">
        <v>2290</v>
      </c>
      <c r="I111">
        <v>72.95</v>
      </c>
      <c r="J111">
        <v>71.95</v>
      </c>
      <c r="K111">
        <v>70.95</v>
      </c>
      <c r="L111">
        <v>70.95</v>
      </c>
      <c r="M111" t="s">
        <v>32782</v>
      </c>
      <c r="N111" t="s">
        <v>32783</v>
      </c>
      <c r="Q111" s="36"/>
      <c r="S111" t="b">
        <v>1</v>
      </c>
      <c r="T111" t="b">
        <v>1</v>
      </c>
      <c r="AL111">
        <v>0</v>
      </c>
    </row>
    <row r="112" spans="1:38">
      <c r="A112" t="s">
        <v>50</v>
      </c>
      <c r="B112" t="s">
        <v>51</v>
      </c>
      <c r="C112" t="s">
        <v>32906</v>
      </c>
      <c r="D112" t="s">
        <v>593</v>
      </c>
      <c r="E112" t="s">
        <v>33848</v>
      </c>
      <c r="F112" t="s">
        <v>33848</v>
      </c>
      <c r="G112" t="s">
        <v>98</v>
      </c>
      <c r="H112" t="s">
        <v>2290</v>
      </c>
      <c r="I112">
        <v>72.95</v>
      </c>
      <c r="J112">
        <v>71.95</v>
      </c>
      <c r="K112">
        <v>70.95</v>
      </c>
      <c r="L112">
        <v>70.95</v>
      </c>
      <c r="M112" t="s">
        <v>32782</v>
      </c>
      <c r="N112" t="s">
        <v>32783</v>
      </c>
      <c r="O112" t="s">
        <v>32784</v>
      </c>
      <c r="Q112" s="36"/>
      <c r="S112" t="b">
        <v>1</v>
      </c>
      <c r="T112" t="b">
        <v>1</v>
      </c>
    </row>
    <row r="113" spans="1:38">
      <c r="A113" t="s">
        <v>50</v>
      </c>
      <c r="B113" t="s">
        <v>51</v>
      </c>
      <c r="C113" t="s">
        <v>32907</v>
      </c>
      <c r="D113" t="s">
        <v>597</v>
      </c>
      <c r="E113" t="s">
        <v>33849</v>
      </c>
      <c r="F113" t="s">
        <v>33849</v>
      </c>
      <c r="G113" t="s">
        <v>187</v>
      </c>
      <c r="H113" t="s">
        <v>2290</v>
      </c>
      <c r="I113">
        <v>72.95</v>
      </c>
      <c r="J113">
        <v>71.95</v>
      </c>
      <c r="K113">
        <v>70.95</v>
      </c>
      <c r="L113">
        <v>70.95</v>
      </c>
      <c r="M113" t="s">
        <v>32782</v>
      </c>
      <c r="N113" t="s">
        <v>32782</v>
      </c>
      <c r="O113" t="s">
        <v>32784</v>
      </c>
      <c r="Q113" s="36"/>
      <c r="S113" t="b">
        <v>1</v>
      </c>
      <c r="T113" t="b">
        <v>1</v>
      </c>
    </row>
    <row r="114" spans="1:38">
      <c r="A114" t="s">
        <v>50</v>
      </c>
      <c r="B114" t="s">
        <v>51</v>
      </c>
      <c r="C114" t="s">
        <v>32908</v>
      </c>
      <c r="D114" t="s">
        <v>600</v>
      </c>
      <c r="E114" t="s">
        <v>33850</v>
      </c>
      <c r="F114" t="s">
        <v>33850</v>
      </c>
      <c r="G114" t="s">
        <v>313</v>
      </c>
      <c r="H114" t="s">
        <v>32867</v>
      </c>
      <c r="I114">
        <v>72.95</v>
      </c>
      <c r="J114">
        <v>71.95</v>
      </c>
      <c r="K114">
        <v>70.95</v>
      </c>
      <c r="L114">
        <v>70.95</v>
      </c>
      <c r="M114" t="s">
        <v>32783</v>
      </c>
      <c r="N114" t="s">
        <v>32782</v>
      </c>
      <c r="O114" t="s">
        <v>32784</v>
      </c>
      <c r="P114" t="s">
        <v>578</v>
      </c>
      <c r="Q114" s="36">
        <v>46244</v>
      </c>
      <c r="S114" t="b">
        <v>1</v>
      </c>
      <c r="T114" t="b">
        <v>1</v>
      </c>
    </row>
    <row r="115" spans="1:38">
      <c r="A115" t="s">
        <v>50</v>
      </c>
      <c r="B115" t="s">
        <v>51</v>
      </c>
      <c r="C115" t="s">
        <v>32909</v>
      </c>
      <c r="D115" t="s">
        <v>603</v>
      </c>
      <c r="E115" t="s">
        <v>33851</v>
      </c>
      <c r="F115" t="s">
        <v>33851</v>
      </c>
      <c r="G115" t="s">
        <v>381</v>
      </c>
      <c r="H115" t="s">
        <v>32867</v>
      </c>
      <c r="I115">
        <v>72.95</v>
      </c>
      <c r="J115">
        <v>71.95</v>
      </c>
      <c r="K115">
        <v>70.95</v>
      </c>
      <c r="L115">
        <v>70.95</v>
      </c>
      <c r="M115" t="s">
        <v>32783</v>
      </c>
      <c r="N115" t="s">
        <v>32782</v>
      </c>
      <c r="O115" t="s">
        <v>32784</v>
      </c>
      <c r="P115" t="s">
        <v>578</v>
      </c>
      <c r="Q115" s="36">
        <v>46244</v>
      </c>
      <c r="S115" t="b">
        <v>1</v>
      </c>
      <c r="T115" t="b">
        <v>1</v>
      </c>
    </row>
    <row r="116" spans="1:38">
      <c r="A116" t="s">
        <v>50</v>
      </c>
      <c r="B116" t="s">
        <v>51</v>
      </c>
      <c r="C116" t="s">
        <v>32910</v>
      </c>
      <c r="D116" t="s">
        <v>608</v>
      </c>
      <c r="E116" t="s">
        <v>33852</v>
      </c>
      <c r="F116" t="s">
        <v>33852</v>
      </c>
      <c r="G116" t="s">
        <v>381</v>
      </c>
      <c r="H116" t="s">
        <v>2290</v>
      </c>
      <c r="I116">
        <v>72.95</v>
      </c>
      <c r="J116">
        <v>71.95</v>
      </c>
      <c r="K116">
        <v>70.95</v>
      </c>
      <c r="L116">
        <v>70.95</v>
      </c>
      <c r="M116" t="s">
        <v>32782</v>
      </c>
      <c r="N116" t="s">
        <v>32783</v>
      </c>
      <c r="O116" t="s">
        <v>32784</v>
      </c>
      <c r="Q116" s="36"/>
      <c r="S116" t="b">
        <v>1</v>
      </c>
      <c r="T116" t="b">
        <v>1</v>
      </c>
    </row>
    <row r="117" spans="1:38">
      <c r="A117" t="s">
        <v>50</v>
      </c>
      <c r="B117" t="s">
        <v>51</v>
      </c>
      <c r="C117" t="s">
        <v>32911</v>
      </c>
      <c r="D117" t="s">
        <v>610</v>
      </c>
      <c r="E117" t="s">
        <v>33853</v>
      </c>
      <c r="F117" t="s">
        <v>33853</v>
      </c>
      <c r="G117" t="s">
        <v>187</v>
      </c>
      <c r="H117" t="s">
        <v>32869</v>
      </c>
      <c r="I117">
        <v>72.95</v>
      </c>
      <c r="J117">
        <v>71.95</v>
      </c>
      <c r="K117">
        <v>70.95</v>
      </c>
      <c r="L117">
        <v>70.95</v>
      </c>
      <c r="M117" t="s">
        <v>32782</v>
      </c>
      <c r="N117" t="s">
        <v>32783</v>
      </c>
      <c r="O117" t="s">
        <v>32784</v>
      </c>
      <c r="Q117" s="36"/>
      <c r="S117" t="b">
        <v>1</v>
      </c>
      <c r="T117" t="b">
        <v>1</v>
      </c>
    </row>
    <row r="118" spans="1:38">
      <c r="A118" t="s">
        <v>50</v>
      </c>
      <c r="B118" t="s">
        <v>51</v>
      </c>
      <c r="C118" t="s">
        <v>32912</v>
      </c>
      <c r="D118" t="s">
        <v>611</v>
      </c>
      <c r="E118" t="s">
        <v>33854</v>
      </c>
      <c r="F118" t="s">
        <v>33854</v>
      </c>
      <c r="G118" t="s">
        <v>187</v>
      </c>
      <c r="H118" t="s">
        <v>2290</v>
      </c>
      <c r="I118">
        <v>72.95</v>
      </c>
      <c r="J118">
        <v>71.95</v>
      </c>
      <c r="K118">
        <v>70.95</v>
      </c>
      <c r="L118">
        <v>70.95</v>
      </c>
      <c r="M118" t="s">
        <v>32782</v>
      </c>
      <c r="N118" t="s">
        <v>32783</v>
      </c>
      <c r="O118" t="s">
        <v>32784</v>
      </c>
      <c r="Q118" s="36"/>
      <c r="S118" t="b">
        <v>1</v>
      </c>
      <c r="T118" t="b">
        <v>1</v>
      </c>
    </row>
    <row r="119" spans="1:38">
      <c r="A119" t="s">
        <v>50</v>
      </c>
      <c r="B119" t="s">
        <v>51</v>
      </c>
      <c r="C119" t="s">
        <v>32914</v>
      </c>
      <c r="D119" t="s">
        <v>615</v>
      </c>
      <c r="E119" t="s">
        <v>33855</v>
      </c>
      <c r="F119" t="s">
        <v>33855</v>
      </c>
      <c r="G119" t="s">
        <v>187</v>
      </c>
      <c r="H119" t="s">
        <v>32896</v>
      </c>
      <c r="I119">
        <v>72.95</v>
      </c>
      <c r="J119">
        <v>71.95</v>
      </c>
      <c r="K119">
        <v>70.95</v>
      </c>
      <c r="L119">
        <v>70.95</v>
      </c>
      <c r="M119" t="s">
        <v>32782</v>
      </c>
      <c r="N119" t="s">
        <v>32783</v>
      </c>
      <c r="O119" t="s">
        <v>32784</v>
      </c>
      <c r="Q119" s="36"/>
      <c r="S119" t="b">
        <v>1</v>
      </c>
      <c r="T119" t="b">
        <v>1</v>
      </c>
    </row>
    <row r="120" spans="1:38">
      <c r="A120" t="s">
        <v>50</v>
      </c>
      <c r="B120" t="s">
        <v>51</v>
      </c>
      <c r="C120" t="s">
        <v>33361</v>
      </c>
      <c r="D120" t="s">
        <v>33362</v>
      </c>
      <c r="E120" t="s">
        <v>33856</v>
      </c>
      <c r="F120" t="s">
        <v>33856</v>
      </c>
      <c r="G120" t="s">
        <v>187</v>
      </c>
      <c r="H120" t="s">
        <v>2290</v>
      </c>
      <c r="I120">
        <v>72.95</v>
      </c>
      <c r="J120">
        <v>71.95</v>
      </c>
      <c r="K120">
        <v>70.95</v>
      </c>
      <c r="L120">
        <v>70.95</v>
      </c>
      <c r="M120" t="s">
        <v>32782</v>
      </c>
      <c r="N120" t="s">
        <v>32783</v>
      </c>
      <c r="O120" t="s">
        <v>32784</v>
      </c>
      <c r="Q120" s="36"/>
      <c r="S120" t="b">
        <v>1</v>
      </c>
      <c r="T120" t="b">
        <v>1</v>
      </c>
    </row>
    <row r="121" spans="1:38">
      <c r="A121" t="s">
        <v>50</v>
      </c>
      <c r="B121" t="s">
        <v>51</v>
      </c>
      <c r="C121" t="s">
        <v>22271</v>
      </c>
      <c r="D121" t="s">
        <v>191</v>
      </c>
      <c r="E121" t="s">
        <v>192</v>
      </c>
      <c r="F121" t="s">
        <v>192</v>
      </c>
      <c r="G121" t="s">
        <v>193</v>
      </c>
      <c r="H121" t="s">
        <v>2290</v>
      </c>
      <c r="I121">
        <v>88.95</v>
      </c>
      <c r="J121">
        <v>87.95</v>
      </c>
      <c r="K121">
        <v>85.95</v>
      </c>
      <c r="L121">
        <v>85.95</v>
      </c>
      <c r="M121" t="s">
        <v>32782</v>
      </c>
      <c r="N121" t="s">
        <v>32782</v>
      </c>
      <c r="Q121" s="36"/>
      <c r="R121" t="b">
        <v>0</v>
      </c>
      <c r="S121" t="b">
        <v>1</v>
      </c>
      <c r="T121" t="b">
        <v>1</v>
      </c>
      <c r="U121" t="s">
        <v>9176</v>
      </c>
      <c r="V121">
        <v>1</v>
      </c>
      <c r="W121">
        <v>0</v>
      </c>
      <c r="X121">
        <v>0</v>
      </c>
      <c r="Y121">
        <v>0</v>
      </c>
      <c r="Z121">
        <v>0</v>
      </c>
      <c r="AA121">
        <v>0</v>
      </c>
      <c r="AB121">
        <v>0</v>
      </c>
      <c r="AC121">
        <v>0</v>
      </c>
      <c r="AD121">
        <v>0</v>
      </c>
      <c r="AE121">
        <v>0</v>
      </c>
      <c r="AF121">
        <v>0</v>
      </c>
      <c r="AG121">
        <v>0</v>
      </c>
      <c r="AH121">
        <v>0</v>
      </c>
      <c r="AI121">
        <v>0</v>
      </c>
      <c r="AJ121">
        <v>1</v>
      </c>
      <c r="AK121">
        <v>0</v>
      </c>
    </row>
    <row r="122" spans="1:38">
      <c r="A122" t="s">
        <v>50</v>
      </c>
      <c r="B122" t="s">
        <v>51</v>
      </c>
      <c r="C122" t="s">
        <v>33380</v>
      </c>
      <c r="D122" t="s">
        <v>33381</v>
      </c>
      <c r="E122" t="s">
        <v>33382</v>
      </c>
      <c r="F122" t="s">
        <v>33382</v>
      </c>
      <c r="G122" t="s">
        <v>196</v>
      </c>
      <c r="H122" t="s">
        <v>2290</v>
      </c>
      <c r="I122">
        <v>89.95</v>
      </c>
      <c r="J122">
        <v>89.95</v>
      </c>
      <c r="K122">
        <v>89.95</v>
      </c>
      <c r="L122">
        <v>89.95</v>
      </c>
      <c r="M122" t="s">
        <v>32783</v>
      </c>
      <c r="N122" t="s">
        <v>32782</v>
      </c>
      <c r="O122" t="s">
        <v>32784</v>
      </c>
      <c r="P122" t="s">
        <v>65</v>
      </c>
      <c r="Q122" s="36">
        <v>46157</v>
      </c>
      <c r="S122" t="b">
        <v>1</v>
      </c>
      <c r="T122" t="b">
        <v>1</v>
      </c>
      <c r="U122" t="s">
        <v>2900</v>
      </c>
      <c r="V122">
        <v>0</v>
      </c>
      <c r="W122">
        <v>0</v>
      </c>
      <c r="X122">
        <v>0</v>
      </c>
      <c r="Y122">
        <v>0</v>
      </c>
      <c r="Z122">
        <v>0</v>
      </c>
      <c r="AA122">
        <v>0</v>
      </c>
      <c r="AB122">
        <v>0</v>
      </c>
      <c r="AC122">
        <v>0</v>
      </c>
      <c r="AD122">
        <v>1</v>
      </c>
      <c r="AE122">
        <v>0</v>
      </c>
      <c r="AF122">
        <v>0</v>
      </c>
      <c r="AG122">
        <v>0</v>
      </c>
      <c r="AH122">
        <v>0</v>
      </c>
      <c r="AI122">
        <v>0</v>
      </c>
      <c r="AJ122">
        <v>0</v>
      </c>
      <c r="AK122">
        <v>0</v>
      </c>
      <c r="AL122">
        <v>0</v>
      </c>
    </row>
    <row r="123" spans="1:38">
      <c r="A123" t="s">
        <v>50</v>
      </c>
      <c r="B123" t="s">
        <v>51</v>
      </c>
      <c r="C123" t="s">
        <v>14576</v>
      </c>
      <c r="D123" t="s">
        <v>14575</v>
      </c>
      <c r="E123" t="s">
        <v>33567</v>
      </c>
      <c r="F123" t="s">
        <v>33567</v>
      </c>
      <c r="G123" t="s">
        <v>196</v>
      </c>
      <c r="H123" t="s">
        <v>2290</v>
      </c>
      <c r="I123">
        <v>55.95</v>
      </c>
      <c r="J123">
        <v>52.95</v>
      </c>
      <c r="K123">
        <v>50.95</v>
      </c>
      <c r="L123">
        <v>50.95</v>
      </c>
      <c r="M123" t="s">
        <v>32783</v>
      </c>
      <c r="N123" t="s">
        <v>32782</v>
      </c>
      <c r="O123" t="s">
        <v>32784</v>
      </c>
      <c r="P123" t="s">
        <v>84</v>
      </c>
      <c r="Q123" s="36">
        <v>46188</v>
      </c>
      <c r="R123" t="b">
        <v>0</v>
      </c>
      <c r="S123" t="b">
        <v>1</v>
      </c>
      <c r="T123" t="b">
        <v>1</v>
      </c>
      <c r="U123" t="s">
        <v>14578</v>
      </c>
      <c r="V123">
        <v>0</v>
      </c>
      <c r="W123">
        <v>0</v>
      </c>
      <c r="X123">
        <v>0</v>
      </c>
      <c r="Y123">
        <v>1</v>
      </c>
      <c r="Z123">
        <v>1</v>
      </c>
      <c r="AA123">
        <v>0</v>
      </c>
      <c r="AB123">
        <v>0</v>
      </c>
      <c r="AC123">
        <v>1</v>
      </c>
      <c r="AD123">
        <v>0</v>
      </c>
      <c r="AE123">
        <v>1</v>
      </c>
      <c r="AF123">
        <v>1</v>
      </c>
      <c r="AG123">
        <v>0</v>
      </c>
      <c r="AH123">
        <v>0</v>
      </c>
      <c r="AI123">
        <v>1</v>
      </c>
      <c r="AJ123">
        <v>1</v>
      </c>
      <c r="AK123">
        <v>0</v>
      </c>
      <c r="AL123">
        <v>0</v>
      </c>
    </row>
    <row r="124" spans="1:38">
      <c r="A124" t="s">
        <v>50</v>
      </c>
      <c r="B124" t="s">
        <v>51</v>
      </c>
      <c r="C124" t="s">
        <v>33568</v>
      </c>
      <c r="D124" t="s">
        <v>33569</v>
      </c>
      <c r="E124" t="s">
        <v>33570</v>
      </c>
      <c r="F124" t="s">
        <v>33570</v>
      </c>
      <c r="G124" t="s">
        <v>53</v>
      </c>
      <c r="H124" t="s">
        <v>2290</v>
      </c>
      <c r="I124">
        <v>55.95</v>
      </c>
      <c r="J124">
        <v>52.95</v>
      </c>
      <c r="K124">
        <v>50.95</v>
      </c>
      <c r="M124" t="s">
        <v>32783</v>
      </c>
      <c r="N124" t="s">
        <v>32782</v>
      </c>
      <c r="O124" t="s">
        <v>32784</v>
      </c>
      <c r="P124" t="s">
        <v>84</v>
      </c>
      <c r="Q124" s="36">
        <v>46188</v>
      </c>
      <c r="S124" t="b">
        <v>1</v>
      </c>
      <c r="T124" t="b">
        <v>1</v>
      </c>
      <c r="U124" t="s">
        <v>8386</v>
      </c>
      <c r="V124">
        <v>0</v>
      </c>
      <c r="W124">
        <v>1</v>
      </c>
      <c r="X124">
        <v>0</v>
      </c>
      <c r="Y124">
        <v>0</v>
      </c>
      <c r="Z124">
        <v>0</v>
      </c>
      <c r="AA124">
        <v>0</v>
      </c>
      <c r="AB124">
        <v>0</v>
      </c>
      <c r="AC124">
        <v>1</v>
      </c>
      <c r="AD124">
        <v>1</v>
      </c>
      <c r="AE124">
        <v>0</v>
      </c>
      <c r="AF124">
        <v>1</v>
      </c>
      <c r="AG124">
        <v>0</v>
      </c>
      <c r="AH124">
        <v>0</v>
      </c>
      <c r="AI124">
        <v>0</v>
      </c>
      <c r="AJ124">
        <v>0</v>
      </c>
      <c r="AK124">
        <v>0</v>
      </c>
      <c r="AL124">
        <v>0</v>
      </c>
    </row>
    <row r="125" spans="1:38">
      <c r="A125" t="s">
        <v>50</v>
      </c>
      <c r="B125" t="s">
        <v>51</v>
      </c>
      <c r="C125" t="s">
        <v>33571</v>
      </c>
      <c r="D125" t="s">
        <v>195</v>
      </c>
      <c r="E125" t="s">
        <v>33572</v>
      </c>
      <c r="F125" t="s">
        <v>33572</v>
      </c>
      <c r="G125" t="s">
        <v>196</v>
      </c>
      <c r="H125" t="s">
        <v>2290</v>
      </c>
      <c r="I125">
        <v>55.95</v>
      </c>
      <c r="J125">
        <v>52.95</v>
      </c>
      <c r="K125">
        <v>50.95</v>
      </c>
      <c r="L125">
        <v>50.95</v>
      </c>
      <c r="M125" t="s">
        <v>32783</v>
      </c>
      <c r="N125" t="s">
        <v>32782</v>
      </c>
      <c r="P125" t="s">
        <v>293</v>
      </c>
      <c r="Q125" s="36">
        <v>46218</v>
      </c>
      <c r="R125" t="b">
        <v>0</v>
      </c>
      <c r="S125" t="b">
        <v>1</v>
      </c>
      <c r="T125" t="b">
        <v>1</v>
      </c>
      <c r="U125" t="s">
        <v>7104</v>
      </c>
      <c r="V125">
        <v>0</v>
      </c>
      <c r="W125">
        <v>1</v>
      </c>
      <c r="X125">
        <v>0</v>
      </c>
      <c r="Y125">
        <v>0</v>
      </c>
      <c r="Z125">
        <v>0</v>
      </c>
      <c r="AA125">
        <v>0</v>
      </c>
      <c r="AB125">
        <v>0</v>
      </c>
      <c r="AC125">
        <v>1</v>
      </c>
      <c r="AD125">
        <v>0</v>
      </c>
      <c r="AE125">
        <v>0</v>
      </c>
      <c r="AF125">
        <v>1</v>
      </c>
      <c r="AG125">
        <v>0</v>
      </c>
      <c r="AH125">
        <v>0</v>
      </c>
      <c r="AI125">
        <v>0</v>
      </c>
      <c r="AJ125">
        <v>0</v>
      </c>
      <c r="AK125">
        <v>0</v>
      </c>
    </row>
    <row r="126" spans="1:38">
      <c r="A126" t="s">
        <v>50</v>
      </c>
      <c r="B126" t="s">
        <v>51</v>
      </c>
      <c r="C126" t="s">
        <v>13552</v>
      </c>
      <c r="D126" t="s">
        <v>13551</v>
      </c>
      <c r="E126" t="s">
        <v>33694</v>
      </c>
      <c r="F126" t="s">
        <v>33694</v>
      </c>
      <c r="G126" t="s">
        <v>53</v>
      </c>
      <c r="H126" t="s">
        <v>2290</v>
      </c>
      <c r="I126">
        <v>0</v>
      </c>
      <c r="M126" t="s">
        <v>32783</v>
      </c>
      <c r="N126" t="s">
        <v>32782</v>
      </c>
      <c r="P126" t="s">
        <v>84</v>
      </c>
      <c r="Q126" s="36">
        <v>46188</v>
      </c>
      <c r="S126" t="b">
        <v>1</v>
      </c>
      <c r="T126" t="b">
        <v>1</v>
      </c>
      <c r="U126" t="s">
        <v>13554</v>
      </c>
      <c r="V126">
        <v>0</v>
      </c>
      <c r="W126">
        <v>1</v>
      </c>
      <c r="X126">
        <v>0</v>
      </c>
      <c r="Y126">
        <v>0</v>
      </c>
      <c r="Z126">
        <v>0</v>
      </c>
      <c r="AA126">
        <v>0</v>
      </c>
      <c r="AB126">
        <v>0</v>
      </c>
      <c r="AC126">
        <v>1</v>
      </c>
      <c r="AD126">
        <v>0</v>
      </c>
      <c r="AE126">
        <v>0</v>
      </c>
      <c r="AF126">
        <v>0</v>
      </c>
      <c r="AG126">
        <v>0</v>
      </c>
      <c r="AH126">
        <v>0</v>
      </c>
      <c r="AI126">
        <v>1</v>
      </c>
      <c r="AJ126">
        <v>0</v>
      </c>
      <c r="AK126">
        <v>0</v>
      </c>
      <c r="AL126">
        <v>0</v>
      </c>
    </row>
    <row r="127" spans="1:38">
      <c r="A127" t="s">
        <v>50</v>
      </c>
      <c r="B127" t="s">
        <v>51</v>
      </c>
      <c r="C127" t="s">
        <v>33693</v>
      </c>
      <c r="D127" t="s">
        <v>18167</v>
      </c>
      <c r="E127" t="s">
        <v>33694</v>
      </c>
      <c r="F127" t="s">
        <v>33694</v>
      </c>
      <c r="G127" t="s">
        <v>262</v>
      </c>
      <c r="H127" t="s">
        <v>2290</v>
      </c>
      <c r="I127">
        <v>45.95</v>
      </c>
      <c r="J127">
        <v>45.95</v>
      </c>
      <c r="K127">
        <v>44.95</v>
      </c>
      <c r="L127">
        <v>44.95</v>
      </c>
      <c r="M127" t="s">
        <v>32783</v>
      </c>
      <c r="N127" t="s">
        <v>32782</v>
      </c>
      <c r="O127" t="s">
        <v>32784</v>
      </c>
      <c r="P127" t="s">
        <v>84</v>
      </c>
      <c r="Q127" s="36">
        <v>46188</v>
      </c>
      <c r="S127" t="b">
        <v>1</v>
      </c>
      <c r="T127" t="b">
        <v>1</v>
      </c>
      <c r="U127" t="s">
        <v>13554</v>
      </c>
      <c r="V127">
        <v>0</v>
      </c>
      <c r="W127">
        <v>1</v>
      </c>
      <c r="X127">
        <v>0</v>
      </c>
      <c r="Y127">
        <v>0</v>
      </c>
      <c r="Z127">
        <v>0</v>
      </c>
      <c r="AA127">
        <v>0</v>
      </c>
      <c r="AB127">
        <v>0</v>
      </c>
      <c r="AC127">
        <v>1</v>
      </c>
      <c r="AD127">
        <v>0</v>
      </c>
      <c r="AE127">
        <v>0</v>
      </c>
      <c r="AF127">
        <v>0</v>
      </c>
      <c r="AG127">
        <v>0</v>
      </c>
      <c r="AH127">
        <v>0</v>
      </c>
      <c r="AI127">
        <v>1</v>
      </c>
      <c r="AJ127">
        <v>0</v>
      </c>
      <c r="AK127">
        <v>0</v>
      </c>
    </row>
    <row r="128" spans="1:38">
      <c r="A128" t="s">
        <v>50</v>
      </c>
      <c r="B128" t="s">
        <v>51</v>
      </c>
      <c r="C128" t="s">
        <v>33573</v>
      </c>
      <c r="D128" t="s">
        <v>197</v>
      </c>
      <c r="E128" t="s">
        <v>33574</v>
      </c>
      <c r="F128" t="s">
        <v>33574</v>
      </c>
      <c r="G128" t="s">
        <v>196</v>
      </c>
      <c r="H128" t="s">
        <v>2290</v>
      </c>
      <c r="I128">
        <v>51.95</v>
      </c>
      <c r="J128">
        <v>50.95</v>
      </c>
      <c r="K128">
        <v>49.95</v>
      </c>
      <c r="L128">
        <v>49.95</v>
      </c>
      <c r="M128" t="s">
        <v>32783</v>
      </c>
      <c r="N128" t="s">
        <v>32782</v>
      </c>
      <c r="P128" t="s">
        <v>84</v>
      </c>
      <c r="Q128" s="36">
        <v>46188</v>
      </c>
      <c r="R128" t="b">
        <v>0</v>
      </c>
      <c r="S128" t="b">
        <v>1</v>
      </c>
      <c r="T128" t="b">
        <v>1</v>
      </c>
      <c r="U128" t="s">
        <v>12300</v>
      </c>
      <c r="V128">
        <v>0</v>
      </c>
      <c r="W128">
        <v>0</v>
      </c>
      <c r="X128">
        <v>0</v>
      </c>
      <c r="Y128">
        <v>0</v>
      </c>
      <c r="Z128">
        <v>0</v>
      </c>
      <c r="AA128">
        <v>0</v>
      </c>
      <c r="AB128">
        <v>0</v>
      </c>
      <c r="AC128">
        <v>1</v>
      </c>
      <c r="AD128">
        <v>0</v>
      </c>
      <c r="AE128">
        <v>0</v>
      </c>
      <c r="AF128">
        <v>1</v>
      </c>
      <c r="AG128">
        <v>0</v>
      </c>
      <c r="AH128">
        <v>0</v>
      </c>
      <c r="AI128">
        <v>1</v>
      </c>
      <c r="AJ128">
        <v>0</v>
      </c>
      <c r="AK128">
        <v>0</v>
      </c>
      <c r="AL128">
        <v>0</v>
      </c>
    </row>
    <row r="129" spans="1:38">
      <c r="A129" t="s">
        <v>50</v>
      </c>
      <c r="B129" t="s">
        <v>51</v>
      </c>
      <c r="C129" t="s">
        <v>11120</v>
      </c>
      <c r="D129" t="s">
        <v>11119</v>
      </c>
      <c r="E129" t="s">
        <v>33575</v>
      </c>
      <c r="F129" t="s">
        <v>33575</v>
      </c>
      <c r="G129" t="s">
        <v>196</v>
      </c>
      <c r="H129" t="s">
        <v>2290</v>
      </c>
      <c r="I129">
        <v>55.95</v>
      </c>
      <c r="J129">
        <v>52.95</v>
      </c>
      <c r="K129">
        <v>50.95</v>
      </c>
      <c r="L129">
        <v>50.95</v>
      </c>
      <c r="M129" t="s">
        <v>32783</v>
      </c>
      <c r="N129" t="s">
        <v>32782</v>
      </c>
      <c r="P129" t="s">
        <v>84</v>
      </c>
      <c r="Q129" s="36">
        <v>46188</v>
      </c>
      <c r="R129" t="b">
        <v>0</v>
      </c>
      <c r="S129" t="b">
        <v>1</v>
      </c>
      <c r="T129" t="b">
        <v>1</v>
      </c>
      <c r="U129" t="s">
        <v>11122</v>
      </c>
      <c r="V129">
        <v>0</v>
      </c>
      <c r="W129">
        <v>0</v>
      </c>
      <c r="X129">
        <v>0</v>
      </c>
      <c r="Y129">
        <v>0</v>
      </c>
      <c r="Z129">
        <v>0</v>
      </c>
      <c r="AA129">
        <v>0</v>
      </c>
      <c r="AB129">
        <v>0</v>
      </c>
      <c r="AC129">
        <v>1</v>
      </c>
      <c r="AD129">
        <v>0</v>
      </c>
      <c r="AE129">
        <v>0</v>
      </c>
      <c r="AF129">
        <v>1</v>
      </c>
      <c r="AG129">
        <v>0</v>
      </c>
      <c r="AH129">
        <v>0</v>
      </c>
      <c r="AI129">
        <v>1</v>
      </c>
      <c r="AJ129">
        <v>0</v>
      </c>
      <c r="AK129">
        <v>0</v>
      </c>
    </row>
    <row r="130" spans="1:38">
      <c r="A130" t="s">
        <v>50</v>
      </c>
      <c r="B130" t="s">
        <v>51</v>
      </c>
      <c r="C130" t="s">
        <v>33448</v>
      </c>
      <c r="D130" t="s">
        <v>646</v>
      </c>
      <c r="E130" t="s">
        <v>33857</v>
      </c>
      <c r="F130" t="s">
        <v>33857</v>
      </c>
      <c r="G130" t="s">
        <v>130</v>
      </c>
      <c r="H130" t="s">
        <v>2290</v>
      </c>
      <c r="I130">
        <v>92.95</v>
      </c>
      <c r="J130">
        <v>84.95</v>
      </c>
      <c r="K130">
        <v>79.95</v>
      </c>
      <c r="L130">
        <v>79.95</v>
      </c>
      <c r="M130" t="s">
        <v>32782</v>
      </c>
      <c r="N130" t="s">
        <v>32783</v>
      </c>
      <c r="O130" t="s">
        <v>32784</v>
      </c>
      <c r="Q130" s="36"/>
      <c r="S130" t="b">
        <v>1</v>
      </c>
      <c r="T130" t="b">
        <v>1</v>
      </c>
    </row>
    <row r="131" spans="1:38">
      <c r="A131" t="s">
        <v>50</v>
      </c>
      <c r="B131" t="s">
        <v>51</v>
      </c>
      <c r="C131" t="s">
        <v>33576</v>
      </c>
      <c r="D131" t="s">
        <v>33577</v>
      </c>
      <c r="E131" t="s">
        <v>33858</v>
      </c>
      <c r="F131" t="s">
        <v>33858</v>
      </c>
      <c r="G131" t="s">
        <v>116</v>
      </c>
      <c r="H131" t="s">
        <v>2290</v>
      </c>
      <c r="I131">
        <v>76.95</v>
      </c>
      <c r="J131">
        <v>69.95</v>
      </c>
      <c r="K131">
        <v>65.95</v>
      </c>
      <c r="L131">
        <v>65.95</v>
      </c>
      <c r="M131" t="s">
        <v>32783</v>
      </c>
      <c r="N131" t="s">
        <v>32782</v>
      </c>
      <c r="O131" t="s">
        <v>32784</v>
      </c>
      <c r="P131" t="s">
        <v>293</v>
      </c>
      <c r="Q131" s="36">
        <v>46218</v>
      </c>
      <c r="S131" t="b">
        <v>1</v>
      </c>
      <c r="T131" t="b">
        <v>1</v>
      </c>
    </row>
    <row r="132" spans="1:38">
      <c r="A132" t="s">
        <v>50</v>
      </c>
      <c r="B132" t="s">
        <v>51</v>
      </c>
      <c r="C132" t="s">
        <v>33449</v>
      </c>
      <c r="D132" t="s">
        <v>647</v>
      </c>
      <c r="E132" t="s">
        <v>33858</v>
      </c>
      <c r="F132" t="s">
        <v>33858</v>
      </c>
      <c r="G132" t="s">
        <v>130</v>
      </c>
      <c r="H132" t="s">
        <v>2290</v>
      </c>
      <c r="I132">
        <v>92.95</v>
      </c>
      <c r="J132">
        <v>84.95</v>
      </c>
      <c r="K132">
        <v>79.95</v>
      </c>
      <c r="L132">
        <v>79.95</v>
      </c>
      <c r="M132" t="s">
        <v>32782</v>
      </c>
      <c r="N132" t="s">
        <v>32783</v>
      </c>
      <c r="O132" t="s">
        <v>32784</v>
      </c>
      <c r="Q132" s="36"/>
      <c r="S132" t="b">
        <v>1</v>
      </c>
      <c r="T132" t="b">
        <v>1</v>
      </c>
    </row>
    <row r="133" spans="1:38">
      <c r="A133" t="s">
        <v>50</v>
      </c>
      <c r="B133" t="s">
        <v>51</v>
      </c>
      <c r="C133" t="s">
        <v>32825</v>
      </c>
      <c r="D133" t="s">
        <v>200</v>
      </c>
      <c r="E133" t="s">
        <v>199</v>
      </c>
      <c r="F133" t="s">
        <v>199</v>
      </c>
      <c r="G133" t="s">
        <v>94</v>
      </c>
      <c r="H133" t="s">
        <v>2290</v>
      </c>
      <c r="I133">
        <v>109.95</v>
      </c>
      <c r="J133">
        <v>105.95</v>
      </c>
      <c r="K133">
        <v>105.95</v>
      </c>
      <c r="L133">
        <v>105.95</v>
      </c>
      <c r="M133" t="s">
        <v>32782</v>
      </c>
      <c r="N133" t="s">
        <v>32783</v>
      </c>
      <c r="O133" t="s">
        <v>32784</v>
      </c>
      <c r="Q133" s="36"/>
      <c r="S133" t="b">
        <v>1</v>
      </c>
      <c r="T133" t="b">
        <v>1</v>
      </c>
      <c r="U133" t="s">
        <v>2992</v>
      </c>
      <c r="V133">
        <v>0</v>
      </c>
      <c r="W133">
        <v>0</v>
      </c>
      <c r="X133">
        <v>0</v>
      </c>
      <c r="Y133">
        <v>1</v>
      </c>
      <c r="Z133">
        <v>0</v>
      </c>
      <c r="AA133">
        <v>0</v>
      </c>
      <c r="AB133">
        <v>1</v>
      </c>
      <c r="AC133">
        <v>0</v>
      </c>
      <c r="AD133">
        <v>0</v>
      </c>
      <c r="AE133">
        <v>0</v>
      </c>
      <c r="AF133">
        <v>0</v>
      </c>
      <c r="AG133">
        <v>0</v>
      </c>
      <c r="AH133">
        <v>0</v>
      </c>
      <c r="AI133">
        <v>0</v>
      </c>
      <c r="AJ133">
        <v>0</v>
      </c>
      <c r="AK133">
        <v>0</v>
      </c>
      <c r="AL133">
        <v>0</v>
      </c>
    </row>
    <row r="134" spans="1:38">
      <c r="A134" t="s">
        <v>50</v>
      </c>
      <c r="B134" t="s">
        <v>51</v>
      </c>
      <c r="C134" t="s">
        <v>25672</v>
      </c>
      <c r="D134" t="s">
        <v>203</v>
      </c>
      <c r="E134" t="s">
        <v>204</v>
      </c>
      <c r="F134" t="s">
        <v>204</v>
      </c>
      <c r="G134" t="s">
        <v>80</v>
      </c>
      <c r="H134" t="s">
        <v>2290</v>
      </c>
      <c r="I134">
        <v>84.95</v>
      </c>
      <c r="J134">
        <v>82.95</v>
      </c>
      <c r="K134">
        <v>80.95</v>
      </c>
      <c r="L134">
        <v>80.95</v>
      </c>
      <c r="M134" t="s">
        <v>32782</v>
      </c>
      <c r="N134" t="s">
        <v>32783</v>
      </c>
      <c r="Q134" s="36"/>
      <c r="R134" t="b">
        <v>0</v>
      </c>
      <c r="S134" t="b">
        <v>1</v>
      </c>
      <c r="T134" t="b">
        <v>1</v>
      </c>
      <c r="U134" t="s">
        <v>7136</v>
      </c>
      <c r="V134">
        <v>0</v>
      </c>
      <c r="W134">
        <v>0</v>
      </c>
      <c r="X134">
        <v>0</v>
      </c>
      <c r="Y134">
        <v>1</v>
      </c>
      <c r="Z134">
        <v>0</v>
      </c>
      <c r="AA134">
        <v>0</v>
      </c>
      <c r="AB134">
        <v>0</v>
      </c>
      <c r="AC134">
        <v>0</v>
      </c>
      <c r="AD134">
        <v>0</v>
      </c>
      <c r="AE134">
        <v>0</v>
      </c>
      <c r="AF134">
        <v>0</v>
      </c>
      <c r="AG134">
        <v>0</v>
      </c>
      <c r="AH134">
        <v>0</v>
      </c>
      <c r="AI134">
        <v>0</v>
      </c>
      <c r="AJ134">
        <v>0</v>
      </c>
      <c r="AK134">
        <v>0</v>
      </c>
    </row>
    <row r="135" spans="1:38">
      <c r="A135" t="s">
        <v>50</v>
      </c>
      <c r="B135" t="s">
        <v>51</v>
      </c>
      <c r="C135" t="s">
        <v>26960</v>
      </c>
      <c r="D135" t="s">
        <v>205</v>
      </c>
      <c r="E135" t="s">
        <v>204</v>
      </c>
      <c r="F135" t="s">
        <v>204</v>
      </c>
      <c r="G135" t="s">
        <v>75</v>
      </c>
      <c r="H135" t="s">
        <v>2290</v>
      </c>
      <c r="I135">
        <v>89.95</v>
      </c>
      <c r="J135">
        <v>89.95</v>
      </c>
      <c r="K135">
        <v>86.95</v>
      </c>
      <c r="L135">
        <v>86.95</v>
      </c>
      <c r="M135" t="s">
        <v>32783</v>
      </c>
      <c r="N135" t="s">
        <v>32782</v>
      </c>
      <c r="P135" t="s">
        <v>65</v>
      </c>
      <c r="Q135" s="36">
        <v>46143</v>
      </c>
      <c r="S135" t="b">
        <v>1</v>
      </c>
      <c r="T135" t="b">
        <v>1</v>
      </c>
      <c r="U135" t="s">
        <v>7136</v>
      </c>
      <c r="V135">
        <v>0</v>
      </c>
      <c r="W135">
        <v>0</v>
      </c>
      <c r="X135">
        <v>0</v>
      </c>
      <c r="Y135">
        <v>1</v>
      </c>
      <c r="Z135">
        <v>0</v>
      </c>
      <c r="AA135">
        <v>0</v>
      </c>
      <c r="AB135">
        <v>0</v>
      </c>
      <c r="AC135">
        <v>0</v>
      </c>
      <c r="AD135">
        <v>0</v>
      </c>
      <c r="AE135">
        <v>0</v>
      </c>
      <c r="AF135">
        <v>0</v>
      </c>
      <c r="AG135">
        <v>0</v>
      </c>
      <c r="AH135">
        <v>0</v>
      </c>
      <c r="AI135">
        <v>0</v>
      </c>
      <c r="AJ135">
        <v>0</v>
      </c>
      <c r="AK135">
        <v>0</v>
      </c>
      <c r="AL135">
        <v>0</v>
      </c>
    </row>
    <row r="136" spans="1:38">
      <c r="A136" t="s">
        <v>50</v>
      </c>
      <c r="B136" t="s">
        <v>51</v>
      </c>
      <c r="C136" t="s">
        <v>7134</v>
      </c>
      <c r="D136" t="s">
        <v>206</v>
      </c>
      <c r="E136" t="s">
        <v>204</v>
      </c>
      <c r="F136" t="s">
        <v>204</v>
      </c>
      <c r="G136" t="s">
        <v>73</v>
      </c>
      <c r="H136" t="s">
        <v>2290</v>
      </c>
      <c r="I136">
        <v>89.95</v>
      </c>
      <c r="J136">
        <v>89.95</v>
      </c>
      <c r="K136">
        <v>86.95</v>
      </c>
      <c r="L136">
        <v>86.95</v>
      </c>
      <c r="M136" t="s">
        <v>32783</v>
      </c>
      <c r="N136" t="s">
        <v>32782</v>
      </c>
      <c r="P136" t="s">
        <v>65</v>
      </c>
      <c r="Q136" s="36">
        <v>46143</v>
      </c>
      <c r="R136" t="b">
        <v>0</v>
      </c>
      <c r="S136" t="b">
        <v>1</v>
      </c>
      <c r="T136" t="b">
        <v>1</v>
      </c>
      <c r="U136" t="s">
        <v>7136</v>
      </c>
      <c r="V136">
        <v>0</v>
      </c>
      <c r="W136">
        <v>0</v>
      </c>
      <c r="X136">
        <v>0</v>
      </c>
      <c r="Y136">
        <v>1</v>
      </c>
      <c r="Z136">
        <v>0</v>
      </c>
      <c r="AA136">
        <v>0</v>
      </c>
      <c r="AB136">
        <v>0</v>
      </c>
      <c r="AC136">
        <v>0</v>
      </c>
      <c r="AD136">
        <v>0</v>
      </c>
      <c r="AE136">
        <v>0</v>
      </c>
      <c r="AF136">
        <v>0</v>
      </c>
      <c r="AG136">
        <v>0</v>
      </c>
      <c r="AH136">
        <v>0</v>
      </c>
      <c r="AI136">
        <v>0</v>
      </c>
      <c r="AJ136">
        <v>0</v>
      </c>
      <c r="AK136">
        <v>0</v>
      </c>
    </row>
    <row r="137" spans="1:38">
      <c r="A137" t="s">
        <v>50</v>
      </c>
      <c r="B137" t="s">
        <v>51</v>
      </c>
      <c r="D137" t="s">
        <v>33578</v>
      </c>
      <c r="E137" t="s">
        <v>204</v>
      </c>
      <c r="F137" t="s">
        <v>204</v>
      </c>
      <c r="G137" t="s">
        <v>53</v>
      </c>
      <c r="H137" t="s">
        <v>2290</v>
      </c>
      <c r="I137">
        <v>89.95</v>
      </c>
      <c r="J137">
        <v>89.95</v>
      </c>
      <c r="K137">
        <v>84.95</v>
      </c>
      <c r="L137">
        <v>84.95</v>
      </c>
      <c r="M137" t="s">
        <v>32783</v>
      </c>
      <c r="N137" t="s">
        <v>32782</v>
      </c>
      <c r="O137" t="s">
        <v>32784</v>
      </c>
      <c r="P137" t="s">
        <v>84</v>
      </c>
      <c r="Q137" s="36">
        <v>46188</v>
      </c>
      <c r="S137" t="b">
        <v>1</v>
      </c>
      <c r="T137" t="b">
        <v>1</v>
      </c>
      <c r="U137" t="s">
        <v>7136</v>
      </c>
      <c r="V137">
        <v>0</v>
      </c>
      <c r="W137">
        <v>0</v>
      </c>
      <c r="X137">
        <v>0</v>
      </c>
      <c r="Y137">
        <v>1</v>
      </c>
      <c r="Z137">
        <v>0</v>
      </c>
      <c r="AA137">
        <v>0</v>
      </c>
      <c r="AB137">
        <v>0</v>
      </c>
      <c r="AC137">
        <v>0</v>
      </c>
      <c r="AD137">
        <v>0</v>
      </c>
      <c r="AE137">
        <v>0</v>
      </c>
      <c r="AF137">
        <v>0</v>
      </c>
      <c r="AG137">
        <v>0</v>
      </c>
      <c r="AH137">
        <v>0</v>
      </c>
      <c r="AI137">
        <v>0</v>
      </c>
      <c r="AJ137">
        <v>0</v>
      </c>
      <c r="AK137">
        <v>0</v>
      </c>
      <c r="AL137">
        <v>84.95</v>
      </c>
    </row>
    <row r="138" spans="1:38">
      <c r="A138" t="s">
        <v>50</v>
      </c>
      <c r="B138" t="s">
        <v>51</v>
      </c>
      <c r="C138" t="s">
        <v>17340</v>
      </c>
      <c r="D138" t="s">
        <v>207</v>
      </c>
      <c r="E138" t="s">
        <v>204</v>
      </c>
      <c r="F138" t="s">
        <v>204</v>
      </c>
      <c r="G138" t="s">
        <v>97</v>
      </c>
      <c r="H138" t="s">
        <v>2290</v>
      </c>
      <c r="I138">
        <v>94.95</v>
      </c>
      <c r="J138">
        <v>94.95</v>
      </c>
      <c r="K138">
        <v>91.95</v>
      </c>
      <c r="L138">
        <v>91.95</v>
      </c>
      <c r="M138" t="s">
        <v>32783</v>
      </c>
      <c r="N138" t="s">
        <v>32782</v>
      </c>
      <c r="P138" t="s">
        <v>65</v>
      </c>
      <c r="Q138" s="36">
        <v>46143</v>
      </c>
      <c r="R138" t="b">
        <v>0</v>
      </c>
      <c r="S138" t="b">
        <v>1</v>
      </c>
      <c r="T138" t="b">
        <v>1</v>
      </c>
      <c r="U138" t="s">
        <v>7136</v>
      </c>
      <c r="V138">
        <v>0</v>
      </c>
      <c r="W138">
        <v>0</v>
      </c>
      <c r="X138">
        <v>0</v>
      </c>
      <c r="Y138">
        <v>1</v>
      </c>
      <c r="Z138">
        <v>0</v>
      </c>
      <c r="AA138">
        <v>0</v>
      </c>
      <c r="AB138">
        <v>0</v>
      </c>
      <c r="AC138">
        <v>0</v>
      </c>
      <c r="AD138">
        <v>0</v>
      </c>
      <c r="AE138">
        <v>0</v>
      </c>
      <c r="AF138">
        <v>0</v>
      </c>
      <c r="AG138">
        <v>0</v>
      </c>
      <c r="AH138">
        <v>0</v>
      </c>
      <c r="AI138">
        <v>0</v>
      </c>
      <c r="AJ138">
        <v>0</v>
      </c>
      <c r="AK138">
        <v>0</v>
      </c>
    </row>
    <row r="139" spans="1:38">
      <c r="A139" t="s">
        <v>50</v>
      </c>
      <c r="B139" t="s">
        <v>51</v>
      </c>
      <c r="C139" t="s">
        <v>17386</v>
      </c>
      <c r="D139" t="s">
        <v>208</v>
      </c>
      <c r="E139" t="s">
        <v>204</v>
      </c>
      <c r="F139" t="s">
        <v>204</v>
      </c>
      <c r="G139" t="s">
        <v>130</v>
      </c>
      <c r="H139" t="s">
        <v>2290</v>
      </c>
      <c r="I139">
        <v>99.95</v>
      </c>
      <c r="J139">
        <v>99.95</v>
      </c>
      <c r="K139">
        <v>96.95</v>
      </c>
      <c r="L139">
        <v>96.95</v>
      </c>
      <c r="M139" t="s">
        <v>32782</v>
      </c>
      <c r="N139" t="s">
        <v>32782</v>
      </c>
      <c r="Q139" s="36"/>
      <c r="S139" t="b">
        <v>1</v>
      </c>
      <c r="T139" t="b">
        <v>1</v>
      </c>
      <c r="U139" t="s">
        <v>7136</v>
      </c>
      <c r="V139">
        <v>0</v>
      </c>
      <c r="W139">
        <v>0</v>
      </c>
      <c r="X139">
        <v>0</v>
      </c>
      <c r="Y139">
        <v>1</v>
      </c>
      <c r="Z139">
        <v>0</v>
      </c>
      <c r="AA139">
        <v>0</v>
      </c>
      <c r="AB139">
        <v>0</v>
      </c>
      <c r="AC139">
        <v>0</v>
      </c>
      <c r="AD139">
        <v>0</v>
      </c>
      <c r="AE139">
        <v>0</v>
      </c>
      <c r="AF139">
        <v>0</v>
      </c>
      <c r="AG139">
        <v>0</v>
      </c>
      <c r="AH139">
        <v>0</v>
      </c>
      <c r="AI139">
        <v>0</v>
      </c>
      <c r="AJ139">
        <v>0</v>
      </c>
      <c r="AK139">
        <v>0</v>
      </c>
      <c r="AL139">
        <v>0</v>
      </c>
    </row>
    <row r="140" spans="1:38">
      <c r="A140" t="s">
        <v>50</v>
      </c>
      <c r="B140" t="s">
        <v>51</v>
      </c>
      <c r="C140" t="s">
        <v>32826</v>
      </c>
      <c r="D140" t="s">
        <v>210</v>
      </c>
      <c r="E140" t="s">
        <v>204</v>
      </c>
      <c r="F140" t="s">
        <v>204</v>
      </c>
      <c r="G140" t="s">
        <v>211</v>
      </c>
      <c r="H140" t="s">
        <v>2290</v>
      </c>
      <c r="I140">
        <v>99.95</v>
      </c>
      <c r="J140">
        <v>99.95</v>
      </c>
      <c r="K140">
        <v>96.95</v>
      </c>
      <c r="L140">
        <v>96.95</v>
      </c>
      <c r="M140" t="s">
        <v>32782</v>
      </c>
      <c r="N140" t="s">
        <v>32783</v>
      </c>
      <c r="O140" t="s">
        <v>32784</v>
      </c>
      <c r="Q140" s="36"/>
      <c r="S140" t="b">
        <v>1</v>
      </c>
      <c r="T140" t="b">
        <v>1</v>
      </c>
      <c r="U140" t="s">
        <v>7136</v>
      </c>
      <c r="V140">
        <v>0</v>
      </c>
      <c r="W140">
        <v>0</v>
      </c>
      <c r="X140">
        <v>0</v>
      </c>
      <c r="Y140">
        <v>1</v>
      </c>
      <c r="Z140">
        <v>0</v>
      </c>
      <c r="AA140">
        <v>0</v>
      </c>
      <c r="AB140">
        <v>0</v>
      </c>
      <c r="AC140">
        <v>0</v>
      </c>
      <c r="AD140">
        <v>0</v>
      </c>
      <c r="AE140">
        <v>0</v>
      </c>
      <c r="AF140">
        <v>0</v>
      </c>
      <c r="AG140">
        <v>0</v>
      </c>
      <c r="AH140">
        <v>0</v>
      </c>
      <c r="AI140">
        <v>0</v>
      </c>
      <c r="AJ140">
        <v>0</v>
      </c>
      <c r="AK140">
        <v>0</v>
      </c>
    </row>
    <row r="141" spans="1:38">
      <c r="A141" t="s">
        <v>50</v>
      </c>
      <c r="B141" t="s">
        <v>51</v>
      </c>
      <c r="C141" t="s">
        <v>16669</v>
      </c>
      <c r="D141" t="s">
        <v>209</v>
      </c>
      <c r="E141" t="s">
        <v>204</v>
      </c>
      <c r="F141" t="s">
        <v>204</v>
      </c>
      <c r="G141" t="s">
        <v>161</v>
      </c>
      <c r="H141" t="s">
        <v>2290</v>
      </c>
      <c r="I141">
        <v>99.95</v>
      </c>
      <c r="J141">
        <v>99.95</v>
      </c>
      <c r="K141">
        <v>96.95</v>
      </c>
      <c r="L141">
        <v>96.95</v>
      </c>
      <c r="M141" t="s">
        <v>32782</v>
      </c>
      <c r="N141" t="s">
        <v>32783</v>
      </c>
      <c r="Q141" s="36"/>
      <c r="R141" t="b">
        <v>0</v>
      </c>
      <c r="S141" t="b">
        <v>1</v>
      </c>
      <c r="T141" t="b">
        <v>1</v>
      </c>
      <c r="U141" t="s">
        <v>7136</v>
      </c>
      <c r="V141">
        <v>0</v>
      </c>
      <c r="W141">
        <v>0</v>
      </c>
      <c r="X141">
        <v>0</v>
      </c>
      <c r="Y141">
        <v>1</v>
      </c>
      <c r="Z141">
        <v>0</v>
      </c>
      <c r="AA141">
        <v>0</v>
      </c>
      <c r="AB141">
        <v>0</v>
      </c>
      <c r="AC141">
        <v>0</v>
      </c>
      <c r="AD141">
        <v>0</v>
      </c>
      <c r="AE141">
        <v>0</v>
      </c>
      <c r="AF141">
        <v>0</v>
      </c>
      <c r="AG141">
        <v>0</v>
      </c>
      <c r="AH141">
        <v>0</v>
      </c>
      <c r="AI141">
        <v>0</v>
      </c>
      <c r="AJ141">
        <v>0</v>
      </c>
      <c r="AK141">
        <v>0</v>
      </c>
    </row>
    <row r="142" spans="1:38">
      <c r="A142" t="s">
        <v>50</v>
      </c>
      <c r="B142" t="s">
        <v>51</v>
      </c>
      <c r="C142" t="s">
        <v>32827</v>
      </c>
      <c r="D142" t="s">
        <v>213</v>
      </c>
      <c r="E142" t="s">
        <v>204</v>
      </c>
      <c r="F142" t="s">
        <v>204</v>
      </c>
      <c r="G142" t="s">
        <v>132</v>
      </c>
      <c r="H142" t="s">
        <v>2290</v>
      </c>
      <c r="I142">
        <v>104.95</v>
      </c>
      <c r="J142">
        <v>104.95</v>
      </c>
      <c r="K142">
        <v>101.95</v>
      </c>
      <c r="L142">
        <v>101.95</v>
      </c>
      <c r="M142" t="s">
        <v>32782</v>
      </c>
      <c r="N142" t="s">
        <v>32782</v>
      </c>
      <c r="O142" t="s">
        <v>32784</v>
      </c>
      <c r="Q142" s="36"/>
      <c r="S142" t="b">
        <v>1</v>
      </c>
      <c r="T142" t="b">
        <v>1</v>
      </c>
      <c r="U142" t="s">
        <v>7136</v>
      </c>
      <c r="V142">
        <v>0</v>
      </c>
      <c r="W142">
        <v>0</v>
      </c>
      <c r="X142">
        <v>0</v>
      </c>
      <c r="Y142">
        <v>1</v>
      </c>
      <c r="Z142">
        <v>0</v>
      </c>
      <c r="AA142">
        <v>0</v>
      </c>
      <c r="AB142">
        <v>0</v>
      </c>
      <c r="AC142">
        <v>0</v>
      </c>
      <c r="AD142">
        <v>0</v>
      </c>
      <c r="AE142">
        <v>0</v>
      </c>
      <c r="AF142">
        <v>0</v>
      </c>
      <c r="AG142">
        <v>0</v>
      </c>
      <c r="AH142">
        <v>0</v>
      </c>
      <c r="AI142">
        <v>0</v>
      </c>
      <c r="AJ142">
        <v>0</v>
      </c>
      <c r="AK142">
        <v>0</v>
      </c>
    </row>
    <row r="143" spans="1:38">
      <c r="A143" t="s">
        <v>50</v>
      </c>
      <c r="B143" t="s">
        <v>51</v>
      </c>
      <c r="C143" t="s">
        <v>32828</v>
      </c>
      <c r="D143" t="s">
        <v>214</v>
      </c>
      <c r="E143" t="s">
        <v>204</v>
      </c>
      <c r="F143" t="s">
        <v>204</v>
      </c>
      <c r="G143" t="s">
        <v>215</v>
      </c>
      <c r="H143" t="s">
        <v>2290</v>
      </c>
      <c r="I143">
        <v>115.95</v>
      </c>
      <c r="J143">
        <v>115.95</v>
      </c>
      <c r="K143">
        <v>111.95</v>
      </c>
      <c r="L143">
        <v>111.95</v>
      </c>
      <c r="M143" t="s">
        <v>32782</v>
      </c>
      <c r="N143" t="s">
        <v>32783</v>
      </c>
      <c r="O143" t="s">
        <v>32784</v>
      </c>
      <c r="Q143" s="36"/>
      <c r="S143" t="b">
        <v>1</v>
      </c>
      <c r="T143" t="b">
        <v>1</v>
      </c>
      <c r="U143" t="s">
        <v>7136</v>
      </c>
      <c r="V143">
        <v>0</v>
      </c>
      <c r="W143">
        <v>0</v>
      </c>
      <c r="X143">
        <v>0</v>
      </c>
      <c r="Y143">
        <v>1</v>
      </c>
      <c r="Z143">
        <v>0</v>
      </c>
      <c r="AA143">
        <v>0</v>
      </c>
      <c r="AB143">
        <v>0</v>
      </c>
      <c r="AC143">
        <v>0</v>
      </c>
      <c r="AD143">
        <v>0</v>
      </c>
      <c r="AE143">
        <v>0</v>
      </c>
      <c r="AF143">
        <v>0</v>
      </c>
      <c r="AG143">
        <v>0</v>
      </c>
      <c r="AH143">
        <v>0</v>
      </c>
      <c r="AI143">
        <v>0</v>
      </c>
      <c r="AJ143">
        <v>0</v>
      </c>
      <c r="AK143">
        <v>0</v>
      </c>
    </row>
    <row r="144" spans="1:38">
      <c r="A144" t="s">
        <v>50</v>
      </c>
      <c r="B144" t="s">
        <v>51</v>
      </c>
      <c r="C144" t="s">
        <v>32829</v>
      </c>
      <c r="D144" t="s">
        <v>216</v>
      </c>
      <c r="E144" t="s">
        <v>204</v>
      </c>
      <c r="F144" t="s">
        <v>204</v>
      </c>
      <c r="G144" t="s">
        <v>163</v>
      </c>
      <c r="H144" t="s">
        <v>2290</v>
      </c>
      <c r="I144">
        <v>115.95</v>
      </c>
      <c r="J144">
        <v>115.95</v>
      </c>
      <c r="K144">
        <v>111.95</v>
      </c>
      <c r="L144">
        <v>111.95</v>
      </c>
      <c r="M144" t="s">
        <v>32782</v>
      </c>
      <c r="N144" t="s">
        <v>32783</v>
      </c>
      <c r="O144" t="s">
        <v>32784</v>
      </c>
      <c r="Q144" s="36"/>
      <c r="S144" t="b">
        <v>1</v>
      </c>
      <c r="T144" t="b">
        <v>1</v>
      </c>
      <c r="U144" t="s">
        <v>7136</v>
      </c>
      <c r="V144">
        <v>0</v>
      </c>
      <c r="W144">
        <v>0</v>
      </c>
      <c r="X144">
        <v>0</v>
      </c>
      <c r="Y144">
        <v>1</v>
      </c>
      <c r="Z144">
        <v>0</v>
      </c>
      <c r="AA144">
        <v>0</v>
      </c>
      <c r="AB144">
        <v>0</v>
      </c>
      <c r="AC144">
        <v>0</v>
      </c>
      <c r="AD144">
        <v>0</v>
      </c>
      <c r="AE144">
        <v>0</v>
      </c>
      <c r="AF144">
        <v>0</v>
      </c>
      <c r="AG144">
        <v>0</v>
      </c>
      <c r="AH144">
        <v>0</v>
      </c>
      <c r="AI144">
        <v>0</v>
      </c>
      <c r="AJ144">
        <v>0</v>
      </c>
      <c r="AK144">
        <v>0</v>
      </c>
    </row>
    <row r="145" spans="1:38">
      <c r="A145" t="s">
        <v>50</v>
      </c>
      <c r="B145" t="s">
        <v>51</v>
      </c>
      <c r="C145" t="s">
        <v>23352</v>
      </c>
      <c r="D145" t="s">
        <v>217</v>
      </c>
      <c r="E145" t="s">
        <v>204</v>
      </c>
      <c r="F145" t="s">
        <v>204</v>
      </c>
      <c r="G145" t="s">
        <v>164</v>
      </c>
      <c r="H145" t="s">
        <v>2290</v>
      </c>
      <c r="I145">
        <v>134.94999999999999</v>
      </c>
      <c r="J145">
        <v>129.94999999999999</v>
      </c>
      <c r="K145">
        <v>129.94999999999999</v>
      </c>
      <c r="L145">
        <v>129.94999999999999</v>
      </c>
      <c r="M145" t="s">
        <v>32782</v>
      </c>
      <c r="N145" t="s">
        <v>32783</v>
      </c>
      <c r="Q145" s="36"/>
      <c r="S145" t="b">
        <v>1</v>
      </c>
      <c r="T145" t="b">
        <v>1</v>
      </c>
      <c r="U145" t="s">
        <v>7136</v>
      </c>
      <c r="V145">
        <v>0</v>
      </c>
      <c r="W145">
        <v>0</v>
      </c>
      <c r="X145">
        <v>0</v>
      </c>
      <c r="Y145">
        <v>1</v>
      </c>
      <c r="Z145">
        <v>0</v>
      </c>
      <c r="AA145">
        <v>0</v>
      </c>
      <c r="AB145">
        <v>0</v>
      </c>
      <c r="AC145">
        <v>0</v>
      </c>
      <c r="AD145">
        <v>0</v>
      </c>
      <c r="AE145">
        <v>0</v>
      </c>
      <c r="AF145">
        <v>0</v>
      </c>
      <c r="AG145">
        <v>0</v>
      </c>
      <c r="AH145">
        <v>0</v>
      </c>
      <c r="AI145">
        <v>0</v>
      </c>
      <c r="AJ145">
        <v>0</v>
      </c>
      <c r="AK145">
        <v>0</v>
      </c>
    </row>
    <row r="146" spans="1:38">
      <c r="A146" t="s">
        <v>50</v>
      </c>
      <c r="B146" t="s">
        <v>51</v>
      </c>
      <c r="C146" t="s">
        <v>9186</v>
      </c>
      <c r="D146" t="s">
        <v>667</v>
      </c>
      <c r="E146" t="s">
        <v>33859</v>
      </c>
      <c r="F146" t="s">
        <v>33859</v>
      </c>
      <c r="G146" t="s">
        <v>313</v>
      </c>
      <c r="H146" t="s">
        <v>2290</v>
      </c>
      <c r="I146">
        <v>41.95</v>
      </c>
      <c r="J146">
        <v>41.95</v>
      </c>
      <c r="K146">
        <v>40.950000000000003</v>
      </c>
      <c r="L146">
        <v>40.950000000000003</v>
      </c>
      <c r="M146" t="s">
        <v>32782</v>
      </c>
      <c r="N146" t="s">
        <v>32783</v>
      </c>
      <c r="Q146" s="36"/>
      <c r="R146" t="b">
        <v>0</v>
      </c>
      <c r="S146" t="b">
        <v>1</v>
      </c>
      <c r="T146" t="b">
        <v>1</v>
      </c>
    </row>
    <row r="147" spans="1:38">
      <c r="A147" t="s">
        <v>50</v>
      </c>
      <c r="B147" t="s">
        <v>51</v>
      </c>
      <c r="C147" t="s">
        <v>2521</v>
      </c>
      <c r="D147" t="s">
        <v>2520</v>
      </c>
      <c r="E147" t="s">
        <v>33860</v>
      </c>
      <c r="F147" t="s">
        <v>33860</v>
      </c>
      <c r="G147" t="s">
        <v>679</v>
      </c>
      <c r="H147" t="s">
        <v>2290</v>
      </c>
      <c r="I147">
        <v>36.950000000000003</v>
      </c>
      <c r="J147">
        <v>36.950000000000003</v>
      </c>
      <c r="K147">
        <v>35.950000000000003</v>
      </c>
      <c r="L147">
        <v>35.950000000000003</v>
      </c>
      <c r="M147" t="s">
        <v>32782</v>
      </c>
      <c r="N147" t="s">
        <v>32783</v>
      </c>
      <c r="Q147" s="36"/>
      <c r="R147" t="b">
        <v>0</v>
      </c>
      <c r="S147" t="b">
        <v>1</v>
      </c>
      <c r="T147" t="b">
        <v>1</v>
      </c>
      <c r="AL147">
        <v>0</v>
      </c>
    </row>
    <row r="148" spans="1:38">
      <c r="A148" t="s">
        <v>50</v>
      </c>
      <c r="B148" t="s">
        <v>51</v>
      </c>
      <c r="C148" t="s">
        <v>22185</v>
      </c>
      <c r="D148" t="s">
        <v>672</v>
      </c>
      <c r="E148" t="s">
        <v>33861</v>
      </c>
      <c r="F148" t="s">
        <v>33861</v>
      </c>
      <c r="G148" t="s">
        <v>673</v>
      </c>
      <c r="H148" t="s">
        <v>2290</v>
      </c>
      <c r="I148">
        <v>38.450000000000003</v>
      </c>
      <c r="J148">
        <v>36.950000000000003</v>
      </c>
      <c r="K148">
        <v>35.950000000000003</v>
      </c>
      <c r="L148">
        <v>35.950000000000003</v>
      </c>
      <c r="M148" t="s">
        <v>32782</v>
      </c>
      <c r="N148" t="s">
        <v>32782</v>
      </c>
      <c r="Q148" s="36"/>
      <c r="R148" t="b">
        <v>0</v>
      </c>
      <c r="S148" t="b">
        <v>1</v>
      </c>
      <c r="T148" t="b">
        <v>1</v>
      </c>
    </row>
    <row r="149" spans="1:38">
      <c r="A149" t="s">
        <v>50</v>
      </c>
      <c r="B149" t="s">
        <v>51</v>
      </c>
      <c r="C149" t="s">
        <v>21158</v>
      </c>
      <c r="D149" t="s">
        <v>21157</v>
      </c>
      <c r="E149" t="s">
        <v>33862</v>
      </c>
      <c r="F149" t="s">
        <v>33862</v>
      </c>
      <c r="G149" t="s">
        <v>679</v>
      </c>
      <c r="H149" t="s">
        <v>2290</v>
      </c>
      <c r="I149">
        <v>36.950000000000003</v>
      </c>
      <c r="J149">
        <v>36.950000000000003</v>
      </c>
      <c r="K149">
        <v>35.950000000000003</v>
      </c>
      <c r="L149">
        <v>35.950000000000003</v>
      </c>
      <c r="M149" t="s">
        <v>32782</v>
      </c>
      <c r="N149" t="s">
        <v>32783</v>
      </c>
      <c r="Q149" s="36"/>
      <c r="R149" t="b">
        <v>0</v>
      </c>
      <c r="S149" t="b">
        <v>1</v>
      </c>
      <c r="T149" t="b">
        <v>1</v>
      </c>
      <c r="AL149">
        <v>22.35</v>
      </c>
    </row>
    <row r="150" spans="1:38">
      <c r="A150" t="s">
        <v>50</v>
      </c>
      <c r="B150" t="s">
        <v>51</v>
      </c>
      <c r="C150" t="s">
        <v>17481</v>
      </c>
      <c r="D150" t="s">
        <v>678</v>
      </c>
      <c r="E150" t="s">
        <v>33863</v>
      </c>
      <c r="F150" t="s">
        <v>33863</v>
      </c>
      <c r="G150" t="s">
        <v>679</v>
      </c>
      <c r="H150" t="s">
        <v>2290</v>
      </c>
      <c r="I150">
        <v>38.450000000000003</v>
      </c>
      <c r="J150">
        <v>36.950000000000003</v>
      </c>
      <c r="K150">
        <v>35.950000000000003</v>
      </c>
      <c r="L150">
        <v>35.950000000000003</v>
      </c>
      <c r="M150" t="s">
        <v>32782</v>
      </c>
      <c r="N150" t="s">
        <v>32783</v>
      </c>
      <c r="Q150" s="36"/>
      <c r="R150" t="b">
        <v>0</v>
      </c>
      <c r="S150" t="b">
        <v>1</v>
      </c>
      <c r="T150" t="b">
        <v>1</v>
      </c>
    </row>
    <row r="151" spans="1:38">
      <c r="A151" t="s">
        <v>50</v>
      </c>
      <c r="B151" t="s">
        <v>51</v>
      </c>
      <c r="C151" t="s">
        <v>18405</v>
      </c>
      <c r="D151" t="s">
        <v>682</v>
      </c>
      <c r="E151" t="s">
        <v>33864</v>
      </c>
      <c r="F151" t="s">
        <v>33864</v>
      </c>
      <c r="G151" t="s">
        <v>673</v>
      </c>
      <c r="H151" t="s">
        <v>2290</v>
      </c>
      <c r="I151">
        <v>36.950000000000003</v>
      </c>
      <c r="J151">
        <v>36.950000000000003</v>
      </c>
      <c r="K151">
        <v>35.950000000000003</v>
      </c>
      <c r="L151">
        <v>35.950000000000003</v>
      </c>
      <c r="M151" t="s">
        <v>32782</v>
      </c>
      <c r="N151" t="s">
        <v>32783</v>
      </c>
      <c r="Q151" s="36"/>
      <c r="R151" t="b">
        <v>0</v>
      </c>
      <c r="S151" t="b">
        <v>1</v>
      </c>
      <c r="T151" t="b">
        <v>1</v>
      </c>
    </row>
    <row r="152" spans="1:38">
      <c r="A152" t="s">
        <v>50</v>
      </c>
      <c r="B152" t="s">
        <v>51</v>
      </c>
      <c r="C152" t="s">
        <v>20221</v>
      </c>
      <c r="D152" t="s">
        <v>685</v>
      </c>
      <c r="E152" t="s">
        <v>33865</v>
      </c>
      <c r="F152" t="s">
        <v>33865</v>
      </c>
      <c r="G152" t="s">
        <v>313</v>
      </c>
      <c r="H152" t="s">
        <v>2290</v>
      </c>
      <c r="I152">
        <v>72.95</v>
      </c>
      <c r="J152">
        <v>72.95</v>
      </c>
      <c r="K152">
        <v>71.95</v>
      </c>
      <c r="L152">
        <v>71.95</v>
      </c>
      <c r="M152" t="s">
        <v>32782</v>
      </c>
      <c r="N152" t="s">
        <v>32783</v>
      </c>
      <c r="Q152" s="36"/>
      <c r="R152" t="b">
        <v>0</v>
      </c>
      <c r="S152" t="b">
        <v>1</v>
      </c>
      <c r="T152" t="b">
        <v>1</v>
      </c>
    </row>
    <row r="153" spans="1:38">
      <c r="A153" t="s">
        <v>50</v>
      </c>
      <c r="B153" t="s">
        <v>51</v>
      </c>
      <c r="C153" t="s">
        <v>26362</v>
      </c>
      <c r="D153" t="s">
        <v>26361</v>
      </c>
      <c r="E153" t="s">
        <v>33866</v>
      </c>
      <c r="F153" t="s">
        <v>33866</v>
      </c>
      <c r="G153" t="s">
        <v>426</v>
      </c>
      <c r="H153" t="s">
        <v>2290</v>
      </c>
      <c r="I153">
        <v>41.95</v>
      </c>
      <c r="J153">
        <v>41.95</v>
      </c>
      <c r="K153">
        <v>40.950000000000003</v>
      </c>
      <c r="L153">
        <v>40.950000000000003</v>
      </c>
      <c r="M153" t="s">
        <v>32782</v>
      </c>
      <c r="N153" t="s">
        <v>32783</v>
      </c>
      <c r="Q153" s="36"/>
      <c r="R153" t="b">
        <v>0</v>
      </c>
      <c r="S153" t="b">
        <v>1</v>
      </c>
      <c r="T153" t="b">
        <v>1</v>
      </c>
      <c r="AL153">
        <v>0</v>
      </c>
    </row>
    <row r="154" spans="1:38">
      <c r="A154" t="s">
        <v>50</v>
      </c>
      <c r="B154" t="s">
        <v>51</v>
      </c>
      <c r="C154" t="s">
        <v>30355</v>
      </c>
      <c r="D154" t="s">
        <v>694</v>
      </c>
      <c r="E154" t="s">
        <v>33867</v>
      </c>
      <c r="F154" t="s">
        <v>33867</v>
      </c>
      <c r="G154" t="s">
        <v>679</v>
      </c>
      <c r="H154" t="s">
        <v>2290</v>
      </c>
      <c r="I154">
        <v>41.95</v>
      </c>
      <c r="J154">
        <v>41.95</v>
      </c>
      <c r="K154">
        <v>40.950000000000003</v>
      </c>
      <c r="L154">
        <v>40.950000000000003</v>
      </c>
      <c r="M154" t="s">
        <v>32782</v>
      </c>
      <c r="N154" t="s">
        <v>32783</v>
      </c>
      <c r="Q154" s="36"/>
      <c r="R154" t="b">
        <v>0</v>
      </c>
      <c r="S154" t="b">
        <v>1</v>
      </c>
      <c r="T154" t="b">
        <v>1</v>
      </c>
      <c r="AL154">
        <v>0</v>
      </c>
    </row>
    <row r="155" spans="1:38">
      <c r="A155" t="s">
        <v>50</v>
      </c>
      <c r="B155" t="s">
        <v>51</v>
      </c>
      <c r="C155" t="s">
        <v>28346</v>
      </c>
      <c r="D155" t="s">
        <v>28345</v>
      </c>
      <c r="E155" t="s">
        <v>33868</v>
      </c>
      <c r="F155" t="s">
        <v>33868</v>
      </c>
      <c r="G155" t="s">
        <v>426</v>
      </c>
      <c r="H155" t="s">
        <v>2290</v>
      </c>
      <c r="I155">
        <v>41.95</v>
      </c>
      <c r="J155">
        <v>41.95</v>
      </c>
      <c r="K155">
        <v>40.950000000000003</v>
      </c>
      <c r="L155">
        <v>40.950000000000003</v>
      </c>
      <c r="M155" t="s">
        <v>32782</v>
      </c>
      <c r="N155" t="s">
        <v>32783</v>
      </c>
      <c r="Q155" s="36"/>
      <c r="R155" t="b">
        <v>0</v>
      </c>
      <c r="S155" t="b">
        <v>1</v>
      </c>
      <c r="T155" t="b">
        <v>1</v>
      </c>
      <c r="AL155">
        <v>0</v>
      </c>
    </row>
    <row r="156" spans="1:38">
      <c r="A156" t="s">
        <v>50</v>
      </c>
      <c r="B156" t="s">
        <v>51</v>
      </c>
      <c r="C156" t="s">
        <v>22160</v>
      </c>
      <c r="D156" t="s">
        <v>22159</v>
      </c>
      <c r="E156" t="s">
        <v>33869</v>
      </c>
      <c r="F156" t="s">
        <v>33869</v>
      </c>
      <c r="G156" t="s">
        <v>673</v>
      </c>
      <c r="H156" t="s">
        <v>2290</v>
      </c>
      <c r="I156">
        <v>41.95</v>
      </c>
      <c r="J156">
        <v>41.95</v>
      </c>
      <c r="K156">
        <v>40.950000000000003</v>
      </c>
      <c r="L156">
        <v>40.950000000000003</v>
      </c>
      <c r="M156" t="s">
        <v>32782</v>
      </c>
      <c r="N156" t="s">
        <v>32783</v>
      </c>
      <c r="Q156" s="36"/>
      <c r="R156" t="b">
        <v>0</v>
      </c>
      <c r="S156" t="b">
        <v>1</v>
      </c>
      <c r="T156" t="b">
        <v>1</v>
      </c>
      <c r="AL156">
        <v>0</v>
      </c>
    </row>
    <row r="157" spans="1:38">
      <c r="A157" t="s">
        <v>50</v>
      </c>
      <c r="B157" t="s">
        <v>51</v>
      </c>
      <c r="C157" t="s">
        <v>32830</v>
      </c>
      <c r="D157" t="s">
        <v>218</v>
      </c>
      <c r="E157" t="s">
        <v>33870</v>
      </c>
      <c r="F157" t="s">
        <v>33870</v>
      </c>
      <c r="G157" t="s">
        <v>80</v>
      </c>
      <c r="H157" t="s">
        <v>2290</v>
      </c>
      <c r="I157">
        <v>84.95</v>
      </c>
      <c r="J157">
        <v>80.95</v>
      </c>
      <c r="K157">
        <v>77.95</v>
      </c>
      <c r="L157">
        <v>77.95</v>
      </c>
      <c r="M157" t="s">
        <v>32782</v>
      </c>
      <c r="N157" t="s">
        <v>32783</v>
      </c>
      <c r="O157" t="s">
        <v>32784</v>
      </c>
      <c r="Q157" s="36"/>
      <c r="S157" t="b">
        <v>1</v>
      </c>
      <c r="T157" t="b">
        <v>1</v>
      </c>
      <c r="U157" t="s">
        <v>5039</v>
      </c>
      <c r="V157">
        <v>0</v>
      </c>
      <c r="W157">
        <v>0</v>
      </c>
      <c r="X157">
        <v>0</v>
      </c>
      <c r="Y157">
        <v>0</v>
      </c>
      <c r="Z157">
        <v>0</v>
      </c>
      <c r="AA157">
        <v>0</v>
      </c>
      <c r="AB157">
        <v>1</v>
      </c>
      <c r="AC157">
        <v>0</v>
      </c>
      <c r="AD157">
        <v>0</v>
      </c>
      <c r="AE157">
        <v>0</v>
      </c>
      <c r="AF157">
        <v>0</v>
      </c>
      <c r="AG157">
        <v>0</v>
      </c>
      <c r="AH157">
        <v>0</v>
      </c>
      <c r="AI157">
        <v>0</v>
      </c>
      <c r="AJ157">
        <v>0</v>
      </c>
      <c r="AK157">
        <v>0</v>
      </c>
    </row>
    <row r="158" spans="1:38">
      <c r="A158" t="s">
        <v>50</v>
      </c>
      <c r="B158" t="s">
        <v>51</v>
      </c>
      <c r="C158" t="s">
        <v>32831</v>
      </c>
      <c r="D158" t="s">
        <v>220</v>
      </c>
      <c r="E158" t="s">
        <v>221</v>
      </c>
      <c r="F158" t="s">
        <v>221</v>
      </c>
      <c r="G158" t="s">
        <v>73</v>
      </c>
      <c r="H158" t="s">
        <v>2290</v>
      </c>
      <c r="I158">
        <v>84.95</v>
      </c>
      <c r="J158">
        <v>83.95</v>
      </c>
      <c r="K158">
        <v>82.95</v>
      </c>
      <c r="L158">
        <v>82.95</v>
      </c>
      <c r="M158" t="s">
        <v>32782</v>
      </c>
      <c r="N158" t="s">
        <v>32783</v>
      </c>
      <c r="O158" t="s">
        <v>32784</v>
      </c>
      <c r="Q158" s="36"/>
      <c r="S158" t="b">
        <v>1</v>
      </c>
      <c r="T158" t="b">
        <v>1</v>
      </c>
      <c r="U158" t="s">
        <v>15795</v>
      </c>
      <c r="V158">
        <v>0</v>
      </c>
      <c r="W158">
        <v>1</v>
      </c>
      <c r="X158">
        <v>0</v>
      </c>
      <c r="Y158">
        <v>1</v>
      </c>
      <c r="Z158">
        <v>1</v>
      </c>
      <c r="AA158">
        <v>0</v>
      </c>
      <c r="AB158">
        <v>1</v>
      </c>
      <c r="AC158">
        <v>0</v>
      </c>
      <c r="AD158">
        <v>0</v>
      </c>
      <c r="AE158">
        <v>0</v>
      </c>
      <c r="AF158">
        <v>0</v>
      </c>
      <c r="AG158">
        <v>0</v>
      </c>
      <c r="AH158">
        <v>1</v>
      </c>
      <c r="AI158">
        <v>1</v>
      </c>
      <c r="AJ158">
        <v>0</v>
      </c>
      <c r="AK158">
        <v>1</v>
      </c>
    </row>
    <row r="159" spans="1:38">
      <c r="A159" t="s">
        <v>50</v>
      </c>
      <c r="B159" t="s">
        <v>51</v>
      </c>
      <c r="C159" t="s">
        <v>18240</v>
      </c>
      <c r="D159" t="s">
        <v>222</v>
      </c>
      <c r="E159" t="s">
        <v>221</v>
      </c>
      <c r="F159" t="s">
        <v>221</v>
      </c>
      <c r="G159" t="s">
        <v>97</v>
      </c>
      <c r="H159" t="s">
        <v>2290</v>
      </c>
      <c r="I159">
        <v>89.95</v>
      </c>
      <c r="J159">
        <v>88.95</v>
      </c>
      <c r="K159">
        <v>87.95</v>
      </c>
      <c r="L159">
        <v>87.95</v>
      </c>
      <c r="M159" t="s">
        <v>32782</v>
      </c>
      <c r="N159" t="s">
        <v>32783</v>
      </c>
      <c r="Q159" s="36"/>
      <c r="S159" t="b">
        <v>1</v>
      </c>
      <c r="T159" t="b">
        <v>1</v>
      </c>
      <c r="U159" t="s">
        <v>15795</v>
      </c>
      <c r="V159">
        <v>0</v>
      </c>
      <c r="W159">
        <v>1</v>
      </c>
      <c r="X159">
        <v>0</v>
      </c>
      <c r="Y159">
        <v>1</v>
      </c>
      <c r="Z159">
        <v>1</v>
      </c>
      <c r="AA159">
        <v>0</v>
      </c>
      <c r="AB159">
        <v>1</v>
      </c>
      <c r="AC159">
        <v>0</v>
      </c>
      <c r="AD159">
        <v>0</v>
      </c>
      <c r="AE159">
        <v>0</v>
      </c>
      <c r="AF159">
        <v>0</v>
      </c>
      <c r="AG159">
        <v>0</v>
      </c>
      <c r="AH159">
        <v>1</v>
      </c>
      <c r="AI159">
        <v>1</v>
      </c>
      <c r="AJ159">
        <v>0</v>
      </c>
      <c r="AK159">
        <v>1</v>
      </c>
    </row>
    <row r="160" spans="1:38">
      <c r="A160" t="s">
        <v>50</v>
      </c>
      <c r="B160" t="s">
        <v>51</v>
      </c>
      <c r="C160" t="s">
        <v>24444</v>
      </c>
      <c r="D160" t="s">
        <v>224</v>
      </c>
      <c r="E160" t="s">
        <v>33871</v>
      </c>
      <c r="F160" t="s">
        <v>33871</v>
      </c>
      <c r="G160" t="s">
        <v>225</v>
      </c>
      <c r="H160" t="s">
        <v>2290</v>
      </c>
      <c r="I160">
        <v>64.95</v>
      </c>
      <c r="J160">
        <v>63.95</v>
      </c>
      <c r="K160">
        <v>60.95</v>
      </c>
      <c r="L160">
        <v>60.95</v>
      </c>
      <c r="M160" t="s">
        <v>32782</v>
      </c>
      <c r="N160" t="s">
        <v>32782</v>
      </c>
      <c r="Q160" s="36"/>
      <c r="R160" t="b">
        <v>0</v>
      </c>
      <c r="S160" t="b">
        <v>1</v>
      </c>
      <c r="T160" t="b">
        <v>1</v>
      </c>
      <c r="U160" t="s">
        <v>29710</v>
      </c>
      <c r="V160">
        <v>0</v>
      </c>
      <c r="W160">
        <v>1</v>
      </c>
      <c r="X160">
        <v>0</v>
      </c>
      <c r="Y160">
        <v>1</v>
      </c>
      <c r="Z160">
        <v>0</v>
      </c>
      <c r="AA160">
        <v>0</v>
      </c>
      <c r="AB160">
        <v>0</v>
      </c>
      <c r="AC160">
        <v>1</v>
      </c>
      <c r="AD160">
        <v>0</v>
      </c>
      <c r="AE160">
        <v>0</v>
      </c>
      <c r="AF160">
        <v>0</v>
      </c>
      <c r="AG160">
        <v>0</v>
      </c>
      <c r="AH160">
        <v>0</v>
      </c>
      <c r="AI160">
        <v>0</v>
      </c>
      <c r="AJ160">
        <v>0</v>
      </c>
      <c r="AK160">
        <v>0</v>
      </c>
    </row>
    <row r="161" spans="1:38">
      <c r="A161" t="s">
        <v>50</v>
      </c>
      <c r="B161" t="s">
        <v>51</v>
      </c>
      <c r="C161" t="s">
        <v>29708</v>
      </c>
      <c r="D161" t="s">
        <v>223</v>
      </c>
      <c r="E161" t="s">
        <v>33871</v>
      </c>
      <c r="F161" t="s">
        <v>33871</v>
      </c>
      <c r="G161" t="s">
        <v>100</v>
      </c>
      <c r="H161" t="s">
        <v>2290</v>
      </c>
      <c r="I161">
        <v>64.95</v>
      </c>
      <c r="J161">
        <v>63.95</v>
      </c>
      <c r="K161">
        <v>60.95</v>
      </c>
      <c r="L161">
        <v>60.95</v>
      </c>
      <c r="M161" t="s">
        <v>32782</v>
      </c>
      <c r="N161" t="s">
        <v>32783</v>
      </c>
      <c r="Q161" s="36"/>
      <c r="S161" t="b">
        <v>1</v>
      </c>
      <c r="T161" t="b">
        <v>1</v>
      </c>
      <c r="U161" t="s">
        <v>29710</v>
      </c>
      <c r="V161">
        <v>0</v>
      </c>
      <c r="W161">
        <v>1</v>
      </c>
      <c r="X161">
        <v>0</v>
      </c>
      <c r="Y161">
        <v>1</v>
      </c>
      <c r="Z161">
        <v>0</v>
      </c>
      <c r="AA161">
        <v>0</v>
      </c>
      <c r="AB161">
        <v>0</v>
      </c>
      <c r="AC161">
        <v>1</v>
      </c>
      <c r="AD161">
        <v>0</v>
      </c>
      <c r="AE161">
        <v>0</v>
      </c>
      <c r="AF161">
        <v>0</v>
      </c>
      <c r="AG161">
        <v>0</v>
      </c>
      <c r="AH161">
        <v>0</v>
      </c>
      <c r="AI161">
        <v>0</v>
      </c>
      <c r="AJ161">
        <v>0</v>
      </c>
      <c r="AK161">
        <v>0</v>
      </c>
      <c r="AL161">
        <v>0</v>
      </c>
    </row>
    <row r="162" spans="1:38">
      <c r="A162" t="s">
        <v>50</v>
      </c>
      <c r="B162" t="s">
        <v>51</v>
      </c>
      <c r="C162" t="s">
        <v>33450</v>
      </c>
      <c r="D162" t="s">
        <v>226</v>
      </c>
      <c r="E162" t="s">
        <v>33872</v>
      </c>
      <c r="F162" t="s">
        <v>33872</v>
      </c>
      <c r="G162" t="s">
        <v>171</v>
      </c>
      <c r="H162" t="s">
        <v>2290</v>
      </c>
      <c r="I162">
        <v>64.95</v>
      </c>
      <c r="J162">
        <v>63.95</v>
      </c>
      <c r="K162">
        <v>60.95</v>
      </c>
      <c r="L162">
        <v>60.95</v>
      </c>
      <c r="M162" t="s">
        <v>32782</v>
      </c>
      <c r="N162" t="s">
        <v>32782</v>
      </c>
      <c r="O162" t="s">
        <v>32784</v>
      </c>
      <c r="Q162" s="36"/>
      <c r="S162" t="b">
        <v>1</v>
      </c>
      <c r="T162" t="b">
        <v>1</v>
      </c>
      <c r="U162" t="s">
        <v>15743</v>
      </c>
      <c r="V162">
        <v>0</v>
      </c>
      <c r="W162">
        <v>0</v>
      </c>
      <c r="X162">
        <v>0</v>
      </c>
      <c r="Y162">
        <v>1</v>
      </c>
      <c r="Z162">
        <v>0</v>
      </c>
      <c r="AA162">
        <v>0</v>
      </c>
      <c r="AB162">
        <v>0</v>
      </c>
      <c r="AC162">
        <v>1</v>
      </c>
      <c r="AD162">
        <v>0</v>
      </c>
      <c r="AE162">
        <v>0</v>
      </c>
      <c r="AF162">
        <v>0</v>
      </c>
      <c r="AG162">
        <v>0</v>
      </c>
      <c r="AH162">
        <v>0</v>
      </c>
      <c r="AI162">
        <v>0</v>
      </c>
      <c r="AJ162">
        <v>0</v>
      </c>
      <c r="AK162">
        <v>0</v>
      </c>
      <c r="AL162">
        <v>0</v>
      </c>
    </row>
    <row r="163" spans="1:38">
      <c r="A163" t="s">
        <v>50</v>
      </c>
      <c r="B163" t="s">
        <v>51</v>
      </c>
      <c r="C163" t="s">
        <v>33579</v>
      </c>
      <c r="D163" t="s">
        <v>33580</v>
      </c>
      <c r="E163" t="s">
        <v>228</v>
      </c>
      <c r="F163" t="s">
        <v>228</v>
      </c>
      <c r="G163" t="s">
        <v>196</v>
      </c>
      <c r="H163" t="s">
        <v>2290</v>
      </c>
      <c r="I163">
        <v>65.95</v>
      </c>
      <c r="J163">
        <v>65.95</v>
      </c>
      <c r="K163">
        <v>61.95</v>
      </c>
      <c r="L163">
        <v>61.95</v>
      </c>
      <c r="M163" t="s">
        <v>32783</v>
      </c>
      <c r="N163" t="s">
        <v>32782</v>
      </c>
      <c r="O163" t="s">
        <v>32784</v>
      </c>
      <c r="P163" t="s">
        <v>84</v>
      </c>
      <c r="Q163" s="36">
        <v>46188</v>
      </c>
      <c r="S163" t="b">
        <v>1</v>
      </c>
      <c r="T163" t="b">
        <v>1</v>
      </c>
      <c r="U163" t="s">
        <v>10487</v>
      </c>
      <c r="V163">
        <v>0</v>
      </c>
      <c r="W163">
        <v>0</v>
      </c>
      <c r="X163">
        <v>0</v>
      </c>
      <c r="Y163">
        <v>1</v>
      </c>
      <c r="Z163">
        <v>0</v>
      </c>
      <c r="AA163">
        <v>0</v>
      </c>
      <c r="AB163">
        <v>0</v>
      </c>
      <c r="AC163">
        <v>1</v>
      </c>
      <c r="AD163">
        <v>0</v>
      </c>
      <c r="AE163">
        <v>0</v>
      </c>
      <c r="AF163">
        <v>1</v>
      </c>
      <c r="AG163">
        <v>0</v>
      </c>
      <c r="AH163">
        <v>0</v>
      </c>
      <c r="AI163">
        <v>1</v>
      </c>
      <c r="AJ163">
        <v>0</v>
      </c>
      <c r="AK163">
        <v>0</v>
      </c>
      <c r="AL163">
        <v>0</v>
      </c>
    </row>
    <row r="164" spans="1:38">
      <c r="A164" t="s">
        <v>50</v>
      </c>
      <c r="B164" t="s">
        <v>51</v>
      </c>
      <c r="C164" t="s">
        <v>26479</v>
      </c>
      <c r="D164" t="s">
        <v>229</v>
      </c>
      <c r="E164" t="s">
        <v>228</v>
      </c>
      <c r="F164" t="s">
        <v>228</v>
      </c>
      <c r="G164" t="s">
        <v>94</v>
      </c>
      <c r="H164" t="s">
        <v>2290</v>
      </c>
      <c r="I164">
        <v>94.95</v>
      </c>
      <c r="J164">
        <v>92.95</v>
      </c>
      <c r="K164">
        <v>90.95</v>
      </c>
      <c r="L164">
        <v>90.95</v>
      </c>
      <c r="M164" t="s">
        <v>32782</v>
      </c>
      <c r="N164" t="s">
        <v>32783</v>
      </c>
      <c r="O164" t="s">
        <v>32787</v>
      </c>
      <c r="Q164" s="36"/>
      <c r="R164" t="b">
        <v>0</v>
      </c>
      <c r="S164" t="b">
        <v>1</v>
      </c>
      <c r="T164" t="b">
        <v>1</v>
      </c>
      <c r="U164" t="s">
        <v>10487</v>
      </c>
      <c r="V164">
        <v>0</v>
      </c>
      <c r="W164">
        <v>0</v>
      </c>
      <c r="X164">
        <v>0</v>
      </c>
      <c r="Y164">
        <v>1</v>
      </c>
      <c r="Z164">
        <v>0</v>
      </c>
      <c r="AA164">
        <v>0</v>
      </c>
      <c r="AB164">
        <v>0</v>
      </c>
      <c r="AC164">
        <v>1</v>
      </c>
      <c r="AD164">
        <v>0</v>
      </c>
      <c r="AE164">
        <v>0</v>
      </c>
      <c r="AF164">
        <v>1</v>
      </c>
      <c r="AG164">
        <v>0</v>
      </c>
      <c r="AH164">
        <v>0</v>
      </c>
      <c r="AI164">
        <v>1</v>
      </c>
      <c r="AJ164">
        <v>0</v>
      </c>
      <c r="AK164">
        <v>0</v>
      </c>
    </row>
    <row r="165" spans="1:38">
      <c r="A165" t="s">
        <v>50</v>
      </c>
      <c r="B165" t="s">
        <v>51</v>
      </c>
      <c r="C165" t="s">
        <v>17714</v>
      </c>
      <c r="D165" t="s">
        <v>227</v>
      </c>
      <c r="E165" t="s">
        <v>228</v>
      </c>
      <c r="F165" t="s">
        <v>228</v>
      </c>
      <c r="G165" t="s">
        <v>80</v>
      </c>
      <c r="H165" t="s">
        <v>2290</v>
      </c>
      <c r="I165">
        <v>94.95</v>
      </c>
      <c r="J165">
        <v>92.95</v>
      </c>
      <c r="K165">
        <v>90.95</v>
      </c>
      <c r="L165">
        <v>90.95</v>
      </c>
      <c r="M165" t="s">
        <v>32782</v>
      </c>
      <c r="N165" t="s">
        <v>32783</v>
      </c>
      <c r="Q165" s="36"/>
      <c r="S165" t="b">
        <v>1</v>
      </c>
      <c r="T165" t="b">
        <v>1</v>
      </c>
      <c r="U165" t="s">
        <v>10487</v>
      </c>
      <c r="V165">
        <v>0</v>
      </c>
      <c r="W165">
        <v>0</v>
      </c>
      <c r="X165">
        <v>0</v>
      </c>
      <c r="Y165">
        <v>1</v>
      </c>
      <c r="Z165">
        <v>0</v>
      </c>
      <c r="AA165">
        <v>0</v>
      </c>
      <c r="AB165">
        <v>0</v>
      </c>
      <c r="AC165">
        <v>1</v>
      </c>
      <c r="AD165">
        <v>0</v>
      </c>
      <c r="AE165">
        <v>0</v>
      </c>
      <c r="AF165">
        <v>1</v>
      </c>
      <c r="AG165">
        <v>0</v>
      </c>
      <c r="AH165">
        <v>0</v>
      </c>
      <c r="AI165">
        <v>1</v>
      </c>
      <c r="AJ165">
        <v>0</v>
      </c>
      <c r="AK165">
        <v>0</v>
      </c>
    </row>
    <row r="166" spans="1:38">
      <c r="A166" t="s">
        <v>50</v>
      </c>
      <c r="B166" t="s">
        <v>51</v>
      </c>
      <c r="C166" t="s">
        <v>32832</v>
      </c>
      <c r="D166" t="s">
        <v>32833</v>
      </c>
      <c r="E166" t="s">
        <v>32834</v>
      </c>
      <c r="F166" t="s">
        <v>32834</v>
      </c>
      <c r="G166" t="s">
        <v>69</v>
      </c>
      <c r="H166" t="s">
        <v>2290</v>
      </c>
      <c r="I166">
        <v>94.95</v>
      </c>
      <c r="J166">
        <v>94.95</v>
      </c>
      <c r="K166">
        <v>89.95</v>
      </c>
      <c r="L166">
        <v>89.95</v>
      </c>
      <c r="M166" t="s">
        <v>32783</v>
      </c>
      <c r="N166" t="s">
        <v>32782</v>
      </c>
      <c r="O166" t="s">
        <v>32784</v>
      </c>
      <c r="P166" t="s">
        <v>84</v>
      </c>
      <c r="Q166" s="36">
        <v>46188</v>
      </c>
      <c r="S166" t="b">
        <v>1</v>
      </c>
      <c r="T166" t="b">
        <v>1</v>
      </c>
      <c r="U166" t="s">
        <v>12115</v>
      </c>
      <c r="V166">
        <v>0</v>
      </c>
      <c r="W166">
        <v>0</v>
      </c>
      <c r="X166">
        <v>0</v>
      </c>
      <c r="Y166">
        <v>0</v>
      </c>
      <c r="Z166">
        <v>0</v>
      </c>
      <c r="AA166">
        <v>0</v>
      </c>
      <c r="AB166">
        <v>0</v>
      </c>
      <c r="AC166">
        <v>0</v>
      </c>
      <c r="AD166">
        <v>0</v>
      </c>
      <c r="AE166">
        <v>1</v>
      </c>
      <c r="AF166">
        <v>0</v>
      </c>
      <c r="AG166">
        <v>0</v>
      </c>
      <c r="AH166">
        <v>0</v>
      </c>
      <c r="AI166">
        <v>0</v>
      </c>
      <c r="AJ166">
        <v>0</v>
      </c>
      <c r="AK166">
        <v>0</v>
      </c>
      <c r="AL166">
        <v>0</v>
      </c>
    </row>
    <row r="167" spans="1:38">
      <c r="A167" t="s">
        <v>50</v>
      </c>
      <c r="B167" t="s">
        <v>51</v>
      </c>
      <c r="C167" t="s">
        <v>19562</v>
      </c>
      <c r="D167" t="s">
        <v>19561</v>
      </c>
      <c r="E167" t="s">
        <v>234</v>
      </c>
      <c r="F167" t="s">
        <v>234</v>
      </c>
      <c r="G167" t="s">
        <v>53</v>
      </c>
      <c r="H167" t="s">
        <v>2290</v>
      </c>
      <c r="I167">
        <v>69.95</v>
      </c>
      <c r="J167">
        <v>67.95</v>
      </c>
      <c r="K167">
        <v>65.95</v>
      </c>
      <c r="L167">
        <v>65.95</v>
      </c>
      <c r="M167" t="s">
        <v>32783</v>
      </c>
      <c r="N167" t="s">
        <v>32782</v>
      </c>
      <c r="P167" t="s">
        <v>84</v>
      </c>
      <c r="Q167" s="36">
        <v>46188</v>
      </c>
      <c r="S167" t="b">
        <v>1</v>
      </c>
      <c r="T167" t="b">
        <v>1</v>
      </c>
      <c r="U167" t="s">
        <v>10676</v>
      </c>
      <c r="V167">
        <v>0</v>
      </c>
      <c r="W167">
        <v>0</v>
      </c>
      <c r="X167">
        <v>0</v>
      </c>
      <c r="Y167">
        <v>0</v>
      </c>
      <c r="Z167">
        <v>0</v>
      </c>
      <c r="AA167">
        <v>0</v>
      </c>
      <c r="AB167">
        <v>0</v>
      </c>
      <c r="AC167">
        <v>0</v>
      </c>
      <c r="AD167">
        <v>0</v>
      </c>
      <c r="AE167">
        <v>1</v>
      </c>
      <c r="AF167">
        <v>0</v>
      </c>
      <c r="AG167">
        <v>0</v>
      </c>
      <c r="AH167">
        <v>0</v>
      </c>
      <c r="AI167">
        <v>1</v>
      </c>
      <c r="AJ167">
        <v>0</v>
      </c>
      <c r="AK167">
        <v>0</v>
      </c>
      <c r="AL167">
        <v>0</v>
      </c>
    </row>
    <row r="168" spans="1:38">
      <c r="A168" t="s">
        <v>50</v>
      </c>
      <c r="B168" t="s">
        <v>51</v>
      </c>
      <c r="C168" t="s">
        <v>32835</v>
      </c>
      <c r="D168" t="s">
        <v>233</v>
      </c>
      <c r="E168" t="s">
        <v>234</v>
      </c>
      <c r="F168" t="s">
        <v>234</v>
      </c>
      <c r="G168" t="s">
        <v>69</v>
      </c>
      <c r="H168" t="s">
        <v>2290</v>
      </c>
      <c r="I168">
        <v>94.95</v>
      </c>
      <c r="J168">
        <v>89.95</v>
      </c>
      <c r="K168">
        <v>84.95</v>
      </c>
      <c r="L168">
        <v>84.95</v>
      </c>
      <c r="M168" t="s">
        <v>32783</v>
      </c>
      <c r="N168" t="s">
        <v>32782</v>
      </c>
      <c r="O168" t="s">
        <v>32784</v>
      </c>
      <c r="P168" t="s">
        <v>84</v>
      </c>
      <c r="Q168" s="36">
        <v>46188</v>
      </c>
      <c r="S168" t="b">
        <v>1</v>
      </c>
      <c r="T168" t="b">
        <v>1</v>
      </c>
      <c r="U168" t="s">
        <v>10676</v>
      </c>
      <c r="V168">
        <v>0</v>
      </c>
      <c r="W168">
        <v>0</v>
      </c>
      <c r="X168">
        <v>0</v>
      </c>
      <c r="Y168">
        <v>0</v>
      </c>
      <c r="Z168">
        <v>0</v>
      </c>
      <c r="AA168">
        <v>0</v>
      </c>
      <c r="AB168">
        <v>0</v>
      </c>
      <c r="AC168">
        <v>0</v>
      </c>
      <c r="AD168">
        <v>0</v>
      </c>
      <c r="AE168">
        <v>1</v>
      </c>
      <c r="AF168">
        <v>0</v>
      </c>
      <c r="AG168">
        <v>0</v>
      </c>
      <c r="AH168">
        <v>0</v>
      </c>
      <c r="AI168">
        <v>1</v>
      </c>
      <c r="AJ168">
        <v>0</v>
      </c>
      <c r="AK168">
        <v>0</v>
      </c>
    </row>
    <row r="169" spans="1:38">
      <c r="A169" t="s">
        <v>50</v>
      </c>
      <c r="B169" t="s">
        <v>51</v>
      </c>
      <c r="C169" t="s">
        <v>14786</v>
      </c>
      <c r="D169" t="s">
        <v>236</v>
      </c>
      <c r="E169" t="s">
        <v>234</v>
      </c>
      <c r="F169" t="s">
        <v>234</v>
      </c>
      <c r="G169" t="s">
        <v>73</v>
      </c>
      <c r="H169" t="s">
        <v>2290</v>
      </c>
      <c r="I169">
        <v>149.94999999999999</v>
      </c>
      <c r="J169">
        <v>139.94999999999999</v>
      </c>
      <c r="K169">
        <v>129.94999999999999</v>
      </c>
      <c r="L169">
        <v>129.94999999999999</v>
      </c>
      <c r="M169" t="s">
        <v>32782</v>
      </c>
      <c r="N169" t="s">
        <v>32782</v>
      </c>
      <c r="Q169" s="36"/>
      <c r="R169" t="b">
        <v>0</v>
      </c>
      <c r="S169" t="b">
        <v>1</v>
      </c>
      <c r="T169" t="b">
        <v>1</v>
      </c>
      <c r="U169" t="s">
        <v>10676</v>
      </c>
      <c r="V169">
        <v>0</v>
      </c>
      <c r="W169">
        <v>0</v>
      </c>
      <c r="X169">
        <v>0</v>
      </c>
      <c r="Y169">
        <v>0</v>
      </c>
      <c r="Z169">
        <v>0</v>
      </c>
      <c r="AA169">
        <v>0</v>
      </c>
      <c r="AB169">
        <v>0</v>
      </c>
      <c r="AC169">
        <v>0</v>
      </c>
      <c r="AD169">
        <v>0</v>
      </c>
      <c r="AE169">
        <v>1</v>
      </c>
      <c r="AF169">
        <v>0</v>
      </c>
      <c r="AG169">
        <v>0</v>
      </c>
      <c r="AH169">
        <v>0</v>
      </c>
      <c r="AI169">
        <v>1</v>
      </c>
      <c r="AJ169">
        <v>0</v>
      </c>
      <c r="AK169">
        <v>0</v>
      </c>
    </row>
    <row r="170" spans="1:38">
      <c r="A170" t="s">
        <v>50</v>
      </c>
      <c r="B170" t="s">
        <v>51</v>
      </c>
      <c r="C170" t="s">
        <v>16379</v>
      </c>
      <c r="D170" t="s">
        <v>237</v>
      </c>
      <c r="E170" t="s">
        <v>234</v>
      </c>
      <c r="F170" t="s">
        <v>234</v>
      </c>
      <c r="G170" t="s">
        <v>97</v>
      </c>
      <c r="H170" t="s">
        <v>2290</v>
      </c>
      <c r="I170">
        <v>159.94999999999999</v>
      </c>
      <c r="J170">
        <v>149.94999999999999</v>
      </c>
      <c r="K170">
        <v>139.94999999999999</v>
      </c>
      <c r="L170">
        <v>139.94999999999999</v>
      </c>
      <c r="M170" t="s">
        <v>32783</v>
      </c>
      <c r="N170" t="s">
        <v>32782</v>
      </c>
      <c r="P170" t="s">
        <v>84</v>
      </c>
      <c r="Q170" s="36">
        <v>46188</v>
      </c>
      <c r="R170" t="b">
        <v>0</v>
      </c>
      <c r="S170" t="b">
        <v>1</v>
      </c>
      <c r="T170" t="b">
        <v>1</v>
      </c>
      <c r="U170" t="s">
        <v>10676</v>
      </c>
      <c r="V170">
        <v>0</v>
      </c>
      <c r="W170">
        <v>0</v>
      </c>
      <c r="X170">
        <v>0</v>
      </c>
      <c r="Y170">
        <v>0</v>
      </c>
      <c r="Z170">
        <v>0</v>
      </c>
      <c r="AA170">
        <v>0</v>
      </c>
      <c r="AB170">
        <v>0</v>
      </c>
      <c r="AC170">
        <v>0</v>
      </c>
      <c r="AD170">
        <v>0</v>
      </c>
      <c r="AE170">
        <v>1</v>
      </c>
      <c r="AF170">
        <v>0</v>
      </c>
      <c r="AG170">
        <v>0</v>
      </c>
      <c r="AH170">
        <v>0</v>
      </c>
      <c r="AI170">
        <v>1</v>
      </c>
      <c r="AJ170">
        <v>0</v>
      </c>
      <c r="AK170">
        <v>0</v>
      </c>
    </row>
    <row r="171" spans="1:38">
      <c r="A171" t="s">
        <v>50</v>
      </c>
      <c r="B171" t="s">
        <v>51</v>
      </c>
      <c r="C171" t="s">
        <v>14455</v>
      </c>
      <c r="D171" t="s">
        <v>238</v>
      </c>
      <c r="E171" t="s">
        <v>234</v>
      </c>
      <c r="F171" t="s">
        <v>234</v>
      </c>
      <c r="G171" t="s">
        <v>130</v>
      </c>
      <c r="H171" t="s">
        <v>2290</v>
      </c>
      <c r="I171">
        <v>169.95</v>
      </c>
      <c r="J171">
        <v>159.94999999999999</v>
      </c>
      <c r="K171">
        <v>149.94999999999999</v>
      </c>
      <c r="L171">
        <v>149.94999999999999</v>
      </c>
      <c r="M171" t="s">
        <v>32783</v>
      </c>
      <c r="N171" t="s">
        <v>32782</v>
      </c>
      <c r="P171" t="s">
        <v>84</v>
      </c>
      <c r="Q171" s="36">
        <v>46188</v>
      </c>
      <c r="R171" t="b">
        <v>0</v>
      </c>
      <c r="S171" t="b">
        <v>1</v>
      </c>
      <c r="T171" t="b">
        <v>1</v>
      </c>
      <c r="U171" t="s">
        <v>10676</v>
      </c>
      <c r="V171">
        <v>0</v>
      </c>
      <c r="W171">
        <v>0</v>
      </c>
      <c r="X171">
        <v>0</v>
      </c>
      <c r="Y171">
        <v>0</v>
      </c>
      <c r="Z171">
        <v>0</v>
      </c>
      <c r="AA171">
        <v>0</v>
      </c>
      <c r="AB171">
        <v>0</v>
      </c>
      <c r="AC171">
        <v>0</v>
      </c>
      <c r="AD171">
        <v>0</v>
      </c>
      <c r="AE171">
        <v>1</v>
      </c>
      <c r="AF171">
        <v>0</v>
      </c>
      <c r="AG171">
        <v>0</v>
      </c>
      <c r="AH171">
        <v>0</v>
      </c>
      <c r="AI171">
        <v>1</v>
      </c>
      <c r="AJ171">
        <v>0</v>
      </c>
      <c r="AK171">
        <v>0</v>
      </c>
    </row>
    <row r="172" spans="1:38">
      <c r="A172" t="s">
        <v>50</v>
      </c>
      <c r="B172" t="s">
        <v>51</v>
      </c>
      <c r="C172" t="s">
        <v>24708</v>
      </c>
      <c r="D172" t="s">
        <v>240</v>
      </c>
      <c r="E172" t="s">
        <v>234</v>
      </c>
      <c r="F172" t="s">
        <v>234</v>
      </c>
      <c r="G172" t="s">
        <v>241</v>
      </c>
      <c r="H172" t="s">
        <v>2290</v>
      </c>
      <c r="I172">
        <v>229.95</v>
      </c>
      <c r="J172">
        <v>224.95</v>
      </c>
      <c r="K172">
        <v>219.95</v>
      </c>
      <c r="L172">
        <v>219.95</v>
      </c>
      <c r="M172" t="s">
        <v>32782</v>
      </c>
      <c r="N172" t="s">
        <v>32783</v>
      </c>
      <c r="Q172" s="36"/>
      <c r="S172" t="b">
        <v>1</v>
      </c>
      <c r="T172" t="b">
        <v>1</v>
      </c>
      <c r="U172" t="s">
        <v>10676</v>
      </c>
      <c r="V172">
        <v>0</v>
      </c>
      <c r="W172">
        <v>0</v>
      </c>
      <c r="X172">
        <v>0</v>
      </c>
      <c r="Y172">
        <v>0</v>
      </c>
      <c r="Z172">
        <v>0</v>
      </c>
      <c r="AA172">
        <v>0</v>
      </c>
      <c r="AB172">
        <v>0</v>
      </c>
      <c r="AC172">
        <v>0</v>
      </c>
      <c r="AD172">
        <v>0</v>
      </c>
      <c r="AE172">
        <v>1</v>
      </c>
      <c r="AF172">
        <v>0</v>
      </c>
      <c r="AG172">
        <v>0</v>
      </c>
      <c r="AH172">
        <v>0</v>
      </c>
      <c r="AI172">
        <v>1</v>
      </c>
      <c r="AJ172">
        <v>0</v>
      </c>
      <c r="AK172">
        <v>0</v>
      </c>
      <c r="AL172">
        <v>0</v>
      </c>
    </row>
    <row r="173" spans="1:38">
      <c r="A173" t="s">
        <v>50</v>
      </c>
      <c r="B173" t="s">
        <v>51</v>
      </c>
      <c r="C173" t="s">
        <v>33581</v>
      </c>
      <c r="D173" t="s">
        <v>33582</v>
      </c>
      <c r="E173" t="s">
        <v>33583</v>
      </c>
      <c r="F173" t="s">
        <v>33583</v>
      </c>
      <c r="G173" t="s">
        <v>59</v>
      </c>
      <c r="H173" t="s">
        <v>2290</v>
      </c>
      <c r="I173">
        <v>94.95</v>
      </c>
      <c r="J173">
        <v>92.95</v>
      </c>
      <c r="K173">
        <v>89.95</v>
      </c>
      <c r="L173">
        <v>89.95</v>
      </c>
      <c r="M173" t="s">
        <v>32783</v>
      </c>
      <c r="N173" t="s">
        <v>32782</v>
      </c>
      <c r="O173" t="s">
        <v>32784</v>
      </c>
      <c r="P173" t="s">
        <v>293</v>
      </c>
      <c r="Q173" s="36">
        <v>46218</v>
      </c>
      <c r="S173" t="b">
        <v>1</v>
      </c>
      <c r="T173" t="b">
        <v>1</v>
      </c>
      <c r="U173" t="s">
        <v>2329</v>
      </c>
      <c r="V173">
        <v>0</v>
      </c>
      <c r="W173">
        <v>0</v>
      </c>
      <c r="X173">
        <v>0</v>
      </c>
      <c r="Y173">
        <v>0</v>
      </c>
      <c r="Z173">
        <v>0</v>
      </c>
      <c r="AA173">
        <v>0</v>
      </c>
      <c r="AB173">
        <v>0</v>
      </c>
      <c r="AC173">
        <v>0</v>
      </c>
      <c r="AD173">
        <v>0</v>
      </c>
      <c r="AE173">
        <v>1</v>
      </c>
      <c r="AF173">
        <v>0</v>
      </c>
      <c r="AG173">
        <v>0</v>
      </c>
      <c r="AH173">
        <v>1</v>
      </c>
      <c r="AI173">
        <v>0</v>
      </c>
      <c r="AJ173">
        <v>0</v>
      </c>
      <c r="AK173">
        <v>0</v>
      </c>
      <c r="AL173">
        <v>0</v>
      </c>
    </row>
    <row r="174" spans="1:38">
      <c r="A174" t="s">
        <v>50</v>
      </c>
      <c r="B174" t="s">
        <v>51</v>
      </c>
      <c r="C174" t="s">
        <v>16480</v>
      </c>
      <c r="D174" t="s">
        <v>242</v>
      </c>
      <c r="E174" t="s">
        <v>243</v>
      </c>
      <c r="F174" t="s">
        <v>243</v>
      </c>
      <c r="G174" t="s">
        <v>59</v>
      </c>
      <c r="H174" t="s">
        <v>2290</v>
      </c>
      <c r="I174">
        <v>119.95</v>
      </c>
      <c r="J174">
        <v>117.95</v>
      </c>
      <c r="K174">
        <v>115.95</v>
      </c>
      <c r="L174">
        <v>114.95</v>
      </c>
      <c r="M174" t="s">
        <v>32782</v>
      </c>
      <c r="N174" t="s">
        <v>32783</v>
      </c>
      <c r="Q174" s="36"/>
      <c r="R174" t="b">
        <v>0</v>
      </c>
      <c r="S174" t="b">
        <v>1</v>
      </c>
      <c r="T174" t="b">
        <v>1</v>
      </c>
      <c r="U174" t="s">
        <v>11575</v>
      </c>
      <c r="V174">
        <v>0</v>
      </c>
      <c r="W174">
        <v>0</v>
      </c>
      <c r="X174">
        <v>0</v>
      </c>
      <c r="Y174">
        <v>1</v>
      </c>
      <c r="Z174">
        <v>0</v>
      </c>
      <c r="AA174">
        <v>0</v>
      </c>
      <c r="AB174">
        <v>0</v>
      </c>
      <c r="AC174">
        <v>1</v>
      </c>
      <c r="AD174">
        <v>0</v>
      </c>
      <c r="AE174">
        <v>0</v>
      </c>
      <c r="AF174">
        <v>0</v>
      </c>
      <c r="AG174">
        <v>0</v>
      </c>
      <c r="AH174">
        <v>1</v>
      </c>
      <c r="AI174">
        <v>1</v>
      </c>
      <c r="AJ174">
        <v>0</v>
      </c>
      <c r="AK174">
        <v>0</v>
      </c>
      <c r="AL174">
        <v>0</v>
      </c>
    </row>
    <row r="175" spans="1:38">
      <c r="A175" t="s">
        <v>50</v>
      </c>
      <c r="B175" t="s">
        <v>51</v>
      </c>
      <c r="C175" t="s">
        <v>33451</v>
      </c>
      <c r="D175" t="s">
        <v>244</v>
      </c>
      <c r="E175" t="s">
        <v>245</v>
      </c>
      <c r="F175" t="s">
        <v>245</v>
      </c>
      <c r="G175" t="s">
        <v>59</v>
      </c>
      <c r="H175" t="s">
        <v>2290</v>
      </c>
      <c r="I175">
        <v>99.95</v>
      </c>
      <c r="J175">
        <v>97.95</v>
      </c>
      <c r="K175">
        <v>95.95</v>
      </c>
      <c r="L175">
        <v>95.95</v>
      </c>
      <c r="M175" t="s">
        <v>32782</v>
      </c>
      <c r="N175" t="s">
        <v>32782</v>
      </c>
      <c r="Q175" s="36"/>
      <c r="R175" t="b">
        <v>0</v>
      </c>
      <c r="S175" t="b">
        <v>1</v>
      </c>
      <c r="T175" t="b">
        <v>1</v>
      </c>
      <c r="U175" t="s">
        <v>8892</v>
      </c>
      <c r="V175">
        <v>0</v>
      </c>
      <c r="W175">
        <v>0</v>
      </c>
      <c r="X175">
        <v>0</v>
      </c>
      <c r="Y175">
        <v>0</v>
      </c>
      <c r="Z175">
        <v>1</v>
      </c>
      <c r="AA175">
        <v>0</v>
      </c>
      <c r="AB175">
        <v>1</v>
      </c>
      <c r="AC175">
        <v>1</v>
      </c>
      <c r="AD175">
        <v>0</v>
      </c>
      <c r="AE175">
        <v>0</v>
      </c>
      <c r="AF175">
        <v>0</v>
      </c>
      <c r="AG175">
        <v>0</v>
      </c>
      <c r="AH175">
        <v>0</v>
      </c>
      <c r="AI175">
        <v>0</v>
      </c>
      <c r="AJ175">
        <v>0</v>
      </c>
      <c r="AK175">
        <v>0</v>
      </c>
      <c r="AL175">
        <v>0</v>
      </c>
    </row>
    <row r="176" spans="1:38">
      <c r="A176" t="s">
        <v>50</v>
      </c>
      <c r="B176" t="s">
        <v>51</v>
      </c>
      <c r="C176" t="s">
        <v>32836</v>
      </c>
      <c r="D176" t="s">
        <v>246</v>
      </c>
      <c r="E176" t="s">
        <v>247</v>
      </c>
      <c r="F176" t="s">
        <v>247</v>
      </c>
      <c r="G176" t="s">
        <v>248</v>
      </c>
      <c r="H176" t="s">
        <v>2290</v>
      </c>
      <c r="I176">
        <v>77.95</v>
      </c>
      <c r="J176">
        <v>75.95</v>
      </c>
      <c r="K176">
        <v>74.95</v>
      </c>
      <c r="L176">
        <v>74.95</v>
      </c>
      <c r="M176" t="s">
        <v>32783</v>
      </c>
      <c r="N176" t="s">
        <v>32782</v>
      </c>
      <c r="O176" t="s">
        <v>32784</v>
      </c>
      <c r="P176" t="s">
        <v>84</v>
      </c>
      <c r="Q176" s="36">
        <v>46192</v>
      </c>
      <c r="S176" t="b">
        <v>1</v>
      </c>
      <c r="T176" t="b">
        <v>1</v>
      </c>
      <c r="U176" t="s">
        <v>3794</v>
      </c>
      <c r="V176">
        <v>0</v>
      </c>
      <c r="W176">
        <v>0</v>
      </c>
      <c r="X176">
        <v>0</v>
      </c>
      <c r="Y176">
        <v>0</v>
      </c>
      <c r="Z176">
        <v>0</v>
      </c>
      <c r="AA176">
        <v>0</v>
      </c>
      <c r="AB176">
        <v>0</v>
      </c>
      <c r="AC176">
        <v>0</v>
      </c>
      <c r="AD176">
        <v>0</v>
      </c>
      <c r="AE176">
        <v>1</v>
      </c>
      <c r="AF176">
        <v>1</v>
      </c>
      <c r="AG176">
        <v>0</v>
      </c>
      <c r="AH176">
        <v>0</v>
      </c>
      <c r="AI176">
        <v>0</v>
      </c>
      <c r="AJ176">
        <v>0</v>
      </c>
      <c r="AK176">
        <v>0</v>
      </c>
    </row>
    <row r="177" spans="1:38">
      <c r="A177" t="s">
        <v>50</v>
      </c>
      <c r="B177" t="s">
        <v>51</v>
      </c>
      <c r="C177" t="s">
        <v>32837</v>
      </c>
      <c r="D177" t="s">
        <v>249</v>
      </c>
      <c r="E177" t="s">
        <v>247</v>
      </c>
      <c r="F177" t="s">
        <v>247</v>
      </c>
      <c r="G177" t="s">
        <v>169</v>
      </c>
      <c r="H177" t="s">
        <v>2290</v>
      </c>
      <c r="I177">
        <v>79.95</v>
      </c>
      <c r="J177">
        <v>77.95</v>
      </c>
      <c r="K177">
        <v>76.95</v>
      </c>
      <c r="L177">
        <v>76.95</v>
      </c>
      <c r="M177" t="s">
        <v>32783</v>
      </c>
      <c r="N177" t="s">
        <v>32782</v>
      </c>
      <c r="O177" t="s">
        <v>32784</v>
      </c>
      <c r="P177" t="s">
        <v>250</v>
      </c>
      <c r="Q177" s="36">
        <v>46279</v>
      </c>
      <c r="S177" t="b">
        <v>1</v>
      </c>
      <c r="T177" t="b">
        <v>1</v>
      </c>
      <c r="U177" t="s">
        <v>3794</v>
      </c>
      <c r="V177">
        <v>0</v>
      </c>
      <c r="W177">
        <v>0</v>
      </c>
      <c r="X177">
        <v>0</v>
      </c>
      <c r="Y177">
        <v>0</v>
      </c>
      <c r="Z177">
        <v>0</v>
      </c>
      <c r="AA177">
        <v>0</v>
      </c>
      <c r="AB177">
        <v>0</v>
      </c>
      <c r="AC177">
        <v>0</v>
      </c>
      <c r="AD177">
        <v>0</v>
      </c>
      <c r="AE177">
        <v>1</v>
      </c>
      <c r="AF177">
        <v>1</v>
      </c>
      <c r="AG177">
        <v>0</v>
      </c>
      <c r="AH177">
        <v>0</v>
      </c>
      <c r="AI177">
        <v>0</v>
      </c>
      <c r="AJ177">
        <v>0</v>
      </c>
      <c r="AK177">
        <v>0</v>
      </c>
    </row>
    <row r="178" spans="1:38">
      <c r="A178" t="s">
        <v>50</v>
      </c>
      <c r="B178" t="s">
        <v>51</v>
      </c>
      <c r="C178" t="s">
        <v>25128</v>
      </c>
      <c r="D178" t="s">
        <v>251</v>
      </c>
      <c r="E178" t="s">
        <v>247</v>
      </c>
      <c r="F178" t="s">
        <v>247</v>
      </c>
      <c r="G178" t="s">
        <v>59</v>
      </c>
      <c r="H178" t="s">
        <v>2290</v>
      </c>
      <c r="I178">
        <v>89.95</v>
      </c>
      <c r="J178">
        <v>87.95</v>
      </c>
      <c r="K178">
        <v>85.95</v>
      </c>
      <c r="L178">
        <v>85.95</v>
      </c>
      <c r="M178" t="s">
        <v>32783</v>
      </c>
      <c r="N178" t="s">
        <v>32782</v>
      </c>
      <c r="P178" t="s">
        <v>84</v>
      </c>
      <c r="Q178" s="36">
        <v>46192</v>
      </c>
      <c r="R178" t="b">
        <v>0</v>
      </c>
      <c r="S178" t="b">
        <v>1</v>
      </c>
      <c r="T178" t="b">
        <v>1</v>
      </c>
      <c r="U178" t="s">
        <v>3794</v>
      </c>
      <c r="V178">
        <v>0</v>
      </c>
      <c r="W178">
        <v>0</v>
      </c>
      <c r="X178">
        <v>0</v>
      </c>
      <c r="Y178">
        <v>0</v>
      </c>
      <c r="Z178">
        <v>0</v>
      </c>
      <c r="AA178">
        <v>0</v>
      </c>
      <c r="AB178">
        <v>0</v>
      </c>
      <c r="AC178">
        <v>0</v>
      </c>
      <c r="AD178">
        <v>0</v>
      </c>
      <c r="AE178">
        <v>1</v>
      </c>
      <c r="AF178">
        <v>1</v>
      </c>
      <c r="AG178">
        <v>0</v>
      </c>
      <c r="AH178">
        <v>0</v>
      </c>
      <c r="AI178">
        <v>0</v>
      </c>
      <c r="AJ178">
        <v>0</v>
      </c>
      <c r="AK178">
        <v>0</v>
      </c>
    </row>
    <row r="179" spans="1:38">
      <c r="A179" t="s">
        <v>50</v>
      </c>
      <c r="B179" t="s">
        <v>51</v>
      </c>
      <c r="C179" t="s">
        <v>33584</v>
      </c>
      <c r="D179" t="s">
        <v>33585</v>
      </c>
      <c r="E179" t="s">
        <v>247</v>
      </c>
      <c r="F179" t="s">
        <v>247</v>
      </c>
      <c r="G179" t="s">
        <v>69</v>
      </c>
      <c r="H179" t="s">
        <v>2290</v>
      </c>
      <c r="I179">
        <v>94.95</v>
      </c>
      <c r="J179">
        <v>94.95</v>
      </c>
      <c r="K179">
        <v>89.95</v>
      </c>
      <c r="L179">
        <v>89.95</v>
      </c>
      <c r="M179" t="s">
        <v>32783</v>
      </c>
      <c r="N179" t="s">
        <v>32782</v>
      </c>
      <c r="O179" t="s">
        <v>32784</v>
      </c>
      <c r="P179" t="s">
        <v>293</v>
      </c>
      <c r="Q179" s="36">
        <v>46218</v>
      </c>
      <c r="S179" t="b">
        <v>1</v>
      </c>
      <c r="T179" t="b">
        <v>1</v>
      </c>
      <c r="U179" t="s">
        <v>3794</v>
      </c>
      <c r="V179">
        <v>0</v>
      </c>
      <c r="W179">
        <v>0</v>
      </c>
      <c r="X179">
        <v>0</v>
      </c>
      <c r="Y179">
        <v>0</v>
      </c>
      <c r="Z179">
        <v>0</v>
      </c>
      <c r="AA179">
        <v>0</v>
      </c>
      <c r="AB179">
        <v>0</v>
      </c>
      <c r="AC179">
        <v>0</v>
      </c>
      <c r="AD179">
        <v>0</v>
      </c>
      <c r="AE179">
        <v>1</v>
      </c>
      <c r="AF179">
        <v>1</v>
      </c>
      <c r="AG179">
        <v>0</v>
      </c>
      <c r="AH179">
        <v>0</v>
      </c>
      <c r="AI179">
        <v>0</v>
      </c>
      <c r="AJ179">
        <v>0</v>
      </c>
      <c r="AK179">
        <v>0</v>
      </c>
      <c r="AL179">
        <v>0</v>
      </c>
    </row>
    <row r="180" spans="1:38">
      <c r="A180" t="s">
        <v>50</v>
      </c>
      <c r="B180" t="s">
        <v>51</v>
      </c>
      <c r="C180" t="s">
        <v>32129</v>
      </c>
      <c r="D180" t="s">
        <v>253</v>
      </c>
      <c r="E180" t="s">
        <v>254</v>
      </c>
      <c r="F180" t="s">
        <v>254</v>
      </c>
      <c r="G180" t="s">
        <v>94</v>
      </c>
      <c r="H180" t="s">
        <v>2290</v>
      </c>
      <c r="I180">
        <v>65.95</v>
      </c>
      <c r="J180">
        <v>64.95</v>
      </c>
      <c r="K180">
        <v>63.95</v>
      </c>
      <c r="L180">
        <v>63.95</v>
      </c>
      <c r="M180" t="s">
        <v>32782</v>
      </c>
      <c r="N180" t="s">
        <v>32782</v>
      </c>
      <c r="Q180" s="36"/>
      <c r="R180" t="b">
        <v>0</v>
      </c>
      <c r="S180" t="b">
        <v>1</v>
      </c>
      <c r="T180" t="b">
        <v>1</v>
      </c>
      <c r="U180" t="s">
        <v>5629</v>
      </c>
      <c r="V180">
        <v>0</v>
      </c>
      <c r="W180">
        <v>0</v>
      </c>
      <c r="X180">
        <v>0</v>
      </c>
      <c r="Y180">
        <v>1</v>
      </c>
      <c r="Z180">
        <v>0</v>
      </c>
      <c r="AA180">
        <v>0</v>
      </c>
      <c r="AB180">
        <v>0</v>
      </c>
      <c r="AC180">
        <v>1</v>
      </c>
      <c r="AD180">
        <v>0</v>
      </c>
      <c r="AE180">
        <v>0</v>
      </c>
      <c r="AF180">
        <v>0</v>
      </c>
      <c r="AG180">
        <v>0</v>
      </c>
      <c r="AH180">
        <v>0</v>
      </c>
      <c r="AI180">
        <v>0</v>
      </c>
      <c r="AJ180">
        <v>0</v>
      </c>
      <c r="AK180">
        <v>0</v>
      </c>
    </row>
    <row r="181" spans="1:38">
      <c r="A181" t="s">
        <v>50</v>
      </c>
      <c r="B181" t="s">
        <v>51</v>
      </c>
      <c r="C181" t="s">
        <v>32838</v>
      </c>
      <c r="D181" t="s">
        <v>255</v>
      </c>
      <c r="E181" t="s">
        <v>256</v>
      </c>
      <c r="F181" t="s">
        <v>256</v>
      </c>
      <c r="G181" t="s">
        <v>257</v>
      </c>
      <c r="H181" t="s">
        <v>2290</v>
      </c>
      <c r="I181">
        <v>86.95</v>
      </c>
      <c r="J181">
        <v>83.95</v>
      </c>
      <c r="K181">
        <v>80.95</v>
      </c>
      <c r="L181">
        <v>80.95</v>
      </c>
      <c r="M181" t="s">
        <v>32782</v>
      </c>
      <c r="N181" t="s">
        <v>32783</v>
      </c>
      <c r="O181" t="s">
        <v>32784</v>
      </c>
      <c r="Q181" s="36"/>
      <c r="S181" t="b">
        <v>1</v>
      </c>
      <c r="T181" t="b">
        <v>1</v>
      </c>
      <c r="U181" t="s">
        <v>3901</v>
      </c>
      <c r="V181">
        <v>0</v>
      </c>
      <c r="W181">
        <v>0</v>
      </c>
      <c r="X181">
        <v>0</v>
      </c>
      <c r="Y181">
        <v>0</v>
      </c>
      <c r="Z181">
        <v>0</v>
      </c>
      <c r="AA181">
        <v>0</v>
      </c>
      <c r="AB181">
        <v>0</v>
      </c>
      <c r="AC181">
        <v>0</v>
      </c>
      <c r="AD181">
        <v>0</v>
      </c>
      <c r="AE181">
        <v>0</v>
      </c>
      <c r="AF181">
        <v>0</v>
      </c>
      <c r="AG181">
        <v>0</v>
      </c>
      <c r="AH181">
        <v>0</v>
      </c>
      <c r="AI181">
        <v>0</v>
      </c>
      <c r="AJ181">
        <v>0</v>
      </c>
      <c r="AK181">
        <v>0</v>
      </c>
    </row>
    <row r="182" spans="1:38">
      <c r="A182" t="s">
        <v>50</v>
      </c>
      <c r="B182" t="s">
        <v>51</v>
      </c>
      <c r="C182" t="s">
        <v>33453</v>
      </c>
      <c r="D182" t="s">
        <v>252</v>
      </c>
      <c r="E182" t="s">
        <v>33873</v>
      </c>
      <c r="F182" t="s">
        <v>33873</v>
      </c>
      <c r="G182" t="s">
        <v>196</v>
      </c>
      <c r="H182" t="s">
        <v>2290</v>
      </c>
      <c r="I182">
        <v>67.95</v>
      </c>
      <c r="J182">
        <v>66.95</v>
      </c>
      <c r="K182">
        <v>65.95</v>
      </c>
      <c r="L182">
        <v>65.95</v>
      </c>
      <c r="M182" t="s">
        <v>32782</v>
      </c>
      <c r="N182" t="s">
        <v>32782</v>
      </c>
      <c r="Q182" s="36"/>
      <c r="R182" t="b">
        <v>0</v>
      </c>
      <c r="S182" t="b">
        <v>1</v>
      </c>
      <c r="T182" t="b">
        <v>1</v>
      </c>
      <c r="U182" t="s">
        <v>12782</v>
      </c>
      <c r="V182">
        <v>0</v>
      </c>
      <c r="W182">
        <v>0</v>
      </c>
      <c r="X182">
        <v>0</v>
      </c>
      <c r="Y182">
        <v>1</v>
      </c>
      <c r="Z182">
        <v>0</v>
      </c>
      <c r="AA182">
        <v>0</v>
      </c>
      <c r="AB182">
        <v>0</v>
      </c>
      <c r="AC182">
        <v>1</v>
      </c>
      <c r="AD182">
        <v>0</v>
      </c>
      <c r="AE182">
        <v>1</v>
      </c>
      <c r="AF182">
        <v>0</v>
      </c>
      <c r="AG182">
        <v>0</v>
      </c>
      <c r="AH182">
        <v>0</v>
      </c>
      <c r="AI182">
        <v>0</v>
      </c>
      <c r="AJ182">
        <v>0</v>
      </c>
      <c r="AK182">
        <v>0</v>
      </c>
      <c r="AL182">
        <v>54.99</v>
      </c>
    </row>
    <row r="183" spans="1:38">
      <c r="A183" t="s">
        <v>50</v>
      </c>
      <c r="B183" t="s">
        <v>51</v>
      </c>
      <c r="C183" t="s">
        <v>33452</v>
      </c>
      <c r="D183" t="s">
        <v>258</v>
      </c>
      <c r="E183" t="s">
        <v>33874</v>
      </c>
      <c r="F183" t="s">
        <v>33874</v>
      </c>
      <c r="G183" t="s">
        <v>64</v>
      </c>
      <c r="H183" t="s">
        <v>2290</v>
      </c>
      <c r="I183">
        <v>64.95</v>
      </c>
      <c r="J183">
        <v>62.95</v>
      </c>
      <c r="K183">
        <v>59.95</v>
      </c>
      <c r="L183">
        <v>59.95</v>
      </c>
      <c r="M183" t="s">
        <v>32782</v>
      </c>
      <c r="N183" t="s">
        <v>32783</v>
      </c>
      <c r="Q183" s="36"/>
      <c r="R183" t="b">
        <v>0</v>
      </c>
      <c r="S183" t="b">
        <v>1</v>
      </c>
      <c r="T183" t="b">
        <v>1</v>
      </c>
      <c r="U183" t="s">
        <v>22311</v>
      </c>
      <c r="V183">
        <v>0</v>
      </c>
      <c r="W183">
        <v>1</v>
      </c>
      <c r="X183">
        <v>0</v>
      </c>
      <c r="Y183">
        <v>1</v>
      </c>
      <c r="Z183">
        <v>0</v>
      </c>
      <c r="AA183">
        <v>0</v>
      </c>
      <c r="AB183">
        <v>0</v>
      </c>
      <c r="AC183">
        <v>1</v>
      </c>
      <c r="AD183">
        <v>0</v>
      </c>
      <c r="AE183">
        <v>0</v>
      </c>
      <c r="AF183">
        <v>0</v>
      </c>
      <c r="AG183">
        <v>0</v>
      </c>
      <c r="AH183">
        <v>0</v>
      </c>
      <c r="AI183">
        <v>0</v>
      </c>
      <c r="AJ183">
        <v>0</v>
      </c>
      <c r="AK183">
        <v>0</v>
      </c>
    </row>
    <row r="184" spans="1:38">
      <c r="A184" t="s">
        <v>50</v>
      </c>
      <c r="B184" t="s">
        <v>51</v>
      </c>
      <c r="C184" t="s">
        <v>2727</v>
      </c>
      <c r="D184" t="s">
        <v>755</v>
      </c>
      <c r="E184" t="s">
        <v>33875</v>
      </c>
      <c r="F184" t="s">
        <v>33875</v>
      </c>
      <c r="G184" t="s">
        <v>169</v>
      </c>
      <c r="H184" t="s">
        <v>2290</v>
      </c>
      <c r="I184">
        <v>64.95</v>
      </c>
      <c r="J184">
        <v>62.95</v>
      </c>
      <c r="K184">
        <v>59.95</v>
      </c>
      <c r="L184">
        <v>59.95</v>
      </c>
      <c r="M184" t="s">
        <v>32782</v>
      </c>
      <c r="N184" t="s">
        <v>32783</v>
      </c>
      <c r="Q184" s="36"/>
      <c r="R184" t="b">
        <v>0</v>
      </c>
      <c r="S184" t="b">
        <v>1</v>
      </c>
      <c r="T184" t="b">
        <v>1</v>
      </c>
    </row>
    <row r="185" spans="1:38">
      <c r="A185" t="s">
        <v>50</v>
      </c>
      <c r="B185" t="s">
        <v>51</v>
      </c>
      <c r="C185" t="s">
        <v>31836</v>
      </c>
      <c r="D185" t="s">
        <v>259</v>
      </c>
      <c r="E185" t="s">
        <v>33876</v>
      </c>
      <c r="F185" t="s">
        <v>33876</v>
      </c>
      <c r="G185" t="s">
        <v>260</v>
      </c>
      <c r="H185" t="s">
        <v>2290</v>
      </c>
      <c r="I185">
        <v>64.95</v>
      </c>
      <c r="J185">
        <v>62.95</v>
      </c>
      <c r="K185">
        <v>59.95</v>
      </c>
      <c r="L185">
        <v>59.95</v>
      </c>
      <c r="M185" t="s">
        <v>32782</v>
      </c>
      <c r="N185" t="s">
        <v>32783</v>
      </c>
      <c r="Q185" s="36"/>
      <c r="R185" t="b">
        <v>0</v>
      </c>
      <c r="S185" t="b">
        <v>1</v>
      </c>
      <c r="T185" t="b">
        <v>1</v>
      </c>
      <c r="U185" t="s">
        <v>22895</v>
      </c>
      <c r="V185">
        <v>0</v>
      </c>
      <c r="W185">
        <v>1</v>
      </c>
      <c r="X185">
        <v>0</v>
      </c>
      <c r="Y185">
        <v>0</v>
      </c>
      <c r="Z185">
        <v>0</v>
      </c>
      <c r="AA185">
        <v>0</v>
      </c>
      <c r="AB185">
        <v>0</v>
      </c>
      <c r="AC185">
        <v>1</v>
      </c>
      <c r="AD185">
        <v>0</v>
      </c>
      <c r="AE185">
        <v>0</v>
      </c>
      <c r="AF185">
        <v>0</v>
      </c>
      <c r="AG185">
        <v>0</v>
      </c>
      <c r="AH185">
        <v>0</v>
      </c>
      <c r="AI185">
        <v>0</v>
      </c>
      <c r="AJ185">
        <v>0</v>
      </c>
      <c r="AK185">
        <v>0</v>
      </c>
    </row>
    <row r="186" spans="1:38">
      <c r="A186" t="s">
        <v>50</v>
      </c>
      <c r="B186" t="s">
        <v>51</v>
      </c>
      <c r="C186" t="s">
        <v>32839</v>
      </c>
      <c r="D186" t="s">
        <v>261</v>
      </c>
      <c r="E186" t="s">
        <v>33876</v>
      </c>
      <c r="F186" t="s">
        <v>33876</v>
      </c>
      <c r="G186" t="s">
        <v>262</v>
      </c>
      <c r="H186" t="s">
        <v>2290</v>
      </c>
      <c r="I186">
        <v>74.95</v>
      </c>
      <c r="J186">
        <v>72.95</v>
      </c>
      <c r="K186">
        <v>71.95</v>
      </c>
      <c r="L186">
        <v>71.95</v>
      </c>
      <c r="M186" t="s">
        <v>32783</v>
      </c>
      <c r="N186" t="s">
        <v>32782</v>
      </c>
      <c r="O186" t="s">
        <v>32784</v>
      </c>
      <c r="P186" t="s">
        <v>65</v>
      </c>
      <c r="Q186" s="36">
        <v>46143</v>
      </c>
      <c r="S186" t="b">
        <v>1</v>
      </c>
      <c r="T186" t="b">
        <v>1</v>
      </c>
      <c r="U186" t="s">
        <v>22895</v>
      </c>
      <c r="V186">
        <v>0</v>
      </c>
      <c r="W186">
        <v>1</v>
      </c>
      <c r="X186">
        <v>0</v>
      </c>
      <c r="Y186">
        <v>0</v>
      </c>
      <c r="Z186">
        <v>0</v>
      </c>
      <c r="AA186">
        <v>0</v>
      </c>
      <c r="AB186">
        <v>0</v>
      </c>
      <c r="AC186">
        <v>1</v>
      </c>
      <c r="AD186">
        <v>0</v>
      </c>
      <c r="AE186">
        <v>0</v>
      </c>
      <c r="AF186">
        <v>0</v>
      </c>
      <c r="AG186">
        <v>0</v>
      </c>
      <c r="AH186">
        <v>0</v>
      </c>
      <c r="AI186">
        <v>0</v>
      </c>
      <c r="AJ186">
        <v>0</v>
      </c>
      <c r="AK186">
        <v>0</v>
      </c>
    </row>
    <row r="187" spans="1:38">
      <c r="A187" t="s">
        <v>50</v>
      </c>
      <c r="B187" t="s">
        <v>51</v>
      </c>
      <c r="C187" t="s">
        <v>32840</v>
      </c>
      <c r="D187" t="s">
        <v>263</v>
      </c>
      <c r="E187" t="s">
        <v>264</v>
      </c>
      <c r="F187" t="s">
        <v>264</v>
      </c>
      <c r="G187" t="s">
        <v>73</v>
      </c>
      <c r="H187" t="s">
        <v>2290</v>
      </c>
      <c r="I187">
        <v>94.95</v>
      </c>
      <c r="J187">
        <v>92.95</v>
      </c>
      <c r="K187">
        <v>90.95</v>
      </c>
      <c r="L187">
        <v>90.95</v>
      </c>
      <c r="M187" t="s">
        <v>32783</v>
      </c>
      <c r="N187" t="s">
        <v>32782</v>
      </c>
      <c r="O187" t="s">
        <v>32784</v>
      </c>
      <c r="P187" t="s">
        <v>65</v>
      </c>
      <c r="Q187" s="36">
        <v>46157</v>
      </c>
      <c r="S187" t="b">
        <v>1</v>
      </c>
      <c r="T187" t="b">
        <v>1</v>
      </c>
      <c r="U187" t="s">
        <v>7146</v>
      </c>
      <c r="V187">
        <v>0</v>
      </c>
      <c r="W187">
        <v>0</v>
      </c>
      <c r="X187">
        <v>0</v>
      </c>
      <c r="Y187">
        <v>0</v>
      </c>
      <c r="Z187">
        <v>0</v>
      </c>
      <c r="AA187">
        <v>0</v>
      </c>
      <c r="AB187">
        <v>0</v>
      </c>
      <c r="AC187">
        <v>0</v>
      </c>
      <c r="AD187">
        <v>0</v>
      </c>
      <c r="AE187">
        <v>1</v>
      </c>
      <c r="AF187">
        <v>0</v>
      </c>
      <c r="AG187">
        <v>0</v>
      </c>
      <c r="AH187">
        <v>0</v>
      </c>
      <c r="AI187">
        <v>0</v>
      </c>
      <c r="AJ187">
        <v>0</v>
      </c>
      <c r="AK187">
        <v>0</v>
      </c>
    </row>
    <row r="188" spans="1:38">
      <c r="A188" t="s">
        <v>50</v>
      </c>
      <c r="B188" t="s">
        <v>51</v>
      </c>
      <c r="C188" t="s">
        <v>32841</v>
      </c>
      <c r="D188" t="s">
        <v>265</v>
      </c>
      <c r="E188" t="s">
        <v>264</v>
      </c>
      <c r="F188" t="s">
        <v>264</v>
      </c>
      <c r="G188" t="s">
        <v>97</v>
      </c>
      <c r="H188" t="s">
        <v>2290</v>
      </c>
      <c r="I188">
        <v>99.95</v>
      </c>
      <c r="J188">
        <v>97.95</v>
      </c>
      <c r="K188">
        <v>95.95</v>
      </c>
      <c r="L188">
        <v>95.95</v>
      </c>
      <c r="M188" t="s">
        <v>32783</v>
      </c>
      <c r="N188" t="s">
        <v>32782</v>
      </c>
      <c r="O188" t="s">
        <v>32784</v>
      </c>
      <c r="P188" t="s">
        <v>84</v>
      </c>
      <c r="Q188" s="36">
        <v>46188</v>
      </c>
      <c r="S188" t="b">
        <v>1</v>
      </c>
      <c r="T188" t="b">
        <v>1</v>
      </c>
      <c r="U188" t="s">
        <v>7146</v>
      </c>
      <c r="V188">
        <v>0</v>
      </c>
      <c r="W188">
        <v>0</v>
      </c>
      <c r="X188">
        <v>0</v>
      </c>
      <c r="Y188">
        <v>0</v>
      </c>
      <c r="Z188">
        <v>0</v>
      </c>
      <c r="AA188">
        <v>0</v>
      </c>
      <c r="AB188">
        <v>0</v>
      </c>
      <c r="AC188">
        <v>0</v>
      </c>
      <c r="AD188">
        <v>0</v>
      </c>
      <c r="AE188">
        <v>1</v>
      </c>
      <c r="AF188">
        <v>0</v>
      </c>
      <c r="AG188">
        <v>0</v>
      </c>
      <c r="AH188">
        <v>0</v>
      </c>
      <c r="AI188">
        <v>0</v>
      </c>
      <c r="AJ188">
        <v>0</v>
      </c>
      <c r="AK188">
        <v>0</v>
      </c>
    </row>
    <row r="189" spans="1:38">
      <c r="A189" t="s">
        <v>50</v>
      </c>
      <c r="B189" t="s">
        <v>51</v>
      </c>
      <c r="C189" t="s">
        <v>32923</v>
      </c>
      <c r="D189" t="s">
        <v>763</v>
      </c>
      <c r="E189" t="s">
        <v>33877</v>
      </c>
      <c r="F189" t="s">
        <v>33877</v>
      </c>
      <c r="G189" t="s">
        <v>171</v>
      </c>
      <c r="H189" t="s">
        <v>2290</v>
      </c>
      <c r="I189">
        <v>64.95</v>
      </c>
      <c r="J189">
        <v>62.95</v>
      </c>
      <c r="K189">
        <v>59.95</v>
      </c>
      <c r="L189">
        <v>59.95</v>
      </c>
      <c r="M189" t="s">
        <v>32782</v>
      </c>
      <c r="N189" t="s">
        <v>32783</v>
      </c>
      <c r="Q189" s="36"/>
      <c r="R189" t="b">
        <v>0</v>
      </c>
      <c r="S189" t="b">
        <v>1</v>
      </c>
      <c r="T189" t="b">
        <v>1</v>
      </c>
    </row>
    <row r="190" spans="1:38">
      <c r="A190" t="s">
        <v>50</v>
      </c>
      <c r="B190" t="s">
        <v>51</v>
      </c>
      <c r="C190" t="s">
        <v>32842</v>
      </c>
      <c r="D190" t="s">
        <v>32843</v>
      </c>
      <c r="E190" t="s">
        <v>266</v>
      </c>
      <c r="F190" t="s">
        <v>266</v>
      </c>
      <c r="G190" t="s">
        <v>7442</v>
      </c>
      <c r="H190" t="s">
        <v>2290</v>
      </c>
      <c r="I190">
        <v>69.95</v>
      </c>
      <c r="J190">
        <v>67.95</v>
      </c>
      <c r="K190">
        <v>64.95</v>
      </c>
      <c r="L190">
        <v>64.95</v>
      </c>
      <c r="M190" t="s">
        <v>32783</v>
      </c>
      <c r="N190" t="s">
        <v>32782</v>
      </c>
      <c r="O190" t="s">
        <v>32784</v>
      </c>
      <c r="P190" t="s">
        <v>84</v>
      </c>
      <c r="Q190" s="36">
        <v>46188</v>
      </c>
      <c r="S190" t="b">
        <v>1</v>
      </c>
      <c r="T190" t="b">
        <v>1</v>
      </c>
      <c r="U190" t="s">
        <v>7374</v>
      </c>
      <c r="V190">
        <v>0</v>
      </c>
      <c r="W190">
        <v>0</v>
      </c>
      <c r="X190">
        <v>0</v>
      </c>
      <c r="Y190">
        <v>0</v>
      </c>
      <c r="Z190">
        <v>0</v>
      </c>
      <c r="AA190">
        <v>0</v>
      </c>
      <c r="AB190">
        <v>0</v>
      </c>
      <c r="AC190">
        <v>0</v>
      </c>
      <c r="AD190">
        <v>0</v>
      </c>
      <c r="AE190">
        <v>1</v>
      </c>
      <c r="AF190">
        <v>1</v>
      </c>
      <c r="AG190">
        <v>0</v>
      </c>
      <c r="AH190">
        <v>0</v>
      </c>
      <c r="AI190">
        <v>0</v>
      </c>
      <c r="AJ190">
        <v>0</v>
      </c>
      <c r="AK190">
        <v>0</v>
      </c>
      <c r="AL190">
        <v>0</v>
      </c>
    </row>
    <row r="191" spans="1:38">
      <c r="A191" t="s">
        <v>50</v>
      </c>
      <c r="B191" t="s">
        <v>51</v>
      </c>
      <c r="C191" t="s">
        <v>32844</v>
      </c>
      <c r="D191" t="s">
        <v>32845</v>
      </c>
      <c r="E191" t="s">
        <v>266</v>
      </c>
      <c r="F191" t="s">
        <v>266</v>
      </c>
      <c r="G191" t="s">
        <v>69</v>
      </c>
      <c r="H191" t="s">
        <v>2290</v>
      </c>
      <c r="I191">
        <v>104.95</v>
      </c>
      <c r="J191">
        <v>99.95</v>
      </c>
      <c r="K191">
        <v>99.95</v>
      </c>
      <c r="L191">
        <v>99.95</v>
      </c>
      <c r="M191" t="s">
        <v>32783</v>
      </c>
      <c r="N191" t="s">
        <v>32782</v>
      </c>
      <c r="O191" t="s">
        <v>32784</v>
      </c>
      <c r="P191" t="s">
        <v>84</v>
      </c>
      <c r="Q191" s="36">
        <v>46188</v>
      </c>
      <c r="T191" t="b">
        <v>1</v>
      </c>
      <c r="U191" t="s">
        <v>7374</v>
      </c>
      <c r="V191">
        <v>0</v>
      </c>
      <c r="W191">
        <v>0</v>
      </c>
      <c r="X191">
        <v>0</v>
      </c>
      <c r="Y191">
        <v>0</v>
      </c>
      <c r="Z191">
        <v>0</v>
      </c>
      <c r="AA191">
        <v>0</v>
      </c>
      <c r="AB191">
        <v>0</v>
      </c>
      <c r="AC191">
        <v>0</v>
      </c>
      <c r="AD191">
        <v>0</v>
      </c>
      <c r="AE191">
        <v>1</v>
      </c>
      <c r="AF191">
        <v>1</v>
      </c>
      <c r="AG191">
        <v>0</v>
      </c>
      <c r="AH191">
        <v>0</v>
      </c>
      <c r="AI191">
        <v>0</v>
      </c>
      <c r="AJ191">
        <v>0</v>
      </c>
      <c r="AK191">
        <v>0</v>
      </c>
    </row>
    <row r="192" spans="1:38">
      <c r="A192" t="s">
        <v>50</v>
      </c>
      <c r="B192" t="s">
        <v>51</v>
      </c>
      <c r="C192" t="s">
        <v>32846</v>
      </c>
      <c r="D192" t="s">
        <v>268</v>
      </c>
      <c r="E192" t="s">
        <v>267</v>
      </c>
      <c r="F192" t="s">
        <v>267</v>
      </c>
      <c r="G192" t="s">
        <v>69</v>
      </c>
      <c r="H192" t="s">
        <v>2290</v>
      </c>
      <c r="I192">
        <v>104.95</v>
      </c>
      <c r="J192">
        <v>99.95</v>
      </c>
      <c r="K192">
        <v>99.95</v>
      </c>
      <c r="L192">
        <v>99.95</v>
      </c>
      <c r="M192" t="s">
        <v>32783</v>
      </c>
      <c r="N192" t="s">
        <v>32782</v>
      </c>
      <c r="O192" t="s">
        <v>32784</v>
      </c>
      <c r="P192" t="s">
        <v>65</v>
      </c>
      <c r="Q192" s="36">
        <v>46157</v>
      </c>
      <c r="S192" t="b">
        <v>1</v>
      </c>
      <c r="T192" t="b">
        <v>1</v>
      </c>
      <c r="U192" t="s">
        <v>15738</v>
      </c>
      <c r="V192">
        <v>0</v>
      </c>
      <c r="W192">
        <v>0</v>
      </c>
      <c r="X192">
        <v>0</v>
      </c>
      <c r="Y192">
        <v>0</v>
      </c>
      <c r="Z192">
        <v>0</v>
      </c>
      <c r="AA192">
        <v>0</v>
      </c>
      <c r="AB192">
        <v>0</v>
      </c>
      <c r="AC192">
        <v>0</v>
      </c>
      <c r="AD192">
        <v>0</v>
      </c>
      <c r="AE192">
        <v>1</v>
      </c>
      <c r="AF192">
        <v>0</v>
      </c>
      <c r="AG192">
        <v>0</v>
      </c>
      <c r="AH192">
        <v>0</v>
      </c>
      <c r="AI192">
        <v>0</v>
      </c>
      <c r="AJ192">
        <v>0</v>
      </c>
      <c r="AK192">
        <v>0</v>
      </c>
    </row>
    <row r="193" spans="1:38">
      <c r="A193" t="s">
        <v>50</v>
      </c>
      <c r="B193" t="s">
        <v>51</v>
      </c>
      <c r="C193" t="s">
        <v>7407</v>
      </c>
      <c r="D193" t="s">
        <v>856</v>
      </c>
      <c r="E193" t="s">
        <v>33878</v>
      </c>
      <c r="F193" t="s">
        <v>33878</v>
      </c>
      <c r="G193" t="s">
        <v>98</v>
      </c>
      <c r="H193" t="s">
        <v>2290</v>
      </c>
      <c r="I193">
        <v>49.95</v>
      </c>
      <c r="J193">
        <v>47.95</v>
      </c>
      <c r="K193">
        <v>44.95</v>
      </c>
      <c r="L193">
        <v>44.95</v>
      </c>
      <c r="M193" t="s">
        <v>32782</v>
      </c>
      <c r="N193" t="s">
        <v>32783</v>
      </c>
      <c r="Q193" s="36"/>
      <c r="R193" t="b">
        <v>0</v>
      </c>
      <c r="S193" t="b">
        <v>1</v>
      </c>
      <c r="T193" t="b">
        <v>1</v>
      </c>
      <c r="U193" t="s">
        <v>5029</v>
      </c>
      <c r="V193">
        <v>0</v>
      </c>
      <c r="W193">
        <v>1</v>
      </c>
      <c r="X193">
        <v>0</v>
      </c>
      <c r="Y193">
        <v>1</v>
      </c>
      <c r="Z193">
        <v>0</v>
      </c>
      <c r="AA193">
        <v>0</v>
      </c>
      <c r="AB193">
        <v>0</v>
      </c>
      <c r="AC193">
        <v>1</v>
      </c>
      <c r="AD193">
        <v>0</v>
      </c>
      <c r="AE193">
        <v>0</v>
      </c>
      <c r="AF193">
        <v>1</v>
      </c>
      <c r="AG193">
        <v>0</v>
      </c>
      <c r="AH193">
        <v>0</v>
      </c>
      <c r="AI193">
        <v>0</v>
      </c>
      <c r="AJ193">
        <v>0</v>
      </c>
      <c r="AK193">
        <v>0</v>
      </c>
    </row>
    <row r="194" spans="1:38">
      <c r="A194" t="s">
        <v>50</v>
      </c>
      <c r="B194" t="s">
        <v>51</v>
      </c>
      <c r="C194" t="s">
        <v>33588</v>
      </c>
      <c r="D194" t="s">
        <v>269</v>
      </c>
      <c r="E194" t="s">
        <v>33879</v>
      </c>
      <c r="F194" t="s">
        <v>33879</v>
      </c>
      <c r="G194" t="s">
        <v>33589</v>
      </c>
      <c r="H194" t="s">
        <v>2290</v>
      </c>
      <c r="I194">
        <v>64.95</v>
      </c>
      <c r="J194">
        <v>62.95</v>
      </c>
      <c r="K194">
        <v>59.95</v>
      </c>
      <c r="L194">
        <v>59.95</v>
      </c>
      <c r="M194" t="s">
        <v>32783</v>
      </c>
      <c r="N194" t="s">
        <v>32782</v>
      </c>
      <c r="O194" t="s">
        <v>32784</v>
      </c>
      <c r="P194" t="s">
        <v>293</v>
      </c>
      <c r="Q194" s="36">
        <v>46218</v>
      </c>
      <c r="R194" t="b">
        <v>0</v>
      </c>
      <c r="S194" t="b">
        <v>1</v>
      </c>
      <c r="T194" t="b">
        <v>1</v>
      </c>
      <c r="U194" t="s">
        <v>9204</v>
      </c>
      <c r="V194">
        <v>0</v>
      </c>
      <c r="W194">
        <v>0</v>
      </c>
      <c r="X194">
        <v>0</v>
      </c>
      <c r="Y194">
        <v>0</v>
      </c>
      <c r="Z194">
        <v>0</v>
      </c>
      <c r="AA194">
        <v>0</v>
      </c>
      <c r="AB194">
        <v>0</v>
      </c>
      <c r="AC194">
        <v>1</v>
      </c>
      <c r="AD194">
        <v>1</v>
      </c>
      <c r="AE194">
        <v>0</v>
      </c>
      <c r="AF194">
        <v>1</v>
      </c>
      <c r="AG194">
        <v>0</v>
      </c>
      <c r="AH194">
        <v>0</v>
      </c>
      <c r="AI194">
        <v>0</v>
      </c>
      <c r="AJ194">
        <v>0</v>
      </c>
      <c r="AK194">
        <v>0</v>
      </c>
      <c r="AL194">
        <v>0</v>
      </c>
    </row>
    <row r="195" spans="1:38">
      <c r="A195" t="s">
        <v>50</v>
      </c>
      <c r="B195" t="s">
        <v>51</v>
      </c>
      <c r="C195" t="s">
        <v>32847</v>
      </c>
      <c r="D195" t="s">
        <v>270</v>
      </c>
      <c r="E195" t="s">
        <v>271</v>
      </c>
      <c r="F195" t="s">
        <v>271</v>
      </c>
      <c r="G195" t="s">
        <v>64</v>
      </c>
      <c r="H195" t="s">
        <v>2290</v>
      </c>
      <c r="I195">
        <v>64.95</v>
      </c>
      <c r="J195">
        <v>62.95</v>
      </c>
      <c r="K195">
        <v>59.95</v>
      </c>
      <c r="L195">
        <v>59.95</v>
      </c>
      <c r="M195" t="s">
        <v>32782</v>
      </c>
      <c r="N195" t="s">
        <v>32783</v>
      </c>
      <c r="O195" t="s">
        <v>32784</v>
      </c>
      <c r="Q195" s="36"/>
      <c r="S195" t="b">
        <v>1</v>
      </c>
      <c r="T195" t="b">
        <v>1</v>
      </c>
      <c r="U195" t="s">
        <v>32848</v>
      </c>
      <c r="V195">
        <v>0</v>
      </c>
      <c r="W195">
        <v>1</v>
      </c>
      <c r="X195">
        <v>0</v>
      </c>
      <c r="Y195">
        <v>1</v>
      </c>
      <c r="Z195">
        <v>0</v>
      </c>
      <c r="AA195">
        <v>0</v>
      </c>
      <c r="AB195">
        <v>0</v>
      </c>
      <c r="AC195">
        <v>1</v>
      </c>
      <c r="AD195">
        <v>1</v>
      </c>
      <c r="AE195">
        <v>0</v>
      </c>
      <c r="AF195">
        <v>1</v>
      </c>
      <c r="AG195">
        <v>0</v>
      </c>
      <c r="AH195">
        <v>0</v>
      </c>
      <c r="AI195">
        <v>0</v>
      </c>
      <c r="AJ195">
        <v>0</v>
      </c>
      <c r="AK195">
        <v>0</v>
      </c>
    </row>
    <row r="196" spans="1:38">
      <c r="A196" t="s">
        <v>50</v>
      </c>
      <c r="B196" t="s">
        <v>51</v>
      </c>
      <c r="C196" t="s">
        <v>33590</v>
      </c>
      <c r="D196" t="s">
        <v>33591</v>
      </c>
      <c r="E196" t="s">
        <v>33880</v>
      </c>
      <c r="F196" t="s">
        <v>33880</v>
      </c>
      <c r="G196" t="s">
        <v>187</v>
      </c>
      <c r="H196" t="s">
        <v>2290</v>
      </c>
      <c r="I196">
        <v>59.95</v>
      </c>
      <c r="J196">
        <v>57.95</v>
      </c>
      <c r="K196">
        <v>54.95</v>
      </c>
      <c r="L196">
        <v>54.95</v>
      </c>
      <c r="M196" t="s">
        <v>32783</v>
      </c>
      <c r="N196" t="s">
        <v>32782</v>
      </c>
      <c r="O196" t="s">
        <v>32784</v>
      </c>
      <c r="P196" t="s">
        <v>293</v>
      </c>
      <c r="Q196" s="36">
        <v>46218</v>
      </c>
      <c r="S196" t="b">
        <v>1</v>
      </c>
      <c r="T196" t="b">
        <v>1</v>
      </c>
      <c r="AL196">
        <v>0</v>
      </c>
    </row>
    <row r="197" spans="1:38">
      <c r="A197" t="s">
        <v>50</v>
      </c>
      <c r="B197" t="s">
        <v>51</v>
      </c>
      <c r="C197" t="s">
        <v>33454</v>
      </c>
      <c r="D197" t="s">
        <v>887</v>
      </c>
      <c r="E197" t="s">
        <v>33880</v>
      </c>
      <c r="F197" t="s">
        <v>33880</v>
      </c>
      <c r="G197" t="s">
        <v>171</v>
      </c>
      <c r="H197" t="s">
        <v>2290</v>
      </c>
      <c r="I197">
        <v>64.95</v>
      </c>
      <c r="J197">
        <v>62.95</v>
      </c>
      <c r="K197">
        <v>59.95</v>
      </c>
      <c r="L197">
        <v>59.95</v>
      </c>
      <c r="M197" t="s">
        <v>32782</v>
      </c>
      <c r="N197" t="s">
        <v>32782</v>
      </c>
      <c r="Q197" s="36"/>
      <c r="R197" t="b">
        <v>0</v>
      </c>
      <c r="S197" t="b">
        <v>1</v>
      </c>
      <c r="T197" t="b">
        <v>1</v>
      </c>
    </row>
    <row r="198" spans="1:38">
      <c r="A198" t="s">
        <v>50</v>
      </c>
      <c r="B198" t="s">
        <v>51</v>
      </c>
      <c r="C198" t="s">
        <v>33592</v>
      </c>
      <c r="D198" t="s">
        <v>888</v>
      </c>
      <c r="E198" t="s">
        <v>33880</v>
      </c>
      <c r="F198" t="s">
        <v>33880</v>
      </c>
      <c r="G198" t="s">
        <v>100</v>
      </c>
      <c r="H198" t="s">
        <v>2290</v>
      </c>
      <c r="I198">
        <v>64.95</v>
      </c>
      <c r="J198">
        <v>62.95</v>
      </c>
      <c r="K198">
        <v>59.95</v>
      </c>
      <c r="L198">
        <v>59.95</v>
      </c>
      <c r="M198" t="s">
        <v>32782</v>
      </c>
      <c r="N198" t="s">
        <v>32783</v>
      </c>
      <c r="O198" t="s">
        <v>32784</v>
      </c>
      <c r="Q198" s="36"/>
      <c r="S198" t="b">
        <v>1</v>
      </c>
      <c r="T198" t="b">
        <v>1</v>
      </c>
    </row>
    <row r="199" spans="1:38">
      <c r="A199" t="s">
        <v>50</v>
      </c>
      <c r="B199" t="s">
        <v>51</v>
      </c>
      <c r="C199" t="s">
        <v>32934</v>
      </c>
      <c r="D199" t="s">
        <v>889</v>
      </c>
      <c r="E199" t="s">
        <v>33880</v>
      </c>
      <c r="F199" t="s">
        <v>33880</v>
      </c>
      <c r="G199" t="s">
        <v>262</v>
      </c>
      <c r="H199" t="s">
        <v>2290</v>
      </c>
      <c r="I199">
        <v>64.95</v>
      </c>
      <c r="J199">
        <v>62.95</v>
      </c>
      <c r="K199">
        <v>59.95</v>
      </c>
      <c r="L199">
        <v>59.95</v>
      </c>
      <c r="M199" t="s">
        <v>32782</v>
      </c>
      <c r="N199" t="s">
        <v>32783</v>
      </c>
      <c r="O199" t="s">
        <v>32784</v>
      </c>
      <c r="Q199" s="36"/>
      <c r="S199" t="b">
        <v>1</v>
      </c>
      <c r="T199" t="b">
        <v>1</v>
      </c>
    </row>
    <row r="200" spans="1:38">
      <c r="A200" t="s">
        <v>50</v>
      </c>
      <c r="B200" t="s">
        <v>51</v>
      </c>
      <c r="C200" t="s">
        <v>32849</v>
      </c>
      <c r="D200" t="s">
        <v>275</v>
      </c>
      <c r="E200" t="s">
        <v>273</v>
      </c>
      <c r="F200" t="s">
        <v>273</v>
      </c>
      <c r="G200" t="s">
        <v>53</v>
      </c>
      <c r="H200" t="s">
        <v>2290</v>
      </c>
      <c r="I200">
        <v>67.95</v>
      </c>
      <c r="J200">
        <v>65.95</v>
      </c>
      <c r="K200">
        <v>64.95</v>
      </c>
      <c r="L200">
        <v>64.95</v>
      </c>
      <c r="M200" t="s">
        <v>32783</v>
      </c>
      <c r="N200" t="s">
        <v>32782</v>
      </c>
      <c r="O200" t="s">
        <v>32784</v>
      </c>
      <c r="P200" t="s">
        <v>65</v>
      </c>
      <c r="Q200" s="36">
        <v>46143</v>
      </c>
      <c r="S200" t="b">
        <v>1</v>
      </c>
      <c r="T200" t="b">
        <v>1</v>
      </c>
      <c r="U200" t="s">
        <v>2723</v>
      </c>
      <c r="V200">
        <v>0</v>
      </c>
      <c r="W200">
        <v>1</v>
      </c>
      <c r="X200">
        <v>0</v>
      </c>
      <c r="Y200">
        <v>1</v>
      </c>
      <c r="Z200">
        <v>0</v>
      </c>
      <c r="AA200">
        <v>0</v>
      </c>
      <c r="AB200">
        <v>0</v>
      </c>
      <c r="AC200">
        <v>1</v>
      </c>
      <c r="AD200">
        <v>1</v>
      </c>
      <c r="AE200">
        <v>0</v>
      </c>
      <c r="AF200">
        <v>0</v>
      </c>
      <c r="AG200">
        <v>0</v>
      </c>
      <c r="AH200">
        <v>1</v>
      </c>
      <c r="AI200">
        <v>1</v>
      </c>
      <c r="AJ200">
        <v>1</v>
      </c>
      <c r="AK200">
        <v>0</v>
      </c>
    </row>
    <row r="201" spans="1:38">
      <c r="A201" t="s">
        <v>50</v>
      </c>
      <c r="B201" t="s">
        <v>51</v>
      </c>
      <c r="C201" t="s">
        <v>5078</v>
      </c>
      <c r="D201" t="s">
        <v>5077</v>
      </c>
      <c r="E201" t="s">
        <v>273</v>
      </c>
      <c r="F201" t="s">
        <v>273</v>
      </c>
      <c r="G201" t="s">
        <v>59</v>
      </c>
      <c r="H201" t="s">
        <v>2290</v>
      </c>
      <c r="I201">
        <v>71.95</v>
      </c>
      <c r="J201">
        <v>67.95</v>
      </c>
      <c r="K201">
        <v>60.95</v>
      </c>
      <c r="L201">
        <v>60.95</v>
      </c>
      <c r="M201" t="s">
        <v>32782</v>
      </c>
      <c r="N201" t="s">
        <v>32783</v>
      </c>
      <c r="O201" t="s">
        <v>32784</v>
      </c>
      <c r="Q201" s="36"/>
      <c r="S201" t="b">
        <v>1</v>
      </c>
      <c r="T201" t="b">
        <v>1</v>
      </c>
      <c r="U201" t="s">
        <v>2723</v>
      </c>
      <c r="V201">
        <v>0</v>
      </c>
      <c r="W201">
        <v>1</v>
      </c>
      <c r="X201">
        <v>0</v>
      </c>
      <c r="Y201">
        <v>1</v>
      </c>
      <c r="Z201">
        <v>0</v>
      </c>
      <c r="AA201">
        <v>0</v>
      </c>
      <c r="AB201">
        <v>0</v>
      </c>
      <c r="AC201">
        <v>1</v>
      </c>
      <c r="AD201">
        <v>1</v>
      </c>
      <c r="AE201">
        <v>0</v>
      </c>
      <c r="AF201">
        <v>0</v>
      </c>
      <c r="AG201">
        <v>0</v>
      </c>
      <c r="AH201">
        <v>1</v>
      </c>
      <c r="AI201">
        <v>1</v>
      </c>
      <c r="AJ201">
        <v>1</v>
      </c>
      <c r="AK201">
        <v>0</v>
      </c>
      <c r="AL201">
        <v>0</v>
      </c>
    </row>
    <row r="202" spans="1:38">
      <c r="A202" t="s">
        <v>50</v>
      </c>
      <c r="B202" t="s">
        <v>51</v>
      </c>
      <c r="C202" t="s">
        <v>7527</v>
      </c>
      <c r="D202" t="s">
        <v>277</v>
      </c>
      <c r="E202" t="s">
        <v>273</v>
      </c>
      <c r="F202" t="s">
        <v>273</v>
      </c>
      <c r="G202" t="s">
        <v>73</v>
      </c>
      <c r="H202" t="s">
        <v>2290</v>
      </c>
      <c r="I202">
        <v>76.95</v>
      </c>
      <c r="J202">
        <v>76.95</v>
      </c>
      <c r="K202">
        <v>74.95</v>
      </c>
      <c r="L202">
        <v>74.95</v>
      </c>
      <c r="M202" t="s">
        <v>32783</v>
      </c>
      <c r="N202" t="s">
        <v>32782</v>
      </c>
      <c r="O202" t="s">
        <v>32787</v>
      </c>
      <c r="P202" t="s">
        <v>65</v>
      </c>
      <c r="Q202" s="36">
        <v>46143</v>
      </c>
      <c r="R202" t="b">
        <v>0</v>
      </c>
      <c r="S202" t="b">
        <v>1</v>
      </c>
      <c r="T202" t="b">
        <v>1</v>
      </c>
      <c r="U202" t="s">
        <v>2723</v>
      </c>
      <c r="V202">
        <v>0</v>
      </c>
      <c r="W202">
        <v>1</v>
      </c>
      <c r="X202">
        <v>0</v>
      </c>
      <c r="Y202">
        <v>1</v>
      </c>
      <c r="Z202">
        <v>0</v>
      </c>
      <c r="AA202">
        <v>0</v>
      </c>
      <c r="AB202">
        <v>0</v>
      </c>
      <c r="AC202">
        <v>1</v>
      </c>
      <c r="AD202">
        <v>1</v>
      </c>
      <c r="AE202">
        <v>0</v>
      </c>
      <c r="AF202">
        <v>0</v>
      </c>
      <c r="AG202">
        <v>0</v>
      </c>
      <c r="AH202">
        <v>1</v>
      </c>
      <c r="AI202">
        <v>1</v>
      </c>
      <c r="AJ202">
        <v>1</v>
      </c>
      <c r="AK202">
        <v>0</v>
      </c>
      <c r="AL202">
        <v>0</v>
      </c>
    </row>
    <row r="203" spans="1:38">
      <c r="A203" t="s">
        <v>50</v>
      </c>
      <c r="B203" t="s">
        <v>51</v>
      </c>
      <c r="C203" t="s">
        <v>30899</v>
      </c>
      <c r="D203" t="s">
        <v>276</v>
      </c>
      <c r="E203" t="s">
        <v>273</v>
      </c>
      <c r="F203" t="s">
        <v>273</v>
      </c>
      <c r="G203" t="s">
        <v>75</v>
      </c>
      <c r="H203" t="s">
        <v>2290</v>
      </c>
      <c r="I203">
        <v>76.95</v>
      </c>
      <c r="J203">
        <v>76.95</v>
      </c>
      <c r="K203">
        <v>74.95</v>
      </c>
      <c r="L203">
        <v>74.95</v>
      </c>
      <c r="M203" t="s">
        <v>32783</v>
      </c>
      <c r="N203" t="s">
        <v>32782</v>
      </c>
      <c r="P203" t="s">
        <v>65</v>
      </c>
      <c r="Q203" s="36">
        <v>46143</v>
      </c>
      <c r="R203" t="b">
        <v>0</v>
      </c>
      <c r="S203" t="b">
        <v>1</v>
      </c>
      <c r="T203" t="b">
        <v>1</v>
      </c>
      <c r="U203" t="s">
        <v>2723</v>
      </c>
      <c r="V203">
        <v>0</v>
      </c>
      <c r="W203">
        <v>1</v>
      </c>
      <c r="X203">
        <v>0</v>
      </c>
      <c r="Y203">
        <v>1</v>
      </c>
      <c r="Z203">
        <v>0</v>
      </c>
      <c r="AA203">
        <v>0</v>
      </c>
      <c r="AB203">
        <v>0</v>
      </c>
      <c r="AC203">
        <v>1</v>
      </c>
      <c r="AD203">
        <v>1</v>
      </c>
      <c r="AE203">
        <v>0</v>
      </c>
      <c r="AF203">
        <v>0</v>
      </c>
      <c r="AG203">
        <v>0</v>
      </c>
      <c r="AH203">
        <v>1</v>
      </c>
      <c r="AI203">
        <v>1</v>
      </c>
      <c r="AJ203">
        <v>1</v>
      </c>
      <c r="AK203">
        <v>0</v>
      </c>
      <c r="AL203">
        <v>0</v>
      </c>
    </row>
    <row r="204" spans="1:38">
      <c r="A204" t="s">
        <v>50</v>
      </c>
      <c r="B204" t="s">
        <v>51</v>
      </c>
      <c r="C204" t="s">
        <v>15755</v>
      </c>
      <c r="D204" t="s">
        <v>279</v>
      </c>
      <c r="E204" t="s">
        <v>273</v>
      </c>
      <c r="F204" t="s">
        <v>273</v>
      </c>
      <c r="G204" t="s">
        <v>280</v>
      </c>
      <c r="H204" t="s">
        <v>2290</v>
      </c>
      <c r="I204">
        <v>81.95</v>
      </c>
      <c r="J204">
        <v>81.95</v>
      </c>
      <c r="K204">
        <v>79.95</v>
      </c>
      <c r="L204">
        <v>79.95</v>
      </c>
      <c r="M204" t="s">
        <v>32783</v>
      </c>
      <c r="N204" t="s">
        <v>32782</v>
      </c>
      <c r="P204" t="s">
        <v>65</v>
      </c>
      <c r="Q204" s="36">
        <v>46143</v>
      </c>
      <c r="R204" t="b">
        <v>0</v>
      </c>
      <c r="S204" t="b">
        <v>1</v>
      </c>
      <c r="T204" t="b">
        <v>1</v>
      </c>
      <c r="U204" t="s">
        <v>2723</v>
      </c>
      <c r="V204">
        <v>0</v>
      </c>
      <c r="W204">
        <v>1</v>
      </c>
      <c r="X204">
        <v>0</v>
      </c>
      <c r="Y204">
        <v>1</v>
      </c>
      <c r="Z204">
        <v>0</v>
      </c>
      <c r="AA204">
        <v>0</v>
      </c>
      <c r="AB204">
        <v>0</v>
      </c>
      <c r="AC204">
        <v>1</v>
      </c>
      <c r="AD204">
        <v>1</v>
      </c>
      <c r="AE204">
        <v>0</v>
      </c>
      <c r="AF204">
        <v>0</v>
      </c>
      <c r="AG204">
        <v>0</v>
      </c>
      <c r="AH204">
        <v>1</v>
      </c>
      <c r="AI204">
        <v>1</v>
      </c>
      <c r="AJ204">
        <v>1</v>
      </c>
      <c r="AK204">
        <v>0</v>
      </c>
    </row>
    <row r="205" spans="1:38">
      <c r="A205" t="s">
        <v>50</v>
      </c>
      <c r="B205" t="s">
        <v>51</v>
      </c>
      <c r="C205" t="s">
        <v>17431</v>
      </c>
      <c r="D205" t="s">
        <v>278</v>
      </c>
      <c r="E205" t="s">
        <v>273</v>
      </c>
      <c r="F205" t="s">
        <v>273</v>
      </c>
      <c r="G205" t="s">
        <v>97</v>
      </c>
      <c r="H205" t="s">
        <v>2290</v>
      </c>
      <c r="I205">
        <v>81.95</v>
      </c>
      <c r="J205">
        <v>81.95</v>
      </c>
      <c r="K205">
        <v>79.95</v>
      </c>
      <c r="L205">
        <v>79.95</v>
      </c>
      <c r="M205" t="s">
        <v>32783</v>
      </c>
      <c r="N205" t="s">
        <v>32782</v>
      </c>
      <c r="O205" t="s">
        <v>32787</v>
      </c>
      <c r="P205" t="s">
        <v>65</v>
      </c>
      <c r="Q205" s="36">
        <v>46143</v>
      </c>
      <c r="R205" t="b">
        <v>0</v>
      </c>
      <c r="S205" t="b">
        <v>1</v>
      </c>
      <c r="T205" t="b">
        <v>1</v>
      </c>
      <c r="U205" t="s">
        <v>2723</v>
      </c>
      <c r="V205">
        <v>0</v>
      </c>
      <c r="W205">
        <v>1</v>
      </c>
      <c r="X205">
        <v>0</v>
      </c>
      <c r="Y205">
        <v>1</v>
      </c>
      <c r="Z205">
        <v>0</v>
      </c>
      <c r="AA205">
        <v>0</v>
      </c>
      <c r="AB205">
        <v>0</v>
      </c>
      <c r="AC205">
        <v>1</v>
      </c>
      <c r="AD205">
        <v>1</v>
      </c>
      <c r="AE205">
        <v>0</v>
      </c>
      <c r="AF205">
        <v>0</v>
      </c>
      <c r="AG205">
        <v>0</v>
      </c>
      <c r="AH205">
        <v>1</v>
      </c>
      <c r="AI205">
        <v>1</v>
      </c>
      <c r="AJ205">
        <v>1</v>
      </c>
      <c r="AK205">
        <v>0</v>
      </c>
      <c r="AL205">
        <v>0</v>
      </c>
    </row>
    <row r="206" spans="1:38">
      <c r="A206" t="s">
        <v>50</v>
      </c>
      <c r="B206" t="s">
        <v>51</v>
      </c>
      <c r="C206" t="s">
        <v>13381</v>
      </c>
      <c r="D206" t="s">
        <v>13380</v>
      </c>
      <c r="E206" t="s">
        <v>283</v>
      </c>
      <c r="F206" t="s">
        <v>283</v>
      </c>
      <c r="G206" t="s">
        <v>53</v>
      </c>
      <c r="H206" t="s">
        <v>2290</v>
      </c>
      <c r="I206">
        <v>89.95</v>
      </c>
      <c r="J206">
        <v>89.95</v>
      </c>
      <c r="K206">
        <v>84.95</v>
      </c>
      <c r="L206">
        <v>84.95</v>
      </c>
      <c r="M206" t="s">
        <v>32783</v>
      </c>
      <c r="N206" t="s">
        <v>32782</v>
      </c>
      <c r="P206" t="s">
        <v>293</v>
      </c>
      <c r="Q206" s="36">
        <v>46218</v>
      </c>
      <c r="S206" t="b">
        <v>1</v>
      </c>
      <c r="T206" t="b">
        <v>1</v>
      </c>
      <c r="U206" t="s">
        <v>6594</v>
      </c>
      <c r="V206">
        <v>0</v>
      </c>
      <c r="W206">
        <v>0</v>
      </c>
      <c r="X206">
        <v>0</v>
      </c>
      <c r="Y206">
        <v>1</v>
      </c>
      <c r="Z206">
        <v>0</v>
      </c>
      <c r="AA206">
        <v>0</v>
      </c>
      <c r="AB206">
        <v>0</v>
      </c>
      <c r="AC206">
        <v>1</v>
      </c>
      <c r="AD206">
        <v>1</v>
      </c>
      <c r="AE206">
        <v>0</v>
      </c>
      <c r="AF206">
        <v>0</v>
      </c>
      <c r="AG206">
        <v>0</v>
      </c>
      <c r="AH206">
        <v>0</v>
      </c>
      <c r="AI206">
        <v>1</v>
      </c>
      <c r="AJ206">
        <v>1</v>
      </c>
      <c r="AK206">
        <v>0</v>
      </c>
      <c r="AL206">
        <v>0</v>
      </c>
    </row>
    <row r="207" spans="1:38">
      <c r="A207" t="s">
        <v>50</v>
      </c>
      <c r="B207" t="s">
        <v>51</v>
      </c>
      <c r="C207" t="s">
        <v>33593</v>
      </c>
      <c r="D207" t="s">
        <v>33594</v>
      </c>
      <c r="E207" t="s">
        <v>283</v>
      </c>
      <c r="F207" t="s">
        <v>283</v>
      </c>
      <c r="G207" t="s">
        <v>59</v>
      </c>
      <c r="H207" t="s">
        <v>2290</v>
      </c>
      <c r="I207">
        <v>94.95</v>
      </c>
      <c r="J207">
        <v>94.95</v>
      </c>
      <c r="K207">
        <v>89.95</v>
      </c>
      <c r="L207">
        <v>89.95</v>
      </c>
      <c r="M207" t="s">
        <v>32783</v>
      </c>
      <c r="N207" t="s">
        <v>32782</v>
      </c>
      <c r="O207" t="s">
        <v>32784</v>
      </c>
      <c r="P207" t="s">
        <v>84</v>
      </c>
      <c r="Q207" s="36">
        <v>46188</v>
      </c>
      <c r="S207" t="b">
        <v>1</v>
      </c>
      <c r="T207" t="b">
        <v>1</v>
      </c>
      <c r="U207" t="s">
        <v>6594</v>
      </c>
      <c r="V207">
        <v>0</v>
      </c>
      <c r="W207">
        <v>0</v>
      </c>
      <c r="X207">
        <v>0</v>
      </c>
      <c r="Y207">
        <v>1</v>
      </c>
      <c r="Z207">
        <v>0</v>
      </c>
      <c r="AA207">
        <v>0</v>
      </c>
      <c r="AB207">
        <v>0</v>
      </c>
      <c r="AC207">
        <v>1</v>
      </c>
      <c r="AD207">
        <v>1</v>
      </c>
      <c r="AE207">
        <v>0</v>
      </c>
      <c r="AF207">
        <v>0</v>
      </c>
      <c r="AG207">
        <v>0</v>
      </c>
      <c r="AH207">
        <v>0</v>
      </c>
      <c r="AI207">
        <v>1</v>
      </c>
      <c r="AJ207">
        <v>1</v>
      </c>
      <c r="AK207">
        <v>0</v>
      </c>
      <c r="AL207">
        <v>89.95</v>
      </c>
    </row>
    <row r="208" spans="1:38">
      <c r="A208" t="s">
        <v>50</v>
      </c>
      <c r="B208" t="s">
        <v>51</v>
      </c>
      <c r="C208" t="s">
        <v>22975</v>
      </c>
      <c r="D208" t="s">
        <v>282</v>
      </c>
      <c r="E208" t="s">
        <v>283</v>
      </c>
      <c r="F208" t="s">
        <v>283</v>
      </c>
      <c r="G208" t="s">
        <v>80</v>
      </c>
      <c r="H208" t="s">
        <v>2290</v>
      </c>
      <c r="I208">
        <v>99.95</v>
      </c>
      <c r="J208">
        <v>99.95</v>
      </c>
      <c r="K208">
        <v>94.95</v>
      </c>
      <c r="L208">
        <v>94.95</v>
      </c>
      <c r="M208" t="s">
        <v>32782</v>
      </c>
      <c r="N208" t="s">
        <v>32783</v>
      </c>
      <c r="Q208" s="36"/>
      <c r="R208" t="b">
        <v>0</v>
      </c>
      <c r="S208" t="b">
        <v>1</v>
      </c>
      <c r="T208" t="b">
        <v>1</v>
      </c>
      <c r="U208" t="s">
        <v>6594</v>
      </c>
      <c r="V208">
        <v>0</v>
      </c>
      <c r="W208">
        <v>0</v>
      </c>
      <c r="X208">
        <v>0</v>
      </c>
      <c r="Y208">
        <v>1</v>
      </c>
      <c r="Z208">
        <v>0</v>
      </c>
      <c r="AA208">
        <v>0</v>
      </c>
      <c r="AB208">
        <v>0</v>
      </c>
      <c r="AC208">
        <v>1</v>
      </c>
      <c r="AD208">
        <v>1</v>
      </c>
      <c r="AE208">
        <v>0</v>
      </c>
      <c r="AF208">
        <v>0</v>
      </c>
      <c r="AG208">
        <v>0</v>
      </c>
      <c r="AH208">
        <v>0</v>
      </c>
      <c r="AI208">
        <v>1</v>
      </c>
      <c r="AJ208">
        <v>1</v>
      </c>
      <c r="AK208">
        <v>0</v>
      </c>
    </row>
    <row r="209" spans="1:38">
      <c r="A209" t="s">
        <v>50</v>
      </c>
      <c r="B209" t="s">
        <v>51</v>
      </c>
      <c r="C209" t="s">
        <v>32850</v>
      </c>
      <c r="D209" t="s">
        <v>284</v>
      </c>
      <c r="E209" t="s">
        <v>283</v>
      </c>
      <c r="F209" t="s">
        <v>283</v>
      </c>
      <c r="G209" t="s">
        <v>88</v>
      </c>
      <c r="H209" t="s">
        <v>2290</v>
      </c>
      <c r="I209">
        <v>109.95</v>
      </c>
      <c r="J209">
        <v>109.95</v>
      </c>
      <c r="K209">
        <v>104.95</v>
      </c>
      <c r="L209">
        <v>104.95</v>
      </c>
      <c r="M209" t="s">
        <v>32783</v>
      </c>
      <c r="N209" t="s">
        <v>32782</v>
      </c>
      <c r="O209" t="s">
        <v>32784</v>
      </c>
      <c r="P209" t="s">
        <v>84</v>
      </c>
      <c r="Q209" s="36">
        <v>46188</v>
      </c>
      <c r="S209" t="b">
        <v>1</v>
      </c>
      <c r="T209" t="b">
        <v>1</v>
      </c>
      <c r="U209" t="s">
        <v>6594</v>
      </c>
      <c r="V209">
        <v>0</v>
      </c>
      <c r="W209">
        <v>0</v>
      </c>
      <c r="X209">
        <v>0</v>
      </c>
      <c r="Y209">
        <v>1</v>
      </c>
      <c r="Z209">
        <v>0</v>
      </c>
      <c r="AA209">
        <v>0</v>
      </c>
      <c r="AB209">
        <v>0</v>
      </c>
      <c r="AC209">
        <v>1</v>
      </c>
      <c r="AD209">
        <v>1</v>
      </c>
      <c r="AE209">
        <v>0</v>
      </c>
      <c r="AF209">
        <v>0</v>
      </c>
      <c r="AG209">
        <v>0</v>
      </c>
      <c r="AH209">
        <v>0</v>
      </c>
      <c r="AI209">
        <v>1</v>
      </c>
      <c r="AJ209">
        <v>1</v>
      </c>
      <c r="AK209">
        <v>0</v>
      </c>
    </row>
    <row r="210" spans="1:38">
      <c r="A210" t="s">
        <v>50</v>
      </c>
      <c r="B210" t="s">
        <v>51</v>
      </c>
      <c r="C210" t="s">
        <v>33586</v>
      </c>
      <c r="D210" t="s">
        <v>33587</v>
      </c>
      <c r="E210" t="s">
        <v>33882</v>
      </c>
      <c r="F210" t="s">
        <v>33882</v>
      </c>
      <c r="G210" t="s">
        <v>171</v>
      </c>
      <c r="H210" t="s">
        <v>2290</v>
      </c>
      <c r="I210">
        <v>74.95</v>
      </c>
      <c r="J210">
        <v>74.95</v>
      </c>
      <c r="K210">
        <v>69.95</v>
      </c>
      <c r="L210">
        <v>69.95</v>
      </c>
      <c r="M210" t="s">
        <v>32783</v>
      </c>
      <c r="N210" t="s">
        <v>32782</v>
      </c>
      <c r="O210" t="s">
        <v>32784</v>
      </c>
      <c r="P210" t="s">
        <v>293</v>
      </c>
      <c r="Q210" s="36">
        <v>46218</v>
      </c>
      <c r="S210" t="b">
        <v>1</v>
      </c>
      <c r="T210" t="b">
        <v>1</v>
      </c>
      <c r="U210" t="s">
        <v>23464</v>
      </c>
      <c r="V210">
        <v>0</v>
      </c>
      <c r="W210">
        <v>1</v>
      </c>
      <c r="X210">
        <v>0</v>
      </c>
      <c r="Y210">
        <v>0</v>
      </c>
      <c r="Z210">
        <v>0</v>
      </c>
      <c r="AA210">
        <v>0</v>
      </c>
      <c r="AB210">
        <v>0</v>
      </c>
      <c r="AC210">
        <v>1</v>
      </c>
      <c r="AD210">
        <v>1</v>
      </c>
      <c r="AE210">
        <v>0</v>
      </c>
      <c r="AF210">
        <v>1</v>
      </c>
      <c r="AG210">
        <v>0</v>
      </c>
      <c r="AH210">
        <v>0</v>
      </c>
      <c r="AI210">
        <v>0</v>
      </c>
      <c r="AJ210">
        <v>0</v>
      </c>
      <c r="AK210">
        <v>0</v>
      </c>
      <c r="AL210">
        <v>0</v>
      </c>
    </row>
    <row r="211" spans="1:38">
      <c r="A211" t="s">
        <v>50</v>
      </c>
      <c r="B211" t="s">
        <v>51</v>
      </c>
      <c r="C211" t="s">
        <v>34015</v>
      </c>
      <c r="D211" t="s">
        <v>34016</v>
      </c>
      <c r="E211" t="s">
        <v>33996</v>
      </c>
      <c r="F211" t="s">
        <v>33996</v>
      </c>
      <c r="G211" t="s">
        <v>319</v>
      </c>
      <c r="H211" t="s">
        <v>33819</v>
      </c>
      <c r="M211" t="s">
        <v>32782</v>
      </c>
      <c r="N211" t="s">
        <v>32782</v>
      </c>
      <c r="O211" t="s">
        <v>32784</v>
      </c>
      <c r="Q211" s="36"/>
      <c r="S211" t="b">
        <v>1</v>
      </c>
      <c r="T211" t="b">
        <v>1</v>
      </c>
      <c r="U211" t="s">
        <v>5158</v>
      </c>
      <c r="V211">
        <v>0</v>
      </c>
      <c r="W211">
        <v>0</v>
      </c>
      <c r="X211">
        <v>0</v>
      </c>
      <c r="Y211">
        <v>1</v>
      </c>
      <c r="Z211">
        <v>0</v>
      </c>
      <c r="AA211">
        <v>0</v>
      </c>
      <c r="AB211">
        <v>0</v>
      </c>
      <c r="AC211">
        <v>0</v>
      </c>
      <c r="AD211">
        <v>0</v>
      </c>
      <c r="AE211">
        <v>0</v>
      </c>
      <c r="AF211">
        <v>0</v>
      </c>
      <c r="AG211">
        <v>1</v>
      </c>
      <c r="AH211">
        <v>0</v>
      </c>
      <c r="AI211">
        <v>0</v>
      </c>
      <c r="AJ211">
        <v>0</v>
      </c>
      <c r="AK211">
        <v>1</v>
      </c>
      <c r="AL211">
        <v>0</v>
      </c>
    </row>
    <row r="212" spans="1:38">
      <c r="A212" t="s">
        <v>50</v>
      </c>
      <c r="B212" t="s">
        <v>51</v>
      </c>
      <c r="C212" t="s">
        <v>34017</v>
      </c>
      <c r="D212" t="s">
        <v>34018</v>
      </c>
      <c r="E212" t="s">
        <v>33996</v>
      </c>
      <c r="F212" t="s">
        <v>33996</v>
      </c>
      <c r="G212" t="s">
        <v>121</v>
      </c>
      <c r="H212" t="s">
        <v>33819</v>
      </c>
      <c r="M212" t="s">
        <v>32782</v>
      </c>
      <c r="N212" t="s">
        <v>32783</v>
      </c>
      <c r="O212" t="s">
        <v>32784</v>
      </c>
      <c r="Q212" s="36"/>
      <c r="S212" t="b">
        <v>1</v>
      </c>
      <c r="T212" t="b">
        <v>1</v>
      </c>
      <c r="U212" t="s">
        <v>5158</v>
      </c>
      <c r="V212">
        <v>0</v>
      </c>
      <c r="W212">
        <v>0</v>
      </c>
      <c r="X212">
        <v>0</v>
      </c>
      <c r="Y212">
        <v>1</v>
      </c>
      <c r="Z212">
        <v>0</v>
      </c>
      <c r="AA212">
        <v>0</v>
      </c>
      <c r="AB212">
        <v>0</v>
      </c>
      <c r="AC212">
        <v>0</v>
      </c>
      <c r="AD212">
        <v>0</v>
      </c>
      <c r="AE212">
        <v>0</v>
      </c>
      <c r="AF212">
        <v>0</v>
      </c>
      <c r="AG212">
        <v>1</v>
      </c>
      <c r="AH212">
        <v>0</v>
      </c>
      <c r="AI212">
        <v>0</v>
      </c>
      <c r="AJ212">
        <v>0</v>
      </c>
      <c r="AK212">
        <v>1</v>
      </c>
      <c r="AL212">
        <v>0</v>
      </c>
    </row>
    <row r="213" spans="1:38">
      <c r="A213" t="s">
        <v>50</v>
      </c>
      <c r="B213" t="s">
        <v>51</v>
      </c>
      <c r="C213" t="s">
        <v>34019</v>
      </c>
      <c r="D213" t="s">
        <v>34020</v>
      </c>
      <c r="E213" t="s">
        <v>33996</v>
      </c>
      <c r="F213" t="s">
        <v>33996</v>
      </c>
      <c r="G213" t="s">
        <v>77</v>
      </c>
      <c r="H213" t="s">
        <v>33819</v>
      </c>
      <c r="M213" t="s">
        <v>32782</v>
      </c>
      <c r="N213" t="s">
        <v>32783</v>
      </c>
      <c r="O213" t="s">
        <v>32784</v>
      </c>
      <c r="Q213" s="36"/>
      <c r="S213" t="b">
        <v>1</v>
      </c>
      <c r="T213" t="b">
        <v>1</v>
      </c>
      <c r="U213" t="s">
        <v>5158</v>
      </c>
      <c r="V213">
        <v>0</v>
      </c>
      <c r="W213">
        <v>0</v>
      </c>
      <c r="X213">
        <v>0</v>
      </c>
      <c r="Y213">
        <v>1</v>
      </c>
      <c r="Z213">
        <v>0</v>
      </c>
      <c r="AA213">
        <v>0</v>
      </c>
      <c r="AB213">
        <v>0</v>
      </c>
      <c r="AC213">
        <v>0</v>
      </c>
      <c r="AD213">
        <v>0</v>
      </c>
      <c r="AE213">
        <v>0</v>
      </c>
      <c r="AF213">
        <v>0</v>
      </c>
      <c r="AG213">
        <v>1</v>
      </c>
      <c r="AH213">
        <v>0</v>
      </c>
      <c r="AI213">
        <v>0</v>
      </c>
      <c r="AJ213">
        <v>0</v>
      </c>
      <c r="AK213">
        <v>1</v>
      </c>
      <c r="AL213">
        <v>0</v>
      </c>
    </row>
    <row r="214" spans="1:38">
      <c r="A214" t="s">
        <v>50</v>
      </c>
      <c r="B214" t="s">
        <v>51</v>
      </c>
      <c r="C214" t="s">
        <v>5156</v>
      </c>
      <c r="D214" t="s">
        <v>5155</v>
      </c>
      <c r="E214" t="s">
        <v>33996</v>
      </c>
      <c r="F214" t="s">
        <v>33996</v>
      </c>
      <c r="G214" t="s">
        <v>140</v>
      </c>
      <c r="H214" t="s">
        <v>2290</v>
      </c>
      <c r="I214">
        <v>150</v>
      </c>
      <c r="J214">
        <v>125</v>
      </c>
      <c r="K214">
        <v>100</v>
      </c>
      <c r="L214">
        <v>75</v>
      </c>
      <c r="M214" t="s">
        <v>32783</v>
      </c>
      <c r="N214" t="s">
        <v>32782</v>
      </c>
      <c r="O214" t="s">
        <v>32784</v>
      </c>
      <c r="P214" t="s">
        <v>293</v>
      </c>
      <c r="Q214" s="36">
        <v>46218</v>
      </c>
      <c r="S214" t="b">
        <v>1</v>
      </c>
      <c r="T214" t="b">
        <v>1</v>
      </c>
      <c r="U214" t="s">
        <v>5158</v>
      </c>
      <c r="V214">
        <v>0</v>
      </c>
      <c r="W214">
        <v>0</v>
      </c>
      <c r="X214">
        <v>0</v>
      </c>
      <c r="Y214">
        <v>1</v>
      </c>
      <c r="Z214">
        <v>0</v>
      </c>
      <c r="AA214">
        <v>0</v>
      </c>
      <c r="AB214">
        <v>0</v>
      </c>
      <c r="AC214">
        <v>0</v>
      </c>
      <c r="AD214">
        <v>0</v>
      </c>
      <c r="AE214">
        <v>0</v>
      </c>
      <c r="AF214">
        <v>0</v>
      </c>
      <c r="AG214">
        <v>1</v>
      </c>
      <c r="AH214">
        <v>0</v>
      </c>
      <c r="AI214">
        <v>0</v>
      </c>
      <c r="AJ214">
        <v>0</v>
      </c>
      <c r="AK214">
        <v>1</v>
      </c>
      <c r="AL214">
        <v>0</v>
      </c>
    </row>
    <row r="215" spans="1:38">
      <c r="A215" t="s">
        <v>50</v>
      </c>
      <c r="B215" t="s">
        <v>51</v>
      </c>
      <c r="C215" t="s">
        <v>16934</v>
      </c>
      <c r="D215" t="s">
        <v>16933</v>
      </c>
      <c r="E215" t="s">
        <v>285</v>
      </c>
      <c r="F215" t="s">
        <v>285</v>
      </c>
      <c r="G215" t="s">
        <v>53</v>
      </c>
      <c r="H215" t="s">
        <v>2290</v>
      </c>
      <c r="I215">
        <v>84.95</v>
      </c>
      <c r="J215">
        <v>84.95</v>
      </c>
      <c r="K215">
        <v>81.95</v>
      </c>
      <c r="L215">
        <v>81.95</v>
      </c>
      <c r="M215" t="s">
        <v>32783</v>
      </c>
      <c r="N215" t="s">
        <v>32782</v>
      </c>
      <c r="P215" t="s">
        <v>84</v>
      </c>
      <c r="Q215" s="36">
        <v>46188</v>
      </c>
      <c r="R215" t="b">
        <v>0</v>
      </c>
      <c r="S215" t="b">
        <v>1</v>
      </c>
      <c r="T215" t="b">
        <v>1</v>
      </c>
      <c r="U215" t="s">
        <v>3092</v>
      </c>
      <c r="V215">
        <v>0</v>
      </c>
      <c r="W215">
        <v>0</v>
      </c>
      <c r="X215">
        <v>0</v>
      </c>
      <c r="Y215">
        <v>0</v>
      </c>
      <c r="Z215">
        <v>0</v>
      </c>
      <c r="AA215">
        <v>0</v>
      </c>
      <c r="AB215">
        <v>0</v>
      </c>
      <c r="AC215">
        <v>0</v>
      </c>
      <c r="AD215">
        <v>1</v>
      </c>
      <c r="AE215">
        <v>1</v>
      </c>
      <c r="AF215">
        <v>1</v>
      </c>
      <c r="AG215">
        <v>0</v>
      </c>
      <c r="AH215">
        <v>0</v>
      </c>
      <c r="AI215">
        <v>0</v>
      </c>
      <c r="AJ215">
        <v>0</v>
      </c>
      <c r="AK215">
        <v>0</v>
      </c>
    </row>
    <row r="216" spans="1:38">
      <c r="A216" t="s">
        <v>50</v>
      </c>
      <c r="B216" t="s">
        <v>51</v>
      </c>
      <c r="C216" t="s">
        <v>32851</v>
      </c>
      <c r="D216" t="s">
        <v>286</v>
      </c>
      <c r="E216" t="s">
        <v>285</v>
      </c>
      <c r="F216" t="s">
        <v>285</v>
      </c>
      <c r="G216" t="s">
        <v>73</v>
      </c>
      <c r="H216" t="s">
        <v>2290</v>
      </c>
      <c r="I216">
        <v>109.95</v>
      </c>
      <c r="J216">
        <v>105.95</v>
      </c>
      <c r="K216">
        <v>105.95</v>
      </c>
      <c r="L216">
        <v>105.95</v>
      </c>
      <c r="M216" t="s">
        <v>32783</v>
      </c>
      <c r="N216" t="s">
        <v>32782</v>
      </c>
      <c r="O216" t="s">
        <v>32784</v>
      </c>
      <c r="P216" t="s">
        <v>84</v>
      </c>
      <c r="Q216" s="36">
        <v>46188</v>
      </c>
      <c r="S216" t="b">
        <v>1</v>
      </c>
      <c r="T216" t="b">
        <v>1</v>
      </c>
      <c r="U216" t="s">
        <v>3092</v>
      </c>
      <c r="V216">
        <v>0</v>
      </c>
      <c r="W216">
        <v>0</v>
      </c>
      <c r="X216">
        <v>0</v>
      </c>
      <c r="Y216">
        <v>0</v>
      </c>
      <c r="Z216">
        <v>0</v>
      </c>
      <c r="AA216">
        <v>0</v>
      </c>
      <c r="AB216">
        <v>0</v>
      </c>
      <c r="AC216">
        <v>0</v>
      </c>
      <c r="AD216">
        <v>1</v>
      </c>
      <c r="AE216">
        <v>1</v>
      </c>
      <c r="AF216">
        <v>1</v>
      </c>
      <c r="AG216">
        <v>0</v>
      </c>
      <c r="AH216">
        <v>0</v>
      </c>
      <c r="AI216">
        <v>0</v>
      </c>
      <c r="AJ216">
        <v>0</v>
      </c>
      <c r="AK216">
        <v>0</v>
      </c>
    </row>
    <row r="217" spans="1:38">
      <c r="A217" t="s">
        <v>50</v>
      </c>
      <c r="B217" t="s">
        <v>51</v>
      </c>
      <c r="C217" t="s">
        <v>33595</v>
      </c>
      <c r="D217" t="s">
        <v>33596</v>
      </c>
      <c r="E217" t="s">
        <v>33597</v>
      </c>
      <c r="F217" t="s">
        <v>33597</v>
      </c>
      <c r="G217" t="s">
        <v>53</v>
      </c>
      <c r="H217" t="s">
        <v>2290</v>
      </c>
      <c r="I217">
        <v>74.95</v>
      </c>
      <c r="J217">
        <v>74.95</v>
      </c>
      <c r="K217">
        <v>69.95</v>
      </c>
      <c r="L217">
        <v>69.95</v>
      </c>
      <c r="M217" t="s">
        <v>32783</v>
      </c>
      <c r="N217" t="s">
        <v>32782</v>
      </c>
      <c r="O217" t="s">
        <v>32784</v>
      </c>
      <c r="P217" t="s">
        <v>84</v>
      </c>
      <c r="Q217" s="36">
        <v>46188</v>
      </c>
      <c r="S217" t="b">
        <v>1</v>
      </c>
      <c r="T217" t="b">
        <v>1</v>
      </c>
      <c r="U217" t="s">
        <v>9336</v>
      </c>
      <c r="V217">
        <v>0</v>
      </c>
      <c r="W217">
        <v>1</v>
      </c>
      <c r="X217">
        <v>0</v>
      </c>
      <c r="Y217">
        <v>1</v>
      </c>
      <c r="Z217">
        <v>0</v>
      </c>
      <c r="AA217">
        <v>0</v>
      </c>
      <c r="AB217">
        <v>0</v>
      </c>
      <c r="AC217">
        <v>1</v>
      </c>
      <c r="AD217">
        <v>1</v>
      </c>
      <c r="AE217">
        <v>1</v>
      </c>
      <c r="AF217">
        <v>1</v>
      </c>
      <c r="AG217">
        <v>0</v>
      </c>
      <c r="AH217">
        <v>0</v>
      </c>
      <c r="AI217">
        <v>0</v>
      </c>
      <c r="AJ217">
        <v>0</v>
      </c>
      <c r="AK217">
        <v>0</v>
      </c>
      <c r="AL217">
        <v>0</v>
      </c>
    </row>
    <row r="218" spans="1:38">
      <c r="A218" t="s">
        <v>50</v>
      </c>
      <c r="B218" t="s">
        <v>51</v>
      </c>
      <c r="C218" t="s">
        <v>16260</v>
      </c>
      <c r="D218" t="s">
        <v>16259</v>
      </c>
      <c r="E218" t="s">
        <v>33597</v>
      </c>
      <c r="F218" t="s">
        <v>33597</v>
      </c>
      <c r="G218" t="s">
        <v>59</v>
      </c>
      <c r="H218" t="s">
        <v>2290</v>
      </c>
      <c r="I218">
        <v>79.95</v>
      </c>
      <c r="J218">
        <v>79.95</v>
      </c>
      <c r="K218">
        <v>74.95</v>
      </c>
      <c r="L218">
        <v>79.94</v>
      </c>
      <c r="M218" t="s">
        <v>32783</v>
      </c>
      <c r="N218" t="s">
        <v>32782</v>
      </c>
      <c r="P218" t="s">
        <v>293</v>
      </c>
      <c r="Q218" s="36">
        <v>46218</v>
      </c>
      <c r="S218" t="b">
        <v>1</v>
      </c>
      <c r="T218" t="b">
        <v>1</v>
      </c>
      <c r="U218" t="s">
        <v>9336</v>
      </c>
      <c r="V218">
        <v>0</v>
      </c>
      <c r="W218">
        <v>1</v>
      </c>
      <c r="X218">
        <v>0</v>
      </c>
      <c r="Y218">
        <v>1</v>
      </c>
      <c r="Z218">
        <v>0</v>
      </c>
      <c r="AA218">
        <v>0</v>
      </c>
      <c r="AB218">
        <v>0</v>
      </c>
      <c r="AC218">
        <v>1</v>
      </c>
      <c r="AD218">
        <v>1</v>
      </c>
      <c r="AE218">
        <v>1</v>
      </c>
      <c r="AF218">
        <v>1</v>
      </c>
      <c r="AG218">
        <v>0</v>
      </c>
      <c r="AH218">
        <v>0</v>
      </c>
      <c r="AI218">
        <v>0</v>
      </c>
      <c r="AJ218">
        <v>0</v>
      </c>
      <c r="AK218">
        <v>0</v>
      </c>
      <c r="AL218">
        <v>0</v>
      </c>
    </row>
    <row r="219" spans="1:38">
      <c r="A219" t="s">
        <v>50</v>
      </c>
      <c r="B219" t="s">
        <v>51</v>
      </c>
      <c r="C219" t="s">
        <v>28800</v>
      </c>
      <c r="D219" t="s">
        <v>289</v>
      </c>
      <c r="E219" t="s">
        <v>288</v>
      </c>
      <c r="F219" t="s">
        <v>288</v>
      </c>
      <c r="G219" t="s">
        <v>59</v>
      </c>
      <c r="H219" t="s">
        <v>2290</v>
      </c>
      <c r="I219">
        <v>85.95</v>
      </c>
      <c r="J219">
        <v>83.95</v>
      </c>
      <c r="K219">
        <v>82.95</v>
      </c>
      <c r="L219">
        <v>82.95</v>
      </c>
      <c r="M219" t="s">
        <v>32782</v>
      </c>
      <c r="N219" t="s">
        <v>32783</v>
      </c>
      <c r="Q219" s="36"/>
      <c r="R219" t="b">
        <v>0</v>
      </c>
      <c r="S219" t="b">
        <v>1</v>
      </c>
      <c r="T219" t="b">
        <v>1</v>
      </c>
      <c r="U219" t="s">
        <v>7360</v>
      </c>
      <c r="V219">
        <v>0</v>
      </c>
      <c r="W219">
        <v>0</v>
      </c>
      <c r="X219">
        <v>0</v>
      </c>
      <c r="Y219">
        <v>0</v>
      </c>
      <c r="Z219">
        <v>0</v>
      </c>
      <c r="AA219">
        <v>0</v>
      </c>
      <c r="AB219">
        <v>0</v>
      </c>
      <c r="AC219">
        <v>1</v>
      </c>
      <c r="AD219">
        <v>1</v>
      </c>
      <c r="AE219">
        <v>0</v>
      </c>
      <c r="AF219">
        <v>0</v>
      </c>
      <c r="AG219">
        <v>0</v>
      </c>
      <c r="AH219">
        <v>0</v>
      </c>
      <c r="AI219">
        <v>0</v>
      </c>
      <c r="AJ219">
        <v>0</v>
      </c>
      <c r="AK219">
        <v>0</v>
      </c>
    </row>
    <row r="220" spans="1:38">
      <c r="A220" t="s">
        <v>50</v>
      </c>
      <c r="B220" t="s">
        <v>51</v>
      </c>
      <c r="C220" t="s">
        <v>7358</v>
      </c>
      <c r="D220" t="s">
        <v>290</v>
      </c>
      <c r="E220" t="s">
        <v>288</v>
      </c>
      <c r="F220" t="s">
        <v>288</v>
      </c>
      <c r="G220" t="s">
        <v>73</v>
      </c>
      <c r="H220" t="s">
        <v>2290</v>
      </c>
      <c r="I220">
        <v>104.95</v>
      </c>
      <c r="J220">
        <v>102.95</v>
      </c>
      <c r="K220">
        <v>100.95</v>
      </c>
      <c r="L220">
        <v>100.95</v>
      </c>
      <c r="M220" t="s">
        <v>32782</v>
      </c>
      <c r="N220" t="s">
        <v>32783</v>
      </c>
      <c r="O220" t="s">
        <v>32787</v>
      </c>
      <c r="Q220" s="36"/>
      <c r="S220" t="b">
        <v>1</v>
      </c>
      <c r="T220" t="b">
        <v>1</v>
      </c>
      <c r="U220" t="s">
        <v>7360</v>
      </c>
      <c r="V220">
        <v>0</v>
      </c>
      <c r="W220">
        <v>0</v>
      </c>
      <c r="X220">
        <v>0</v>
      </c>
      <c r="Y220">
        <v>0</v>
      </c>
      <c r="Z220">
        <v>0</v>
      </c>
      <c r="AA220">
        <v>0</v>
      </c>
      <c r="AB220">
        <v>0</v>
      </c>
      <c r="AC220">
        <v>1</v>
      </c>
      <c r="AD220">
        <v>1</v>
      </c>
      <c r="AE220">
        <v>0</v>
      </c>
      <c r="AF220">
        <v>0</v>
      </c>
      <c r="AG220">
        <v>0</v>
      </c>
      <c r="AH220">
        <v>0</v>
      </c>
      <c r="AI220">
        <v>0</v>
      </c>
      <c r="AJ220">
        <v>0</v>
      </c>
      <c r="AK220">
        <v>0</v>
      </c>
    </row>
    <row r="221" spans="1:38">
      <c r="A221" t="s">
        <v>50</v>
      </c>
      <c r="B221" t="s">
        <v>51</v>
      </c>
      <c r="C221" t="s">
        <v>33455</v>
      </c>
      <c r="D221" t="s">
        <v>291</v>
      </c>
      <c r="E221" t="s">
        <v>33783</v>
      </c>
      <c r="F221" t="s">
        <v>33783</v>
      </c>
      <c r="G221" t="s">
        <v>71</v>
      </c>
      <c r="H221" t="s">
        <v>2290</v>
      </c>
      <c r="I221">
        <v>99.95</v>
      </c>
      <c r="J221">
        <v>97.95</v>
      </c>
      <c r="K221">
        <v>94.95</v>
      </c>
      <c r="L221">
        <v>94.95</v>
      </c>
      <c r="M221" t="s">
        <v>32782</v>
      </c>
      <c r="N221" t="s">
        <v>32783</v>
      </c>
      <c r="Q221" s="36"/>
      <c r="R221" t="b">
        <v>0</v>
      </c>
      <c r="S221" t="b">
        <v>1</v>
      </c>
      <c r="T221" t="b">
        <v>1</v>
      </c>
      <c r="U221" t="s">
        <v>10474</v>
      </c>
      <c r="V221">
        <v>0</v>
      </c>
      <c r="W221">
        <v>0</v>
      </c>
      <c r="X221">
        <v>0</v>
      </c>
      <c r="Y221">
        <v>0</v>
      </c>
      <c r="Z221">
        <v>0</v>
      </c>
      <c r="AA221">
        <v>0</v>
      </c>
      <c r="AB221">
        <v>1</v>
      </c>
      <c r="AC221">
        <v>0</v>
      </c>
      <c r="AD221">
        <v>0</v>
      </c>
      <c r="AE221">
        <v>0</v>
      </c>
      <c r="AF221">
        <v>0</v>
      </c>
      <c r="AG221">
        <v>0</v>
      </c>
      <c r="AH221">
        <v>0</v>
      </c>
      <c r="AI221">
        <v>1</v>
      </c>
      <c r="AJ221">
        <v>1</v>
      </c>
      <c r="AK221">
        <v>0</v>
      </c>
    </row>
    <row r="222" spans="1:38">
      <c r="A222" t="s">
        <v>50</v>
      </c>
      <c r="B222" t="s">
        <v>51</v>
      </c>
      <c r="C222" t="s">
        <v>32852</v>
      </c>
      <c r="D222" t="s">
        <v>292</v>
      </c>
      <c r="E222" t="s">
        <v>33783</v>
      </c>
      <c r="F222" t="s">
        <v>33783</v>
      </c>
      <c r="G222" t="s">
        <v>90</v>
      </c>
      <c r="H222" t="s">
        <v>2290</v>
      </c>
      <c r="I222">
        <v>114.95</v>
      </c>
      <c r="J222">
        <v>112.95</v>
      </c>
      <c r="K222">
        <v>109.95</v>
      </c>
      <c r="L222">
        <v>109.95</v>
      </c>
      <c r="M222" t="s">
        <v>32783</v>
      </c>
      <c r="N222" t="s">
        <v>32782</v>
      </c>
      <c r="O222" t="s">
        <v>32784</v>
      </c>
      <c r="P222" t="s">
        <v>293</v>
      </c>
      <c r="Q222" s="36">
        <v>46216</v>
      </c>
      <c r="S222" t="b">
        <v>1</v>
      </c>
      <c r="T222" t="b">
        <v>1</v>
      </c>
      <c r="U222" t="s">
        <v>10474</v>
      </c>
      <c r="V222">
        <v>0</v>
      </c>
      <c r="W222">
        <v>0</v>
      </c>
      <c r="X222">
        <v>0</v>
      </c>
      <c r="Y222">
        <v>0</v>
      </c>
      <c r="Z222">
        <v>0</v>
      </c>
      <c r="AA222">
        <v>0</v>
      </c>
      <c r="AB222">
        <v>1</v>
      </c>
      <c r="AC222">
        <v>0</v>
      </c>
      <c r="AD222">
        <v>0</v>
      </c>
      <c r="AE222">
        <v>0</v>
      </c>
      <c r="AF222">
        <v>0</v>
      </c>
      <c r="AG222">
        <v>0</v>
      </c>
      <c r="AH222">
        <v>0</v>
      </c>
      <c r="AI222">
        <v>1</v>
      </c>
      <c r="AJ222">
        <v>1</v>
      </c>
      <c r="AK222">
        <v>0</v>
      </c>
    </row>
    <row r="223" spans="1:38">
      <c r="A223" t="s">
        <v>50</v>
      </c>
      <c r="B223" t="s">
        <v>51</v>
      </c>
      <c r="C223" t="s">
        <v>19823</v>
      </c>
      <c r="D223" t="s">
        <v>294</v>
      </c>
      <c r="E223" t="s">
        <v>295</v>
      </c>
      <c r="F223" t="s">
        <v>295</v>
      </c>
      <c r="G223" t="s">
        <v>73</v>
      </c>
      <c r="H223" t="s">
        <v>2290</v>
      </c>
      <c r="I223">
        <v>99.95</v>
      </c>
      <c r="J223">
        <v>97.95</v>
      </c>
      <c r="K223">
        <v>94.95</v>
      </c>
      <c r="L223">
        <v>94.95</v>
      </c>
      <c r="M223" t="s">
        <v>32782</v>
      </c>
      <c r="N223" t="s">
        <v>32783</v>
      </c>
      <c r="Q223" s="36"/>
      <c r="R223" t="b">
        <v>0</v>
      </c>
      <c r="S223" t="b">
        <v>1</v>
      </c>
      <c r="T223" t="b">
        <v>1</v>
      </c>
      <c r="U223" t="s">
        <v>18258</v>
      </c>
      <c r="V223">
        <v>0</v>
      </c>
      <c r="W223">
        <v>0</v>
      </c>
      <c r="X223">
        <v>0</v>
      </c>
      <c r="Y223">
        <v>0</v>
      </c>
      <c r="Z223">
        <v>0</v>
      </c>
      <c r="AA223">
        <v>0</v>
      </c>
      <c r="AB223">
        <v>1</v>
      </c>
      <c r="AC223">
        <v>0</v>
      </c>
      <c r="AD223">
        <v>0</v>
      </c>
      <c r="AE223">
        <v>0</v>
      </c>
      <c r="AF223">
        <v>0</v>
      </c>
      <c r="AG223">
        <v>0</v>
      </c>
      <c r="AH223">
        <v>1</v>
      </c>
      <c r="AI223">
        <v>1</v>
      </c>
      <c r="AJ223">
        <v>0</v>
      </c>
      <c r="AK223">
        <v>0</v>
      </c>
    </row>
    <row r="224" spans="1:38">
      <c r="A224" t="s">
        <v>50</v>
      </c>
      <c r="B224" t="s">
        <v>51</v>
      </c>
      <c r="C224" t="s">
        <v>32853</v>
      </c>
      <c r="D224" t="s">
        <v>297</v>
      </c>
      <c r="E224" t="s">
        <v>33883</v>
      </c>
      <c r="F224" t="s">
        <v>33883</v>
      </c>
      <c r="G224" t="s">
        <v>219</v>
      </c>
      <c r="H224" t="s">
        <v>2290</v>
      </c>
      <c r="I224">
        <v>89.95</v>
      </c>
      <c r="J224">
        <v>87.95</v>
      </c>
      <c r="K224">
        <v>80.95</v>
      </c>
      <c r="L224">
        <v>80.95</v>
      </c>
      <c r="M224" t="s">
        <v>32782</v>
      </c>
      <c r="N224" t="s">
        <v>32783</v>
      </c>
      <c r="O224" t="s">
        <v>32784</v>
      </c>
      <c r="Q224" s="36"/>
      <c r="S224" t="b">
        <v>1</v>
      </c>
      <c r="T224" t="b">
        <v>1</v>
      </c>
      <c r="U224" t="s">
        <v>11146</v>
      </c>
      <c r="V224">
        <v>0</v>
      </c>
      <c r="W224">
        <v>0</v>
      </c>
      <c r="X224">
        <v>0</v>
      </c>
      <c r="Y224">
        <v>0</v>
      </c>
      <c r="Z224">
        <v>0</v>
      </c>
      <c r="AA224">
        <v>0</v>
      </c>
      <c r="AB224">
        <v>0</v>
      </c>
      <c r="AC224">
        <v>0</v>
      </c>
      <c r="AD224">
        <v>0</v>
      </c>
      <c r="AE224">
        <v>0</v>
      </c>
      <c r="AF224">
        <v>0</v>
      </c>
      <c r="AG224">
        <v>0</v>
      </c>
      <c r="AH224">
        <v>0</v>
      </c>
      <c r="AI224">
        <v>0</v>
      </c>
      <c r="AJ224">
        <v>0</v>
      </c>
      <c r="AK224">
        <v>0</v>
      </c>
    </row>
    <row r="225" spans="1:38">
      <c r="A225" t="s">
        <v>50</v>
      </c>
      <c r="B225" t="s">
        <v>51</v>
      </c>
      <c r="C225" t="s">
        <v>25985</v>
      </c>
      <c r="D225" t="s">
        <v>298</v>
      </c>
      <c r="E225" t="s">
        <v>33883</v>
      </c>
      <c r="F225" t="s">
        <v>33883</v>
      </c>
      <c r="G225" t="s">
        <v>161</v>
      </c>
      <c r="H225" t="s">
        <v>2290</v>
      </c>
      <c r="I225">
        <v>94.95</v>
      </c>
      <c r="J225">
        <v>92.95</v>
      </c>
      <c r="K225">
        <v>91.95</v>
      </c>
      <c r="L225">
        <v>91.95</v>
      </c>
      <c r="M225" t="s">
        <v>32782</v>
      </c>
      <c r="N225" t="s">
        <v>32783</v>
      </c>
      <c r="Q225" s="36"/>
      <c r="S225" t="b">
        <v>1</v>
      </c>
      <c r="T225" t="b">
        <v>1</v>
      </c>
      <c r="U225" t="s">
        <v>11146</v>
      </c>
      <c r="V225">
        <v>0</v>
      </c>
      <c r="W225">
        <v>0</v>
      </c>
      <c r="X225">
        <v>0</v>
      </c>
      <c r="Y225">
        <v>0</v>
      </c>
      <c r="Z225">
        <v>0</v>
      </c>
      <c r="AA225">
        <v>0</v>
      </c>
      <c r="AB225">
        <v>0</v>
      </c>
      <c r="AC225">
        <v>0</v>
      </c>
      <c r="AD225">
        <v>0</v>
      </c>
      <c r="AE225">
        <v>0</v>
      </c>
      <c r="AF225">
        <v>0</v>
      </c>
      <c r="AG225">
        <v>0</v>
      </c>
      <c r="AH225">
        <v>0</v>
      </c>
      <c r="AI225">
        <v>0</v>
      </c>
      <c r="AJ225">
        <v>0</v>
      </c>
      <c r="AK225">
        <v>0</v>
      </c>
      <c r="AL225">
        <v>0</v>
      </c>
    </row>
    <row r="226" spans="1:38">
      <c r="A226" t="s">
        <v>50</v>
      </c>
      <c r="B226" t="s">
        <v>51</v>
      </c>
      <c r="C226" t="s">
        <v>21137</v>
      </c>
      <c r="D226" t="s">
        <v>299</v>
      </c>
      <c r="E226" t="s">
        <v>33884</v>
      </c>
      <c r="F226" t="s">
        <v>33884</v>
      </c>
      <c r="G226" t="s">
        <v>169</v>
      </c>
      <c r="H226" t="s">
        <v>2290</v>
      </c>
      <c r="I226">
        <v>38.450000000000003</v>
      </c>
      <c r="J226">
        <v>35.950000000000003</v>
      </c>
      <c r="K226">
        <v>33.950000000000003</v>
      </c>
      <c r="L226">
        <v>33.950000000000003</v>
      </c>
      <c r="M226" t="s">
        <v>32782</v>
      </c>
      <c r="N226" t="s">
        <v>32783</v>
      </c>
      <c r="Q226" s="36"/>
      <c r="R226" t="b">
        <v>0</v>
      </c>
      <c r="S226" t="b">
        <v>1</v>
      </c>
      <c r="T226" t="b">
        <v>1</v>
      </c>
      <c r="U226" t="s">
        <v>2627</v>
      </c>
      <c r="V226">
        <v>0</v>
      </c>
      <c r="W226">
        <v>0</v>
      </c>
      <c r="X226">
        <v>0</v>
      </c>
      <c r="Y226">
        <v>0</v>
      </c>
      <c r="Z226">
        <v>0</v>
      </c>
      <c r="AA226">
        <v>0</v>
      </c>
      <c r="AB226">
        <v>0</v>
      </c>
      <c r="AC226">
        <v>1</v>
      </c>
      <c r="AD226">
        <v>0</v>
      </c>
      <c r="AE226">
        <v>1</v>
      </c>
      <c r="AF226">
        <v>1</v>
      </c>
      <c r="AG226">
        <v>0</v>
      </c>
      <c r="AH226">
        <v>0</v>
      </c>
      <c r="AI226">
        <v>0</v>
      </c>
      <c r="AJ226">
        <v>0</v>
      </c>
      <c r="AK226">
        <v>0</v>
      </c>
    </row>
    <row r="227" spans="1:38">
      <c r="A227" t="s">
        <v>50</v>
      </c>
      <c r="B227" t="s">
        <v>51</v>
      </c>
      <c r="C227" t="s">
        <v>27418</v>
      </c>
      <c r="D227" t="s">
        <v>300</v>
      </c>
      <c r="E227" t="s">
        <v>33884</v>
      </c>
      <c r="F227" t="s">
        <v>33884</v>
      </c>
      <c r="G227" t="s">
        <v>99</v>
      </c>
      <c r="H227" t="s">
        <v>2290</v>
      </c>
      <c r="I227">
        <v>38.950000000000003</v>
      </c>
      <c r="J227">
        <v>35.950000000000003</v>
      </c>
      <c r="K227">
        <v>33.950000000000003</v>
      </c>
      <c r="L227">
        <v>33.950000000000003</v>
      </c>
      <c r="M227" t="s">
        <v>32783</v>
      </c>
      <c r="N227" t="s">
        <v>32782</v>
      </c>
      <c r="P227" t="s">
        <v>65</v>
      </c>
      <c r="Q227" s="36">
        <v>46143</v>
      </c>
      <c r="S227" t="b">
        <v>1</v>
      </c>
      <c r="T227" t="b">
        <v>1</v>
      </c>
      <c r="U227" t="s">
        <v>2627</v>
      </c>
      <c r="V227">
        <v>0</v>
      </c>
      <c r="W227">
        <v>0</v>
      </c>
      <c r="X227">
        <v>0</v>
      </c>
      <c r="Y227">
        <v>0</v>
      </c>
      <c r="Z227">
        <v>0</v>
      </c>
      <c r="AA227">
        <v>0</v>
      </c>
      <c r="AB227">
        <v>0</v>
      </c>
      <c r="AC227">
        <v>1</v>
      </c>
      <c r="AD227">
        <v>0</v>
      </c>
      <c r="AE227">
        <v>1</v>
      </c>
      <c r="AF227">
        <v>1</v>
      </c>
      <c r="AG227">
        <v>0</v>
      </c>
      <c r="AH227">
        <v>0</v>
      </c>
      <c r="AI227">
        <v>0</v>
      </c>
      <c r="AJ227">
        <v>0</v>
      </c>
      <c r="AK227">
        <v>0</v>
      </c>
      <c r="AL227">
        <v>0</v>
      </c>
    </row>
    <row r="228" spans="1:38">
      <c r="A228" t="s">
        <v>50</v>
      </c>
      <c r="B228" t="s">
        <v>51</v>
      </c>
      <c r="C228" t="s">
        <v>5411</v>
      </c>
      <c r="D228" t="s">
        <v>301</v>
      </c>
      <c r="E228" t="s">
        <v>33884</v>
      </c>
      <c r="F228" t="s">
        <v>33884</v>
      </c>
      <c r="G228" t="s">
        <v>100</v>
      </c>
      <c r="H228" t="s">
        <v>2290</v>
      </c>
      <c r="I228">
        <v>50.95</v>
      </c>
      <c r="J228">
        <v>48.95</v>
      </c>
      <c r="K228">
        <v>45.95</v>
      </c>
      <c r="L228">
        <v>45.95</v>
      </c>
      <c r="M228" t="s">
        <v>32783</v>
      </c>
      <c r="N228" t="s">
        <v>32782</v>
      </c>
      <c r="P228" t="s">
        <v>65</v>
      </c>
      <c r="Q228" s="36">
        <v>46143</v>
      </c>
      <c r="S228" t="b">
        <v>1</v>
      </c>
      <c r="T228" t="b">
        <v>1</v>
      </c>
      <c r="U228" t="s">
        <v>2627</v>
      </c>
      <c r="V228">
        <v>0</v>
      </c>
      <c r="W228">
        <v>0</v>
      </c>
      <c r="X228">
        <v>0</v>
      </c>
      <c r="Y228">
        <v>0</v>
      </c>
      <c r="Z228">
        <v>0</v>
      </c>
      <c r="AA228">
        <v>0</v>
      </c>
      <c r="AB228">
        <v>0</v>
      </c>
      <c r="AC228">
        <v>1</v>
      </c>
      <c r="AD228">
        <v>0</v>
      </c>
      <c r="AE228">
        <v>1</v>
      </c>
      <c r="AF228">
        <v>1</v>
      </c>
      <c r="AG228">
        <v>0</v>
      </c>
      <c r="AH228">
        <v>0</v>
      </c>
      <c r="AI228">
        <v>0</v>
      </c>
      <c r="AJ228">
        <v>0</v>
      </c>
      <c r="AK228">
        <v>0</v>
      </c>
    </row>
    <row r="229" spans="1:38">
      <c r="A229" t="s">
        <v>50</v>
      </c>
      <c r="B229" t="s">
        <v>51</v>
      </c>
      <c r="C229" t="s">
        <v>19542</v>
      </c>
      <c r="D229" t="s">
        <v>302</v>
      </c>
      <c r="E229" t="s">
        <v>33884</v>
      </c>
      <c r="F229" t="s">
        <v>33884</v>
      </c>
      <c r="G229" t="s">
        <v>64</v>
      </c>
      <c r="H229" t="s">
        <v>2290</v>
      </c>
      <c r="I229">
        <v>58.95</v>
      </c>
      <c r="J229">
        <v>56.95</v>
      </c>
      <c r="K229">
        <v>54.95</v>
      </c>
      <c r="L229">
        <v>54.95</v>
      </c>
      <c r="M229" t="s">
        <v>32782</v>
      </c>
      <c r="N229" t="s">
        <v>32783</v>
      </c>
      <c r="Q229" s="36"/>
      <c r="S229" t="b">
        <v>1</v>
      </c>
      <c r="T229" t="b">
        <v>1</v>
      </c>
      <c r="U229" t="s">
        <v>2627</v>
      </c>
      <c r="V229">
        <v>0</v>
      </c>
      <c r="W229">
        <v>0</v>
      </c>
      <c r="X229">
        <v>0</v>
      </c>
      <c r="Y229">
        <v>0</v>
      </c>
      <c r="Z229">
        <v>0</v>
      </c>
      <c r="AA229">
        <v>0</v>
      </c>
      <c r="AB229">
        <v>0</v>
      </c>
      <c r="AC229">
        <v>1</v>
      </c>
      <c r="AD229">
        <v>0</v>
      </c>
      <c r="AE229">
        <v>1</v>
      </c>
      <c r="AF229">
        <v>1</v>
      </c>
      <c r="AG229">
        <v>0</v>
      </c>
      <c r="AH229">
        <v>0</v>
      </c>
      <c r="AI229">
        <v>0</v>
      </c>
      <c r="AJ229">
        <v>0</v>
      </c>
      <c r="AK229">
        <v>0</v>
      </c>
      <c r="AL229">
        <v>0</v>
      </c>
    </row>
    <row r="230" spans="1:38">
      <c r="A230" t="s">
        <v>50</v>
      </c>
      <c r="B230" t="s">
        <v>51</v>
      </c>
      <c r="C230" t="s">
        <v>32854</v>
      </c>
      <c r="D230" t="s">
        <v>303</v>
      </c>
      <c r="E230" t="s">
        <v>33885</v>
      </c>
      <c r="F230" t="s">
        <v>33885</v>
      </c>
      <c r="G230" t="s">
        <v>71</v>
      </c>
      <c r="H230" t="s">
        <v>2290</v>
      </c>
      <c r="I230">
        <v>114.95</v>
      </c>
      <c r="J230">
        <v>111.95</v>
      </c>
      <c r="K230">
        <v>111.95</v>
      </c>
      <c r="L230">
        <v>109.95</v>
      </c>
      <c r="M230" t="s">
        <v>32783</v>
      </c>
      <c r="N230" t="s">
        <v>32782</v>
      </c>
      <c r="O230" t="s">
        <v>32784</v>
      </c>
      <c r="P230" t="s">
        <v>65</v>
      </c>
      <c r="Q230" s="36">
        <v>46143</v>
      </c>
      <c r="S230" t="b">
        <v>1</v>
      </c>
      <c r="T230" t="b">
        <v>1</v>
      </c>
      <c r="U230" t="s">
        <v>2469</v>
      </c>
      <c r="V230">
        <v>1</v>
      </c>
      <c r="W230">
        <v>0</v>
      </c>
      <c r="X230">
        <v>0</v>
      </c>
      <c r="Y230">
        <v>1</v>
      </c>
      <c r="Z230">
        <v>0</v>
      </c>
      <c r="AA230">
        <v>0</v>
      </c>
      <c r="AB230">
        <v>0</v>
      </c>
      <c r="AC230">
        <v>0</v>
      </c>
      <c r="AD230">
        <v>0</v>
      </c>
      <c r="AE230">
        <v>1</v>
      </c>
      <c r="AF230">
        <v>0</v>
      </c>
      <c r="AG230">
        <v>0</v>
      </c>
      <c r="AH230">
        <v>0</v>
      </c>
      <c r="AI230">
        <v>0</v>
      </c>
      <c r="AJ230">
        <v>0</v>
      </c>
      <c r="AK230">
        <v>0</v>
      </c>
    </row>
    <row r="231" spans="1:38">
      <c r="A231" t="s">
        <v>50</v>
      </c>
      <c r="B231" t="s">
        <v>51</v>
      </c>
      <c r="C231" t="s">
        <v>32855</v>
      </c>
      <c r="D231" t="s">
        <v>304</v>
      </c>
      <c r="E231" t="s">
        <v>33885</v>
      </c>
      <c r="F231" t="s">
        <v>33885</v>
      </c>
      <c r="G231" t="s">
        <v>80</v>
      </c>
      <c r="H231" t="s">
        <v>2290</v>
      </c>
      <c r="I231">
        <v>124.95</v>
      </c>
      <c r="J231">
        <v>119.95</v>
      </c>
      <c r="K231">
        <v>110.95</v>
      </c>
      <c r="L231">
        <v>110.95</v>
      </c>
      <c r="M231" t="s">
        <v>32783</v>
      </c>
      <c r="N231" t="s">
        <v>32782</v>
      </c>
      <c r="O231" t="s">
        <v>32784</v>
      </c>
      <c r="P231" t="s">
        <v>65</v>
      </c>
      <c r="Q231" s="36">
        <v>46143</v>
      </c>
      <c r="S231" t="b">
        <v>1</v>
      </c>
      <c r="T231" t="b">
        <v>1</v>
      </c>
      <c r="U231" t="s">
        <v>2469</v>
      </c>
      <c r="V231">
        <v>1</v>
      </c>
      <c r="W231">
        <v>0</v>
      </c>
      <c r="X231">
        <v>0</v>
      </c>
      <c r="Y231">
        <v>1</v>
      </c>
      <c r="Z231">
        <v>0</v>
      </c>
      <c r="AA231">
        <v>0</v>
      </c>
      <c r="AB231">
        <v>0</v>
      </c>
      <c r="AC231">
        <v>0</v>
      </c>
      <c r="AD231">
        <v>0</v>
      </c>
      <c r="AE231">
        <v>1</v>
      </c>
      <c r="AF231">
        <v>0</v>
      </c>
      <c r="AG231">
        <v>0</v>
      </c>
      <c r="AH231">
        <v>0</v>
      </c>
      <c r="AI231">
        <v>0</v>
      </c>
      <c r="AJ231">
        <v>0</v>
      </c>
      <c r="AK231">
        <v>0</v>
      </c>
    </row>
    <row r="232" spans="1:38">
      <c r="A232" t="s">
        <v>50</v>
      </c>
      <c r="B232" t="s">
        <v>51</v>
      </c>
      <c r="C232" t="s">
        <v>29201</v>
      </c>
      <c r="D232" t="s">
        <v>1005</v>
      </c>
      <c r="E232" t="s">
        <v>33886</v>
      </c>
      <c r="F232" t="s">
        <v>33886</v>
      </c>
      <c r="G232" t="s">
        <v>77</v>
      </c>
      <c r="H232" t="s">
        <v>2290</v>
      </c>
      <c r="I232">
        <v>44.95</v>
      </c>
      <c r="J232">
        <v>43.95</v>
      </c>
      <c r="K232">
        <v>42.95</v>
      </c>
      <c r="L232">
        <v>42.95</v>
      </c>
      <c r="M232" t="s">
        <v>32783</v>
      </c>
      <c r="N232" t="s">
        <v>32782</v>
      </c>
      <c r="P232" t="s">
        <v>250</v>
      </c>
      <c r="Q232" s="36">
        <v>46266</v>
      </c>
      <c r="R232" t="b">
        <v>0</v>
      </c>
      <c r="S232" t="b">
        <v>1</v>
      </c>
      <c r="T232" t="b">
        <v>1</v>
      </c>
      <c r="AL232">
        <v>0</v>
      </c>
    </row>
    <row r="233" spans="1:38">
      <c r="A233" t="s">
        <v>33887</v>
      </c>
      <c r="B233" t="s">
        <v>1457</v>
      </c>
      <c r="C233" t="s">
        <v>24865</v>
      </c>
      <c r="D233" t="s">
        <v>24864</v>
      </c>
      <c r="E233" t="s">
        <v>33691</v>
      </c>
      <c r="F233" t="s">
        <v>33691</v>
      </c>
      <c r="G233" t="s">
        <v>196</v>
      </c>
      <c r="H233" t="s">
        <v>2290</v>
      </c>
      <c r="I233">
        <v>55.95</v>
      </c>
      <c r="J233">
        <v>52.95</v>
      </c>
      <c r="K233">
        <v>50.95</v>
      </c>
      <c r="L233">
        <v>50.95</v>
      </c>
      <c r="M233" t="s">
        <v>32783</v>
      </c>
      <c r="N233" t="s">
        <v>32782</v>
      </c>
      <c r="P233" t="s">
        <v>293</v>
      </c>
      <c r="Q233" s="36">
        <v>46218</v>
      </c>
      <c r="R233" t="b">
        <v>0</v>
      </c>
      <c r="S233" t="b">
        <v>1</v>
      </c>
      <c r="T233" t="b">
        <v>1</v>
      </c>
      <c r="U233" t="s">
        <v>24867</v>
      </c>
      <c r="V233">
        <v>1</v>
      </c>
      <c r="W233">
        <v>1</v>
      </c>
      <c r="X233">
        <v>0</v>
      </c>
      <c r="Y233">
        <v>0</v>
      </c>
      <c r="Z233">
        <v>0</v>
      </c>
      <c r="AA233">
        <v>0</v>
      </c>
      <c r="AB233">
        <v>0</v>
      </c>
      <c r="AC233">
        <v>0</v>
      </c>
      <c r="AD233">
        <v>0</v>
      </c>
      <c r="AE233">
        <v>0</v>
      </c>
      <c r="AF233">
        <v>1</v>
      </c>
      <c r="AG233">
        <v>1</v>
      </c>
      <c r="AH233">
        <v>0</v>
      </c>
      <c r="AI233">
        <v>1</v>
      </c>
      <c r="AJ233">
        <v>0</v>
      </c>
      <c r="AK233">
        <v>0</v>
      </c>
      <c r="AL233">
        <v>0</v>
      </c>
    </row>
    <row r="234" spans="1:38">
      <c r="A234" t="s">
        <v>33887</v>
      </c>
      <c r="B234" t="s">
        <v>1457</v>
      </c>
      <c r="C234" t="s">
        <v>8622</v>
      </c>
      <c r="D234" t="s">
        <v>8621</v>
      </c>
      <c r="E234" t="s">
        <v>33802</v>
      </c>
      <c r="F234" t="s">
        <v>33802</v>
      </c>
      <c r="G234" t="s">
        <v>196</v>
      </c>
      <c r="H234" t="s">
        <v>2290</v>
      </c>
      <c r="I234">
        <v>55.95</v>
      </c>
      <c r="J234">
        <v>52.95</v>
      </c>
      <c r="K234">
        <v>50.95</v>
      </c>
      <c r="L234">
        <v>50.95</v>
      </c>
      <c r="M234" t="s">
        <v>32783</v>
      </c>
      <c r="N234" t="s">
        <v>32782</v>
      </c>
      <c r="P234" t="s">
        <v>293</v>
      </c>
      <c r="Q234" s="36">
        <v>46218</v>
      </c>
      <c r="R234" t="b">
        <v>0</v>
      </c>
      <c r="S234" t="b">
        <v>1</v>
      </c>
      <c r="T234" t="b">
        <v>1</v>
      </c>
      <c r="U234" t="s">
        <v>8624</v>
      </c>
      <c r="V234">
        <v>1</v>
      </c>
      <c r="W234">
        <v>0</v>
      </c>
      <c r="X234">
        <v>0</v>
      </c>
      <c r="Y234">
        <v>0</v>
      </c>
      <c r="Z234">
        <v>0</v>
      </c>
      <c r="AA234">
        <v>0</v>
      </c>
      <c r="AB234">
        <v>0</v>
      </c>
      <c r="AC234">
        <v>0</v>
      </c>
      <c r="AD234">
        <v>0</v>
      </c>
      <c r="AE234">
        <v>0</v>
      </c>
      <c r="AF234">
        <v>0</v>
      </c>
      <c r="AG234">
        <v>0</v>
      </c>
      <c r="AH234">
        <v>0</v>
      </c>
      <c r="AI234">
        <v>0</v>
      </c>
      <c r="AJ234">
        <v>0</v>
      </c>
      <c r="AK234">
        <v>0</v>
      </c>
    </row>
    <row r="235" spans="1:38">
      <c r="A235" t="s">
        <v>33887</v>
      </c>
      <c r="B235" t="s">
        <v>1457</v>
      </c>
      <c r="C235" t="s">
        <v>3787</v>
      </c>
      <c r="D235" t="s">
        <v>3786</v>
      </c>
      <c r="E235" t="s">
        <v>33894</v>
      </c>
      <c r="F235" t="s">
        <v>33894</v>
      </c>
      <c r="G235" t="s">
        <v>196</v>
      </c>
      <c r="H235" t="s">
        <v>2290</v>
      </c>
      <c r="I235">
        <v>55.95</v>
      </c>
      <c r="J235">
        <v>52.95</v>
      </c>
      <c r="K235">
        <v>50.95</v>
      </c>
      <c r="L235">
        <v>50.95</v>
      </c>
      <c r="M235" t="s">
        <v>32783</v>
      </c>
      <c r="N235" t="s">
        <v>32782</v>
      </c>
      <c r="P235" t="s">
        <v>293</v>
      </c>
      <c r="Q235" s="36">
        <v>46218</v>
      </c>
      <c r="S235" t="b">
        <v>1</v>
      </c>
      <c r="T235" t="b">
        <v>1</v>
      </c>
      <c r="U235" t="s">
        <v>3789</v>
      </c>
      <c r="V235">
        <v>1</v>
      </c>
      <c r="W235">
        <v>0</v>
      </c>
      <c r="X235">
        <v>0</v>
      </c>
      <c r="Y235">
        <v>0</v>
      </c>
      <c r="Z235">
        <v>0</v>
      </c>
      <c r="AA235">
        <v>0</v>
      </c>
      <c r="AB235">
        <v>0</v>
      </c>
      <c r="AC235">
        <v>0</v>
      </c>
      <c r="AD235">
        <v>0</v>
      </c>
      <c r="AE235">
        <v>0</v>
      </c>
      <c r="AF235">
        <v>1</v>
      </c>
      <c r="AG235">
        <v>0</v>
      </c>
      <c r="AH235">
        <v>0</v>
      </c>
      <c r="AI235">
        <v>1</v>
      </c>
      <c r="AJ235">
        <v>1</v>
      </c>
      <c r="AK235">
        <v>0</v>
      </c>
      <c r="AL235">
        <v>0</v>
      </c>
    </row>
    <row r="236" spans="1:38">
      <c r="A236" t="s">
        <v>33887</v>
      </c>
      <c r="B236" t="s">
        <v>33888</v>
      </c>
      <c r="C236" t="s">
        <v>11256</v>
      </c>
      <c r="D236" t="s">
        <v>1491</v>
      </c>
      <c r="E236" t="s">
        <v>33889</v>
      </c>
      <c r="F236" t="s">
        <v>33889</v>
      </c>
      <c r="G236" t="s">
        <v>53</v>
      </c>
      <c r="H236" t="s">
        <v>2290</v>
      </c>
      <c r="I236">
        <v>55.95</v>
      </c>
      <c r="J236">
        <v>52.95</v>
      </c>
      <c r="K236">
        <v>50.95</v>
      </c>
      <c r="L236">
        <v>50.95</v>
      </c>
      <c r="M236" t="s">
        <v>32782</v>
      </c>
      <c r="N236" t="s">
        <v>32782</v>
      </c>
      <c r="Q236" s="36"/>
      <c r="S236" t="b">
        <v>1</v>
      </c>
      <c r="T236" t="b">
        <v>1</v>
      </c>
      <c r="U236" t="s">
        <v>11258</v>
      </c>
      <c r="V236">
        <v>1</v>
      </c>
      <c r="W236">
        <v>0</v>
      </c>
      <c r="X236">
        <v>0</v>
      </c>
      <c r="Y236">
        <v>0</v>
      </c>
      <c r="Z236">
        <v>0</v>
      </c>
      <c r="AA236">
        <v>0</v>
      </c>
      <c r="AB236">
        <v>0</v>
      </c>
      <c r="AC236">
        <v>0</v>
      </c>
      <c r="AD236">
        <v>0</v>
      </c>
      <c r="AE236">
        <v>0</v>
      </c>
      <c r="AF236">
        <v>0</v>
      </c>
      <c r="AG236">
        <v>0</v>
      </c>
      <c r="AH236">
        <v>0</v>
      </c>
      <c r="AI236">
        <v>0</v>
      </c>
      <c r="AJ236">
        <v>0</v>
      </c>
      <c r="AK236">
        <v>0</v>
      </c>
    </row>
    <row r="237" spans="1:38">
      <c r="A237" t="s">
        <v>33887</v>
      </c>
      <c r="B237" t="s">
        <v>1457</v>
      </c>
      <c r="C237" t="s">
        <v>5913</v>
      </c>
      <c r="D237" t="s">
        <v>5912</v>
      </c>
      <c r="E237" t="s">
        <v>33890</v>
      </c>
      <c r="F237" t="s">
        <v>33890</v>
      </c>
      <c r="G237" t="s">
        <v>196</v>
      </c>
      <c r="H237" t="s">
        <v>2290</v>
      </c>
      <c r="I237">
        <v>55.95</v>
      </c>
      <c r="J237">
        <v>55.95</v>
      </c>
      <c r="K237">
        <v>50.95</v>
      </c>
      <c r="L237">
        <v>50.95</v>
      </c>
      <c r="M237" t="s">
        <v>32783</v>
      </c>
      <c r="N237" t="s">
        <v>32782</v>
      </c>
      <c r="P237" t="s">
        <v>84</v>
      </c>
      <c r="Q237" s="36">
        <v>46188</v>
      </c>
      <c r="R237" t="b">
        <v>0</v>
      </c>
      <c r="S237" t="b">
        <v>1</v>
      </c>
      <c r="T237" t="b">
        <v>1</v>
      </c>
      <c r="U237" t="s">
        <v>5172</v>
      </c>
      <c r="V237">
        <v>1</v>
      </c>
      <c r="W237">
        <v>0</v>
      </c>
      <c r="X237">
        <v>0</v>
      </c>
      <c r="Y237">
        <v>0</v>
      </c>
      <c r="Z237">
        <v>0</v>
      </c>
      <c r="AA237">
        <v>0</v>
      </c>
      <c r="AB237">
        <v>0</v>
      </c>
      <c r="AC237">
        <v>0</v>
      </c>
      <c r="AD237">
        <v>0</v>
      </c>
      <c r="AE237">
        <v>0</v>
      </c>
      <c r="AF237">
        <v>0</v>
      </c>
      <c r="AG237">
        <v>0</v>
      </c>
      <c r="AH237">
        <v>0</v>
      </c>
      <c r="AI237">
        <v>0</v>
      </c>
      <c r="AJ237">
        <v>0</v>
      </c>
      <c r="AK237">
        <v>0</v>
      </c>
      <c r="AL237">
        <v>0</v>
      </c>
    </row>
    <row r="238" spans="1:38">
      <c r="A238" t="s">
        <v>33887</v>
      </c>
      <c r="B238" t="s">
        <v>1457</v>
      </c>
      <c r="C238" t="s">
        <v>31551</v>
      </c>
      <c r="D238" t="s">
        <v>1492</v>
      </c>
      <c r="E238" t="s">
        <v>33890</v>
      </c>
      <c r="F238" t="s">
        <v>33890</v>
      </c>
      <c r="G238" t="s">
        <v>53</v>
      </c>
      <c r="H238" t="s">
        <v>2290</v>
      </c>
      <c r="I238">
        <v>55.95</v>
      </c>
      <c r="J238">
        <v>52.95</v>
      </c>
      <c r="K238">
        <v>50.95</v>
      </c>
      <c r="L238">
        <v>50.95</v>
      </c>
      <c r="M238" t="s">
        <v>32783</v>
      </c>
      <c r="N238" t="s">
        <v>32782</v>
      </c>
      <c r="P238" t="s">
        <v>84</v>
      </c>
      <c r="Q238" s="36">
        <v>46188</v>
      </c>
      <c r="S238" t="b">
        <v>1</v>
      </c>
      <c r="T238" t="b">
        <v>1</v>
      </c>
      <c r="U238" t="s">
        <v>5172</v>
      </c>
      <c r="V238">
        <v>1</v>
      </c>
      <c r="W238">
        <v>0</v>
      </c>
      <c r="X238">
        <v>0</v>
      </c>
      <c r="Y238">
        <v>0</v>
      </c>
      <c r="Z238">
        <v>0</v>
      </c>
      <c r="AA238">
        <v>0</v>
      </c>
      <c r="AB238">
        <v>0</v>
      </c>
      <c r="AC238">
        <v>0</v>
      </c>
      <c r="AD238">
        <v>0</v>
      </c>
      <c r="AE238">
        <v>0</v>
      </c>
      <c r="AF238">
        <v>0</v>
      </c>
      <c r="AG238">
        <v>0</v>
      </c>
      <c r="AH238">
        <v>0</v>
      </c>
      <c r="AI238">
        <v>0</v>
      </c>
      <c r="AJ238">
        <v>0</v>
      </c>
      <c r="AK238">
        <v>0</v>
      </c>
    </row>
    <row r="239" spans="1:38">
      <c r="A239" t="s">
        <v>33887</v>
      </c>
      <c r="B239" t="s">
        <v>1457</v>
      </c>
      <c r="C239" t="s">
        <v>23301</v>
      </c>
      <c r="D239" t="s">
        <v>1494</v>
      </c>
      <c r="E239" t="s">
        <v>33891</v>
      </c>
      <c r="F239" t="s">
        <v>33891</v>
      </c>
      <c r="G239" t="s">
        <v>196</v>
      </c>
      <c r="H239" t="s">
        <v>2290</v>
      </c>
      <c r="I239">
        <v>55.95</v>
      </c>
      <c r="J239">
        <v>52.95</v>
      </c>
      <c r="K239">
        <v>50.95</v>
      </c>
      <c r="L239">
        <v>50.95</v>
      </c>
      <c r="M239" t="s">
        <v>32782</v>
      </c>
      <c r="N239" t="s">
        <v>32782</v>
      </c>
      <c r="Q239" s="36"/>
      <c r="R239" t="b">
        <v>0</v>
      </c>
      <c r="S239" t="b">
        <v>1</v>
      </c>
      <c r="T239" t="b">
        <v>1</v>
      </c>
      <c r="U239" t="s">
        <v>19355</v>
      </c>
      <c r="V239">
        <v>1</v>
      </c>
      <c r="W239">
        <v>0</v>
      </c>
      <c r="X239">
        <v>0</v>
      </c>
      <c r="Y239">
        <v>0</v>
      </c>
      <c r="Z239">
        <v>0</v>
      </c>
      <c r="AA239">
        <v>0</v>
      </c>
      <c r="AB239">
        <v>0</v>
      </c>
      <c r="AC239">
        <v>0</v>
      </c>
      <c r="AD239">
        <v>0</v>
      </c>
      <c r="AE239">
        <v>0</v>
      </c>
      <c r="AF239">
        <v>0</v>
      </c>
      <c r="AG239">
        <v>0</v>
      </c>
      <c r="AH239">
        <v>0</v>
      </c>
      <c r="AI239">
        <v>0</v>
      </c>
      <c r="AJ239">
        <v>0</v>
      </c>
      <c r="AK239">
        <v>0</v>
      </c>
    </row>
    <row r="240" spans="1:38">
      <c r="A240" t="s">
        <v>33887</v>
      </c>
      <c r="B240" t="s">
        <v>1457</v>
      </c>
      <c r="C240" t="s">
        <v>26356</v>
      </c>
      <c r="D240" t="s">
        <v>1495</v>
      </c>
      <c r="E240" t="s">
        <v>33891</v>
      </c>
      <c r="F240" t="s">
        <v>33891</v>
      </c>
      <c r="G240" t="s">
        <v>77</v>
      </c>
      <c r="H240" t="s">
        <v>2290</v>
      </c>
      <c r="I240">
        <v>55.95</v>
      </c>
      <c r="J240">
        <v>52.95</v>
      </c>
      <c r="K240">
        <v>50.95</v>
      </c>
      <c r="L240">
        <v>50.95</v>
      </c>
      <c r="M240" t="s">
        <v>32782</v>
      </c>
      <c r="N240" t="s">
        <v>32783</v>
      </c>
      <c r="Q240" s="36"/>
      <c r="S240" t="b">
        <v>1</v>
      </c>
      <c r="T240" t="b">
        <v>1</v>
      </c>
      <c r="U240" t="s">
        <v>19355</v>
      </c>
      <c r="V240">
        <v>1</v>
      </c>
      <c r="W240">
        <v>0</v>
      </c>
      <c r="X240">
        <v>0</v>
      </c>
      <c r="Y240">
        <v>0</v>
      </c>
      <c r="Z240">
        <v>0</v>
      </c>
      <c r="AA240">
        <v>0</v>
      </c>
      <c r="AB240">
        <v>0</v>
      </c>
      <c r="AC240">
        <v>0</v>
      </c>
      <c r="AD240">
        <v>0</v>
      </c>
      <c r="AE240">
        <v>0</v>
      </c>
      <c r="AF240">
        <v>0</v>
      </c>
      <c r="AG240">
        <v>0</v>
      </c>
      <c r="AH240">
        <v>0</v>
      </c>
      <c r="AI240">
        <v>0</v>
      </c>
      <c r="AJ240">
        <v>0</v>
      </c>
      <c r="AK240">
        <v>0</v>
      </c>
      <c r="AL240">
        <v>0</v>
      </c>
    </row>
    <row r="241" spans="1:38">
      <c r="A241" t="s">
        <v>33887</v>
      </c>
      <c r="B241" t="s">
        <v>1457</v>
      </c>
      <c r="C241" t="s">
        <v>33061</v>
      </c>
      <c r="D241" t="s">
        <v>1498</v>
      </c>
      <c r="E241" t="s">
        <v>33892</v>
      </c>
      <c r="F241" t="s">
        <v>33892</v>
      </c>
      <c r="G241" t="s">
        <v>196</v>
      </c>
      <c r="H241" t="s">
        <v>2290</v>
      </c>
      <c r="I241">
        <v>55.95</v>
      </c>
      <c r="J241">
        <v>52.95</v>
      </c>
      <c r="K241">
        <v>50.95</v>
      </c>
      <c r="L241">
        <v>50.95</v>
      </c>
      <c r="M241" t="s">
        <v>32782</v>
      </c>
      <c r="N241" t="s">
        <v>32783</v>
      </c>
      <c r="Q241" s="36"/>
      <c r="R241" t="b">
        <v>0</v>
      </c>
      <c r="S241" t="b">
        <v>1</v>
      </c>
      <c r="T241" t="b">
        <v>1</v>
      </c>
      <c r="U241" t="s">
        <v>18480</v>
      </c>
      <c r="V241">
        <v>1</v>
      </c>
      <c r="W241">
        <v>0</v>
      </c>
      <c r="X241">
        <v>0</v>
      </c>
      <c r="Y241">
        <v>0</v>
      </c>
      <c r="Z241">
        <v>0</v>
      </c>
      <c r="AA241">
        <v>0</v>
      </c>
      <c r="AB241">
        <v>0</v>
      </c>
      <c r="AC241">
        <v>0</v>
      </c>
      <c r="AD241">
        <v>0</v>
      </c>
      <c r="AE241">
        <v>0</v>
      </c>
      <c r="AF241">
        <v>0</v>
      </c>
      <c r="AG241">
        <v>0</v>
      </c>
      <c r="AH241">
        <v>0</v>
      </c>
      <c r="AI241">
        <v>0</v>
      </c>
      <c r="AJ241">
        <v>0</v>
      </c>
      <c r="AK241">
        <v>0</v>
      </c>
    </row>
    <row r="242" spans="1:38">
      <c r="A242" t="s">
        <v>33887</v>
      </c>
      <c r="B242" t="s">
        <v>33888</v>
      </c>
      <c r="C242" t="s">
        <v>19363</v>
      </c>
      <c r="D242" t="s">
        <v>1499</v>
      </c>
      <c r="E242" t="s">
        <v>33695</v>
      </c>
      <c r="F242" t="s">
        <v>33695</v>
      </c>
      <c r="G242" t="s">
        <v>196</v>
      </c>
      <c r="H242" t="s">
        <v>2290</v>
      </c>
      <c r="I242">
        <v>55.95</v>
      </c>
      <c r="J242">
        <v>52.95</v>
      </c>
      <c r="K242">
        <v>50.95</v>
      </c>
      <c r="L242">
        <v>50.95</v>
      </c>
      <c r="M242" t="s">
        <v>32782</v>
      </c>
      <c r="N242" t="s">
        <v>32782</v>
      </c>
      <c r="Q242" s="36"/>
      <c r="R242" t="b">
        <v>0</v>
      </c>
      <c r="S242" t="b">
        <v>1</v>
      </c>
      <c r="T242" t="b">
        <v>1</v>
      </c>
      <c r="U242" t="s">
        <v>10663</v>
      </c>
      <c r="V242">
        <v>1</v>
      </c>
      <c r="W242">
        <v>0</v>
      </c>
      <c r="X242">
        <v>0</v>
      </c>
      <c r="Y242">
        <v>0</v>
      </c>
      <c r="Z242">
        <v>0</v>
      </c>
      <c r="AA242">
        <v>0</v>
      </c>
      <c r="AB242">
        <v>0</v>
      </c>
      <c r="AC242">
        <v>0</v>
      </c>
      <c r="AD242">
        <v>0</v>
      </c>
      <c r="AE242">
        <v>0</v>
      </c>
      <c r="AF242">
        <v>0</v>
      </c>
      <c r="AG242">
        <v>0</v>
      </c>
      <c r="AH242">
        <v>1</v>
      </c>
      <c r="AI242">
        <v>1</v>
      </c>
      <c r="AJ242">
        <v>1</v>
      </c>
      <c r="AK242">
        <v>0</v>
      </c>
    </row>
    <row r="243" spans="1:38">
      <c r="A243" t="s">
        <v>33887</v>
      </c>
      <c r="B243" t="s">
        <v>1457</v>
      </c>
      <c r="C243" t="s">
        <v>7860</v>
      </c>
      <c r="D243" t="s">
        <v>1496</v>
      </c>
      <c r="E243" t="s">
        <v>33895</v>
      </c>
      <c r="F243" t="s">
        <v>33895</v>
      </c>
      <c r="G243" t="s">
        <v>196</v>
      </c>
      <c r="H243" t="s">
        <v>2290</v>
      </c>
      <c r="I243">
        <v>55.95</v>
      </c>
      <c r="J243">
        <v>52.95</v>
      </c>
      <c r="K243">
        <v>50.95</v>
      </c>
      <c r="L243">
        <v>50.95</v>
      </c>
      <c r="M243" t="s">
        <v>32782</v>
      </c>
      <c r="N243" t="s">
        <v>32782</v>
      </c>
      <c r="Q243" s="36"/>
      <c r="R243" t="b">
        <v>0</v>
      </c>
      <c r="S243" t="b">
        <v>1</v>
      </c>
      <c r="T243" t="b">
        <v>1</v>
      </c>
      <c r="U243" t="s">
        <v>7640</v>
      </c>
      <c r="V243">
        <v>0</v>
      </c>
      <c r="W243">
        <v>0</v>
      </c>
      <c r="X243">
        <v>0</v>
      </c>
      <c r="Y243">
        <v>0</v>
      </c>
      <c r="Z243">
        <v>0</v>
      </c>
      <c r="AA243">
        <v>0</v>
      </c>
      <c r="AB243">
        <v>0</v>
      </c>
      <c r="AC243">
        <v>0</v>
      </c>
      <c r="AD243">
        <v>0</v>
      </c>
      <c r="AE243">
        <v>0</v>
      </c>
      <c r="AF243">
        <v>0</v>
      </c>
      <c r="AG243">
        <v>0</v>
      </c>
      <c r="AH243">
        <v>0</v>
      </c>
      <c r="AI243">
        <v>1</v>
      </c>
      <c r="AJ243">
        <v>0</v>
      </c>
      <c r="AK243">
        <v>0</v>
      </c>
    </row>
    <row r="244" spans="1:38">
      <c r="A244" t="s">
        <v>33887</v>
      </c>
      <c r="B244" t="s">
        <v>1457</v>
      </c>
      <c r="C244" t="s">
        <v>33701</v>
      </c>
      <c r="D244" t="s">
        <v>33702</v>
      </c>
      <c r="E244" t="s">
        <v>33893</v>
      </c>
      <c r="F244" t="s">
        <v>33893</v>
      </c>
      <c r="G244" t="s">
        <v>69</v>
      </c>
      <c r="H244" t="s">
        <v>2290</v>
      </c>
      <c r="I244">
        <v>55.95</v>
      </c>
      <c r="J244">
        <v>52.95</v>
      </c>
      <c r="K244">
        <v>50.95</v>
      </c>
      <c r="L244">
        <v>50.95</v>
      </c>
      <c r="M244" t="s">
        <v>32783</v>
      </c>
      <c r="N244" t="s">
        <v>32782</v>
      </c>
      <c r="O244" t="s">
        <v>32784</v>
      </c>
      <c r="P244" t="s">
        <v>293</v>
      </c>
      <c r="Q244" s="36">
        <v>46218</v>
      </c>
      <c r="R244" t="b">
        <v>0</v>
      </c>
      <c r="S244" t="b">
        <v>1</v>
      </c>
      <c r="T244" t="b">
        <v>1</v>
      </c>
      <c r="U244" t="s">
        <v>6327</v>
      </c>
      <c r="V244">
        <v>0</v>
      </c>
      <c r="W244">
        <v>0</v>
      </c>
      <c r="X244">
        <v>0</v>
      </c>
      <c r="Y244">
        <v>0</v>
      </c>
      <c r="Z244">
        <v>0</v>
      </c>
      <c r="AA244">
        <v>0</v>
      </c>
      <c r="AB244">
        <v>0</v>
      </c>
      <c r="AC244">
        <v>0</v>
      </c>
      <c r="AD244">
        <v>0</v>
      </c>
      <c r="AE244">
        <v>0</v>
      </c>
      <c r="AF244">
        <v>0</v>
      </c>
      <c r="AG244">
        <v>0</v>
      </c>
      <c r="AH244">
        <v>0</v>
      </c>
      <c r="AI244">
        <v>1</v>
      </c>
      <c r="AJ244">
        <v>0</v>
      </c>
      <c r="AK244">
        <v>0</v>
      </c>
    </row>
    <row r="245" spans="1:38">
      <c r="A245" t="s">
        <v>33887</v>
      </c>
      <c r="B245" t="s">
        <v>33888</v>
      </c>
      <c r="C245" t="s">
        <v>33060</v>
      </c>
      <c r="D245" t="s">
        <v>1485</v>
      </c>
      <c r="E245" t="s">
        <v>1486</v>
      </c>
      <c r="F245" t="s">
        <v>1486</v>
      </c>
      <c r="G245" t="s">
        <v>196</v>
      </c>
      <c r="H245" t="s">
        <v>2290</v>
      </c>
      <c r="I245">
        <v>55.95</v>
      </c>
      <c r="J245">
        <v>52.95</v>
      </c>
      <c r="K245">
        <v>50.95</v>
      </c>
      <c r="L245">
        <v>50.95</v>
      </c>
      <c r="M245" t="s">
        <v>32782</v>
      </c>
      <c r="N245" t="s">
        <v>32782</v>
      </c>
      <c r="Q245" s="36"/>
      <c r="R245" t="b">
        <v>0</v>
      </c>
      <c r="S245" t="b">
        <v>1</v>
      </c>
      <c r="T245" t="b">
        <v>1</v>
      </c>
      <c r="U245" t="s">
        <v>4860</v>
      </c>
      <c r="V245">
        <v>1</v>
      </c>
      <c r="W245">
        <v>0</v>
      </c>
      <c r="X245">
        <v>0</v>
      </c>
      <c r="Y245">
        <v>0</v>
      </c>
      <c r="Z245">
        <v>0</v>
      </c>
      <c r="AA245">
        <v>0</v>
      </c>
      <c r="AB245">
        <v>0</v>
      </c>
      <c r="AC245">
        <v>0</v>
      </c>
      <c r="AD245">
        <v>0</v>
      </c>
      <c r="AE245">
        <v>0</v>
      </c>
      <c r="AF245">
        <v>1</v>
      </c>
      <c r="AG245">
        <v>0</v>
      </c>
      <c r="AH245">
        <v>0</v>
      </c>
      <c r="AI245">
        <v>0</v>
      </c>
      <c r="AJ245">
        <v>0</v>
      </c>
      <c r="AK245">
        <v>0</v>
      </c>
    </row>
    <row r="246" spans="1:38">
      <c r="A246" t="s">
        <v>33887</v>
      </c>
      <c r="B246" t="s">
        <v>33888</v>
      </c>
      <c r="D246" t="s">
        <v>1487</v>
      </c>
      <c r="E246" t="s">
        <v>1486</v>
      </c>
      <c r="F246" t="s">
        <v>1486</v>
      </c>
      <c r="G246" t="s">
        <v>83</v>
      </c>
      <c r="H246" t="s">
        <v>2290</v>
      </c>
      <c r="I246">
        <v>70.95</v>
      </c>
      <c r="J246">
        <v>68.95</v>
      </c>
      <c r="K246">
        <v>68.95</v>
      </c>
      <c r="L246">
        <v>65.95</v>
      </c>
      <c r="M246" t="s">
        <v>32783</v>
      </c>
      <c r="N246" t="s">
        <v>32782</v>
      </c>
      <c r="O246" t="s">
        <v>32784</v>
      </c>
      <c r="P246" t="s">
        <v>293</v>
      </c>
      <c r="Q246" s="36">
        <v>46216</v>
      </c>
      <c r="S246" t="b">
        <v>1</v>
      </c>
      <c r="T246" t="b">
        <v>1</v>
      </c>
      <c r="U246" t="s">
        <v>4860</v>
      </c>
      <c r="V246">
        <v>1</v>
      </c>
      <c r="W246">
        <v>0</v>
      </c>
      <c r="X246">
        <v>0</v>
      </c>
      <c r="Y246">
        <v>0</v>
      </c>
      <c r="Z246">
        <v>0</v>
      </c>
      <c r="AA246">
        <v>0</v>
      </c>
      <c r="AB246">
        <v>0</v>
      </c>
      <c r="AC246">
        <v>0</v>
      </c>
      <c r="AD246">
        <v>0</v>
      </c>
      <c r="AE246">
        <v>0</v>
      </c>
      <c r="AF246">
        <v>1</v>
      </c>
      <c r="AG246">
        <v>0</v>
      </c>
      <c r="AH246">
        <v>0</v>
      </c>
      <c r="AI246">
        <v>0</v>
      </c>
      <c r="AJ246">
        <v>0</v>
      </c>
      <c r="AK246">
        <v>0</v>
      </c>
      <c r="AL246">
        <v>0</v>
      </c>
    </row>
    <row r="247" spans="1:38">
      <c r="A247" t="s">
        <v>33887</v>
      </c>
      <c r="B247" t="s">
        <v>1457</v>
      </c>
      <c r="C247" t="s">
        <v>16891</v>
      </c>
      <c r="D247" t="s">
        <v>1488</v>
      </c>
      <c r="E247" t="s">
        <v>1489</v>
      </c>
      <c r="F247" t="s">
        <v>1489</v>
      </c>
      <c r="G247" t="s">
        <v>196</v>
      </c>
      <c r="H247" t="s">
        <v>2290</v>
      </c>
      <c r="I247">
        <v>55.95</v>
      </c>
      <c r="J247">
        <v>52.95</v>
      </c>
      <c r="K247">
        <v>50.95</v>
      </c>
      <c r="L247">
        <v>50.95</v>
      </c>
      <c r="M247" t="s">
        <v>32783</v>
      </c>
      <c r="N247" t="s">
        <v>32782</v>
      </c>
      <c r="P247" t="s">
        <v>84</v>
      </c>
      <c r="Q247" s="36">
        <v>46188</v>
      </c>
      <c r="R247" t="b">
        <v>0</v>
      </c>
      <c r="S247" t="b">
        <v>1</v>
      </c>
      <c r="T247" t="b">
        <v>1</v>
      </c>
      <c r="U247" t="s">
        <v>4264</v>
      </c>
      <c r="V247">
        <v>1</v>
      </c>
      <c r="W247">
        <v>0</v>
      </c>
      <c r="X247">
        <v>0</v>
      </c>
      <c r="Y247">
        <v>0</v>
      </c>
      <c r="Z247">
        <v>0</v>
      </c>
      <c r="AA247">
        <v>0</v>
      </c>
      <c r="AB247">
        <v>0</v>
      </c>
      <c r="AC247">
        <v>0</v>
      </c>
      <c r="AD247">
        <v>0</v>
      </c>
      <c r="AE247">
        <v>0</v>
      </c>
      <c r="AF247">
        <v>0</v>
      </c>
      <c r="AG247">
        <v>0</v>
      </c>
      <c r="AH247">
        <v>0</v>
      </c>
      <c r="AI247">
        <v>0</v>
      </c>
      <c r="AJ247">
        <v>0</v>
      </c>
      <c r="AK247">
        <v>0</v>
      </c>
    </row>
    <row r="248" spans="1:38">
      <c r="A248" t="s">
        <v>33887</v>
      </c>
      <c r="B248" t="s">
        <v>1457</v>
      </c>
      <c r="C248" t="s">
        <v>33692</v>
      </c>
      <c r="D248" t="s">
        <v>9519</v>
      </c>
      <c r="E248" t="s">
        <v>33896</v>
      </c>
      <c r="F248" t="s">
        <v>33896</v>
      </c>
      <c r="G248" t="s">
        <v>196</v>
      </c>
      <c r="H248" t="s">
        <v>2290</v>
      </c>
      <c r="I248">
        <v>55.95</v>
      </c>
      <c r="J248">
        <v>52.95</v>
      </c>
      <c r="K248">
        <v>50.95</v>
      </c>
      <c r="L248">
        <v>50.95</v>
      </c>
      <c r="M248" t="s">
        <v>32783</v>
      </c>
      <c r="N248" t="s">
        <v>32782</v>
      </c>
      <c r="P248" t="s">
        <v>84</v>
      </c>
      <c r="Q248" s="36">
        <v>46188</v>
      </c>
      <c r="R248" t="b">
        <v>0</v>
      </c>
      <c r="S248" t="b">
        <v>1</v>
      </c>
      <c r="T248" t="b">
        <v>1</v>
      </c>
      <c r="U248" t="s">
        <v>9522</v>
      </c>
      <c r="V248">
        <v>1</v>
      </c>
      <c r="W248">
        <v>0</v>
      </c>
      <c r="X248">
        <v>0</v>
      </c>
      <c r="Y248">
        <v>0</v>
      </c>
      <c r="Z248">
        <v>0</v>
      </c>
      <c r="AA248">
        <v>0</v>
      </c>
      <c r="AB248">
        <v>0</v>
      </c>
      <c r="AC248">
        <v>0</v>
      </c>
      <c r="AD248">
        <v>0</v>
      </c>
      <c r="AE248">
        <v>0</v>
      </c>
      <c r="AF248">
        <v>0</v>
      </c>
      <c r="AG248">
        <v>0</v>
      </c>
      <c r="AH248">
        <v>0</v>
      </c>
      <c r="AI248">
        <v>0</v>
      </c>
      <c r="AJ248">
        <v>0</v>
      </c>
      <c r="AK248">
        <v>0</v>
      </c>
    </row>
    <row r="249" spans="1:38">
      <c r="A249" t="s">
        <v>33887</v>
      </c>
      <c r="B249" t="s">
        <v>1457</v>
      </c>
      <c r="C249" t="s">
        <v>3242</v>
      </c>
      <c r="D249" t="s">
        <v>1476</v>
      </c>
      <c r="E249" t="s">
        <v>33696</v>
      </c>
      <c r="F249" t="s">
        <v>33696</v>
      </c>
      <c r="G249" t="s">
        <v>97</v>
      </c>
      <c r="H249" t="s">
        <v>2290</v>
      </c>
      <c r="I249">
        <v>69.95</v>
      </c>
      <c r="J249">
        <v>69.95</v>
      </c>
      <c r="K249">
        <v>65.95</v>
      </c>
      <c r="L249">
        <v>65.95</v>
      </c>
      <c r="M249" t="s">
        <v>32782</v>
      </c>
      <c r="N249" t="s">
        <v>32783</v>
      </c>
      <c r="Q249" s="36"/>
      <c r="S249" t="b">
        <v>1</v>
      </c>
      <c r="T249" t="b">
        <v>1</v>
      </c>
      <c r="U249" t="s">
        <v>3244</v>
      </c>
      <c r="V249">
        <v>1</v>
      </c>
      <c r="W249">
        <v>0</v>
      </c>
      <c r="X249">
        <v>0</v>
      </c>
      <c r="Y249">
        <v>0</v>
      </c>
      <c r="Z249">
        <v>0</v>
      </c>
      <c r="AA249">
        <v>0</v>
      </c>
      <c r="AB249">
        <v>0</v>
      </c>
      <c r="AC249">
        <v>0</v>
      </c>
      <c r="AD249">
        <v>0</v>
      </c>
      <c r="AE249">
        <v>0</v>
      </c>
      <c r="AF249">
        <v>0</v>
      </c>
      <c r="AG249">
        <v>0</v>
      </c>
      <c r="AH249">
        <v>0</v>
      </c>
      <c r="AI249">
        <v>0</v>
      </c>
      <c r="AJ249">
        <v>0</v>
      </c>
      <c r="AK249">
        <v>0</v>
      </c>
    </row>
    <row r="250" spans="1:38">
      <c r="A250" t="s">
        <v>33887</v>
      </c>
      <c r="B250" t="s">
        <v>1457</v>
      </c>
      <c r="C250" t="s">
        <v>5594</v>
      </c>
      <c r="D250" t="s">
        <v>5593</v>
      </c>
      <c r="E250" t="s">
        <v>33697</v>
      </c>
      <c r="F250" t="s">
        <v>33697</v>
      </c>
      <c r="G250" t="s">
        <v>196</v>
      </c>
      <c r="H250" t="s">
        <v>2290</v>
      </c>
      <c r="I250">
        <v>55.95</v>
      </c>
      <c r="J250">
        <v>52.95</v>
      </c>
      <c r="K250">
        <v>50.95</v>
      </c>
      <c r="L250">
        <v>50.95</v>
      </c>
      <c r="M250" t="s">
        <v>32783</v>
      </c>
      <c r="N250" t="s">
        <v>32782</v>
      </c>
      <c r="P250" t="s">
        <v>84</v>
      </c>
      <c r="Q250" s="36">
        <v>46188</v>
      </c>
      <c r="R250" t="b">
        <v>0</v>
      </c>
      <c r="S250" t="b">
        <v>1</v>
      </c>
      <c r="T250" t="b">
        <v>1</v>
      </c>
      <c r="U250" t="s">
        <v>3058</v>
      </c>
      <c r="V250">
        <v>1</v>
      </c>
      <c r="W250">
        <v>0</v>
      </c>
      <c r="X250">
        <v>0</v>
      </c>
      <c r="Y250">
        <v>0</v>
      </c>
      <c r="Z250">
        <v>0</v>
      </c>
      <c r="AA250">
        <v>0</v>
      </c>
      <c r="AB250">
        <v>0</v>
      </c>
      <c r="AC250">
        <v>0</v>
      </c>
      <c r="AD250">
        <v>1</v>
      </c>
      <c r="AE250">
        <v>0</v>
      </c>
      <c r="AF250">
        <v>0</v>
      </c>
      <c r="AG250">
        <v>0</v>
      </c>
      <c r="AH250">
        <v>0</v>
      </c>
      <c r="AI250">
        <v>0</v>
      </c>
      <c r="AJ250">
        <v>0</v>
      </c>
      <c r="AK250">
        <v>0</v>
      </c>
    </row>
    <row r="251" spans="1:38">
      <c r="A251" t="s">
        <v>33887</v>
      </c>
      <c r="B251" t="s">
        <v>1457</v>
      </c>
      <c r="C251" t="s">
        <v>33058</v>
      </c>
      <c r="D251" t="s">
        <v>1477</v>
      </c>
      <c r="E251" t="s">
        <v>33698</v>
      </c>
      <c r="F251" t="s">
        <v>33698</v>
      </c>
      <c r="G251" t="s">
        <v>1478</v>
      </c>
      <c r="H251" t="s">
        <v>2290</v>
      </c>
      <c r="I251">
        <v>50.95</v>
      </c>
      <c r="J251">
        <v>50.95</v>
      </c>
      <c r="K251">
        <v>49.95</v>
      </c>
      <c r="L251">
        <v>49.95</v>
      </c>
      <c r="M251" t="s">
        <v>32782</v>
      </c>
      <c r="N251" t="s">
        <v>32783</v>
      </c>
      <c r="O251" t="s">
        <v>32784</v>
      </c>
      <c r="Q251" s="36"/>
      <c r="S251" t="b">
        <v>1</v>
      </c>
      <c r="T251" t="b">
        <v>1</v>
      </c>
      <c r="U251" t="s">
        <v>11481</v>
      </c>
      <c r="V251">
        <v>1</v>
      </c>
      <c r="W251">
        <v>0</v>
      </c>
      <c r="X251">
        <v>0</v>
      </c>
      <c r="Y251">
        <v>0</v>
      </c>
      <c r="Z251">
        <v>0</v>
      </c>
      <c r="AA251">
        <v>0</v>
      </c>
      <c r="AB251">
        <v>0</v>
      </c>
      <c r="AC251">
        <v>0</v>
      </c>
      <c r="AD251">
        <v>0</v>
      </c>
      <c r="AE251">
        <v>0</v>
      </c>
      <c r="AF251">
        <v>1</v>
      </c>
      <c r="AG251">
        <v>0</v>
      </c>
      <c r="AH251">
        <v>0</v>
      </c>
      <c r="AI251">
        <v>0</v>
      </c>
      <c r="AJ251">
        <v>0</v>
      </c>
      <c r="AK251">
        <v>0</v>
      </c>
    </row>
    <row r="252" spans="1:38">
      <c r="A252" t="s">
        <v>33887</v>
      </c>
      <c r="B252" t="s">
        <v>1457</v>
      </c>
      <c r="C252" t="s">
        <v>11479</v>
      </c>
      <c r="D252" t="s">
        <v>1479</v>
      </c>
      <c r="E252" t="s">
        <v>33698</v>
      </c>
      <c r="F252" t="s">
        <v>33698</v>
      </c>
      <c r="G252" t="s">
        <v>196</v>
      </c>
      <c r="H252" t="s">
        <v>2290</v>
      </c>
      <c r="I252">
        <v>55.95</v>
      </c>
      <c r="J252">
        <v>52.95</v>
      </c>
      <c r="K252">
        <v>50.95</v>
      </c>
      <c r="L252">
        <v>50.95</v>
      </c>
      <c r="M252" t="s">
        <v>32782</v>
      </c>
      <c r="N252" t="s">
        <v>32783</v>
      </c>
      <c r="Q252" s="36"/>
      <c r="R252" t="b">
        <v>0</v>
      </c>
      <c r="S252" t="b">
        <v>1</v>
      </c>
      <c r="T252" t="b">
        <v>1</v>
      </c>
      <c r="U252" t="s">
        <v>11481</v>
      </c>
      <c r="V252">
        <v>1</v>
      </c>
      <c r="W252">
        <v>0</v>
      </c>
      <c r="X252">
        <v>0</v>
      </c>
      <c r="Y252">
        <v>0</v>
      </c>
      <c r="Z252">
        <v>0</v>
      </c>
      <c r="AA252">
        <v>0</v>
      </c>
      <c r="AB252">
        <v>0</v>
      </c>
      <c r="AC252">
        <v>0</v>
      </c>
      <c r="AD252">
        <v>0</v>
      </c>
      <c r="AE252">
        <v>0</v>
      </c>
      <c r="AF252">
        <v>1</v>
      </c>
      <c r="AG252">
        <v>0</v>
      </c>
      <c r="AH252">
        <v>0</v>
      </c>
      <c r="AI252">
        <v>0</v>
      </c>
      <c r="AJ252">
        <v>0</v>
      </c>
      <c r="AK252">
        <v>0</v>
      </c>
    </row>
    <row r="253" spans="1:38">
      <c r="A253" t="s">
        <v>33887</v>
      </c>
      <c r="B253" t="s">
        <v>1457</v>
      </c>
      <c r="C253" t="s">
        <v>7246</v>
      </c>
      <c r="D253" t="s">
        <v>1480</v>
      </c>
      <c r="E253" t="s">
        <v>33897</v>
      </c>
      <c r="F253" t="s">
        <v>33897</v>
      </c>
      <c r="G253" t="s">
        <v>196</v>
      </c>
      <c r="H253" t="s">
        <v>2290</v>
      </c>
      <c r="I253">
        <v>55.95</v>
      </c>
      <c r="J253">
        <v>52.95</v>
      </c>
      <c r="K253">
        <v>50.95</v>
      </c>
      <c r="L253">
        <v>50.95</v>
      </c>
      <c r="M253" t="s">
        <v>32782</v>
      </c>
      <c r="N253" t="s">
        <v>32783</v>
      </c>
      <c r="Q253" s="36"/>
      <c r="R253" t="b">
        <v>0</v>
      </c>
      <c r="S253" t="b">
        <v>1</v>
      </c>
      <c r="T253" t="b">
        <v>1</v>
      </c>
      <c r="U253" t="s">
        <v>7248</v>
      </c>
      <c r="V253">
        <v>0</v>
      </c>
      <c r="W253">
        <v>0</v>
      </c>
      <c r="X253">
        <v>0</v>
      </c>
      <c r="Y253">
        <v>0</v>
      </c>
      <c r="Z253">
        <v>0</v>
      </c>
      <c r="AA253">
        <v>0</v>
      </c>
      <c r="AB253">
        <v>0</v>
      </c>
      <c r="AC253">
        <v>0</v>
      </c>
      <c r="AD253">
        <v>0</v>
      </c>
      <c r="AE253">
        <v>0</v>
      </c>
      <c r="AF253">
        <v>1</v>
      </c>
      <c r="AG253">
        <v>0</v>
      </c>
      <c r="AH253">
        <v>0</v>
      </c>
      <c r="AI253">
        <v>0</v>
      </c>
      <c r="AJ253">
        <v>0</v>
      </c>
      <c r="AK253">
        <v>0</v>
      </c>
      <c r="AL253">
        <v>42.46</v>
      </c>
    </row>
    <row r="254" spans="1:38">
      <c r="A254" t="s">
        <v>33887</v>
      </c>
      <c r="B254" t="s">
        <v>1457</v>
      </c>
      <c r="C254" t="s">
        <v>33059</v>
      </c>
      <c r="D254" t="s">
        <v>1481</v>
      </c>
      <c r="E254" t="s">
        <v>33897</v>
      </c>
      <c r="F254" t="s">
        <v>33897</v>
      </c>
      <c r="G254" t="s">
        <v>1482</v>
      </c>
      <c r="H254" t="s">
        <v>2290</v>
      </c>
      <c r="I254">
        <v>57.95</v>
      </c>
      <c r="J254">
        <v>56.95</v>
      </c>
      <c r="K254">
        <v>54.95</v>
      </c>
      <c r="L254">
        <v>54.95</v>
      </c>
      <c r="M254" t="s">
        <v>32782</v>
      </c>
      <c r="N254" t="s">
        <v>32783</v>
      </c>
      <c r="O254" t="s">
        <v>32784</v>
      </c>
      <c r="Q254" s="36"/>
      <c r="S254" t="b">
        <v>1</v>
      </c>
      <c r="T254" t="b">
        <v>1</v>
      </c>
      <c r="U254" t="s">
        <v>7248</v>
      </c>
      <c r="V254">
        <v>0</v>
      </c>
      <c r="W254">
        <v>0</v>
      </c>
      <c r="X254">
        <v>0</v>
      </c>
      <c r="Y254">
        <v>0</v>
      </c>
      <c r="Z254">
        <v>0</v>
      </c>
      <c r="AA254">
        <v>0</v>
      </c>
      <c r="AB254">
        <v>0</v>
      </c>
      <c r="AC254">
        <v>0</v>
      </c>
      <c r="AD254">
        <v>0</v>
      </c>
      <c r="AE254">
        <v>0</v>
      </c>
      <c r="AF254">
        <v>1</v>
      </c>
      <c r="AG254">
        <v>0</v>
      </c>
      <c r="AH254">
        <v>0</v>
      </c>
      <c r="AI254">
        <v>0</v>
      </c>
      <c r="AJ254">
        <v>0</v>
      </c>
      <c r="AK254">
        <v>0</v>
      </c>
    </row>
    <row r="255" spans="1:38">
      <c r="A255" t="s">
        <v>33887</v>
      </c>
      <c r="B255" t="s">
        <v>1457</v>
      </c>
      <c r="C255" t="s">
        <v>15018</v>
      </c>
      <c r="D255" t="s">
        <v>1484</v>
      </c>
      <c r="E255" t="s">
        <v>33699</v>
      </c>
      <c r="F255" t="s">
        <v>33699</v>
      </c>
      <c r="G255" t="s">
        <v>196</v>
      </c>
      <c r="H255" t="s">
        <v>2290</v>
      </c>
      <c r="I255">
        <v>55.95</v>
      </c>
      <c r="J255">
        <v>52.95</v>
      </c>
      <c r="K255">
        <v>50.95</v>
      </c>
      <c r="L255">
        <v>50.95</v>
      </c>
      <c r="M255" t="s">
        <v>32782</v>
      </c>
      <c r="N255" t="s">
        <v>32782</v>
      </c>
      <c r="Q255" s="36"/>
      <c r="R255" t="b">
        <v>0</v>
      </c>
      <c r="S255" t="b">
        <v>1</v>
      </c>
      <c r="T255" t="b">
        <v>1</v>
      </c>
      <c r="U255" t="s">
        <v>15020</v>
      </c>
      <c r="V255">
        <v>1</v>
      </c>
      <c r="W255">
        <v>0</v>
      </c>
      <c r="X255">
        <v>0</v>
      </c>
      <c r="Y255">
        <v>0</v>
      </c>
      <c r="Z255">
        <v>0</v>
      </c>
      <c r="AA255">
        <v>0</v>
      </c>
      <c r="AB255">
        <v>0</v>
      </c>
      <c r="AC255">
        <v>0</v>
      </c>
      <c r="AD255">
        <v>0</v>
      </c>
      <c r="AE255">
        <v>0</v>
      </c>
      <c r="AF255">
        <v>0</v>
      </c>
      <c r="AG255">
        <v>0</v>
      </c>
      <c r="AH255">
        <v>0</v>
      </c>
      <c r="AI255">
        <v>0</v>
      </c>
      <c r="AJ255">
        <v>0</v>
      </c>
      <c r="AK255">
        <v>0</v>
      </c>
    </row>
    <row r="256" spans="1:38">
      <c r="A256" t="s">
        <v>33887</v>
      </c>
      <c r="B256" t="s">
        <v>33888</v>
      </c>
      <c r="C256" t="s">
        <v>27299</v>
      </c>
      <c r="D256" t="s">
        <v>1490</v>
      </c>
      <c r="E256" t="s">
        <v>33898</v>
      </c>
      <c r="F256" t="s">
        <v>33898</v>
      </c>
      <c r="G256" t="s">
        <v>196</v>
      </c>
      <c r="H256" t="s">
        <v>2290</v>
      </c>
      <c r="I256">
        <v>55.95</v>
      </c>
      <c r="J256">
        <v>52.95</v>
      </c>
      <c r="K256">
        <v>50.95</v>
      </c>
      <c r="L256">
        <v>50.95</v>
      </c>
      <c r="M256" t="s">
        <v>32783</v>
      </c>
      <c r="N256" t="s">
        <v>32782</v>
      </c>
      <c r="P256" t="s">
        <v>293</v>
      </c>
      <c r="Q256" s="36">
        <v>46218</v>
      </c>
      <c r="S256" t="b">
        <v>1</v>
      </c>
      <c r="T256" t="b">
        <v>1</v>
      </c>
      <c r="U256" t="s">
        <v>7047</v>
      </c>
      <c r="V256">
        <v>0</v>
      </c>
      <c r="W256">
        <v>0</v>
      </c>
      <c r="X256">
        <v>0</v>
      </c>
      <c r="Y256">
        <v>0</v>
      </c>
      <c r="Z256">
        <v>0</v>
      </c>
      <c r="AA256">
        <v>0</v>
      </c>
      <c r="AB256">
        <v>0</v>
      </c>
      <c r="AC256">
        <v>0</v>
      </c>
      <c r="AD256">
        <v>0</v>
      </c>
      <c r="AE256">
        <v>0</v>
      </c>
      <c r="AF256">
        <v>0</v>
      </c>
      <c r="AG256">
        <v>0</v>
      </c>
      <c r="AH256">
        <v>0</v>
      </c>
      <c r="AI256">
        <v>0</v>
      </c>
      <c r="AJ256">
        <v>0</v>
      </c>
      <c r="AK256">
        <v>0</v>
      </c>
    </row>
    <row r="257" spans="1:38">
      <c r="A257" t="s">
        <v>33887</v>
      </c>
      <c r="B257" t="s">
        <v>1457</v>
      </c>
      <c r="C257" t="s">
        <v>29969</v>
      </c>
      <c r="D257" t="s">
        <v>29968</v>
      </c>
      <c r="E257" t="s">
        <v>33899</v>
      </c>
      <c r="F257" t="s">
        <v>33899</v>
      </c>
      <c r="G257" t="s">
        <v>196</v>
      </c>
      <c r="H257" t="s">
        <v>2290</v>
      </c>
      <c r="I257">
        <v>55.95</v>
      </c>
      <c r="J257">
        <v>52.95</v>
      </c>
      <c r="K257">
        <v>50.95</v>
      </c>
      <c r="L257">
        <v>50.95</v>
      </c>
      <c r="M257" t="s">
        <v>32783</v>
      </c>
      <c r="N257" t="s">
        <v>32782</v>
      </c>
      <c r="P257" t="s">
        <v>293</v>
      </c>
      <c r="Q257" s="36">
        <v>46218</v>
      </c>
      <c r="R257" t="b">
        <v>0</v>
      </c>
      <c r="S257" t="b">
        <v>1</v>
      </c>
      <c r="T257" t="b">
        <v>1</v>
      </c>
      <c r="U257" t="s">
        <v>8155</v>
      </c>
      <c r="V257">
        <v>1</v>
      </c>
      <c r="W257">
        <v>0</v>
      </c>
      <c r="X257">
        <v>0</v>
      </c>
      <c r="Y257">
        <v>0</v>
      </c>
      <c r="Z257">
        <v>1</v>
      </c>
      <c r="AA257">
        <v>0</v>
      </c>
      <c r="AB257">
        <v>1</v>
      </c>
      <c r="AC257">
        <v>0</v>
      </c>
      <c r="AD257">
        <v>0</v>
      </c>
      <c r="AE257">
        <v>0</v>
      </c>
      <c r="AF257">
        <v>1</v>
      </c>
      <c r="AG257">
        <v>0</v>
      </c>
      <c r="AH257">
        <v>0</v>
      </c>
      <c r="AI257">
        <v>1</v>
      </c>
      <c r="AJ257">
        <v>0</v>
      </c>
      <c r="AK257">
        <v>0</v>
      </c>
    </row>
    <row r="258" spans="1:38">
      <c r="A258" t="s">
        <v>33887</v>
      </c>
      <c r="B258" t="s">
        <v>33888</v>
      </c>
      <c r="C258" t="s">
        <v>33700</v>
      </c>
      <c r="D258" t="s">
        <v>26763</v>
      </c>
      <c r="E258" t="s">
        <v>33900</v>
      </c>
      <c r="F258" t="s">
        <v>33900</v>
      </c>
      <c r="G258" t="s">
        <v>196</v>
      </c>
      <c r="H258" t="s">
        <v>2290</v>
      </c>
      <c r="I258">
        <v>55.95</v>
      </c>
      <c r="J258">
        <v>52.95</v>
      </c>
      <c r="K258">
        <v>50.95</v>
      </c>
      <c r="L258">
        <v>50.95</v>
      </c>
      <c r="M258" t="s">
        <v>32783</v>
      </c>
      <c r="N258" t="s">
        <v>32782</v>
      </c>
      <c r="P258" t="s">
        <v>84</v>
      </c>
      <c r="Q258" s="36">
        <v>46188</v>
      </c>
      <c r="R258" t="b">
        <v>0</v>
      </c>
      <c r="S258" t="b">
        <v>1</v>
      </c>
      <c r="T258" t="b">
        <v>1</v>
      </c>
      <c r="U258" t="s">
        <v>23088</v>
      </c>
      <c r="V258">
        <v>1</v>
      </c>
      <c r="W258">
        <v>0</v>
      </c>
      <c r="X258">
        <v>0</v>
      </c>
      <c r="Y258">
        <v>0</v>
      </c>
      <c r="Z258">
        <v>0</v>
      </c>
      <c r="AA258">
        <v>0</v>
      </c>
      <c r="AB258">
        <v>0</v>
      </c>
      <c r="AC258">
        <v>0</v>
      </c>
      <c r="AD258">
        <v>0</v>
      </c>
      <c r="AE258">
        <v>0</v>
      </c>
      <c r="AF258">
        <v>0</v>
      </c>
      <c r="AG258">
        <v>0</v>
      </c>
      <c r="AH258">
        <v>0</v>
      </c>
      <c r="AI258">
        <v>0</v>
      </c>
      <c r="AJ258">
        <v>0</v>
      </c>
      <c r="AK258">
        <v>0</v>
      </c>
    </row>
    <row r="259" spans="1:38">
      <c r="A259" t="s">
        <v>306</v>
      </c>
      <c r="B259" t="s">
        <v>307</v>
      </c>
      <c r="C259" t="s">
        <v>33407</v>
      </c>
      <c r="D259" t="s">
        <v>309</v>
      </c>
      <c r="E259" t="s">
        <v>310</v>
      </c>
      <c r="F259" t="s">
        <v>310</v>
      </c>
      <c r="G259" t="s">
        <v>311</v>
      </c>
      <c r="H259" t="s">
        <v>2290</v>
      </c>
      <c r="I259">
        <v>229.95</v>
      </c>
      <c r="J259">
        <v>229.95</v>
      </c>
      <c r="K259">
        <v>229.95</v>
      </c>
      <c r="L259">
        <v>229.95</v>
      </c>
      <c r="M259" t="s">
        <v>32782</v>
      </c>
      <c r="N259" t="s">
        <v>32783</v>
      </c>
      <c r="Q259" s="36"/>
      <c r="R259" t="b">
        <v>0</v>
      </c>
      <c r="S259" t="b">
        <v>1</v>
      </c>
      <c r="T259" t="b">
        <v>1</v>
      </c>
      <c r="U259" t="s">
        <v>3651</v>
      </c>
      <c r="V259">
        <v>0</v>
      </c>
      <c r="W259">
        <v>0</v>
      </c>
      <c r="X259">
        <v>0</v>
      </c>
      <c r="Y259">
        <v>0</v>
      </c>
      <c r="Z259">
        <v>0</v>
      </c>
      <c r="AA259">
        <v>0</v>
      </c>
      <c r="AB259">
        <v>0</v>
      </c>
      <c r="AC259">
        <v>1</v>
      </c>
      <c r="AD259">
        <v>0</v>
      </c>
      <c r="AE259">
        <v>0</v>
      </c>
      <c r="AF259">
        <v>0</v>
      </c>
      <c r="AG259">
        <v>0</v>
      </c>
      <c r="AH259">
        <v>0</v>
      </c>
      <c r="AI259">
        <v>0</v>
      </c>
      <c r="AJ259">
        <v>0</v>
      </c>
      <c r="AK259">
        <v>0</v>
      </c>
    </row>
    <row r="260" spans="1:38">
      <c r="A260" t="s">
        <v>306</v>
      </c>
      <c r="B260" t="s">
        <v>307</v>
      </c>
      <c r="C260" t="s">
        <v>33432</v>
      </c>
      <c r="D260" t="s">
        <v>17840</v>
      </c>
      <c r="E260" t="s">
        <v>33411</v>
      </c>
      <c r="F260" t="s">
        <v>33411</v>
      </c>
      <c r="G260" t="s">
        <v>121</v>
      </c>
      <c r="H260" t="s">
        <v>2290</v>
      </c>
      <c r="I260">
        <v>13.95</v>
      </c>
      <c r="J260">
        <v>13.45</v>
      </c>
      <c r="K260">
        <v>12.95</v>
      </c>
      <c r="L260">
        <v>12.95</v>
      </c>
      <c r="M260" t="s">
        <v>32783</v>
      </c>
      <c r="N260" t="s">
        <v>32782</v>
      </c>
      <c r="P260" t="s">
        <v>33396</v>
      </c>
      <c r="Q260" s="36">
        <v>46508</v>
      </c>
      <c r="R260" t="b">
        <v>0</v>
      </c>
      <c r="S260" t="b">
        <v>1</v>
      </c>
      <c r="T260" t="b">
        <v>1</v>
      </c>
      <c r="U260" t="s">
        <v>17843</v>
      </c>
      <c r="V260">
        <v>0</v>
      </c>
      <c r="W260">
        <v>1</v>
      </c>
      <c r="X260">
        <v>0</v>
      </c>
      <c r="Y260">
        <v>1</v>
      </c>
      <c r="Z260">
        <v>1</v>
      </c>
      <c r="AA260">
        <v>0</v>
      </c>
      <c r="AB260">
        <v>1</v>
      </c>
      <c r="AC260">
        <v>0</v>
      </c>
      <c r="AD260">
        <v>1</v>
      </c>
      <c r="AE260">
        <v>1</v>
      </c>
      <c r="AF260">
        <v>0</v>
      </c>
      <c r="AG260">
        <v>0</v>
      </c>
      <c r="AH260">
        <v>0</v>
      </c>
      <c r="AI260">
        <v>1</v>
      </c>
      <c r="AJ260">
        <v>1</v>
      </c>
      <c r="AK260">
        <v>0</v>
      </c>
      <c r="AL260">
        <v>0</v>
      </c>
    </row>
    <row r="261" spans="1:38">
      <c r="A261" t="s">
        <v>306</v>
      </c>
      <c r="B261" t="s">
        <v>307</v>
      </c>
      <c r="C261" t="s">
        <v>32856</v>
      </c>
      <c r="D261" t="s">
        <v>312</v>
      </c>
      <c r="E261" t="s">
        <v>33901</v>
      </c>
      <c r="F261" t="s">
        <v>33901</v>
      </c>
      <c r="G261" t="s">
        <v>313</v>
      </c>
      <c r="H261" t="s">
        <v>2290</v>
      </c>
      <c r="I261">
        <v>43.95</v>
      </c>
      <c r="J261">
        <v>41.95</v>
      </c>
      <c r="K261">
        <v>39.950000000000003</v>
      </c>
      <c r="L261">
        <v>39.950000000000003</v>
      </c>
      <c r="M261" t="s">
        <v>32782</v>
      </c>
      <c r="N261" t="s">
        <v>32783</v>
      </c>
      <c r="O261" t="s">
        <v>32784</v>
      </c>
      <c r="Q261" s="36"/>
      <c r="S261" t="b">
        <v>1</v>
      </c>
      <c r="T261" t="b">
        <v>1</v>
      </c>
      <c r="U261" t="s">
        <v>3171</v>
      </c>
      <c r="V261">
        <v>1</v>
      </c>
      <c r="W261">
        <v>0</v>
      </c>
      <c r="X261">
        <v>0</v>
      </c>
      <c r="Y261">
        <v>1</v>
      </c>
      <c r="Z261">
        <v>1</v>
      </c>
      <c r="AA261">
        <v>0</v>
      </c>
      <c r="AB261">
        <v>1</v>
      </c>
      <c r="AC261">
        <v>1</v>
      </c>
      <c r="AD261">
        <v>0</v>
      </c>
      <c r="AE261">
        <v>1</v>
      </c>
      <c r="AF261">
        <v>0</v>
      </c>
      <c r="AG261">
        <v>0</v>
      </c>
      <c r="AH261">
        <v>0</v>
      </c>
      <c r="AI261">
        <v>1</v>
      </c>
      <c r="AJ261">
        <v>0</v>
      </c>
      <c r="AK261">
        <v>0</v>
      </c>
    </row>
    <row r="262" spans="1:38">
      <c r="A262" t="s">
        <v>306</v>
      </c>
      <c r="B262" t="s">
        <v>307</v>
      </c>
      <c r="C262" t="s">
        <v>32857</v>
      </c>
      <c r="D262" t="s">
        <v>314</v>
      </c>
      <c r="E262" t="s">
        <v>33901</v>
      </c>
      <c r="F262" t="s">
        <v>33901</v>
      </c>
      <c r="G262" t="s">
        <v>196</v>
      </c>
      <c r="H262" t="s">
        <v>2290</v>
      </c>
      <c r="I262">
        <v>44.95</v>
      </c>
      <c r="J262">
        <v>42.95</v>
      </c>
      <c r="K262">
        <v>40.950000000000003</v>
      </c>
      <c r="L262">
        <v>40.950000000000003</v>
      </c>
      <c r="M262" t="s">
        <v>32783</v>
      </c>
      <c r="N262" t="s">
        <v>32782</v>
      </c>
      <c r="O262" t="s">
        <v>32784</v>
      </c>
      <c r="P262" t="s">
        <v>65</v>
      </c>
      <c r="Q262" s="36">
        <v>46173</v>
      </c>
      <c r="S262" t="b">
        <v>1</v>
      </c>
      <c r="T262" t="b">
        <v>1</v>
      </c>
      <c r="U262" t="s">
        <v>3171</v>
      </c>
      <c r="V262">
        <v>1</v>
      </c>
      <c r="W262">
        <v>0</v>
      </c>
      <c r="X262">
        <v>0</v>
      </c>
      <c r="Y262">
        <v>1</v>
      </c>
      <c r="Z262">
        <v>1</v>
      </c>
      <c r="AA262">
        <v>0</v>
      </c>
      <c r="AB262">
        <v>1</v>
      </c>
      <c r="AC262">
        <v>1</v>
      </c>
      <c r="AD262">
        <v>0</v>
      </c>
      <c r="AE262">
        <v>1</v>
      </c>
      <c r="AF262">
        <v>0</v>
      </c>
      <c r="AG262">
        <v>0</v>
      </c>
      <c r="AH262">
        <v>0</v>
      </c>
      <c r="AI262">
        <v>1</v>
      </c>
      <c r="AJ262">
        <v>0</v>
      </c>
      <c r="AK262">
        <v>0</v>
      </c>
    </row>
    <row r="263" spans="1:38">
      <c r="A263" t="s">
        <v>306</v>
      </c>
      <c r="B263" t="s">
        <v>307</v>
      </c>
      <c r="C263" t="s">
        <v>32858</v>
      </c>
      <c r="D263" t="s">
        <v>315</v>
      </c>
      <c r="E263" t="s">
        <v>33901</v>
      </c>
      <c r="F263" t="s">
        <v>33901</v>
      </c>
      <c r="G263" t="s">
        <v>316</v>
      </c>
      <c r="H263" t="s">
        <v>2290</v>
      </c>
      <c r="I263">
        <v>77.95</v>
      </c>
      <c r="J263">
        <v>75.95</v>
      </c>
      <c r="K263">
        <v>73.95</v>
      </c>
      <c r="L263">
        <v>73.95</v>
      </c>
      <c r="M263" t="s">
        <v>32783</v>
      </c>
      <c r="N263" t="s">
        <v>32782</v>
      </c>
      <c r="O263" t="s">
        <v>32784</v>
      </c>
      <c r="P263" t="s">
        <v>84</v>
      </c>
      <c r="Q263" s="36">
        <v>46188</v>
      </c>
      <c r="S263" t="b">
        <v>1</v>
      </c>
      <c r="T263" t="b">
        <v>1</v>
      </c>
      <c r="U263" t="s">
        <v>3171</v>
      </c>
      <c r="V263">
        <v>1</v>
      </c>
      <c r="W263">
        <v>0</v>
      </c>
      <c r="X263">
        <v>0</v>
      </c>
      <c r="Y263">
        <v>1</v>
      </c>
      <c r="Z263">
        <v>1</v>
      </c>
      <c r="AA263">
        <v>0</v>
      </c>
      <c r="AB263">
        <v>1</v>
      </c>
      <c r="AC263">
        <v>1</v>
      </c>
      <c r="AD263">
        <v>0</v>
      </c>
      <c r="AE263">
        <v>1</v>
      </c>
      <c r="AF263">
        <v>0</v>
      </c>
      <c r="AG263">
        <v>0</v>
      </c>
      <c r="AH263">
        <v>0</v>
      </c>
      <c r="AI263">
        <v>1</v>
      </c>
      <c r="AJ263">
        <v>0</v>
      </c>
      <c r="AK263">
        <v>0</v>
      </c>
    </row>
    <row r="264" spans="1:38">
      <c r="A264" t="s">
        <v>306</v>
      </c>
      <c r="B264" t="s">
        <v>307</v>
      </c>
      <c r="C264" t="s">
        <v>32859</v>
      </c>
      <c r="D264" t="s">
        <v>317</v>
      </c>
      <c r="E264" t="s">
        <v>33901</v>
      </c>
      <c r="F264" t="s">
        <v>33901</v>
      </c>
      <c r="G264" t="s">
        <v>116</v>
      </c>
      <c r="H264" t="s">
        <v>2290</v>
      </c>
      <c r="I264">
        <v>80.95</v>
      </c>
      <c r="J264">
        <v>80.95</v>
      </c>
      <c r="K264">
        <v>76.95</v>
      </c>
      <c r="L264">
        <v>76.95</v>
      </c>
      <c r="M264" t="s">
        <v>32783</v>
      </c>
      <c r="N264" t="s">
        <v>32782</v>
      </c>
      <c r="O264" t="s">
        <v>32784</v>
      </c>
      <c r="P264" t="s">
        <v>65</v>
      </c>
      <c r="Q264" s="36">
        <v>46173</v>
      </c>
      <c r="S264" t="b">
        <v>1</v>
      </c>
      <c r="T264" t="b">
        <v>1</v>
      </c>
      <c r="U264" t="s">
        <v>3171</v>
      </c>
      <c r="V264">
        <v>1</v>
      </c>
      <c r="W264">
        <v>0</v>
      </c>
      <c r="X264">
        <v>0</v>
      </c>
      <c r="Y264">
        <v>1</v>
      </c>
      <c r="Z264">
        <v>1</v>
      </c>
      <c r="AA264">
        <v>0</v>
      </c>
      <c r="AB264">
        <v>1</v>
      </c>
      <c r="AC264">
        <v>1</v>
      </c>
      <c r="AD264">
        <v>0</v>
      </c>
      <c r="AE264">
        <v>1</v>
      </c>
      <c r="AF264">
        <v>0</v>
      </c>
      <c r="AG264">
        <v>0</v>
      </c>
      <c r="AH264">
        <v>0</v>
      </c>
      <c r="AI264">
        <v>1</v>
      </c>
      <c r="AJ264">
        <v>0</v>
      </c>
      <c r="AK264">
        <v>0</v>
      </c>
      <c r="AL264">
        <v>0</v>
      </c>
    </row>
    <row r="265" spans="1:38">
      <c r="A265" t="s">
        <v>306</v>
      </c>
      <c r="B265" t="s">
        <v>307</v>
      </c>
      <c r="C265" t="s">
        <v>14914</v>
      </c>
      <c r="D265" t="s">
        <v>318</v>
      </c>
      <c r="E265" t="s">
        <v>33490</v>
      </c>
      <c r="F265" t="s">
        <v>33490</v>
      </c>
      <c r="G265" t="s">
        <v>319</v>
      </c>
      <c r="H265" t="s">
        <v>2290</v>
      </c>
      <c r="I265">
        <v>9.9499999999999993</v>
      </c>
      <c r="J265">
        <v>9.9499999999999993</v>
      </c>
      <c r="K265">
        <v>9.4499999999999993</v>
      </c>
      <c r="L265">
        <v>9.4499999999999993</v>
      </c>
      <c r="M265" t="s">
        <v>32783</v>
      </c>
      <c r="N265" t="s">
        <v>32782</v>
      </c>
      <c r="O265" t="s">
        <v>32784</v>
      </c>
      <c r="P265" t="s">
        <v>84</v>
      </c>
      <c r="Q265" s="36">
        <v>46188</v>
      </c>
      <c r="R265" t="b">
        <v>0</v>
      </c>
      <c r="S265" t="b">
        <v>1</v>
      </c>
      <c r="T265" t="b">
        <v>1</v>
      </c>
      <c r="U265" t="s">
        <v>14916</v>
      </c>
      <c r="V265">
        <v>0</v>
      </c>
      <c r="W265">
        <v>1</v>
      </c>
      <c r="X265">
        <v>1</v>
      </c>
      <c r="Y265">
        <v>0</v>
      </c>
      <c r="Z265">
        <v>0</v>
      </c>
      <c r="AA265">
        <v>0</v>
      </c>
      <c r="AB265">
        <v>0</v>
      </c>
      <c r="AC265">
        <v>1</v>
      </c>
      <c r="AD265">
        <v>0</v>
      </c>
      <c r="AE265">
        <v>0</v>
      </c>
      <c r="AF265">
        <v>0</v>
      </c>
      <c r="AG265">
        <v>0</v>
      </c>
      <c r="AH265">
        <v>0</v>
      </c>
      <c r="AI265">
        <v>0</v>
      </c>
      <c r="AJ265">
        <v>0</v>
      </c>
      <c r="AK265">
        <v>0</v>
      </c>
      <c r="AL265">
        <v>0</v>
      </c>
    </row>
    <row r="266" spans="1:38">
      <c r="A266" t="s">
        <v>306</v>
      </c>
      <c r="B266" t="s">
        <v>307</v>
      </c>
      <c r="C266" t="s">
        <v>5331</v>
      </c>
      <c r="D266" t="s">
        <v>320</v>
      </c>
      <c r="E266" t="s">
        <v>321</v>
      </c>
      <c r="F266" t="s">
        <v>321</v>
      </c>
      <c r="G266" t="s">
        <v>319</v>
      </c>
      <c r="H266" t="s">
        <v>2290</v>
      </c>
      <c r="I266">
        <v>12.95</v>
      </c>
      <c r="J266">
        <v>11.95</v>
      </c>
      <c r="K266">
        <v>10.95</v>
      </c>
      <c r="L266">
        <v>10.95</v>
      </c>
      <c r="M266" t="s">
        <v>32783</v>
      </c>
      <c r="N266" t="s">
        <v>32782</v>
      </c>
      <c r="O266" t="s">
        <v>32787</v>
      </c>
      <c r="P266" t="s">
        <v>84</v>
      </c>
      <c r="Q266" s="36">
        <v>46188</v>
      </c>
      <c r="R266" t="b">
        <v>0</v>
      </c>
      <c r="S266" t="b">
        <v>1</v>
      </c>
      <c r="T266" t="b">
        <v>1</v>
      </c>
      <c r="U266" t="s">
        <v>5333</v>
      </c>
      <c r="V266">
        <v>0</v>
      </c>
      <c r="W266">
        <v>1</v>
      </c>
      <c r="X266">
        <v>0</v>
      </c>
      <c r="Y266">
        <v>0</v>
      </c>
      <c r="Z266">
        <v>0</v>
      </c>
      <c r="AA266">
        <v>0</v>
      </c>
      <c r="AB266">
        <v>0</v>
      </c>
      <c r="AC266">
        <v>1</v>
      </c>
      <c r="AD266">
        <v>0</v>
      </c>
      <c r="AE266">
        <v>1</v>
      </c>
      <c r="AF266">
        <v>0</v>
      </c>
      <c r="AG266">
        <v>0</v>
      </c>
      <c r="AH266">
        <v>0</v>
      </c>
      <c r="AI266">
        <v>0</v>
      </c>
      <c r="AJ266">
        <v>0</v>
      </c>
      <c r="AK266">
        <v>0</v>
      </c>
    </row>
    <row r="267" spans="1:38">
      <c r="A267" t="s">
        <v>306</v>
      </c>
      <c r="B267" t="s">
        <v>307</v>
      </c>
      <c r="C267" t="s">
        <v>33598</v>
      </c>
      <c r="D267" t="s">
        <v>24476</v>
      </c>
      <c r="E267" t="s">
        <v>321</v>
      </c>
      <c r="F267" t="s">
        <v>321</v>
      </c>
      <c r="G267" t="s">
        <v>121</v>
      </c>
      <c r="H267" t="s">
        <v>2290</v>
      </c>
      <c r="I267">
        <v>14.95</v>
      </c>
      <c r="J267">
        <v>13.95</v>
      </c>
      <c r="K267">
        <v>12.95</v>
      </c>
      <c r="L267">
        <v>12.95</v>
      </c>
      <c r="M267" t="s">
        <v>32783</v>
      </c>
      <c r="N267" t="s">
        <v>32782</v>
      </c>
      <c r="P267" t="s">
        <v>65</v>
      </c>
      <c r="Q267" s="36">
        <v>46143</v>
      </c>
      <c r="S267" t="b">
        <v>1</v>
      </c>
      <c r="T267" t="b">
        <v>1</v>
      </c>
      <c r="U267" t="s">
        <v>5333</v>
      </c>
      <c r="V267">
        <v>0</v>
      </c>
      <c r="W267">
        <v>1</v>
      </c>
      <c r="X267">
        <v>0</v>
      </c>
      <c r="Y267">
        <v>0</v>
      </c>
      <c r="Z267">
        <v>0</v>
      </c>
      <c r="AA267">
        <v>0</v>
      </c>
      <c r="AB267">
        <v>0</v>
      </c>
      <c r="AC267">
        <v>1</v>
      </c>
      <c r="AD267">
        <v>0</v>
      </c>
      <c r="AE267">
        <v>1</v>
      </c>
      <c r="AF267">
        <v>0</v>
      </c>
      <c r="AG267">
        <v>0</v>
      </c>
      <c r="AH267">
        <v>0</v>
      </c>
      <c r="AI267">
        <v>0</v>
      </c>
      <c r="AJ267">
        <v>0</v>
      </c>
      <c r="AK267">
        <v>0</v>
      </c>
      <c r="AL267">
        <v>0</v>
      </c>
    </row>
    <row r="268" spans="1:38">
      <c r="A268" t="s">
        <v>306</v>
      </c>
      <c r="B268" t="s">
        <v>307</v>
      </c>
      <c r="C268" t="s">
        <v>16394</v>
      </c>
      <c r="D268" t="s">
        <v>322</v>
      </c>
      <c r="E268" t="s">
        <v>323</v>
      </c>
      <c r="F268" t="s">
        <v>323</v>
      </c>
      <c r="G268" t="s">
        <v>121</v>
      </c>
      <c r="H268" t="s">
        <v>2290</v>
      </c>
      <c r="I268">
        <v>11.95</v>
      </c>
      <c r="J268">
        <v>10.95</v>
      </c>
      <c r="K268">
        <v>9.9499999999999993</v>
      </c>
      <c r="L268">
        <v>9.9499999999999993</v>
      </c>
      <c r="M268" t="s">
        <v>32782</v>
      </c>
      <c r="N268" t="s">
        <v>32782</v>
      </c>
      <c r="Q268" s="36"/>
      <c r="R268" t="b">
        <v>0</v>
      </c>
      <c r="S268" t="b">
        <v>1</v>
      </c>
      <c r="T268" t="b">
        <v>1</v>
      </c>
      <c r="U268" t="s">
        <v>16396</v>
      </c>
      <c r="V268">
        <v>1</v>
      </c>
      <c r="W268">
        <v>1</v>
      </c>
      <c r="X268">
        <v>0</v>
      </c>
      <c r="Y268">
        <v>1</v>
      </c>
      <c r="Z268">
        <v>0</v>
      </c>
      <c r="AA268">
        <v>0</v>
      </c>
      <c r="AB268">
        <v>0</v>
      </c>
      <c r="AC268">
        <v>1</v>
      </c>
      <c r="AD268">
        <v>1</v>
      </c>
      <c r="AE268">
        <v>1</v>
      </c>
      <c r="AF268">
        <v>0</v>
      </c>
      <c r="AG268">
        <v>0</v>
      </c>
      <c r="AH268">
        <v>0</v>
      </c>
      <c r="AI268">
        <v>1</v>
      </c>
      <c r="AJ268">
        <v>1</v>
      </c>
      <c r="AK268">
        <v>0</v>
      </c>
    </row>
    <row r="269" spans="1:38">
      <c r="A269" t="s">
        <v>306</v>
      </c>
      <c r="B269" t="s">
        <v>307</v>
      </c>
      <c r="C269" t="s">
        <v>10981</v>
      </c>
      <c r="D269" t="s">
        <v>324</v>
      </c>
      <c r="E269" t="s">
        <v>325</v>
      </c>
      <c r="F269" t="s">
        <v>325</v>
      </c>
      <c r="G269" t="s">
        <v>121</v>
      </c>
      <c r="H269" t="s">
        <v>2290</v>
      </c>
      <c r="I269">
        <v>11.95</v>
      </c>
      <c r="J269">
        <v>10.95</v>
      </c>
      <c r="K269">
        <v>9.9499999999999993</v>
      </c>
      <c r="L269">
        <v>9.9499999999999993</v>
      </c>
      <c r="M269" t="s">
        <v>32783</v>
      </c>
      <c r="N269" t="s">
        <v>32782</v>
      </c>
      <c r="P269" t="s">
        <v>65</v>
      </c>
      <c r="Q269" s="36">
        <v>46143</v>
      </c>
      <c r="R269" t="b">
        <v>0</v>
      </c>
      <c r="S269" t="b">
        <v>1</v>
      </c>
      <c r="T269" t="b">
        <v>1</v>
      </c>
      <c r="U269" t="s">
        <v>9552</v>
      </c>
      <c r="V269">
        <v>1</v>
      </c>
      <c r="W269">
        <v>1</v>
      </c>
      <c r="X269">
        <v>0</v>
      </c>
      <c r="Y269">
        <v>1</v>
      </c>
      <c r="Z269">
        <v>0</v>
      </c>
      <c r="AA269">
        <v>0</v>
      </c>
      <c r="AB269">
        <v>0</v>
      </c>
      <c r="AC269">
        <v>1</v>
      </c>
      <c r="AD269">
        <v>0</v>
      </c>
      <c r="AE269">
        <v>1</v>
      </c>
      <c r="AF269">
        <v>0</v>
      </c>
      <c r="AG269">
        <v>0</v>
      </c>
      <c r="AH269">
        <v>0</v>
      </c>
      <c r="AI269">
        <v>0</v>
      </c>
      <c r="AJ269">
        <v>0</v>
      </c>
      <c r="AK269">
        <v>1</v>
      </c>
    </row>
    <row r="270" spans="1:38">
      <c r="A270" t="s">
        <v>306</v>
      </c>
      <c r="B270" t="s">
        <v>307</v>
      </c>
      <c r="C270" t="s">
        <v>7769</v>
      </c>
      <c r="D270" t="s">
        <v>7768</v>
      </c>
      <c r="E270" t="s">
        <v>33599</v>
      </c>
      <c r="F270" t="s">
        <v>33599</v>
      </c>
      <c r="G270" t="s">
        <v>121</v>
      </c>
      <c r="H270" t="s">
        <v>2290</v>
      </c>
      <c r="I270">
        <v>17.190000000000001</v>
      </c>
      <c r="J270">
        <v>16.440000000000001</v>
      </c>
      <c r="K270">
        <v>15.39</v>
      </c>
      <c r="L270">
        <v>15.39</v>
      </c>
      <c r="M270" t="s">
        <v>32783</v>
      </c>
      <c r="N270" t="s">
        <v>32782</v>
      </c>
      <c r="P270" t="s">
        <v>578</v>
      </c>
      <c r="Q270" s="36">
        <v>46249</v>
      </c>
      <c r="S270" t="b">
        <v>1</v>
      </c>
      <c r="T270" t="b">
        <v>1</v>
      </c>
      <c r="U270" t="s">
        <v>7771</v>
      </c>
      <c r="V270">
        <v>1</v>
      </c>
      <c r="W270">
        <v>1</v>
      </c>
      <c r="X270">
        <v>0</v>
      </c>
      <c r="Y270">
        <v>1</v>
      </c>
      <c r="Z270">
        <v>0</v>
      </c>
      <c r="AA270">
        <v>0</v>
      </c>
      <c r="AB270">
        <v>0</v>
      </c>
      <c r="AC270">
        <v>1</v>
      </c>
      <c r="AD270">
        <v>0</v>
      </c>
      <c r="AE270">
        <v>1</v>
      </c>
      <c r="AF270">
        <v>1</v>
      </c>
      <c r="AG270">
        <v>1</v>
      </c>
      <c r="AH270">
        <v>0</v>
      </c>
      <c r="AI270">
        <v>0</v>
      </c>
      <c r="AJ270">
        <v>0</v>
      </c>
      <c r="AK270">
        <v>0</v>
      </c>
      <c r="AL270">
        <v>14.95</v>
      </c>
    </row>
    <row r="271" spans="1:38">
      <c r="A271" t="s">
        <v>306</v>
      </c>
      <c r="B271" t="s">
        <v>307</v>
      </c>
      <c r="C271" t="s">
        <v>8388</v>
      </c>
      <c r="D271" t="s">
        <v>326</v>
      </c>
      <c r="E271" t="s">
        <v>327</v>
      </c>
      <c r="F271" t="s">
        <v>327</v>
      </c>
      <c r="G271" t="s">
        <v>121</v>
      </c>
      <c r="H271" t="s">
        <v>2290</v>
      </c>
      <c r="I271">
        <v>11.95</v>
      </c>
      <c r="J271">
        <v>10.95</v>
      </c>
      <c r="K271">
        <v>9.9499999999999993</v>
      </c>
      <c r="L271">
        <v>9.9499999999999993</v>
      </c>
      <c r="M271" t="s">
        <v>32782</v>
      </c>
      <c r="N271" t="s">
        <v>32782</v>
      </c>
      <c r="O271" t="s">
        <v>32787</v>
      </c>
      <c r="Q271" s="36"/>
      <c r="R271" t="b">
        <v>0</v>
      </c>
      <c r="S271" t="b">
        <v>1</v>
      </c>
      <c r="T271" t="b">
        <v>1</v>
      </c>
      <c r="U271" t="s">
        <v>8390</v>
      </c>
      <c r="V271">
        <v>1</v>
      </c>
      <c r="W271">
        <v>1</v>
      </c>
      <c r="X271">
        <v>0</v>
      </c>
      <c r="Y271">
        <v>1</v>
      </c>
      <c r="Z271">
        <v>1</v>
      </c>
      <c r="AA271">
        <v>0</v>
      </c>
      <c r="AB271">
        <v>0</v>
      </c>
      <c r="AC271">
        <v>1</v>
      </c>
      <c r="AD271">
        <v>0</v>
      </c>
      <c r="AE271">
        <v>1</v>
      </c>
      <c r="AF271">
        <v>1</v>
      </c>
      <c r="AG271">
        <v>0</v>
      </c>
      <c r="AH271">
        <v>0</v>
      </c>
      <c r="AI271">
        <v>1</v>
      </c>
      <c r="AJ271">
        <v>1</v>
      </c>
      <c r="AK271">
        <v>1</v>
      </c>
    </row>
    <row r="272" spans="1:38">
      <c r="A272" t="s">
        <v>306</v>
      </c>
      <c r="B272" t="s">
        <v>307</v>
      </c>
      <c r="C272" t="s">
        <v>32860</v>
      </c>
      <c r="D272" t="s">
        <v>328</v>
      </c>
      <c r="E272" t="s">
        <v>327</v>
      </c>
      <c r="F272" t="s">
        <v>327</v>
      </c>
      <c r="G272" t="s">
        <v>196</v>
      </c>
      <c r="H272" t="s">
        <v>2290</v>
      </c>
      <c r="I272">
        <v>42.95</v>
      </c>
      <c r="J272">
        <v>39.950000000000003</v>
      </c>
      <c r="K272">
        <v>37.950000000000003</v>
      </c>
      <c r="L272">
        <v>37.950000000000003</v>
      </c>
      <c r="M272" t="s">
        <v>32783</v>
      </c>
      <c r="N272" t="s">
        <v>32782</v>
      </c>
      <c r="O272" t="s">
        <v>32784</v>
      </c>
      <c r="P272" t="s">
        <v>65</v>
      </c>
      <c r="Q272" s="36">
        <v>46143</v>
      </c>
      <c r="S272" t="b">
        <v>1</v>
      </c>
      <c r="T272" t="b">
        <v>1</v>
      </c>
      <c r="U272" t="s">
        <v>8390</v>
      </c>
      <c r="V272">
        <v>1</v>
      </c>
      <c r="W272">
        <v>1</v>
      </c>
      <c r="X272">
        <v>0</v>
      </c>
      <c r="Y272">
        <v>1</v>
      </c>
      <c r="Z272">
        <v>1</v>
      </c>
      <c r="AA272">
        <v>0</v>
      </c>
      <c r="AB272">
        <v>0</v>
      </c>
      <c r="AC272">
        <v>1</v>
      </c>
      <c r="AD272">
        <v>0</v>
      </c>
      <c r="AE272">
        <v>1</v>
      </c>
      <c r="AF272">
        <v>1</v>
      </c>
      <c r="AG272">
        <v>0</v>
      </c>
      <c r="AH272">
        <v>0</v>
      </c>
      <c r="AI272">
        <v>1</v>
      </c>
      <c r="AJ272">
        <v>1</v>
      </c>
      <c r="AK272">
        <v>1</v>
      </c>
    </row>
    <row r="273" spans="1:38">
      <c r="A273" t="s">
        <v>306</v>
      </c>
      <c r="B273" t="s">
        <v>307</v>
      </c>
      <c r="C273" t="s">
        <v>29527</v>
      </c>
      <c r="D273" t="s">
        <v>329</v>
      </c>
      <c r="E273" t="s">
        <v>330</v>
      </c>
      <c r="F273" t="s">
        <v>330</v>
      </c>
      <c r="G273" t="s">
        <v>121</v>
      </c>
      <c r="H273" t="s">
        <v>2290</v>
      </c>
      <c r="I273">
        <v>11.95</v>
      </c>
      <c r="J273">
        <v>10.95</v>
      </c>
      <c r="K273">
        <v>9.9499999999999993</v>
      </c>
      <c r="L273">
        <v>9.9499999999999993</v>
      </c>
      <c r="M273" t="s">
        <v>32782</v>
      </c>
      <c r="N273" t="s">
        <v>32782</v>
      </c>
      <c r="Q273" s="36"/>
      <c r="R273" t="b">
        <v>0</v>
      </c>
      <c r="S273" t="b">
        <v>1</v>
      </c>
      <c r="T273" t="b">
        <v>1</v>
      </c>
      <c r="U273" t="s">
        <v>28147</v>
      </c>
      <c r="V273">
        <v>1</v>
      </c>
      <c r="W273">
        <v>0</v>
      </c>
      <c r="X273">
        <v>0</v>
      </c>
      <c r="Y273">
        <v>1</v>
      </c>
      <c r="Z273">
        <v>0</v>
      </c>
      <c r="AA273">
        <v>0</v>
      </c>
      <c r="AB273">
        <v>0</v>
      </c>
      <c r="AC273">
        <v>1</v>
      </c>
      <c r="AD273">
        <v>1</v>
      </c>
      <c r="AE273">
        <v>0</v>
      </c>
      <c r="AF273">
        <v>1</v>
      </c>
      <c r="AG273">
        <v>0</v>
      </c>
      <c r="AH273">
        <v>0</v>
      </c>
      <c r="AI273">
        <v>1</v>
      </c>
      <c r="AJ273">
        <v>0</v>
      </c>
      <c r="AK273">
        <v>0</v>
      </c>
      <c r="AL273">
        <v>5.99</v>
      </c>
    </row>
    <row r="274" spans="1:38">
      <c r="A274" t="s">
        <v>306</v>
      </c>
      <c r="B274" t="s">
        <v>307</v>
      </c>
      <c r="C274" t="s">
        <v>8269</v>
      </c>
      <c r="D274" t="s">
        <v>8268</v>
      </c>
      <c r="E274" t="s">
        <v>32861</v>
      </c>
      <c r="F274" t="s">
        <v>32861</v>
      </c>
      <c r="G274" t="s">
        <v>319</v>
      </c>
      <c r="H274" t="s">
        <v>2290</v>
      </c>
      <c r="I274">
        <v>19.95</v>
      </c>
      <c r="J274">
        <v>17.95</v>
      </c>
      <c r="K274">
        <v>16.95</v>
      </c>
      <c r="L274">
        <v>16.95</v>
      </c>
      <c r="M274" t="s">
        <v>32783</v>
      </c>
      <c r="N274" t="s">
        <v>32782</v>
      </c>
      <c r="P274" t="s">
        <v>84</v>
      </c>
      <c r="Q274" s="36">
        <v>46199</v>
      </c>
      <c r="S274" t="b">
        <v>1</v>
      </c>
      <c r="T274" t="b">
        <v>1</v>
      </c>
      <c r="U274" t="s">
        <v>5024</v>
      </c>
      <c r="V274">
        <v>0</v>
      </c>
      <c r="W274">
        <v>1</v>
      </c>
      <c r="X274">
        <v>0</v>
      </c>
      <c r="Y274">
        <v>1</v>
      </c>
      <c r="Z274">
        <v>0</v>
      </c>
      <c r="AA274">
        <v>0</v>
      </c>
      <c r="AB274">
        <v>0</v>
      </c>
      <c r="AC274">
        <v>1</v>
      </c>
      <c r="AD274">
        <v>0</v>
      </c>
      <c r="AE274">
        <v>0</v>
      </c>
      <c r="AF274">
        <v>1</v>
      </c>
      <c r="AG274">
        <v>0</v>
      </c>
      <c r="AH274">
        <v>0</v>
      </c>
      <c r="AI274">
        <v>0</v>
      </c>
      <c r="AJ274">
        <v>0</v>
      </c>
      <c r="AK274">
        <v>0</v>
      </c>
      <c r="AL274">
        <v>0</v>
      </c>
    </row>
    <row r="275" spans="1:38">
      <c r="A275" t="s">
        <v>306</v>
      </c>
      <c r="B275" t="s">
        <v>307</v>
      </c>
      <c r="C275" t="s">
        <v>11284</v>
      </c>
      <c r="D275" t="s">
        <v>331</v>
      </c>
      <c r="E275" t="s">
        <v>332</v>
      </c>
      <c r="F275" t="s">
        <v>332</v>
      </c>
      <c r="G275" t="s">
        <v>121</v>
      </c>
      <c r="H275" t="s">
        <v>2290</v>
      </c>
      <c r="I275">
        <v>25.95</v>
      </c>
      <c r="J275">
        <v>23.95</v>
      </c>
      <c r="K275">
        <v>21.95</v>
      </c>
      <c r="L275">
        <v>21.95</v>
      </c>
      <c r="M275" t="s">
        <v>32782</v>
      </c>
      <c r="N275" t="s">
        <v>32783</v>
      </c>
      <c r="O275" t="s">
        <v>32787</v>
      </c>
      <c r="Q275" s="36"/>
      <c r="R275" t="b">
        <v>0</v>
      </c>
      <c r="S275" t="b">
        <v>1</v>
      </c>
      <c r="T275" t="b">
        <v>1</v>
      </c>
      <c r="U275" t="s">
        <v>3077</v>
      </c>
      <c r="V275">
        <v>0</v>
      </c>
      <c r="W275">
        <v>0</v>
      </c>
      <c r="X275">
        <v>0</v>
      </c>
      <c r="Y275">
        <v>1</v>
      </c>
      <c r="Z275">
        <v>1</v>
      </c>
      <c r="AA275">
        <v>0</v>
      </c>
      <c r="AB275">
        <v>1</v>
      </c>
      <c r="AC275">
        <v>1</v>
      </c>
      <c r="AD275">
        <v>0</v>
      </c>
      <c r="AE275">
        <v>0</v>
      </c>
      <c r="AF275">
        <v>1</v>
      </c>
      <c r="AG275">
        <v>0</v>
      </c>
      <c r="AH275">
        <v>0</v>
      </c>
      <c r="AI275">
        <v>1</v>
      </c>
      <c r="AJ275">
        <v>0</v>
      </c>
      <c r="AK275">
        <v>0</v>
      </c>
    </row>
    <row r="276" spans="1:38">
      <c r="A276" t="s">
        <v>306</v>
      </c>
      <c r="B276" t="s">
        <v>307</v>
      </c>
      <c r="C276" t="s">
        <v>32862</v>
      </c>
      <c r="D276" t="s">
        <v>333</v>
      </c>
      <c r="E276" t="s">
        <v>33784</v>
      </c>
      <c r="F276" t="s">
        <v>33784</v>
      </c>
      <c r="G276" t="s">
        <v>121</v>
      </c>
      <c r="H276" t="s">
        <v>2290</v>
      </c>
      <c r="I276">
        <v>25.95</v>
      </c>
      <c r="J276">
        <v>23.95</v>
      </c>
      <c r="K276">
        <v>21.95</v>
      </c>
      <c r="L276">
        <v>21.95</v>
      </c>
      <c r="M276" t="s">
        <v>32782</v>
      </c>
      <c r="N276" t="s">
        <v>32783</v>
      </c>
      <c r="Q276" s="36"/>
      <c r="S276" t="b">
        <v>1</v>
      </c>
      <c r="T276" t="b">
        <v>1</v>
      </c>
      <c r="U276" t="s">
        <v>3969</v>
      </c>
      <c r="V276">
        <v>0</v>
      </c>
      <c r="W276">
        <v>1</v>
      </c>
      <c r="X276">
        <v>0</v>
      </c>
      <c r="Y276">
        <v>1</v>
      </c>
      <c r="Z276">
        <v>1</v>
      </c>
      <c r="AA276">
        <v>0</v>
      </c>
      <c r="AB276">
        <v>0</v>
      </c>
      <c r="AC276">
        <v>1</v>
      </c>
      <c r="AD276">
        <v>0</v>
      </c>
      <c r="AE276">
        <v>0</v>
      </c>
      <c r="AF276">
        <v>1</v>
      </c>
      <c r="AG276">
        <v>0</v>
      </c>
      <c r="AH276">
        <v>0</v>
      </c>
      <c r="AI276">
        <v>1</v>
      </c>
      <c r="AJ276">
        <v>1</v>
      </c>
      <c r="AK276">
        <v>0</v>
      </c>
      <c r="AL276">
        <v>0</v>
      </c>
    </row>
    <row r="277" spans="1:38">
      <c r="A277" t="s">
        <v>306</v>
      </c>
      <c r="B277" t="s">
        <v>307</v>
      </c>
      <c r="C277" t="s">
        <v>17031</v>
      </c>
      <c r="D277" t="s">
        <v>334</v>
      </c>
      <c r="E277" t="s">
        <v>335</v>
      </c>
      <c r="F277" t="s">
        <v>335</v>
      </c>
      <c r="G277" t="s">
        <v>319</v>
      </c>
      <c r="H277" t="s">
        <v>2290</v>
      </c>
      <c r="I277">
        <v>19.95</v>
      </c>
      <c r="J277">
        <v>17.95</v>
      </c>
      <c r="K277">
        <v>15.95</v>
      </c>
      <c r="L277">
        <v>15.95</v>
      </c>
      <c r="M277" t="s">
        <v>32783</v>
      </c>
      <c r="N277" t="s">
        <v>32782</v>
      </c>
      <c r="O277" t="s">
        <v>32784</v>
      </c>
      <c r="P277" t="s">
        <v>33531</v>
      </c>
      <c r="Q277" s="36">
        <v>46326</v>
      </c>
      <c r="S277" t="b">
        <v>1</v>
      </c>
      <c r="T277" t="b">
        <v>1</v>
      </c>
      <c r="U277" t="s">
        <v>7566</v>
      </c>
      <c r="V277">
        <v>0</v>
      </c>
      <c r="W277">
        <v>1</v>
      </c>
      <c r="X277">
        <v>0</v>
      </c>
      <c r="Y277">
        <v>0</v>
      </c>
      <c r="Z277">
        <v>1</v>
      </c>
      <c r="AA277">
        <v>0</v>
      </c>
      <c r="AB277">
        <v>0</v>
      </c>
      <c r="AC277">
        <v>1</v>
      </c>
      <c r="AD277">
        <v>0</v>
      </c>
      <c r="AE277">
        <v>0</v>
      </c>
      <c r="AF277">
        <v>1</v>
      </c>
      <c r="AG277">
        <v>0</v>
      </c>
      <c r="AH277">
        <v>0</v>
      </c>
      <c r="AI277">
        <v>0</v>
      </c>
      <c r="AJ277">
        <v>0</v>
      </c>
      <c r="AK277">
        <v>0</v>
      </c>
      <c r="AL277">
        <v>0</v>
      </c>
    </row>
    <row r="278" spans="1:38">
      <c r="A278" t="s">
        <v>306</v>
      </c>
      <c r="B278" t="s">
        <v>307</v>
      </c>
      <c r="C278" t="s">
        <v>32863</v>
      </c>
      <c r="D278" t="s">
        <v>336</v>
      </c>
      <c r="E278" t="s">
        <v>337</v>
      </c>
      <c r="F278" t="s">
        <v>337</v>
      </c>
      <c r="G278" t="s">
        <v>121</v>
      </c>
      <c r="H278" t="s">
        <v>2290</v>
      </c>
      <c r="I278">
        <v>25.95</v>
      </c>
      <c r="J278">
        <v>23.95</v>
      </c>
      <c r="K278">
        <v>21.95</v>
      </c>
      <c r="L278">
        <v>21.95</v>
      </c>
      <c r="M278" t="s">
        <v>32782</v>
      </c>
      <c r="N278" t="s">
        <v>32783</v>
      </c>
      <c r="Q278" s="36"/>
      <c r="S278" t="b">
        <v>1</v>
      </c>
      <c r="T278" t="b">
        <v>1</v>
      </c>
      <c r="U278" t="s">
        <v>4483</v>
      </c>
      <c r="V278">
        <v>0</v>
      </c>
      <c r="W278">
        <v>1</v>
      </c>
      <c r="X278">
        <v>0</v>
      </c>
      <c r="Y278">
        <v>1</v>
      </c>
      <c r="Z278">
        <v>1</v>
      </c>
      <c r="AA278">
        <v>0</v>
      </c>
      <c r="AB278">
        <v>0</v>
      </c>
      <c r="AC278">
        <v>1</v>
      </c>
      <c r="AD278">
        <v>0</v>
      </c>
      <c r="AE278">
        <v>0</v>
      </c>
      <c r="AF278">
        <v>1</v>
      </c>
      <c r="AG278">
        <v>0</v>
      </c>
      <c r="AH278">
        <v>0</v>
      </c>
      <c r="AI278">
        <v>1</v>
      </c>
      <c r="AJ278">
        <v>0</v>
      </c>
      <c r="AK278">
        <v>0</v>
      </c>
      <c r="AL278">
        <v>0</v>
      </c>
    </row>
    <row r="279" spans="1:38">
      <c r="A279" t="s">
        <v>306</v>
      </c>
      <c r="B279" t="s">
        <v>307</v>
      </c>
      <c r="C279" t="s">
        <v>33393</v>
      </c>
      <c r="D279" t="s">
        <v>338</v>
      </c>
      <c r="E279" t="s">
        <v>33785</v>
      </c>
      <c r="F279" t="s">
        <v>33785</v>
      </c>
      <c r="G279" t="s">
        <v>319</v>
      </c>
      <c r="H279" t="s">
        <v>2290</v>
      </c>
      <c r="I279">
        <v>15.95</v>
      </c>
      <c r="J279">
        <v>14.95</v>
      </c>
      <c r="K279">
        <v>12.95</v>
      </c>
      <c r="L279">
        <v>12.95</v>
      </c>
      <c r="M279" t="s">
        <v>32782</v>
      </c>
      <c r="N279" t="s">
        <v>32783</v>
      </c>
      <c r="Q279" s="36"/>
      <c r="R279" t="b">
        <v>0</v>
      </c>
      <c r="S279" t="b">
        <v>1</v>
      </c>
      <c r="T279" t="b">
        <v>1</v>
      </c>
      <c r="U279" t="s">
        <v>2778</v>
      </c>
      <c r="V279">
        <v>0</v>
      </c>
      <c r="W279">
        <v>1</v>
      </c>
      <c r="X279">
        <v>0</v>
      </c>
      <c r="Y279">
        <v>0</v>
      </c>
      <c r="Z279">
        <v>1</v>
      </c>
      <c r="AA279">
        <v>0</v>
      </c>
      <c r="AB279">
        <v>1</v>
      </c>
      <c r="AC279">
        <v>1</v>
      </c>
      <c r="AD279">
        <v>0</v>
      </c>
      <c r="AE279">
        <v>0</v>
      </c>
      <c r="AF279">
        <v>0</v>
      </c>
      <c r="AG279">
        <v>0</v>
      </c>
      <c r="AH279">
        <v>1</v>
      </c>
      <c r="AI279">
        <v>0</v>
      </c>
      <c r="AJ279">
        <v>0</v>
      </c>
      <c r="AK279">
        <v>1</v>
      </c>
    </row>
    <row r="280" spans="1:38">
      <c r="A280" t="s">
        <v>306</v>
      </c>
      <c r="B280" t="s">
        <v>307</v>
      </c>
      <c r="C280" t="s">
        <v>15950</v>
      </c>
      <c r="D280" t="s">
        <v>339</v>
      </c>
      <c r="E280" t="s">
        <v>33785</v>
      </c>
      <c r="F280" t="s">
        <v>33785</v>
      </c>
      <c r="G280" t="s">
        <v>121</v>
      </c>
      <c r="H280" t="s">
        <v>2290</v>
      </c>
      <c r="I280">
        <v>19.95</v>
      </c>
      <c r="J280">
        <v>18.95</v>
      </c>
      <c r="K280">
        <v>17.95</v>
      </c>
      <c r="L280">
        <v>17.95</v>
      </c>
      <c r="M280" t="s">
        <v>32783</v>
      </c>
      <c r="N280" t="s">
        <v>32782</v>
      </c>
      <c r="P280" t="s">
        <v>65</v>
      </c>
      <c r="Q280" s="36">
        <v>46143</v>
      </c>
      <c r="R280" t="b">
        <v>0</v>
      </c>
      <c r="S280" t="b">
        <v>1</v>
      </c>
      <c r="T280" t="b">
        <v>1</v>
      </c>
      <c r="U280" t="s">
        <v>2778</v>
      </c>
      <c r="V280">
        <v>0</v>
      </c>
      <c r="W280">
        <v>1</v>
      </c>
      <c r="X280">
        <v>0</v>
      </c>
      <c r="Y280">
        <v>0</v>
      </c>
      <c r="Z280">
        <v>1</v>
      </c>
      <c r="AA280">
        <v>0</v>
      </c>
      <c r="AB280">
        <v>1</v>
      </c>
      <c r="AC280">
        <v>1</v>
      </c>
      <c r="AD280">
        <v>0</v>
      </c>
      <c r="AE280">
        <v>0</v>
      </c>
      <c r="AF280">
        <v>0</v>
      </c>
      <c r="AG280">
        <v>0</v>
      </c>
      <c r="AH280">
        <v>1</v>
      </c>
      <c r="AI280">
        <v>0</v>
      </c>
      <c r="AJ280">
        <v>0</v>
      </c>
      <c r="AK280">
        <v>1</v>
      </c>
    </row>
    <row r="281" spans="1:38">
      <c r="A281" t="s">
        <v>306</v>
      </c>
      <c r="B281" t="s">
        <v>307</v>
      </c>
      <c r="C281" t="s">
        <v>10094</v>
      </c>
      <c r="D281" t="s">
        <v>10093</v>
      </c>
      <c r="E281" t="s">
        <v>33600</v>
      </c>
      <c r="F281" t="s">
        <v>33600</v>
      </c>
      <c r="G281" t="s">
        <v>121</v>
      </c>
      <c r="H281" t="s">
        <v>2290</v>
      </c>
      <c r="I281">
        <v>20.95</v>
      </c>
      <c r="J281">
        <v>20.95</v>
      </c>
      <c r="K281">
        <v>19.95</v>
      </c>
      <c r="L281">
        <v>19.95</v>
      </c>
      <c r="M281" t="s">
        <v>32783</v>
      </c>
      <c r="N281" t="s">
        <v>32782</v>
      </c>
      <c r="P281" t="s">
        <v>578</v>
      </c>
      <c r="Q281" s="36">
        <v>46249</v>
      </c>
      <c r="R281" t="b">
        <v>0</v>
      </c>
      <c r="S281" t="b">
        <v>1</v>
      </c>
      <c r="T281" t="b">
        <v>1</v>
      </c>
      <c r="U281" t="s">
        <v>8567</v>
      </c>
      <c r="V281">
        <v>0</v>
      </c>
      <c r="W281">
        <v>1</v>
      </c>
      <c r="X281">
        <v>0</v>
      </c>
      <c r="Y281">
        <v>0</v>
      </c>
      <c r="Z281">
        <v>1</v>
      </c>
      <c r="AA281">
        <v>0</v>
      </c>
      <c r="AB281">
        <v>0</v>
      </c>
      <c r="AC281">
        <v>1</v>
      </c>
      <c r="AD281">
        <v>0</v>
      </c>
      <c r="AE281">
        <v>0</v>
      </c>
      <c r="AF281">
        <v>0</v>
      </c>
      <c r="AG281">
        <v>0</v>
      </c>
      <c r="AH281">
        <v>0</v>
      </c>
      <c r="AI281">
        <v>0</v>
      </c>
      <c r="AJ281">
        <v>0</v>
      </c>
      <c r="AK281">
        <v>0</v>
      </c>
      <c r="AL281">
        <v>0</v>
      </c>
    </row>
    <row r="282" spans="1:38">
      <c r="A282" t="s">
        <v>306</v>
      </c>
      <c r="B282" t="s">
        <v>307</v>
      </c>
      <c r="C282" t="s">
        <v>33394</v>
      </c>
      <c r="D282" t="s">
        <v>341</v>
      </c>
      <c r="E282" t="s">
        <v>342</v>
      </c>
      <c r="F282" t="s">
        <v>342</v>
      </c>
      <c r="G282" t="s">
        <v>319</v>
      </c>
      <c r="H282" t="s">
        <v>2290</v>
      </c>
      <c r="I282">
        <v>15.95</v>
      </c>
      <c r="J282">
        <v>14.95</v>
      </c>
      <c r="K282">
        <v>13.95</v>
      </c>
      <c r="L282">
        <v>13.95</v>
      </c>
      <c r="M282" t="s">
        <v>32782</v>
      </c>
      <c r="N282" t="s">
        <v>32783</v>
      </c>
      <c r="Q282" s="36"/>
      <c r="R282" t="b">
        <v>0</v>
      </c>
      <c r="S282" t="b">
        <v>1</v>
      </c>
      <c r="T282" t="b">
        <v>1</v>
      </c>
      <c r="U282" t="s">
        <v>2945</v>
      </c>
      <c r="V282">
        <v>0</v>
      </c>
      <c r="W282">
        <v>1</v>
      </c>
      <c r="X282">
        <v>0</v>
      </c>
      <c r="Y282">
        <v>1</v>
      </c>
      <c r="Z282">
        <v>1</v>
      </c>
      <c r="AA282">
        <v>0</v>
      </c>
      <c r="AB282">
        <v>0</v>
      </c>
      <c r="AC282">
        <v>1</v>
      </c>
      <c r="AD282">
        <v>0</v>
      </c>
      <c r="AE282">
        <v>0</v>
      </c>
      <c r="AF282">
        <v>0</v>
      </c>
      <c r="AG282">
        <v>0</v>
      </c>
      <c r="AH282">
        <v>0</v>
      </c>
      <c r="AI282">
        <v>0</v>
      </c>
      <c r="AJ282">
        <v>1</v>
      </c>
      <c r="AK282">
        <v>0</v>
      </c>
    </row>
    <row r="283" spans="1:38">
      <c r="A283" t="s">
        <v>306</v>
      </c>
      <c r="B283" t="s">
        <v>307</v>
      </c>
      <c r="C283" t="s">
        <v>15801</v>
      </c>
      <c r="D283" t="s">
        <v>343</v>
      </c>
      <c r="E283" t="s">
        <v>342</v>
      </c>
      <c r="F283" t="s">
        <v>342</v>
      </c>
      <c r="G283" t="s">
        <v>121</v>
      </c>
      <c r="H283" t="s">
        <v>2290</v>
      </c>
      <c r="I283">
        <v>19.95</v>
      </c>
      <c r="J283">
        <v>18.95</v>
      </c>
      <c r="K283">
        <v>17.95</v>
      </c>
      <c r="L283">
        <v>17.95</v>
      </c>
      <c r="M283" t="s">
        <v>32783</v>
      </c>
      <c r="N283" t="s">
        <v>32782</v>
      </c>
      <c r="O283" t="s">
        <v>32787</v>
      </c>
      <c r="P283" t="s">
        <v>293</v>
      </c>
      <c r="Q283" s="36">
        <v>46218</v>
      </c>
      <c r="R283" t="b">
        <v>0</v>
      </c>
      <c r="S283" t="b">
        <v>1</v>
      </c>
      <c r="T283" t="b">
        <v>1</v>
      </c>
      <c r="U283" t="s">
        <v>2945</v>
      </c>
      <c r="V283">
        <v>0</v>
      </c>
      <c r="W283">
        <v>1</v>
      </c>
      <c r="X283">
        <v>0</v>
      </c>
      <c r="Y283">
        <v>1</v>
      </c>
      <c r="Z283">
        <v>1</v>
      </c>
      <c r="AA283">
        <v>0</v>
      </c>
      <c r="AB283">
        <v>0</v>
      </c>
      <c r="AC283">
        <v>1</v>
      </c>
      <c r="AD283">
        <v>0</v>
      </c>
      <c r="AE283">
        <v>0</v>
      </c>
      <c r="AF283">
        <v>0</v>
      </c>
      <c r="AG283">
        <v>0</v>
      </c>
      <c r="AH283">
        <v>0</v>
      </c>
      <c r="AI283">
        <v>0</v>
      </c>
      <c r="AJ283">
        <v>1</v>
      </c>
      <c r="AK283">
        <v>0</v>
      </c>
    </row>
    <row r="284" spans="1:38">
      <c r="A284" t="s">
        <v>306</v>
      </c>
      <c r="B284" t="s">
        <v>307</v>
      </c>
      <c r="C284" t="s">
        <v>32864</v>
      </c>
      <c r="D284" t="s">
        <v>344</v>
      </c>
      <c r="E284" t="s">
        <v>342</v>
      </c>
      <c r="F284" t="s">
        <v>342</v>
      </c>
      <c r="G284" t="s">
        <v>196</v>
      </c>
      <c r="H284" t="s">
        <v>2290</v>
      </c>
      <c r="I284">
        <v>35.950000000000003</v>
      </c>
      <c r="J284">
        <v>32.950000000000003</v>
      </c>
      <c r="K284">
        <v>30.95</v>
      </c>
      <c r="L284">
        <v>30.95</v>
      </c>
      <c r="M284" t="s">
        <v>32783</v>
      </c>
      <c r="N284" t="s">
        <v>32782</v>
      </c>
      <c r="O284" t="s">
        <v>32784</v>
      </c>
      <c r="P284" t="s">
        <v>65</v>
      </c>
      <c r="Q284" s="36">
        <v>46157</v>
      </c>
      <c r="S284" t="b">
        <v>1</v>
      </c>
      <c r="T284" t="b">
        <v>1</v>
      </c>
      <c r="U284" t="s">
        <v>2945</v>
      </c>
      <c r="V284">
        <v>0</v>
      </c>
      <c r="W284">
        <v>1</v>
      </c>
      <c r="X284">
        <v>0</v>
      </c>
      <c r="Y284">
        <v>1</v>
      </c>
      <c r="Z284">
        <v>1</v>
      </c>
      <c r="AA284">
        <v>0</v>
      </c>
      <c r="AB284">
        <v>0</v>
      </c>
      <c r="AC284">
        <v>1</v>
      </c>
      <c r="AD284">
        <v>0</v>
      </c>
      <c r="AE284">
        <v>0</v>
      </c>
      <c r="AF284">
        <v>0</v>
      </c>
      <c r="AG284">
        <v>0</v>
      </c>
      <c r="AH284">
        <v>0</v>
      </c>
      <c r="AI284">
        <v>0</v>
      </c>
      <c r="AJ284">
        <v>1</v>
      </c>
      <c r="AK284">
        <v>0</v>
      </c>
    </row>
    <row r="285" spans="1:38">
      <c r="A285" t="s">
        <v>306</v>
      </c>
      <c r="B285" t="s">
        <v>307</v>
      </c>
      <c r="C285" t="s">
        <v>32865</v>
      </c>
      <c r="D285" t="s">
        <v>345</v>
      </c>
      <c r="E285" t="s">
        <v>346</v>
      </c>
      <c r="F285" t="s">
        <v>346</v>
      </c>
      <c r="G285" t="s">
        <v>121</v>
      </c>
      <c r="H285" t="s">
        <v>2290</v>
      </c>
      <c r="I285">
        <v>19.95</v>
      </c>
      <c r="J285">
        <v>18.95</v>
      </c>
      <c r="K285">
        <v>17.95</v>
      </c>
      <c r="L285">
        <v>17.95</v>
      </c>
      <c r="M285" t="s">
        <v>32783</v>
      </c>
      <c r="N285" t="s">
        <v>32782</v>
      </c>
      <c r="P285" t="s">
        <v>65</v>
      </c>
      <c r="Q285" s="36">
        <v>46143</v>
      </c>
      <c r="R285" t="b">
        <v>0</v>
      </c>
      <c r="S285" t="b">
        <v>1</v>
      </c>
      <c r="T285" t="b">
        <v>1</v>
      </c>
      <c r="U285" t="s">
        <v>14823</v>
      </c>
      <c r="V285">
        <v>0</v>
      </c>
      <c r="W285">
        <v>1</v>
      </c>
      <c r="X285">
        <v>0</v>
      </c>
      <c r="Y285">
        <v>0</v>
      </c>
      <c r="Z285">
        <v>1</v>
      </c>
      <c r="AA285">
        <v>0</v>
      </c>
      <c r="AB285">
        <v>1</v>
      </c>
      <c r="AC285">
        <v>1</v>
      </c>
      <c r="AD285">
        <v>0</v>
      </c>
      <c r="AE285">
        <v>0</v>
      </c>
      <c r="AF285">
        <v>0</v>
      </c>
      <c r="AG285">
        <v>0</v>
      </c>
      <c r="AH285">
        <v>0</v>
      </c>
      <c r="AI285">
        <v>0</v>
      </c>
      <c r="AJ285">
        <v>0</v>
      </c>
      <c r="AK285">
        <v>0</v>
      </c>
    </row>
    <row r="286" spans="1:38">
      <c r="A286" t="s">
        <v>306</v>
      </c>
      <c r="B286" t="s">
        <v>307</v>
      </c>
      <c r="C286" t="s">
        <v>29239</v>
      </c>
      <c r="D286" t="s">
        <v>347</v>
      </c>
      <c r="E286" t="s">
        <v>346</v>
      </c>
      <c r="F286" t="s">
        <v>346</v>
      </c>
      <c r="G286" t="s">
        <v>196</v>
      </c>
      <c r="H286" t="s">
        <v>2290</v>
      </c>
      <c r="I286">
        <v>35.950000000000003</v>
      </c>
      <c r="J286">
        <v>32.950000000000003</v>
      </c>
      <c r="K286">
        <v>30.95</v>
      </c>
      <c r="L286">
        <v>30.95</v>
      </c>
      <c r="M286" t="s">
        <v>32783</v>
      </c>
      <c r="N286" t="s">
        <v>32782</v>
      </c>
      <c r="O286" t="s">
        <v>32787</v>
      </c>
      <c r="P286" t="s">
        <v>65</v>
      </c>
      <c r="Q286" s="36">
        <v>46157</v>
      </c>
      <c r="R286" t="b">
        <v>0</v>
      </c>
      <c r="S286" t="b">
        <v>1</v>
      </c>
      <c r="T286" t="b">
        <v>1</v>
      </c>
      <c r="U286" t="s">
        <v>14823</v>
      </c>
      <c r="V286">
        <v>0</v>
      </c>
      <c r="W286">
        <v>1</v>
      </c>
      <c r="X286">
        <v>0</v>
      </c>
      <c r="Y286">
        <v>0</v>
      </c>
      <c r="Z286">
        <v>1</v>
      </c>
      <c r="AA286">
        <v>0</v>
      </c>
      <c r="AB286">
        <v>1</v>
      </c>
      <c r="AC286">
        <v>1</v>
      </c>
      <c r="AD286">
        <v>0</v>
      </c>
      <c r="AE286">
        <v>0</v>
      </c>
      <c r="AF286">
        <v>0</v>
      </c>
      <c r="AG286">
        <v>0</v>
      </c>
      <c r="AH286">
        <v>0</v>
      </c>
      <c r="AI286">
        <v>0</v>
      </c>
      <c r="AJ286">
        <v>0</v>
      </c>
      <c r="AK286">
        <v>0</v>
      </c>
      <c r="AL286">
        <v>0</v>
      </c>
    </row>
    <row r="287" spans="1:38">
      <c r="A287" t="s">
        <v>306</v>
      </c>
      <c r="B287" t="s">
        <v>307</v>
      </c>
      <c r="C287" t="s">
        <v>33408</v>
      </c>
      <c r="D287" t="s">
        <v>348</v>
      </c>
      <c r="E287" t="s">
        <v>33399</v>
      </c>
      <c r="F287" t="s">
        <v>33399</v>
      </c>
      <c r="G287" t="s">
        <v>319</v>
      </c>
      <c r="H287" t="s">
        <v>2290</v>
      </c>
      <c r="I287">
        <v>15.95</v>
      </c>
      <c r="J287">
        <v>14.95</v>
      </c>
      <c r="K287">
        <v>13.95</v>
      </c>
      <c r="L287">
        <v>13.95</v>
      </c>
      <c r="M287" t="s">
        <v>32782</v>
      </c>
      <c r="N287" t="s">
        <v>32783</v>
      </c>
      <c r="Q287" s="36"/>
      <c r="R287" t="b">
        <v>0</v>
      </c>
      <c r="S287" t="b">
        <v>1</v>
      </c>
      <c r="T287" t="b">
        <v>1</v>
      </c>
      <c r="U287" t="s">
        <v>6024</v>
      </c>
      <c r="V287">
        <v>0</v>
      </c>
      <c r="W287">
        <v>1</v>
      </c>
      <c r="X287">
        <v>0</v>
      </c>
      <c r="Y287">
        <v>0</v>
      </c>
      <c r="Z287">
        <v>1</v>
      </c>
      <c r="AA287">
        <v>0</v>
      </c>
      <c r="AB287">
        <v>0</v>
      </c>
      <c r="AC287">
        <v>1</v>
      </c>
      <c r="AD287">
        <v>0</v>
      </c>
      <c r="AE287">
        <v>0</v>
      </c>
      <c r="AF287">
        <v>0</v>
      </c>
      <c r="AG287">
        <v>0</v>
      </c>
      <c r="AH287">
        <v>0</v>
      </c>
      <c r="AI287">
        <v>0</v>
      </c>
      <c r="AJ287">
        <v>0</v>
      </c>
      <c r="AK287">
        <v>0</v>
      </c>
    </row>
    <row r="288" spans="1:38">
      <c r="A288" t="s">
        <v>306</v>
      </c>
      <c r="B288" t="s">
        <v>307</v>
      </c>
      <c r="C288" t="s">
        <v>18201</v>
      </c>
      <c r="D288" t="s">
        <v>349</v>
      </c>
      <c r="E288" t="s">
        <v>33399</v>
      </c>
      <c r="F288" t="s">
        <v>33399</v>
      </c>
      <c r="G288" t="s">
        <v>121</v>
      </c>
      <c r="H288" t="s">
        <v>2290</v>
      </c>
      <c r="I288">
        <v>19.95</v>
      </c>
      <c r="J288">
        <v>18.95</v>
      </c>
      <c r="K288">
        <v>17.95</v>
      </c>
      <c r="L288">
        <v>17.95</v>
      </c>
      <c r="M288" t="s">
        <v>32782</v>
      </c>
      <c r="N288" t="s">
        <v>32783</v>
      </c>
      <c r="Q288" s="36"/>
      <c r="R288" t="b">
        <v>0</v>
      </c>
      <c r="S288" t="b">
        <v>1</v>
      </c>
      <c r="T288" t="b">
        <v>1</v>
      </c>
      <c r="U288" t="s">
        <v>6024</v>
      </c>
      <c r="V288">
        <v>0</v>
      </c>
      <c r="W288">
        <v>1</v>
      </c>
      <c r="X288">
        <v>0</v>
      </c>
      <c r="Y288">
        <v>0</v>
      </c>
      <c r="Z288">
        <v>1</v>
      </c>
      <c r="AA288">
        <v>0</v>
      </c>
      <c r="AB288">
        <v>0</v>
      </c>
      <c r="AC288">
        <v>1</v>
      </c>
      <c r="AD288">
        <v>0</v>
      </c>
      <c r="AE288">
        <v>0</v>
      </c>
      <c r="AF288">
        <v>0</v>
      </c>
      <c r="AG288">
        <v>0</v>
      </c>
      <c r="AH288">
        <v>0</v>
      </c>
      <c r="AI288">
        <v>0</v>
      </c>
      <c r="AJ288">
        <v>0</v>
      </c>
      <c r="AK288">
        <v>0</v>
      </c>
    </row>
    <row r="289" spans="1:38">
      <c r="A289" t="s">
        <v>306</v>
      </c>
      <c r="B289" t="s">
        <v>307</v>
      </c>
      <c r="C289" t="s">
        <v>32866</v>
      </c>
      <c r="D289" t="s">
        <v>350</v>
      </c>
      <c r="E289" t="s">
        <v>351</v>
      </c>
      <c r="F289" t="s">
        <v>351</v>
      </c>
      <c r="G289" t="s">
        <v>140</v>
      </c>
      <c r="H289" t="s">
        <v>2290</v>
      </c>
      <c r="I289">
        <v>40.950000000000003</v>
      </c>
      <c r="J289">
        <v>37.950000000000003</v>
      </c>
      <c r="K289">
        <v>35.950000000000003</v>
      </c>
      <c r="L289">
        <v>35.950000000000003</v>
      </c>
      <c r="M289" t="s">
        <v>32783</v>
      </c>
      <c r="N289" t="s">
        <v>32782</v>
      </c>
      <c r="O289" t="s">
        <v>32784</v>
      </c>
      <c r="P289" t="s">
        <v>65</v>
      </c>
      <c r="Q289" s="36">
        <v>46157</v>
      </c>
      <c r="S289" t="b">
        <v>1</v>
      </c>
      <c r="T289" t="b">
        <v>1</v>
      </c>
      <c r="U289" t="s">
        <v>7828</v>
      </c>
      <c r="V289">
        <v>0</v>
      </c>
      <c r="W289">
        <v>0</v>
      </c>
      <c r="X289">
        <v>0</v>
      </c>
      <c r="Y289">
        <v>0</v>
      </c>
      <c r="Z289">
        <v>1</v>
      </c>
      <c r="AA289">
        <v>0</v>
      </c>
      <c r="AB289">
        <v>0</v>
      </c>
      <c r="AC289">
        <v>0</v>
      </c>
      <c r="AD289">
        <v>0</v>
      </c>
      <c r="AE289">
        <v>0</v>
      </c>
      <c r="AF289">
        <v>0</v>
      </c>
      <c r="AG289">
        <v>0</v>
      </c>
      <c r="AH289">
        <v>0</v>
      </c>
      <c r="AI289">
        <v>0</v>
      </c>
      <c r="AJ289">
        <v>1</v>
      </c>
      <c r="AK289">
        <v>0</v>
      </c>
      <c r="AL289">
        <v>0</v>
      </c>
    </row>
    <row r="290" spans="1:38">
      <c r="A290" t="s">
        <v>306</v>
      </c>
      <c r="B290" t="s">
        <v>307</v>
      </c>
      <c r="C290" t="s">
        <v>24468</v>
      </c>
      <c r="D290" t="s">
        <v>352</v>
      </c>
      <c r="E290" t="s">
        <v>353</v>
      </c>
      <c r="F290" t="s">
        <v>353</v>
      </c>
      <c r="G290" t="s">
        <v>319</v>
      </c>
      <c r="H290" t="s">
        <v>2290</v>
      </c>
      <c r="I290">
        <v>15.95</v>
      </c>
      <c r="J290">
        <v>14.95</v>
      </c>
      <c r="K290">
        <v>13.95</v>
      </c>
      <c r="L290">
        <v>13.95</v>
      </c>
      <c r="M290" t="s">
        <v>32782</v>
      </c>
      <c r="N290" t="s">
        <v>32783</v>
      </c>
      <c r="Q290" s="36"/>
      <c r="R290" t="b">
        <v>0</v>
      </c>
      <c r="S290" t="b">
        <v>1</v>
      </c>
      <c r="T290" t="b">
        <v>1</v>
      </c>
      <c r="U290" t="s">
        <v>3355</v>
      </c>
      <c r="V290">
        <v>0</v>
      </c>
      <c r="W290">
        <v>1</v>
      </c>
      <c r="X290">
        <v>0</v>
      </c>
      <c r="Y290">
        <v>1</v>
      </c>
      <c r="Z290">
        <v>1</v>
      </c>
      <c r="AA290">
        <v>0</v>
      </c>
      <c r="AB290">
        <v>1</v>
      </c>
      <c r="AC290">
        <v>1</v>
      </c>
      <c r="AD290">
        <v>0</v>
      </c>
      <c r="AE290">
        <v>0</v>
      </c>
      <c r="AF290">
        <v>0</v>
      </c>
      <c r="AG290">
        <v>0</v>
      </c>
      <c r="AH290">
        <v>1</v>
      </c>
      <c r="AI290">
        <v>0</v>
      </c>
      <c r="AJ290">
        <v>1</v>
      </c>
      <c r="AK290">
        <v>1</v>
      </c>
    </row>
    <row r="291" spans="1:38">
      <c r="A291" t="s">
        <v>306</v>
      </c>
      <c r="B291" t="s">
        <v>307</v>
      </c>
      <c r="C291" t="s">
        <v>28514</v>
      </c>
      <c r="D291" t="s">
        <v>354</v>
      </c>
      <c r="E291" t="s">
        <v>353</v>
      </c>
      <c r="F291" t="s">
        <v>353</v>
      </c>
      <c r="G291" t="s">
        <v>121</v>
      </c>
      <c r="H291" t="s">
        <v>2290</v>
      </c>
      <c r="I291">
        <v>19.95</v>
      </c>
      <c r="J291">
        <v>18.95</v>
      </c>
      <c r="K291">
        <v>17.95</v>
      </c>
      <c r="L291">
        <v>17.95</v>
      </c>
      <c r="M291" t="s">
        <v>32782</v>
      </c>
      <c r="N291" t="s">
        <v>32782</v>
      </c>
      <c r="O291" t="s">
        <v>32787</v>
      </c>
      <c r="Q291" s="36"/>
      <c r="R291" t="b">
        <v>0</v>
      </c>
      <c r="S291" t="b">
        <v>1</v>
      </c>
      <c r="T291" t="b">
        <v>1</v>
      </c>
      <c r="U291" t="s">
        <v>3355</v>
      </c>
      <c r="V291">
        <v>0</v>
      </c>
      <c r="W291">
        <v>1</v>
      </c>
      <c r="X291">
        <v>0</v>
      </c>
      <c r="Y291">
        <v>1</v>
      </c>
      <c r="Z291">
        <v>1</v>
      </c>
      <c r="AA291">
        <v>0</v>
      </c>
      <c r="AB291">
        <v>1</v>
      </c>
      <c r="AC291">
        <v>1</v>
      </c>
      <c r="AD291">
        <v>0</v>
      </c>
      <c r="AE291">
        <v>0</v>
      </c>
      <c r="AF291">
        <v>0</v>
      </c>
      <c r="AG291">
        <v>0</v>
      </c>
      <c r="AH291">
        <v>1</v>
      </c>
      <c r="AI291">
        <v>0</v>
      </c>
      <c r="AJ291">
        <v>1</v>
      </c>
      <c r="AK291">
        <v>1</v>
      </c>
    </row>
    <row r="292" spans="1:38">
      <c r="A292" t="s">
        <v>306</v>
      </c>
      <c r="B292" t="s">
        <v>307</v>
      </c>
      <c r="C292" t="s">
        <v>33970</v>
      </c>
      <c r="D292" t="s">
        <v>33971</v>
      </c>
      <c r="E292" t="s">
        <v>33972</v>
      </c>
      <c r="F292" t="s">
        <v>33972</v>
      </c>
      <c r="G292" t="s">
        <v>3500</v>
      </c>
      <c r="H292" t="s">
        <v>2290</v>
      </c>
      <c r="M292" t="s">
        <v>32783</v>
      </c>
      <c r="N292" t="s">
        <v>32782</v>
      </c>
      <c r="O292" t="s">
        <v>32784</v>
      </c>
      <c r="P292" t="s">
        <v>293</v>
      </c>
      <c r="Q292" s="36">
        <v>46218</v>
      </c>
      <c r="S292" t="b">
        <v>1</v>
      </c>
      <c r="T292" t="b">
        <v>1</v>
      </c>
      <c r="AL292">
        <v>0</v>
      </c>
    </row>
    <row r="293" spans="1:38">
      <c r="A293" t="s">
        <v>306</v>
      </c>
      <c r="B293" t="s">
        <v>307</v>
      </c>
      <c r="C293" t="s">
        <v>21185</v>
      </c>
      <c r="D293" t="s">
        <v>21184</v>
      </c>
      <c r="E293" t="s">
        <v>33601</v>
      </c>
      <c r="F293" t="s">
        <v>33601</v>
      </c>
      <c r="G293" t="s">
        <v>121</v>
      </c>
      <c r="H293" t="s">
        <v>32869</v>
      </c>
      <c r="I293">
        <v>15</v>
      </c>
      <c r="J293">
        <v>14.17</v>
      </c>
      <c r="K293">
        <v>13.14</v>
      </c>
      <c r="L293">
        <v>13.14</v>
      </c>
      <c r="M293" t="s">
        <v>32783</v>
      </c>
      <c r="N293" t="s">
        <v>32782</v>
      </c>
      <c r="O293" t="s">
        <v>32787</v>
      </c>
      <c r="P293" t="s">
        <v>293</v>
      </c>
      <c r="Q293" s="36">
        <v>46218</v>
      </c>
      <c r="R293" t="b">
        <v>0</v>
      </c>
      <c r="S293" t="b">
        <v>1</v>
      </c>
      <c r="T293" t="b">
        <v>1</v>
      </c>
      <c r="U293" t="s">
        <v>21187</v>
      </c>
      <c r="V293">
        <v>0</v>
      </c>
      <c r="W293">
        <v>1</v>
      </c>
      <c r="X293">
        <v>0</v>
      </c>
      <c r="Y293">
        <v>1</v>
      </c>
      <c r="Z293">
        <v>0</v>
      </c>
      <c r="AA293">
        <v>0</v>
      </c>
      <c r="AB293">
        <v>0</v>
      </c>
      <c r="AC293">
        <v>1</v>
      </c>
      <c r="AD293">
        <v>1</v>
      </c>
      <c r="AE293">
        <v>0</v>
      </c>
      <c r="AF293">
        <v>1</v>
      </c>
      <c r="AG293">
        <v>0</v>
      </c>
      <c r="AH293">
        <v>0</v>
      </c>
      <c r="AI293">
        <v>0</v>
      </c>
      <c r="AJ293">
        <v>0</v>
      </c>
      <c r="AK293">
        <v>0</v>
      </c>
      <c r="AL293">
        <v>12.75</v>
      </c>
    </row>
    <row r="294" spans="1:38">
      <c r="A294" t="s">
        <v>306</v>
      </c>
      <c r="B294" t="s">
        <v>307</v>
      </c>
      <c r="C294" t="s">
        <v>27775</v>
      </c>
      <c r="D294" t="s">
        <v>359</v>
      </c>
      <c r="E294" t="s">
        <v>360</v>
      </c>
      <c r="F294" t="s">
        <v>360</v>
      </c>
      <c r="G294" t="s">
        <v>121</v>
      </c>
      <c r="H294" t="s">
        <v>2290</v>
      </c>
      <c r="I294">
        <v>13.45</v>
      </c>
      <c r="J294">
        <v>12.95</v>
      </c>
      <c r="K294">
        <v>11.45</v>
      </c>
      <c r="L294">
        <v>11.45</v>
      </c>
      <c r="M294" t="s">
        <v>32782</v>
      </c>
      <c r="N294" t="s">
        <v>32782</v>
      </c>
      <c r="Q294" s="36"/>
      <c r="R294" t="b">
        <v>0</v>
      </c>
      <c r="S294" t="b">
        <v>1</v>
      </c>
      <c r="T294" t="b">
        <v>1</v>
      </c>
      <c r="U294" t="s">
        <v>27777</v>
      </c>
      <c r="V294">
        <v>0</v>
      </c>
      <c r="W294">
        <v>0</v>
      </c>
      <c r="X294">
        <v>0</v>
      </c>
      <c r="Y294">
        <v>0</v>
      </c>
      <c r="Z294">
        <v>0</v>
      </c>
      <c r="AA294">
        <v>0</v>
      </c>
      <c r="AB294">
        <v>0</v>
      </c>
      <c r="AC294">
        <v>1</v>
      </c>
      <c r="AD294">
        <v>1</v>
      </c>
      <c r="AE294">
        <v>0</v>
      </c>
      <c r="AF294">
        <v>1</v>
      </c>
      <c r="AG294">
        <v>0</v>
      </c>
      <c r="AH294">
        <v>0</v>
      </c>
      <c r="AI294">
        <v>1</v>
      </c>
      <c r="AJ294">
        <v>1</v>
      </c>
      <c r="AK294">
        <v>1</v>
      </c>
    </row>
    <row r="295" spans="1:38">
      <c r="A295" t="s">
        <v>306</v>
      </c>
      <c r="B295" t="s">
        <v>307</v>
      </c>
      <c r="C295" t="s">
        <v>17854</v>
      </c>
      <c r="D295" t="s">
        <v>361</v>
      </c>
      <c r="E295" t="s">
        <v>362</v>
      </c>
      <c r="F295" t="s">
        <v>362</v>
      </c>
      <c r="G295" t="s">
        <v>121</v>
      </c>
      <c r="H295" t="s">
        <v>2290</v>
      </c>
      <c r="I295">
        <v>13.95</v>
      </c>
      <c r="J295">
        <v>13.45</v>
      </c>
      <c r="K295">
        <v>11.45</v>
      </c>
      <c r="L295">
        <v>11.45</v>
      </c>
      <c r="M295" t="s">
        <v>32782</v>
      </c>
      <c r="N295" t="s">
        <v>32782</v>
      </c>
      <c r="Q295" s="36"/>
      <c r="R295" t="b">
        <v>0</v>
      </c>
      <c r="S295" t="b">
        <v>1</v>
      </c>
      <c r="T295" t="b">
        <v>1</v>
      </c>
      <c r="U295" t="s">
        <v>17856</v>
      </c>
      <c r="V295">
        <v>0</v>
      </c>
      <c r="W295">
        <v>0</v>
      </c>
      <c r="X295">
        <v>0</v>
      </c>
      <c r="Y295">
        <v>1</v>
      </c>
      <c r="Z295">
        <v>0</v>
      </c>
      <c r="AA295">
        <v>0</v>
      </c>
      <c r="AB295">
        <v>0</v>
      </c>
      <c r="AC295">
        <v>1</v>
      </c>
      <c r="AD295">
        <v>1</v>
      </c>
      <c r="AE295">
        <v>0</v>
      </c>
      <c r="AF295">
        <v>1</v>
      </c>
      <c r="AG295">
        <v>0</v>
      </c>
      <c r="AH295">
        <v>0</v>
      </c>
      <c r="AI295">
        <v>1</v>
      </c>
      <c r="AJ295">
        <v>1</v>
      </c>
      <c r="AK295">
        <v>1</v>
      </c>
    </row>
    <row r="296" spans="1:38">
      <c r="A296" t="s">
        <v>306</v>
      </c>
      <c r="B296" t="s">
        <v>307</v>
      </c>
      <c r="C296" t="s">
        <v>33527</v>
      </c>
      <c r="D296" t="s">
        <v>355</v>
      </c>
      <c r="E296" t="s">
        <v>33902</v>
      </c>
      <c r="F296" t="s">
        <v>33902</v>
      </c>
      <c r="G296" t="s">
        <v>121</v>
      </c>
      <c r="H296" t="s">
        <v>32867</v>
      </c>
      <c r="I296">
        <v>17.59</v>
      </c>
      <c r="J296">
        <v>16.61</v>
      </c>
      <c r="K296">
        <v>15.41</v>
      </c>
      <c r="L296">
        <v>15.41</v>
      </c>
      <c r="M296" t="s">
        <v>32782</v>
      </c>
      <c r="N296" t="s">
        <v>32783</v>
      </c>
      <c r="Q296" s="36"/>
      <c r="R296" t="b">
        <v>0</v>
      </c>
      <c r="S296" t="b">
        <v>1</v>
      </c>
      <c r="T296" t="b">
        <v>1</v>
      </c>
      <c r="U296" t="s">
        <v>14342</v>
      </c>
      <c r="V296">
        <v>0</v>
      </c>
      <c r="W296">
        <v>1</v>
      </c>
      <c r="X296">
        <v>0</v>
      </c>
      <c r="Y296">
        <v>1</v>
      </c>
      <c r="Z296">
        <v>0</v>
      </c>
      <c r="AA296">
        <v>0</v>
      </c>
      <c r="AB296">
        <v>0</v>
      </c>
      <c r="AC296">
        <v>1</v>
      </c>
      <c r="AD296">
        <v>1</v>
      </c>
      <c r="AE296">
        <v>0</v>
      </c>
      <c r="AF296">
        <v>1</v>
      </c>
      <c r="AG296">
        <v>0</v>
      </c>
      <c r="AH296">
        <v>0</v>
      </c>
      <c r="AI296">
        <v>0</v>
      </c>
      <c r="AJ296">
        <v>0</v>
      </c>
      <c r="AK296">
        <v>0</v>
      </c>
      <c r="AL296">
        <v>14.95</v>
      </c>
    </row>
    <row r="297" spans="1:38">
      <c r="A297" t="s">
        <v>306</v>
      </c>
      <c r="B297" t="s">
        <v>307</v>
      </c>
      <c r="C297" t="s">
        <v>18797</v>
      </c>
      <c r="D297" t="s">
        <v>356</v>
      </c>
      <c r="E297" t="s">
        <v>33903</v>
      </c>
      <c r="F297" t="s">
        <v>33903</v>
      </c>
      <c r="G297" t="s">
        <v>121</v>
      </c>
      <c r="H297" t="s">
        <v>32867</v>
      </c>
      <c r="I297">
        <v>17.59</v>
      </c>
      <c r="J297">
        <v>16.61</v>
      </c>
      <c r="K297">
        <v>15.41</v>
      </c>
      <c r="L297">
        <v>15.41</v>
      </c>
      <c r="M297" t="s">
        <v>32782</v>
      </c>
      <c r="N297" t="s">
        <v>32783</v>
      </c>
      <c r="Q297" s="36"/>
      <c r="R297" t="b">
        <v>0</v>
      </c>
      <c r="S297" t="b">
        <v>1</v>
      </c>
      <c r="T297" t="b">
        <v>1</v>
      </c>
      <c r="U297" t="s">
        <v>18799</v>
      </c>
      <c r="V297">
        <v>0</v>
      </c>
      <c r="W297">
        <v>1</v>
      </c>
      <c r="X297">
        <v>0</v>
      </c>
      <c r="Y297">
        <v>0</v>
      </c>
      <c r="Z297">
        <v>0</v>
      </c>
      <c r="AA297">
        <v>0</v>
      </c>
      <c r="AB297">
        <v>0</v>
      </c>
      <c r="AC297">
        <v>1</v>
      </c>
      <c r="AD297">
        <v>1</v>
      </c>
      <c r="AE297">
        <v>0</v>
      </c>
      <c r="AF297">
        <v>1</v>
      </c>
      <c r="AG297">
        <v>0</v>
      </c>
      <c r="AH297">
        <v>0</v>
      </c>
      <c r="AI297">
        <v>0</v>
      </c>
      <c r="AJ297">
        <v>0</v>
      </c>
      <c r="AK297">
        <v>0</v>
      </c>
      <c r="AL297">
        <v>14.95</v>
      </c>
    </row>
    <row r="298" spans="1:38">
      <c r="A298" t="s">
        <v>306</v>
      </c>
      <c r="B298" t="s">
        <v>307</v>
      </c>
      <c r="C298" t="s">
        <v>33820</v>
      </c>
      <c r="D298" t="s">
        <v>33821</v>
      </c>
      <c r="E298" t="s">
        <v>33822</v>
      </c>
      <c r="F298" t="s">
        <v>33822</v>
      </c>
      <c r="G298" t="s">
        <v>121</v>
      </c>
      <c r="H298" t="s">
        <v>32867</v>
      </c>
      <c r="I298">
        <v>17.59</v>
      </c>
      <c r="J298">
        <v>16.61</v>
      </c>
      <c r="K298">
        <v>15.41</v>
      </c>
      <c r="L298">
        <v>15.41</v>
      </c>
      <c r="M298" t="s">
        <v>32783</v>
      </c>
      <c r="N298" t="s">
        <v>32782</v>
      </c>
      <c r="O298" t="s">
        <v>32784</v>
      </c>
      <c r="P298" t="s">
        <v>293</v>
      </c>
      <c r="Q298" s="36">
        <v>46218</v>
      </c>
      <c r="S298" t="b">
        <v>1</v>
      </c>
      <c r="T298" t="b">
        <v>1</v>
      </c>
      <c r="AL298">
        <v>14.95</v>
      </c>
    </row>
    <row r="299" spans="1:38">
      <c r="A299" t="s">
        <v>306</v>
      </c>
      <c r="B299" t="s">
        <v>307</v>
      </c>
      <c r="C299" t="s">
        <v>32868</v>
      </c>
      <c r="D299" t="s">
        <v>357</v>
      </c>
      <c r="E299" t="s">
        <v>358</v>
      </c>
      <c r="F299" t="s">
        <v>358</v>
      </c>
      <c r="G299" t="s">
        <v>121</v>
      </c>
      <c r="H299" t="s">
        <v>2290</v>
      </c>
      <c r="I299">
        <v>17.95</v>
      </c>
      <c r="J299">
        <v>16.95</v>
      </c>
      <c r="K299">
        <v>14.95</v>
      </c>
      <c r="L299">
        <v>14.95</v>
      </c>
      <c r="M299" t="s">
        <v>32782</v>
      </c>
      <c r="N299" t="s">
        <v>32783</v>
      </c>
      <c r="Q299" s="36"/>
      <c r="R299" t="b">
        <v>0</v>
      </c>
      <c r="S299" t="b">
        <v>1</v>
      </c>
      <c r="T299" t="b">
        <v>1</v>
      </c>
      <c r="U299" t="s">
        <v>24261</v>
      </c>
      <c r="V299">
        <v>0</v>
      </c>
      <c r="W299">
        <v>0</v>
      </c>
      <c r="X299">
        <v>0</v>
      </c>
      <c r="Y299">
        <v>1</v>
      </c>
      <c r="Z299">
        <v>0</v>
      </c>
      <c r="AA299">
        <v>0</v>
      </c>
      <c r="AB299">
        <v>0</v>
      </c>
      <c r="AC299">
        <v>1</v>
      </c>
      <c r="AD299">
        <v>1</v>
      </c>
      <c r="AE299">
        <v>0</v>
      </c>
      <c r="AF299">
        <v>1</v>
      </c>
      <c r="AG299">
        <v>0</v>
      </c>
      <c r="AH299">
        <v>0</v>
      </c>
      <c r="AI299">
        <v>0</v>
      </c>
      <c r="AJ299">
        <v>0</v>
      </c>
      <c r="AK299">
        <v>1</v>
      </c>
    </row>
    <row r="300" spans="1:38">
      <c r="A300" t="s">
        <v>306</v>
      </c>
      <c r="B300" t="s">
        <v>307</v>
      </c>
      <c r="C300" t="s">
        <v>2273</v>
      </c>
      <c r="D300" t="s">
        <v>363</v>
      </c>
      <c r="E300" t="s">
        <v>33602</v>
      </c>
      <c r="F300" t="s">
        <v>33602</v>
      </c>
      <c r="G300" t="s">
        <v>121</v>
      </c>
      <c r="H300" t="s">
        <v>32869</v>
      </c>
      <c r="I300">
        <v>15</v>
      </c>
      <c r="J300">
        <v>14.17</v>
      </c>
      <c r="K300">
        <v>13.14</v>
      </c>
      <c r="L300">
        <v>13.14</v>
      </c>
      <c r="M300" t="s">
        <v>32782</v>
      </c>
      <c r="N300" t="s">
        <v>32783</v>
      </c>
      <c r="O300" t="s">
        <v>32787</v>
      </c>
      <c r="Q300" s="36"/>
      <c r="R300" t="b">
        <v>0</v>
      </c>
      <c r="S300" t="b">
        <v>1</v>
      </c>
      <c r="T300" t="b">
        <v>1</v>
      </c>
      <c r="U300" t="s">
        <v>2275</v>
      </c>
      <c r="V300">
        <v>0</v>
      </c>
      <c r="W300">
        <v>1</v>
      </c>
      <c r="X300">
        <v>0</v>
      </c>
      <c r="Y300">
        <v>1</v>
      </c>
      <c r="Z300">
        <v>0</v>
      </c>
      <c r="AA300">
        <v>0</v>
      </c>
      <c r="AB300">
        <v>0</v>
      </c>
      <c r="AC300">
        <v>1</v>
      </c>
      <c r="AD300">
        <v>1</v>
      </c>
      <c r="AE300">
        <v>0</v>
      </c>
      <c r="AF300">
        <v>1</v>
      </c>
      <c r="AG300">
        <v>0</v>
      </c>
      <c r="AH300">
        <v>0</v>
      </c>
      <c r="AI300">
        <v>0</v>
      </c>
      <c r="AJ300">
        <v>0</v>
      </c>
      <c r="AK300">
        <v>0</v>
      </c>
      <c r="AL300">
        <v>12.75</v>
      </c>
    </row>
    <row r="301" spans="1:38">
      <c r="A301" t="s">
        <v>306</v>
      </c>
      <c r="B301" t="s">
        <v>307</v>
      </c>
      <c r="C301" t="s">
        <v>10704</v>
      </c>
      <c r="D301" t="s">
        <v>364</v>
      </c>
      <c r="E301" t="s">
        <v>365</v>
      </c>
      <c r="F301" t="s">
        <v>365</v>
      </c>
      <c r="G301" t="s">
        <v>319</v>
      </c>
      <c r="H301" t="s">
        <v>2290</v>
      </c>
      <c r="I301">
        <v>12.95</v>
      </c>
      <c r="J301">
        <v>11.95</v>
      </c>
      <c r="K301">
        <v>10.95</v>
      </c>
      <c r="L301">
        <v>10.95</v>
      </c>
      <c r="M301" t="s">
        <v>32783</v>
      </c>
      <c r="N301" t="s">
        <v>32782</v>
      </c>
      <c r="P301" t="s">
        <v>84</v>
      </c>
      <c r="Q301" s="36">
        <v>46188</v>
      </c>
      <c r="R301" t="b">
        <v>0</v>
      </c>
      <c r="S301" t="b">
        <v>1</v>
      </c>
      <c r="T301" t="b">
        <v>1</v>
      </c>
      <c r="U301" t="s">
        <v>9239</v>
      </c>
      <c r="V301">
        <v>0</v>
      </c>
      <c r="W301">
        <v>1</v>
      </c>
      <c r="X301">
        <v>0</v>
      </c>
      <c r="Y301">
        <v>1</v>
      </c>
      <c r="Z301">
        <v>1</v>
      </c>
      <c r="AA301">
        <v>0</v>
      </c>
      <c r="AB301">
        <v>0</v>
      </c>
      <c r="AC301">
        <v>1</v>
      </c>
      <c r="AD301">
        <v>0</v>
      </c>
      <c r="AE301">
        <v>0</v>
      </c>
      <c r="AF301">
        <v>0</v>
      </c>
      <c r="AG301">
        <v>0</v>
      </c>
      <c r="AH301">
        <v>0</v>
      </c>
      <c r="AI301">
        <v>0</v>
      </c>
      <c r="AJ301">
        <v>0</v>
      </c>
      <c r="AK301">
        <v>0</v>
      </c>
    </row>
    <row r="302" spans="1:38">
      <c r="A302" t="s">
        <v>306</v>
      </c>
      <c r="B302" t="s">
        <v>307</v>
      </c>
      <c r="C302" t="s">
        <v>27082</v>
      </c>
      <c r="D302" t="s">
        <v>366</v>
      </c>
      <c r="E302" t="s">
        <v>365</v>
      </c>
      <c r="F302" t="s">
        <v>365</v>
      </c>
      <c r="G302" t="s">
        <v>121</v>
      </c>
      <c r="H302" t="s">
        <v>2290</v>
      </c>
      <c r="I302">
        <v>19.95</v>
      </c>
      <c r="J302">
        <v>18.45</v>
      </c>
      <c r="K302">
        <v>17.45</v>
      </c>
      <c r="L302">
        <v>17.45</v>
      </c>
      <c r="M302" t="s">
        <v>32782</v>
      </c>
      <c r="N302" t="s">
        <v>32782</v>
      </c>
      <c r="Q302" s="36"/>
      <c r="R302" t="b">
        <v>0</v>
      </c>
      <c r="S302" t="b">
        <v>1</v>
      </c>
      <c r="T302" t="b">
        <v>1</v>
      </c>
      <c r="U302" t="s">
        <v>9239</v>
      </c>
      <c r="V302">
        <v>0</v>
      </c>
      <c r="W302">
        <v>1</v>
      </c>
      <c r="X302">
        <v>0</v>
      </c>
      <c r="Y302">
        <v>1</v>
      </c>
      <c r="Z302">
        <v>1</v>
      </c>
      <c r="AA302">
        <v>0</v>
      </c>
      <c r="AB302">
        <v>0</v>
      </c>
      <c r="AC302">
        <v>1</v>
      </c>
      <c r="AD302">
        <v>0</v>
      </c>
      <c r="AE302">
        <v>0</v>
      </c>
      <c r="AF302">
        <v>0</v>
      </c>
      <c r="AG302">
        <v>0</v>
      </c>
      <c r="AH302">
        <v>0</v>
      </c>
      <c r="AI302">
        <v>0</v>
      </c>
      <c r="AJ302">
        <v>0</v>
      </c>
      <c r="AK302">
        <v>0</v>
      </c>
    </row>
    <row r="303" spans="1:38">
      <c r="A303" t="s">
        <v>306</v>
      </c>
      <c r="B303" t="s">
        <v>307</v>
      </c>
      <c r="C303" t="s">
        <v>21576</v>
      </c>
      <c r="D303" t="s">
        <v>367</v>
      </c>
      <c r="E303" t="s">
        <v>365</v>
      </c>
      <c r="F303" t="s">
        <v>365</v>
      </c>
      <c r="G303" t="s">
        <v>368</v>
      </c>
      <c r="H303" t="s">
        <v>2290</v>
      </c>
      <c r="I303">
        <v>23.95</v>
      </c>
      <c r="J303">
        <v>21.95</v>
      </c>
      <c r="K303">
        <v>20.45</v>
      </c>
      <c r="L303">
        <v>20.45</v>
      </c>
      <c r="M303" t="s">
        <v>32782</v>
      </c>
      <c r="N303" t="s">
        <v>32783</v>
      </c>
      <c r="Q303" s="36"/>
      <c r="R303" t="b">
        <v>0</v>
      </c>
      <c r="S303" t="b">
        <v>1</v>
      </c>
      <c r="T303" t="b">
        <v>1</v>
      </c>
      <c r="U303" t="s">
        <v>9239</v>
      </c>
      <c r="V303">
        <v>0</v>
      </c>
      <c r="W303">
        <v>1</v>
      </c>
      <c r="X303">
        <v>0</v>
      </c>
      <c r="Y303">
        <v>1</v>
      </c>
      <c r="Z303">
        <v>1</v>
      </c>
      <c r="AA303">
        <v>0</v>
      </c>
      <c r="AB303">
        <v>0</v>
      </c>
      <c r="AC303">
        <v>1</v>
      </c>
      <c r="AD303">
        <v>0</v>
      </c>
      <c r="AE303">
        <v>0</v>
      </c>
      <c r="AF303">
        <v>0</v>
      </c>
      <c r="AG303">
        <v>0</v>
      </c>
      <c r="AH303">
        <v>0</v>
      </c>
      <c r="AI303">
        <v>0</v>
      </c>
      <c r="AJ303">
        <v>0</v>
      </c>
      <c r="AK303">
        <v>0</v>
      </c>
    </row>
    <row r="304" spans="1:38">
      <c r="A304" t="s">
        <v>306</v>
      </c>
      <c r="B304" t="s">
        <v>307</v>
      </c>
      <c r="C304" t="s">
        <v>32870</v>
      </c>
      <c r="D304" t="s">
        <v>369</v>
      </c>
      <c r="E304" t="s">
        <v>365</v>
      </c>
      <c r="F304" t="s">
        <v>365</v>
      </c>
      <c r="G304" t="s">
        <v>370</v>
      </c>
      <c r="H304" t="s">
        <v>2290</v>
      </c>
      <c r="I304">
        <v>29.95</v>
      </c>
      <c r="J304">
        <v>28.95</v>
      </c>
      <c r="K304">
        <v>26.95</v>
      </c>
      <c r="L304">
        <v>26.95</v>
      </c>
      <c r="M304" t="s">
        <v>32782</v>
      </c>
      <c r="N304" t="s">
        <v>32783</v>
      </c>
      <c r="O304" t="s">
        <v>32784</v>
      </c>
      <c r="Q304" s="36"/>
      <c r="R304" t="b">
        <v>0</v>
      </c>
      <c r="S304" t="b">
        <v>1</v>
      </c>
      <c r="T304" t="b">
        <v>1</v>
      </c>
      <c r="U304" t="s">
        <v>9239</v>
      </c>
      <c r="V304">
        <v>0</v>
      </c>
      <c r="W304">
        <v>1</v>
      </c>
      <c r="X304">
        <v>0</v>
      </c>
      <c r="Y304">
        <v>1</v>
      </c>
      <c r="Z304">
        <v>1</v>
      </c>
      <c r="AA304">
        <v>0</v>
      </c>
      <c r="AB304">
        <v>0</v>
      </c>
      <c r="AC304">
        <v>1</v>
      </c>
      <c r="AD304">
        <v>0</v>
      </c>
      <c r="AE304">
        <v>0</v>
      </c>
      <c r="AF304">
        <v>0</v>
      </c>
      <c r="AG304">
        <v>0</v>
      </c>
      <c r="AH304">
        <v>0</v>
      </c>
      <c r="AI304">
        <v>0</v>
      </c>
      <c r="AJ304">
        <v>0</v>
      </c>
      <c r="AK304">
        <v>0</v>
      </c>
      <c r="AL304">
        <v>0</v>
      </c>
    </row>
    <row r="305" spans="1:38">
      <c r="A305" t="s">
        <v>306</v>
      </c>
      <c r="B305" t="s">
        <v>307</v>
      </c>
      <c r="C305" t="s">
        <v>20762</v>
      </c>
      <c r="D305" t="s">
        <v>371</v>
      </c>
      <c r="E305" t="s">
        <v>372</v>
      </c>
      <c r="F305" t="s">
        <v>372</v>
      </c>
      <c r="G305" t="s">
        <v>121</v>
      </c>
      <c r="H305" t="s">
        <v>2290</v>
      </c>
      <c r="I305">
        <v>19.95</v>
      </c>
      <c r="J305">
        <v>18.45</v>
      </c>
      <c r="K305">
        <v>17.45</v>
      </c>
      <c r="L305">
        <v>17.45</v>
      </c>
      <c r="M305" t="s">
        <v>32782</v>
      </c>
      <c r="N305" t="s">
        <v>32782</v>
      </c>
      <c r="Q305" s="36"/>
      <c r="R305" t="b">
        <v>0</v>
      </c>
      <c r="S305" t="b">
        <v>1</v>
      </c>
      <c r="T305" t="b">
        <v>1</v>
      </c>
      <c r="U305" t="s">
        <v>6067</v>
      </c>
      <c r="V305">
        <v>0</v>
      </c>
      <c r="W305">
        <v>1</v>
      </c>
      <c r="X305">
        <v>0</v>
      </c>
      <c r="Y305">
        <v>0</v>
      </c>
      <c r="Z305">
        <v>1</v>
      </c>
      <c r="AA305">
        <v>0</v>
      </c>
      <c r="AB305">
        <v>1</v>
      </c>
      <c r="AC305">
        <v>1</v>
      </c>
      <c r="AD305">
        <v>0</v>
      </c>
      <c r="AE305">
        <v>0</v>
      </c>
      <c r="AF305">
        <v>0</v>
      </c>
      <c r="AG305">
        <v>1</v>
      </c>
      <c r="AH305">
        <v>0</v>
      </c>
      <c r="AI305">
        <v>0</v>
      </c>
      <c r="AJ305">
        <v>0</v>
      </c>
      <c r="AK305">
        <v>0</v>
      </c>
    </row>
    <row r="306" spans="1:38">
      <c r="A306" t="s">
        <v>306</v>
      </c>
      <c r="B306" t="s">
        <v>307</v>
      </c>
      <c r="C306" t="s">
        <v>32871</v>
      </c>
      <c r="D306" t="s">
        <v>373</v>
      </c>
      <c r="E306" t="s">
        <v>372</v>
      </c>
      <c r="F306" t="s">
        <v>372</v>
      </c>
      <c r="G306" t="s">
        <v>370</v>
      </c>
      <c r="H306" t="s">
        <v>2290</v>
      </c>
      <c r="I306">
        <v>46.95</v>
      </c>
      <c r="J306">
        <v>45.95</v>
      </c>
      <c r="K306">
        <v>44.95</v>
      </c>
      <c r="L306">
        <v>44.95</v>
      </c>
      <c r="M306" t="s">
        <v>32782</v>
      </c>
      <c r="N306" t="s">
        <v>32783</v>
      </c>
      <c r="O306" t="s">
        <v>32784</v>
      </c>
      <c r="Q306" s="36"/>
      <c r="S306" t="b">
        <v>1</v>
      </c>
      <c r="T306" t="b">
        <v>1</v>
      </c>
      <c r="U306" t="s">
        <v>6067</v>
      </c>
      <c r="V306">
        <v>0</v>
      </c>
      <c r="W306">
        <v>1</v>
      </c>
      <c r="X306">
        <v>0</v>
      </c>
      <c r="Y306">
        <v>0</v>
      </c>
      <c r="Z306">
        <v>1</v>
      </c>
      <c r="AA306">
        <v>0</v>
      </c>
      <c r="AB306">
        <v>1</v>
      </c>
      <c r="AC306">
        <v>1</v>
      </c>
      <c r="AD306">
        <v>0</v>
      </c>
      <c r="AE306">
        <v>0</v>
      </c>
      <c r="AF306">
        <v>0</v>
      </c>
      <c r="AG306">
        <v>1</v>
      </c>
      <c r="AH306">
        <v>0</v>
      </c>
      <c r="AI306">
        <v>0</v>
      </c>
      <c r="AJ306">
        <v>0</v>
      </c>
      <c r="AK306">
        <v>0</v>
      </c>
    </row>
    <row r="307" spans="1:38">
      <c r="A307" t="s">
        <v>306</v>
      </c>
      <c r="B307" t="s">
        <v>307</v>
      </c>
      <c r="C307" t="s">
        <v>31736</v>
      </c>
      <c r="D307" t="s">
        <v>374</v>
      </c>
      <c r="E307" t="s">
        <v>375</v>
      </c>
      <c r="F307" t="s">
        <v>375</v>
      </c>
      <c r="G307" t="s">
        <v>368</v>
      </c>
      <c r="H307" t="s">
        <v>2290</v>
      </c>
      <c r="I307">
        <v>29.95</v>
      </c>
      <c r="J307">
        <v>26.95</v>
      </c>
      <c r="K307">
        <v>24.45</v>
      </c>
      <c r="L307">
        <v>24.45</v>
      </c>
      <c r="M307" t="s">
        <v>32782</v>
      </c>
      <c r="N307" t="s">
        <v>32783</v>
      </c>
      <c r="Q307" s="36"/>
      <c r="R307" t="b">
        <v>0</v>
      </c>
      <c r="S307" t="b">
        <v>1</v>
      </c>
      <c r="T307" t="b">
        <v>1</v>
      </c>
      <c r="U307" t="s">
        <v>31738</v>
      </c>
      <c r="V307">
        <v>0</v>
      </c>
      <c r="W307">
        <v>1</v>
      </c>
      <c r="X307">
        <v>0</v>
      </c>
      <c r="Y307">
        <v>0</v>
      </c>
      <c r="Z307">
        <v>1</v>
      </c>
      <c r="AA307">
        <v>0</v>
      </c>
      <c r="AB307">
        <v>1</v>
      </c>
      <c r="AC307">
        <v>1</v>
      </c>
      <c r="AD307">
        <v>0</v>
      </c>
      <c r="AE307">
        <v>0</v>
      </c>
      <c r="AF307">
        <v>0</v>
      </c>
      <c r="AG307">
        <v>1</v>
      </c>
      <c r="AH307">
        <v>0</v>
      </c>
      <c r="AI307">
        <v>0</v>
      </c>
      <c r="AJ307">
        <v>0</v>
      </c>
      <c r="AK307">
        <v>0</v>
      </c>
    </row>
    <row r="308" spans="1:38">
      <c r="A308" t="s">
        <v>306</v>
      </c>
      <c r="B308" t="s">
        <v>307</v>
      </c>
      <c r="C308" t="s">
        <v>32872</v>
      </c>
      <c r="D308" t="s">
        <v>376</v>
      </c>
      <c r="E308" t="s">
        <v>377</v>
      </c>
      <c r="F308" t="s">
        <v>377</v>
      </c>
      <c r="G308" t="s">
        <v>378</v>
      </c>
      <c r="H308" t="s">
        <v>2290</v>
      </c>
      <c r="I308">
        <v>209.95</v>
      </c>
      <c r="J308">
        <v>199.95</v>
      </c>
      <c r="K308">
        <v>190.95</v>
      </c>
      <c r="L308">
        <v>190.95</v>
      </c>
      <c r="M308" t="s">
        <v>32782</v>
      </c>
      <c r="N308" t="s">
        <v>32782</v>
      </c>
      <c r="O308" t="s">
        <v>32784</v>
      </c>
      <c r="Q308" s="36"/>
      <c r="S308" t="b">
        <v>1</v>
      </c>
      <c r="T308" t="b">
        <v>1</v>
      </c>
    </row>
    <row r="309" spans="1:38">
      <c r="A309" t="s">
        <v>306</v>
      </c>
      <c r="B309" t="s">
        <v>307</v>
      </c>
      <c r="C309" t="s">
        <v>32873</v>
      </c>
      <c r="D309" t="s">
        <v>382</v>
      </c>
      <c r="E309" t="s">
        <v>380</v>
      </c>
      <c r="F309" t="s">
        <v>380</v>
      </c>
      <c r="G309" t="s">
        <v>383</v>
      </c>
      <c r="H309" t="s">
        <v>2290</v>
      </c>
      <c r="I309">
        <v>65.95</v>
      </c>
      <c r="J309">
        <v>62.95</v>
      </c>
      <c r="K309">
        <v>60.95</v>
      </c>
      <c r="L309">
        <v>60.95</v>
      </c>
      <c r="M309" t="s">
        <v>32782</v>
      </c>
      <c r="N309" t="s">
        <v>32783</v>
      </c>
      <c r="O309" t="s">
        <v>32784</v>
      </c>
      <c r="Q309" s="36"/>
      <c r="R309" t="b">
        <v>0</v>
      </c>
      <c r="S309" t="b">
        <v>1</v>
      </c>
      <c r="T309" t="b">
        <v>1</v>
      </c>
      <c r="U309" t="s">
        <v>11050</v>
      </c>
      <c r="V309">
        <v>0</v>
      </c>
      <c r="W309">
        <v>1</v>
      </c>
      <c r="X309">
        <v>0</v>
      </c>
      <c r="Y309">
        <v>0</v>
      </c>
      <c r="Z309">
        <v>1</v>
      </c>
      <c r="AA309">
        <v>0</v>
      </c>
      <c r="AB309">
        <v>1</v>
      </c>
      <c r="AC309">
        <v>1</v>
      </c>
      <c r="AD309">
        <v>0</v>
      </c>
      <c r="AE309">
        <v>0</v>
      </c>
      <c r="AF309">
        <v>0</v>
      </c>
      <c r="AG309">
        <v>1</v>
      </c>
      <c r="AH309">
        <v>0</v>
      </c>
      <c r="AI309">
        <v>0</v>
      </c>
      <c r="AJ309">
        <v>0</v>
      </c>
      <c r="AK309">
        <v>0</v>
      </c>
    </row>
    <row r="310" spans="1:38">
      <c r="A310" t="s">
        <v>306</v>
      </c>
      <c r="B310" t="s">
        <v>307</v>
      </c>
      <c r="C310" t="s">
        <v>22538</v>
      </c>
      <c r="D310" t="s">
        <v>379</v>
      </c>
      <c r="E310" t="s">
        <v>380</v>
      </c>
      <c r="F310" t="s">
        <v>380</v>
      </c>
      <c r="G310" t="s">
        <v>381</v>
      </c>
      <c r="H310" t="s">
        <v>2290</v>
      </c>
      <c r="I310">
        <v>65.95</v>
      </c>
      <c r="J310">
        <v>62.95</v>
      </c>
      <c r="K310">
        <v>60.95</v>
      </c>
      <c r="L310">
        <v>60.95</v>
      </c>
      <c r="M310" t="s">
        <v>32783</v>
      </c>
      <c r="N310" t="s">
        <v>32782</v>
      </c>
      <c r="O310" t="s">
        <v>32787</v>
      </c>
      <c r="P310" t="s">
        <v>293</v>
      </c>
      <c r="Q310" s="36">
        <v>46216</v>
      </c>
      <c r="R310" t="b">
        <v>0</v>
      </c>
      <c r="S310" t="b">
        <v>1</v>
      </c>
      <c r="T310" t="b">
        <v>1</v>
      </c>
      <c r="U310" t="s">
        <v>11050</v>
      </c>
      <c r="V310">
        <v>0</v>
      </c>
      <c r="W310">
        <v>1</v>
      </c>
      <c r="X310">
        <v>0</v>
      </c>
      <c r="Y310">
        <v>0</v>
      </c>
      <c r="Z310">
        <v>1</v>
      </c>
      <c r="AA310">
        <v>0</v>
      </c>
      <c r="AB310">
        <v>1</v>
      </c>
      <c r="AC310">
        <v>1</v>
      </c>
      <c r="AD310">
        <v>0</v>
      </c>
      <c r="AE310">
        <v>0</v>
      </c>
      <c r="AF310">
        <v>0</v>
      </c>
      <c r="AG310">
        <v>1</v>
      </c>
      <c r="AH310">
        <v>0</v>
      </c>
      <c r="AI310">
        <v>0</v>
      </c>
      <c r="AJ310">
        <v>0</v>
      </c>
      <c r="AK310">
        <v>0</v>
      </c>
    </row>
    <row r="311" spans="1:38">
      <c r="A311" t="s">
        <v>306</v>
      </c>
      <c r="B311" t="s">
        <v>307</v>
      </c>
      <c r="C311" t="s">
        <v>13838</v>
      </c>
      <c r="D311" t="s">
        <v>384</v>
      </c>
      <c r="E311" t="s">
        <v>385</v>
      </c>
      <c r="F311" t="s">
        <v>385</v>
      </c>
      <c r="G311" t="s">
        <v>319</v>
      </c>
      <c r="H311" t="s">
        <v>2290</v>
      </c>
      <c r="I311">
        <v>12.95</v>
      </c>
      <c r="J311">
        <v>11.95</v>
      </c>
      <c r="K311">
        <v>10.95</v>
      </c>
      <c r="L311">
        <v>10.95</v>
      </c>
      <c r="M311" t="s">
        <v>32783</v>
      </c>
      <c r="N311" t="s">
        <v>32782</v>
      </c>
      <c r="P311" t="s">
        <v>84</v>
      </c>
      <c r="Q311" s="36">
        <v>46188</v>
      </c>
      <c r="R311" t="b">
        <v>0</v>
      </c>
      <c r="S311" t="b">
        <v>1</v>
      </c>
      <c r="T311" t="b">
        <v>1</v>
      </c>
      <c r="U311" t="s">
        <v>13840</v>
      </c>
      <c r="V311">
        <v>0</v>
      </c>
      <c r="W311">
        <v>1</v>
      </c>
      <c r="X311">
        <v>0</v>
      </c>
      <c r="Y311">
        <v>1</v>
      </c>
      <c r="Z311">
        <v>1</v>
      </c>
      <c r="AA311">
        <v>0</v>
      </c>
      <c r="AB311">
        <v>0</v>
      </c>
      <c r="AC311">
        <v>1</v>
      </c>
      <c r="AD311">
        <v>0</v>
      </c>
      <c r="AE311">
        <v>0</v>
      </c>
      <c r="AF311">
        <v>0</v>
      </c>
      <c r="AG311">
        <v>0</v>
      </c>
      <c r="AH311">
        <v>0</v>
      </c>
      <c r="AI311">
        <v>0</v>
      </c>
      <c r="AJ311">
        <v>0</v>
      </c>
      <c r="AK311">
        <v>0</v>
      </c>
    </row>
    <row r="312" spans="1:38">
      <c r="A312" t="s">
        <v>306</v>
      </c>
      <c r="B312" t="s">
        <v>307</v>
      </c>
      <c r="C312" t="s">
        <v>22621</v>
      </c>
      <c r="D312" t="s">
        <v>386</v>
      </c>
      <c r="E312" t="s">
        <v>385</v>
      </c>
      <c r="F312" t="s">
        <v>385</v>
      </c>
      <c r="G312" t="s">
        <v>121</v>
      </c>
      <c r="H312" t="s">
        <v>2290</v>
      </c>
      <c r="I312">
        <v>19.95</v>
      </c>
      <c r="J312">
        <v>18.45</v>
      </c>
      <c r="K312">
        <v>17.45</v>
      </c>
      <c r="L312">
        <v>17.45</v>
      </c>
      <c r="M312" t="s">
        <v>32783</v>
      </c>
      <c r="N312" t="s">
        <v>32782</v>
      </c>
      <c r="P312" t="s">
        <v>65</v>
      </c>
      <c r="Q312" s="36">
        <v>46143</v>
      </c>
      <c r="R312" t="b">
        <v>0</v>
      </c>
      <c r="S312" t="b">
        <v>1</v>
      </c>
      <c r="T312" t="b">
        <v>1</v>
      </c>
      <c r="U312" t="s">
        <v>13840</v>
      </c>
      <c r="V312">
        <v>0</v>
      </c>
      <c r="W312">
        <v>1</v>
      </c>
      <c r="X312">
        <v>0</v>
      </c>
      <c r="Y312">
        <v>1</v>
      </c>
      <c r="Z312">
        <v>1</v>
      </c>
      <c r="AA312">
        <v>0</v>
      </c>
      <c r="AB312">
        <v>0</v>
      </c>
      <c r="AC312">
        <v>1</v>
      </c>
      <c r="AD312">
        <v>0</v>
      </c>
      <c r="AE312">
        <v>0</v>
      </c>
      <c r="AF312">
        <v>0</v>
      </c>
      <c r="AG312">
        <v>0</v>
      </c>
      <c r="AH312">
        <v>0</v>
      </c>
      <c r="AI312">
        <v>0</v>
      </c>
      <c r="AJ312">
        <v>0</v>
      </c>
      <c r="AK312">
        <v>0</v>
      </c>
    </row>
    <row r="313" spans="1:38">
      <c r="A313" t="s">
        <v>306</v>
      </c>
      <c r="B313" t="s">
        <v>307</v>
      </c>
      <c r="C313" t="s">
        <v>25362</v>
      </c>
      <c r="D313" t="s">
        <v>388</v>
      </c>
      <c r="E313" t="s">
        <v>385</v>
      </c>
      <c r="F313" t="s">
        <v>385</v>
      </c>
      <c r="G313" t="s">
        <v>1176</v>
      </c>
      <c r="H313" t="s">
        <v>2290</v>
      </c>
      <c r="I313">
        <v>34.950000000000003</v>
      </c>
      <c r="J313">
        <v>33.450000000000003</v>
      </c>
      <c r="K313">
        <v>31.45</v>
      </c>
      <c r="L313">
        <v>31.45</v>
      </c>
      <c r="M313" t="s">
        <v>32783</v>
      </c>
      <c r="N313" t="s">
        <v>32782</v>
      </c>
      <c r="P313" t="s">
        <v>65</v>
      </c>
      <c r="Q313" s="36">
        <v>46143</v>
      </c>
      <c r="R313" t="b">
        <v>0</v>
      </c>
      <c r="S313" t="b">
        <v>1</v>
      </c>
      <c r="T313" t="b">
        <v>1</v>
      </c>
      <c r="U313" t="s">
        <v>13840</v>
      </c>
      <c r="V313">
        <v>0</v>
      </c>
      <c r="W313">
        <v>1</v>
      </c>
      <c r="X313">
        <v>0</v>
      </c>
      <c r="Y313">
        <v>1</v>
      </c>
      <c r="Z313">
        <v>1</v>
      </c>
      <c r="AA313">
        <v>0</v>
      </c>
      <c r="AB313">
        <v>0</v>
      </c>
      <c r="AC313">
        <v>1</v>
      </c>
      <c r="AD313">
        <v>0</v>
      </c>
      <c r="AE313">
        <v>0</v>
      </c>
      <c r="AF313">
        <v>0</v>
      </c>
      <c r="AG313">
        <v>0</v>
      </c>
      <c r="AH313">
        <v>0</v>
      </c>
      <c r="AI313">
        <v>0</v>
      </c>
      <c r="AJ313">
        <v>0</v>
      </c>
      <c r="AK313">
        <v>0</v>
      </c>
    </row>
    <row r="314" spans="1:38">
      <c r="A314" t="s">
        <v>306</v>
      </c>
      <c r="B314" t="s">
        <v>307</v>
      </c>
      <c r="C314" t="s">
        <v>3640</v>
      </c>
      <c r="D314" t="s">
        <v>3639</v>
      </c>
      <c r="E314" t="s">
        <v>385</v>
      </c>
      <c r="F314" t="s">
        <v>385</v>
      </c>
      <c r="G314" t="s">
        <v>1185</v>
      </c>
      <c r="H314" t="s">
        <v>2290</v>
      </c>
      <c r="I314">
        <v>44.95</v>
      </c>
      <c r="J314">
        <v>43.45</v>
      </c>
      <c r="K314">
        <v>41.45</v>
      </c>
      <c r="L314">
        <v>41.45</v>
      </c>
      <c r="M314" t="s">
        <v>32783</v>
      </c>
      <c r="N314" t="s">
        <v>32782</v>
      </c>
      <c r="P314" t="s">
        <v>65</v>
      </c>
      <c r="Q314" s="36">
        <v>46143</v>
      </c>
      <c r="S314" t="b">
        <v>1</v>
      </c>
      <c r="T314" t="b">
        <v>1</v>
      </c>
      <c r="U314" t="s">
        <v>13840</v>
      </c>
      <c r="V314">
        <v>0</v>
      </c>
      <c r="W314">
        <v>1</v>
      </c>
      <c r="X314">
        <v>0</v>
      </c>
      <c r="Y314">
        <v>1</v>
      </c>
      <c r="Z314">
        <v>1</v>
      </c>
      <c r="AA314">
        <v>0</v>
      </c>
      <c r="AB314">
        <v>0</v>
      </c>
      <c r="AC314">
        <v>1</v>
      </c>
      <c r="AD314">
        <v>0</v>
      </c>
      <c r="AE314">
        <v>0</v>
      </c>
      <c r="AF314">
        <v>0</v>
      </c>
      <c r="AG314">
        <v>0</v>
      </c>
      <c r="AH314">
        <v>0</v>
      </c>
      <c r="AI314">
        <v>0</v>
      </c>
      <c r="AJ314">
        <v>0</v>
      </c>
      <c r="AK314">
        <v>0</v>
      </c>
      <c r="AL314">
        <v>0</v>
      </c>
    </row>
    <row r="315" spans="1:38">
      <c r="A315" t="s">
        <v>306</v>
      </c>
      <c r="B315" t="s">
        <v>307</v>
      </c>
      <c r="C315" t="s">
        <v>13330</v>
      </c>
      <c r="D315" t="s">
        <v>13329</v>
      </c>
      <c r="E315" t="s">
        <v>33904</v>
      </c>
      <c r="F315" t="s">
        <v>33904</v>
      </c>
      <c r="G315" t="s">
        <v>319</v>
      </c>
      <c r="H315" t="s">
        <v>2290</v>
      </c>
      <c r="I315">
        <v>11.95</v>
      </c>
      <c r="J315">
        <v>11.95</v>
      </c>
      <c r="K315">
        <v>10.95</v>
      </c>
      <c r="L315">
        <v>10.95</v>
      </c>
      <c r="M315" t="s">
        <v>32782</v>
      </c>
      <c r="N315" t="s">
        <v>32783</v>
      </c>
      <c r="O315" t="s">
        <v>32787</v>
      </c>
      <c r="Q315" s="36"/>
      <c r="R315" t="b">
        <v>0</v>
      </c>
      <c r="S315" t="b">
        <v>1</v>
      </c>
      <c r="T315" t="b">
        <v>1</v>
      </c>
      <c r="U315" t="s">
        <v>13332</v>
      </c>
      <c r="V315">
        <v>0</v>
      </c>
      <c r="W315">
        <v>0</v>
      </c>
      <c r="X315">
        <v>0</v>
      </c>
      <c r="Y315">
        <v>0</v>
      </c>
      <c r="Z315">
        <v>0</v>
      </c>
      <c r="AA315">
        <v>0</v>
      </c>
      <c r="AB315">
        <v>0</v>
      </c>
      <c r="AC315">
        <v>1</v>
      </c>
      <c r="AD315">
        <v>0</v>
      </c>
      <c r="AE315">
        <v>0</v>
      </c>
      <c r="AF315">
        <v>0</v>
      </c>
      <c r="AG315">
        <v>0</v>
      </c>
      <c r="AH315">
        <v>0</v>
      </c>
      <c r="AI315">
        <v>0</v>
      </c>
      <c r="AJ315">
        <v>0</v>
      </c>
      <c r="AK315">
        <v>0</v>
      </c>
    </row>
    <row r="316" spans="1:38">
      <c r="A316" t="s">
        <v>306</v>
      </c>
      <c r="B316" t="s">
        <v>307</v>
      </c>
      <c r="C316" t="s">
        <v>32874</v>
      </c>
      <c r="D316" t="s">
        <v>389</v>
      </c>
      <c r="E316" t="s">
        <v>390</v>
      </c>
      <c r="F316" t="s">
        <v>390</v>
      </c>
      <c r="G316" t="s">
        <v>319</v>
      </c>
      <c r="H316" t="s">
        <v>2290</v>
      </c>
      <c r="I316">
        <v>11.95</v>
      </c>
      <c r="J316">
        <v>11.95</v>
      </c>
      <c r="K316">
        <v>10.95</v>
      </c>
      <c r="L316">
        <v>10.95</v>
      </c>
      <c r="M316" t="s">
        <v>32782</v>
      </c>
      <c r="N316" t="s">
        <v>32783</v>
      </c>
      <c r="O316" t="s">
        <v>32784</v>
      </c>
      <c r="Q316" s="36"/>
      <c r="S316" t="b">
        <v>1</v>
      </c>
      <c r="T316" t="b">
        <v>1</v>
      </c>
      <c r="U316" t="s">
        <v>32875</v>
      </c>
      <c r="V316">
        <v>0</v>
      </c>
      <c r="W316">
        <v>0</v>
      </c>
      <c r="X316">
        <v>0</v>
      </c>
      <c r="Y316">
        <v>0</v>
      </c>
      <c r="Z316">
        <v>0</v>
      </c>
      <c r="AA316">
        <v>0</v>
      </c>
      <c r="AB316">
        <v>0</v>
      </c>
      <c r="AC316">
        <v>1</v>
      </c>
      <c r="AD316">
        <v>0</v>
      </c>
      <c r="AE316">
        <v>0</v>
      </c>
      <c r="AF316">
        <v>1</v>
      </c>
      <c r="AG316">
        <v>0</v>
      </c>
      <c r="AH316">
        <v>0</v>
      </c>
      <c r="AI316">
        <v>0</v>
      </c>
      <c r="AJ316">
        <v>0</v>
      </c>
      <c r="AK316">
        <v>0</v>
      </c>
    </row>
    <row r="317" spans="1:38">
      <c r="A317" t="s">
        <v>306</v>
      </c>
      <c r="B317" t="s">
        <v>307</v>
      </c>
      <c r="C317" t="s">
        <v>32876</v>
      </c>
      <c r="D317" t="s">
        <v>391</v>
      </c>
      <c r="E317" t="s">
        <v>392</v>
      </c>
      <c r="F317" t="s">
        <v>392</v>
      </c>
      <c r="G317" t="s">
        <v>319</v>
      </c>
      <c r="H317" t="s">
        <v>2290</v>
      </c>
      <c r="I317">
        <v>11.95</v>
      </c>
      <c r="J317">
        <v>11.95</v>
      </c>
      <c r="K317">
        <v>10.95</v>
      </c>
      <c r="L317">
        <v>10.95</v>
      </c>
      <c r="M317" t="s">
        <v>32782</v>
      </c>
      <c r="N317" t="s">
        <v>32783</v>
      </c>
      <c r="O317" t="s">
        <v>32784</v>
      </c>
      <c r="Q317" s="36"/>
      <c r="S317" t="b">
        <v>1</v>
      </c>
      <c r="T317" t="b">
        <v>1</v>
      </c>
      <c r="U317" t="s">
        <v>32877</v>
      </c>
      <c r="V317">
        <v>0</v>
      </c>
      <c r="W317">
        <v>0</v>
      </c>
      <c r="X317">
        <v>0</v>
      </c>
      <c r="Y317">
        <v>0</v>
      </c>
      <c r="Z317">
        <v>0</v>
      </c>
      <c r="AA317">
        <v>0</v>
      </c>
      <c r="AB317">
        <v>0</v>
      </c>
      <c r="AC317">
        <v>1</v>
      </c>
      <c r="AD317">
        <v>0</v>
      </c>
      <c r="AE317">
        <v>0</v>
      </c>
      <c r="AF317">
        <v>1</v>
      </c>
      <c r="AG317">
        <v>0</v>
      </c>
      <c r="AH317">
        <v>0</v>
      </c>
      <c r="AI317">
        <v>0</v>
      </c>
      <c r="AJ317">
        <v>0</v>
      </c>
      <c r="AK317">
        <v>0</v>
      </c>
    </row>
    <row r="318" spans="1:38">
      <c r="A318" t="s">
        <v>306</v>
      </c>
      <c r="B318" t="s">
        <v>307</v>
      </c>
      <c r="C318" t="s">
        <v>33090</v>
      </c>
      <c r="D318" t="s">
        <v>1683</v>
      </c>
      <c r="E318" t="s">
        <v>1684</v>
      </c>
      <c r="F318" t="s">
        <v>1684</v>
      </c>
      <c r="G318" t="s">
        <v>319</v>
      </c>
      <c r="H318" t="s">
        <v>2290</v>
      </c>
      <c r="I318">
        <v>11.95</v>
      </c>
      <c r="J318">
        <v>11.95</v>
      </c>
      <c r="K318">
        <v>10.95</v>
      </c>
      <c r="L318">
        <v>10.95</v>
      </c>
      <c r="M318" t="s">
        <v>32782</v>
      </c>
      <c r="N318" t="s">
        <v>32783</v>
      </c>
      <c r="Q318" s="36"/>
      <c r="S318" t="b">
        <v>1</v>
      </c>
      <c r="T318" t="b">
        <v>1</v>
      </c>
      <c r="U318" t="s">
        <v>33091</v>
      </c>
      <c r="V318">
        <v>0</v>
      </c>
      <c r="W318">
        <v>0</v>
      </c>
      <c r="X318">
        <v>0</v>
      </c>
      <c r="Y318">
        <v>0</v>
      </c>
      <c r="Z318">
        <v>0</v>
      </c>
      <c r="AA318">
        <v>0</v>
      </c>
      <c r="AB318">
        <v>0</v>
      </c>
      <c r="AC318">
        <v>0</v>
      </c>
      <c r="AD318">
        <v>0</v>
      </c>
      <c r="AE318">
        <v>0</v>
      </c>
      <c r="AF318">
        <v>0</v>
      </c>
      <c r="AG318">
        <v>0</v>
      </c>
      <c r="AH318">
        <v>0</v>
      </c>
      <c r="AI318">
        <v>0</v>
      </c>
      <c r="AJ318">
        <v>0</v>
      </c>
      <c r="AK318">
        <v>0</v>
      </c>
      <c r="AL318">
        <v>0</v>
      </c>
    </row>
    <row r="319" spans="1:38">
      <c r="A319" t="s">
        <v>306</v>
      </c>
      <c r="B319" t="s">
        <v>307</v>
      </c>
      <c r="C319" t="s">
        <v>33092</v>
      </c>
      <c r="D319" t="s">
        <v>1685</v>
      </c>
      <c r="E319" t="s">
        <v>1686</v>
      </c>
      <c r="F319" t="s">
        <v>1686</v>
      </c>
      <c r="G319" t="s">
        <v>319</v>
      </c>
      <c r="H319" t="s">
        <v>2290</v>
      </c>
      <c r="I319">
        <v>11.95</v>
      </c>
      <c r="J319">
        <v>11.95</v>
      </c>
      <c r="K319">
        <v>10.95</v>
      </c>
      <c r="L319">
        <v>10.95</v>
      </c>
      <c r="M319" t="s">
        <v>32782</v>
      </c>
      <c r="N319" t="s">
        <v>32783</v>
      </c>
      <c r="Q319" s="36"/>
      <c r="S319" t="b">
        <v>1</v>
      </c>
      <c r="T319" t="b">
        <v>1</v>
      </c>
      <c r="U319" t="s">
        <v>33093</v>
      </c>
      <c r="V319">
        <v>0</v>
      </c>
      <c r="W319">
        <v>1</v>
      </c>
      <c r="X319">
        <v>0</v>
      </c>
      <c r="Y319">
        <v>0</v>
      </c>
      <c r="Z319">
        <v>0</v>
      </c>
      <c r="AA319">
        <v>0</v>
      </c>
      <c r="AB319">
        <v>0</v>
      </c>
      <c r="AC319">
        <v>1</v>
      </c>
      <c r="AD319">
        <v>0</v>
      </c>
      <c r="AE319">
        <v>0</v>
      </c>
      <c r="AF319">
        <v>1</v>
      </c>
      <c r="AG319">
        <v>1</v>
      </c>
      <c r="AH319">
        <v>0</v>
      </c>
      <c r="AI319">
        <v>0</v>
      </c>
      <c r="AJ319">
        <v>0</v>
      </c>
      <c r="AK319">
        <v>0</v>
      </c>
      <c r="AL319">
        <v>0</v>
      </c>
    </row>
    <row r="320" spans="1:38">
      <c r="A320" t="s">
        <v>306</v>
      </c>
      <c r="B320" t="s">
        <v>307</v>
      </c>
      <c r="C320" t="s">
        <v>32878</v>
      </c>
      <c r="D320" t="s">
        <v>393</v>
      </c>
      <c r="E320" t="s">
        <v>394</v>
      </c>
      <c r="F320" t="s">
        <v>394</v>
      </c>
      <c r="G320" t="s">
        <v>319</v>
      </c>
      <c r="H320" t="s">
        <v>2290</v>
      </c>
      <c r="I320">
        <v>11.95</v>
      </c>
      <c r="J320">
        <v>11.95</v>
      </c>
      <c r="K320">
        <v>10.95</v>
      </c>
      <c r="L320">
        <v>10.95</v>
      </c>
      <c r="M320" t="s">
        <v>32782</v>
      </c>
      <c r="N320" t="s">
        <v>32783</v>
      </c>
      <c r="O320" t="s">
        <v>32784</v>
      </c>
      <c r="Q320" s="36"/>
      <c r="S320" t="b">
        <v>1</v>
      </c>
      <c r="T320" t="b">
        <v>1</v>
      </c>
      <c r="AL320">
        <v>0</v>
      </c>
    </row>
    <row r="321" spans="1:38">
      <c r="A321" t="s">
        <v>306</v>
      </c>
      <c r="B321" t="s">
        <v>307</v>
      </c>
      <c r="C321" t="s">
        <v>32879</v>
      </c>
      <c r="D321" t="s">
        <v>395</v>
      </c>
      <c r="E321" t="s">
        <v>396</v>
      </c>
      <c r="F321" t="s">
        <v>396</v>
      </c>
      <c r="G321" t="s">
        <v>319</v>
      </c>
      <c r="H321" t="s">
        <v>2290</v>
      </c>
      <c r="I321">
        <v>11.95</v>
      </c>
      <c r="J321">
        <v>11.95</v>
      </c>
      <c r="K321">
        <v>10.95</v>
      </c>
      <c r="L321">
        <v>10.95</v>
      </c>
      <c r="M321" t="s">
        <v>32782</v>
      </c>
      <c r="N321" t="s">
        <v>32783</v>
      </c>
      <c r="O321" t="s">
        <v>32784</v>
      </c>
      <c r="Q321" s="36"/>
      <c r="S321" t="b">
        <v>1</v>
      </c>
      <c r="T321" t="b">
        <v>1</v>
      </c>
      <c r="U321" t="s">
        <v>32880</v>
      </c>
      <c r="V321">
        <v>0</v>
      </c>
      <c r="W321">
        <v>0</v>
      </c>
      <c r="X321">
        <v>1</v>
      </c>
      <c r="Y321">
        <v>0</v>
      </c>
      <c r="Z321">
        <v>0</v>
      </c>
      <c r="AA321">
        <v>0</v>
      </c>
      <c r="AB321">
        <v>0</v>
      </c>
      <c r="AC321">
        <v>1</v>
      </c>
      <c r="AD321">
        <v>0</v>
      </c>
      <c r="AE321">
        <v>0</v>
      </c>
      <c r="AF321">
        <v>1</v>
      </c>
      <c r="AG321">
        <v>0</v>
      </c>
      <c r="AH321">
        <v>0</v>
      </c>
      <c r="AI321">
        <v>0</v>
      </c>
      <c r="AJ321">
        <v>0</v>
      </c>
      <c r="AK321">
        <v>0</v>
      </c>
    </row>
    <row r="322" spans="1:38">
      <c r="A322" t="s">
        <v>306</v>
      </c>
      <c r="B322" t="s">
        <v>307</v>
      </c>
      <c r="C322" t="s">
        <v>33094</v>
      </c>
      <c r="D322" t="s">
        <v>1687</v>
      </c>
      <c r="E322" t="s">
        <v>1688</v>
      </c>
      <c r="F322" t="s">
        <v>1688</v>
      </c>
      <c r="G322" t="s">
        <v>319</v>
      </c>
      <c r="H322" t="s">
        <v>2290</v>
      </c>
      <c r="I322">
        <v>11.95</v>
      </c>
      <c r="J322">
        <v>11.95</v>
      </c>
      <c r="K322">
        <v>10.95</v>
      </c>
      <c r="L322">
        <v>10.95</v>
      </c>
      <c r="M322" t="s">
        <v>32782</v>
      </c>
      <c r="N322" t="s">
        <v>32783</v>
      </c>
      <c r="Q322" s="36"/>
      <c r="S322" t="b">
        <v>1</v>
      </c>
      <c r="T322" t="b">
        <v>1</v>
      </c>
      <c r="U322" t="s">
        <v>33095</v>
      </c>
      <c r="V322">
        <v>0</v>
      </c>
      <c r="W322">
        <v>1</v>
      </c>
      <c r="X322">
        <v>0</v>
      </c>
      <c r="Y322">
        <v>1</v>
      </c>
      <c r="Z322">
        <v>0</v>
      </c>
      <c r="AA322">
        <v>0</v>
      </c>
      <c r="AB322">
        <v>0</v>
      </c>
      <c r="AC322">
        <v>1</v>
      </c>
      <c r="AD322">
        <v>0</v>
      </c>
      <c r="AE322">
        <v>0</v>
      </c>
      <c r="AF322">
        <v>0</v>
      </c>
      <c r="AG322">
        <v>1</v>
      </c>
      <c r="AH322">
        <v>0</v>
      </c>
      <c r="AI322">
        <v>0</v>
      </c>
      <c r="AJ322">
        <v>0</v>
      </c>
      <c r="AK322">
        <v>0</v>
      </c>
      <c r="AL322">
        <v>0</v>
      </c>
    </row>
    <row r="323" spans="1:38">
      <c r="A323" t="s">
        <v>306</v>
      </c>
      <c r="B323" t="s">
        <v>307</v>
      </c>
      <c r="C323" t="s">
        <v>32881</v>
      </c>
      <c r="D323" t="s">
        <v>397</v>
      </c>
      <c r="E323" t="s">
        <v>398</v>
      </c>
      <c r="F323" t="s">
        <v>398</v>
      </c>
      <c r="G323" t="s">
        <v>319</v>
      </c>
      <c r="H323" t="s">
        <v>2290</v>
      </c>
      <c r="I323">
        <v>11.95</v>
      </c>
      <c r="J323">
        <v>11.95</v>
      </c>
      <c r="K323">
        <v>10.95</v>
      </c>
      <c r="L323">
        <v>10.95</v>
      </c>
      <c r="M323" t="s">
        <v>32782</v>
      </c>
      <c r="N323" t="s">
        <v>32783</v>
      </c>
      <c r="O323" t="s">
        <v>32784</v>
      </c>
      <c r="Q323" s="36"/>
      <c r="S323" t="b">
        <v>1</v>
      </c>
      <c r="T323" t="b">
        <v>1</v>
      </c>
      <c r="AL323">
        <v>0</v>
      </c>
    </row>
    <row r="324" spans="1:38">
      <c r="A324" t="s">
        <v>306</v>
      </c>
      <c r="B324" t="s">
        <v>307</v>
      </c>
      <c r="C324" t="s">
        <v>33096</v>
      </c>
      <c r="D324" t="s">
        <v>1689</v>
      </c>
      <c r="E324" t="s">
        <v>1690</v>
      </c>
      <c r="F324" t="s">
        <v>1690</v>
      </c>
      <c r="G324" t="s">
        <v>319</v>
      </c>
      <c r="H324" t="s">
        <v>2290</v>
      </c>
      <c r="I324">
        <v>11.95</v>
      </c>
      <c r="J324">
        <v>11.95</v>
      </c>
      <c r="K324">
        <v>10.95</v>
      </c>
      <c r="L324">
        <v>10.95</v>
      </c>
      <c r="M324" t="s">
        <v>32782</v>
      </c>
      <c r="N324" t="s">
        <v>32783</v>
      </c>
      <c r="Q324" s="36"/>
      <c r="S324" t="b">
        <v>1</v>
      </c>
      <c r="T324" t="b">
        <v>1</v>
      </c>
      <c r="U324" t="s">
        <v>33097</v>
      </c>
      <c r="V324">
        <v>0</v>
      </c>
      <c r="W324">
        <v>1</v>
      </c>
      <c r="X324">
        <v>0</v>
      </c>
      <c r="Y324">
        <v>1</v>
      </c>
      <c r="Z324">
        <v>0</v>
      </c>
      <c r="AA324">
        <v>0</v>
      </c>
      <c r="AB324">
        <v>0</v>
      </c>
      <c r="AC324">
        <v>1</v>
      </c>
      <c r="AD324">
        <v>0</v>
      </c>
      <c r="AE324">
        <v>1</v>
      </c>
      <c r="AF324">
        <v>1</v>
      </c>
      <c r="AG324">
        <v>0</v>
      </c>
      <c r="AH324">
        <v>0</v>
      </c>
      <c r="AI324">
        <v>0</v>
      </c>
      <c r="AJ324">
        <v>0</v>
      </c>
      <c r="AK324">
        <v>0</v>
      </c>
      <c r="AL324">
        <v>0</v>
      </c>
    </row>
    <row r="325" spans="1:38">
      <c r="A325" t="s">
        <v>306</v>
      </c>
      <c r="B325" t="s">
        <v>307</v>
      </c>
      <c r="C325" t="s">
        <v>33098</v>
      </c>
      <c r="D325" t="s">
        <v>1691</v>
      </c>
      <c r="E325" t="s">
        <v>1692</v>
      </c>
      <c r="F325" t="s">
        <v>1692</v>
      </c>
      <c r="G325" t="s">
        <v>319</v>
      </c>
      <c r="H325" t="s">
        <v>2290</v>
      </c>
      <c r="I325">
        <v>11.95</v>
      </c>
      <c r="J325">
        <v>10.95</v>
      </c>
      <c r="K325">
        <v>10.45</v>
      </c>
      <c r="L325">
        <v>10.45</v>
      </c>
      <c r="M325" t="s">
        <v>32782</v>
      </c>
      <c r="N325" t="s">
        <v>32783</v>
      </c>
      <c r="Q325" s="36"/>
      <c r="S325" t="b">
        <v>1</v>
      </c>
      <c r="T325" t="b">
        <v>1</v>
      </c>
      <c r="U325" t="s">
        <v>33099</v>
      </c>
      <c r="V325">
        <v>0</v>
      </c>
      <c r="W325">
        <v>0</v>
      </c>
      <c r="X325">
        <v>0</v>
      </c>
      <c r="Y325">
        <v>0</v>
      </c>
      <c r="Z325">
        <v>0</v>
      </c>
      <c r="AA325">
        <v>0</v>
      </c>
      <c r="AB325">
        <v>0</v>
      </c>
      <c r="AC325">
        <v>0</v>
      </c>
      <c r="AD325">
        <v>0</v>
      </c>
      <c r="AE325">
        <v>0</v>
      </c>
      <c r="AF325">
        <v>0</v>
      </c>
      <c r="AG325">
        <v>0</v>
      </c>
      <c r="AH325">
        <v>0</v>
      </c>
      <c r="AI325">
        <v>0</v>
      </c>
      <c r="AJ325">
        <v>0</v>
      </c>
      <c r="AK325">
        <v>0</v>
      </c>
    </row>
    <row r="326" spans="1:38">
      <c r="A326" t="s">
        <v>306</v>
      </c>
      <c r="B326" t="s">
        <v>307</v>
      </c>
      <c r="C326" t="s">
        <v>32882</v>
      </c>
      <c r="D326" t="s">
        <v>399</v>
      </c>
      <c r="E326" t="s">
        <v>400</v>
      </c>
      <c r="F326" t="s">
        <v>400</v>
      </c>
      <c r="G326" t="s">
        <v>319</v>
      </c>
      <c r="H326" t="s">
        <v>2290</v>
      </c>
      <c r="I326">
        <v>8.9499999999999993</v>
      </c>
      <c r="J326">
        <v>8.9499999999999993</v>
      </c>
      <c r="K326">
        <v>6.95</v>
      </c>
      <c r="L326">
        <v>6.95</v>
      </c>
      <c r="M326" t="s">
        <v>32782</v>
      </c>
      <c r="N326" t="s">
        <v>32782</v>
      </c>
      <c r="Q326" s="36"/>
      <c r="R326" t="b">
        <v>0</v>
      </c>
      <c r="S326" t="b">
        <v>1</v>
      </c>
      <c r="T326" t="b">
        <v>1</v>
      </c>
      <c r="U326" t="s">
        <v>13483</v>
      </c>
      <c r="V326">
        <v>0</v>
      </c>
      <c r="W326">
        <v>1</v>
      </c>
      <c r="X326">
        <v>0</v>
      </c>
      <c r="Y326">
        <v>1</v>
      </c>
      <c r="Z326">
        <v>1</v>
      </c>
      <c r="AA326">
        <v>0</v>
      </c>
      <c r="AB326">
        <v>1</v>
      </c>
      <c r="AC326">
        <v>0</v>
      </c>
      <c r="AD326">
        <v>0</v>
      </c>
      <c r="AE326">
        <v>0</v>
      </c>
      <c r="AF326">
        <v>0</v>
      </c>
      <c r="AG326">
        <v>0</v>
      </c>
      <c r="AH326">
        <v>1</v>
      </c>
      <c r="AI326">
        <v>1</v>
      </c>
      <c r="AJ326">
        <v>1</v>
      </c>
      <c r="AK326">
        <v>1</v>
      </c>
    </row>
    <row r="327" spans="1:38">
      <c r="A327" t="s">
        <v>306</v>
      </c>
      <c r="B327" t="s">
        <v>307</v>
      </c>
      <c r="C327" t="s">
        <v>31090</v>
      </c>
      <c r="D327" t="s">
        <v>401</v>
      </c>
      <c r="E327" t="s">
        <v>400</v>
      </c>
      <c r="F327" t="s">
        <v>400</v>
      </c>
      <c r="G327" t="s">
        <v>121</v>
      </c>
      <c r="H327" t="s">
        <v>2290</v>
      </c>
      <c r="I327">
        <v>10.95</v>
      </c>
      <c r="J327">
        <v>10.95</v>
      </c>
      <c r="K327">
        <v>9.9499999999999993</v>
      </c>
      <c r="L327">
        <v>9.9499999999999993</v>
      </c>
      <c r="M327" t="s">
        <v>32782</v>
      </c>
      <c r="N327" t="s">
        <v>32783</v>
      </c>
      <c r="Q327" s="36"/>
      <c r="R327" t="b">
        <v>0</v>
      </c>
      <c r="S327" t="b">
        <v>1</v>
      </c>
      <c r="T327" t="b">
        <v>1</v>
      </c>
      <c r="U327" t="s">
        <v>13483</v>
      </c>
      <c r="V327">
        <v>0</v>
      </c>
      <c r="W327">
        <v>1</v>
      </c>
      <c r="X327">
        <v>0</v>
      </c>
      <c r="Y327">
        <v>1</v>
      </c>
      <c r="Z327">
        <v>1</v>
      </c>
      <c r="AA327">
        <v>0</v>
      </c>
      <c r="AB327">
        <v>1</v>
      </c>
      <c r="AC327">
        <v>0</v>
      </c>
      <c r="AD327">
        <v>0</v>
      </c>
      <c r="AE327">
        <v>0</v>
      </c>
      <c r="AF327">
        <v>0</v>
      </c>
      <c r="AG327">
        <v>0</v>
      </c>
      <c r="AH327">
        <v>1</v>
      </c>
      <c r="AI327">
        <v>1</v>
      </c>
      <c r="AJ327">
        <v>1</v>
      </c>
      <c r="AK327">
        <v>1</v>
      </c>
    </row>
    <row r="328" spans="1:38">
      <c r="A328" t="s">
        <v>306</v>
      </c>
      <c r="B328" t="s">
        <v>307</v>
      </c>
      <c r="C328" t="s">
        <v>30489</v>
      </c>
      <c r="D328" t="s">
        <v>30488</v>
      </c>
      <c r="E328" t="s">
        <v>33603</v>
      </c>
      <c r="F328" t="s">
        <v>33603</v>
      </c>
      <c r="G328" t="s">
        <v>319</v>
      </c>
      <c r="H328" t="s">
        <v>2290</v>
      </c>
      <c r="I328">
        <v>11.95</v>
      </c>
      <c r="J328">
        <v>11.45</v>
      </c>
      <c r="K328">
        <v>10.45</v>
      </c>
      <c r="L328">
        <v>10.45</v>
      </c>
      <c r="M328" t="s">
        <v>32782</v>
      </c>
      <c r="N328" t="s">
        <v>32783</v>
      </c>
      <c r="Q328" s="36"/>
      <c r="S328" t="b">
        <v>1</v>
      </c>
      <c r="T328" t="b">
        <v>1</v>
      </c>
      <c r="U328" t="s">
        <v>14532</v>
      </c>
      <c r="V328">
        <v>1</v>
      </c>
      <c r="W328">
        <v>1</v>
      </c>
      <c r="X328">
        <v>0</v>
      </c>
      <c r="Y328">
        <v>0</v>
      </c>
      <c r="Z328">
        <v>0</v>
      </c>
      <c r="AA328">
        <v>0</v>
      </c>
      <c r="AB328">
        <v>0</v>
      </c>
      <c r="AC328">
        <v>1</v>
      </c>
      <c r="AD328">
        <v>0</v>
      </c>
      <c r="AE328">
        <v>0</v>
      </c>
      <c r="AF328">
        <v>0</v>
      </c>
      <c r="AG328">
        <v>0</v>
      </c>
      <c r="AH328">
        <v>0</v>
      </c>
      <c r="AI328">
        <v>0</v>
      </c>
      <c r="AJ328">
        <v>0</v>
      </c>
      <c r="AK328">
        <v>1</v>
      </c>
      <c r="AL328">
        <v>0</v>
      </c>
    </row>
    <row r="329" spans="1:38">
      <c r="A329" t="s">
        <v>306</v>
      </c>
      <c r="B329" t="s">
        <v>307</v>
      </c>
      <c r="C329" t="s">
        <v>32883</v>
      </c>
      <c r="D329" t="s">
        <v>407</v>
      </c>
      <c r="E329" t="s">
        <v>33603</v>
      </c>
      <c r="F329" t="s">
        <v>33603</v>
      </c>
      <c r="G329" t="s">
        <v>77</v>
      </c>
      <c r="H329" t="s">
        <v>2290</v>
      </c>
      <c r="I329">
        <v>24.95</v>
      </c>
      <c r="J329">
        <v>23.95</v>
      </c>
      <c r="K329">
        <v>22.95</v>
      </c>
      <c r="L329">
        <v>22.95</v>
      </c>
      <c r="M329" t="s">
        <v>32783</v>
      </c>
      <c r="N329" t="s">
        <v>32782</v>
      </c>
      <c r="O329" t="s">
        <v>32784</v>
      </c>
      <c r="P329" t="s">
        <v>65</v>
      </c>
      <c r="Q329" s="36">
        <v>46143</v>
      </c>
      <c r="S329" t="b">
        <v>1</v>
      </c>
      <c r="T329" t="b">
        <v>1</v>
      </c>
      <c r="U329" t="s">
        <v>14532</v>
      </c>
      <c r="V329">
        <v>1</v>
      </c>
      <c r="W329">
        <v>1</v>
      </c>
      <c r="X329">
        <v>0</v>
      </c>
      <c r="Y329">
        <v>0</v>
      </c>
      <c r="Z329">
        <v>0</v>
      </c>
      <c r="AA329">
        <v>0</v>
      </c>
      <c r="AB329">
        <v>0</v>
      </c>
      <c r="AC329">
        <v>1</v>
      </c>
      <c r="AD329">
        <v>0</v>
      </c>
      <c r="AE329">
        <v>0</v>
      </c>
      <c r="AF329">
        <v>0</v>
      </c>
      <c r="AG329">
        <v>0</v>
      </c>
      <c r="AH329">
        <v>0</v>
      </c>
      <c r="AI329">
        <v>0</v>
      </c>
      <c r="AJ329">
        <v>0</v>
      </c>
      <c r="AK329">
        <v>1</v>
      </c>
    </row>
    <row r="330" spans="1:38">
      <c r="A330" t="s">
        <v>306</v>
      </c>
      <c r="B330" t="s">
        <v>307</v>
      </c>
      <c r="C330" t="s">
        <v>29759</v>
      </c>
      <c r="D330" t="s">
        <v>29758</v>
      </c>
      <c r="E330" t="s">
        <v>33604</v>
      </c>
      <c r="F330" t="s">
        <v>33604</v>
      </c>
      <c r="G330" t="s">
        <v>319</v>
      </c>
      <c r="H330" t="s">
        <v>2290</v>
      </c>
      <c r="I330">
        <v>11.95</v>
      </c>
      <c r="J330">
        <v>11.45</v>
      </c>
      <c r="K330">
        <v>10.45</v>
      </c>
      <c r="L330">
        <v>10.45</v>
      </c>
      <c r="M330" t="s">
        <v>32782</v>
      </c>
      <c r="N330" t="s">
        <v>32783</v>
      </c>
      <c r="Q330" s="36"/>
      <c r="S330" t="b">
        <v>1</v>
      </c>
      <c r="T330" t="b">
        <v>1</v>
      </c>
      <c r="U330" t="s">
        <v>4881</v>
      </c>
      <c r="V330">
        <v>1</v>
      </c>
      <c r="W330">
        <v>1</v>
      </c>
      <c r="X330">
        <v>0</v>
      </c>
      <c r="Y330">
        <v>0</v>
      </c>
      <c r="Z330">
        <v>1</v>
      </c>
      <c r="AA330">
        <v>0</v>
      </c>
      <c r="AB330">
        <v>0</v>
      </c>
      <c r="AC330">
        <v>1</v>
      </c>
      <c r="AD330">
        <v>0</v>
      </c>
      <c r="AE330">
        <v>0</v>
      </c>
      <c r="AF330">
        <v>1</v>
      </c>
      <c r="AG330">
        <v>0</v>
      </c>
      <c r="AH330">
        <v>0</v>
      </c>
      <c r="AI330">
        <v>0</v>
      </c>
      <c r="AJ330">
        <v>0</v>
      </c>
      <c r="AK330">
        <v>1</v>
      </c>
    </row>
    <row r="331" spans="1:38">
      <c r="A331" t="s">
        <v>306</v>
      </c>
      <c r="B331" t="s">
        <v>307</v>
      </c>
      <c r="C331" t="s">
        <v>15281</v>
      </c>
      <c r="D331" t="s">
        <v>410</v>
      </c>
      <c r="E331" t="s">
        <v>411</v>
      </c>
      <c r="F331" t="s">
        <v>411</v>
      </c>
      <c r="G331" t="s">
        <v>121</v>
      </c>
      <c r="H331" t="s">
        <v>2290</v>
      </c>
      <c r="I331">
        <v>12.95</v>
      </c>
      <c r="J331">
        <v>11.45</v>
      </c>
      <c r="K331">
        <v>10.45</v>
      </c>
      <c r="L331">
        <v>10.45</v>
      </c>
      <c r="M331" t="s">
        <v>32782</v>
      </c>
      <c r="N331" t="s">
        <v>32782</v>
      </c>
      <c r="Q331" s="36"/>
      <c r="R331" t="b">
        <v>0</v>
      </c>
      <c r="S331" t="b">
        <v>1</v>
      </c>
      <c r="T331" t="b">
        <v>1</v>
      </c>
      <c r="U331" t="s">
        <v>6677</v>
      </c>
      <c r="V331">
        <v>0</v>
      </c>
      <c r="W331">
        <v>1</v>
      </c>
      <c r="X331">
        <v>0</v>
      </c>
      <c r="Y331">
        <v>1</v>
      </c>
      <c r="Z331">
        <v>0</v>
      </c>
      <c r="AA331">
        <v>0</v>
      </c>
      <c r="AB331">
        <v>0</v>
      </c>
      <c r="AC331">
        <v>1</v>
      </c>
      <c r="AD331">
        <v>1</v>
      </c>
      <c r="AE331">
        <v>1</v>
      </c>
      <c r="AF331">
        <v>1</v>
      </c>
      <c r="AG331">
        <v>0</v>
      </c>
      <c r="AH331">
        <v>0</v>
      </c>
      <c r="AI331">
        <v>1</v>
      </c>
      <c r="AJ331">
        <v>1</v>
      </c>
      <c r="AK331">
        <v>0</v>
      </c>
    </row>
    <row r="332" spans="1:38">
      <c r="A332" t="s">
        <v>306</v>
      </c>
      <c r="B332" t="s">
        <v>307</v>
      </c>
      <c r="C332" t="s">
        <v>23377</v>
      </c>
      <c r="D332" t="s">
        <v>412</v>
      </c>
      <c r="E332" t="s">
        <v>413</v>
      </c>
      <c r="F332" t="s">
        <v>413</v>
      </c>
      <c r="G332" t="s">
        <v>121</v>
      </c>
      <c r="H332" t="s">
        <v>2290</v>
      </c>
      <c r="I332">
        <v>11.95</v>
      </c>
      <c r="J332">
        <v>10.95</v>
      </c>
      <c r="K332">
        <v>10.45</v>
      </c>
      <c r="L332">
        <v>10.45</v>
      </c>
      <c r="M332" t="s">
        <v>32783</v>
      </c>
      <c r="N332" t="s">
        <v>32782</v>
      </c>
      <c r="P332" t="s">
        <v>293</v>
      </c>
      <c r="Q332" s="36">
        <v>46205</v>
      </c>
      <c r="R332" t="b">
        <v>0</v>
      </c>
      <c r="S332" t="b">
        <v>1</v>
      </c>
      <c r="T332" t="b">
        <v>1</v>
      </c>
      <c r="U332" t="s">
        <v>11933</v>
      </c>
      <c r="V332">
        <v>0</v>
      </c>
      <c r="W332">
        <v>1</v>
      </c>
      <c r="X332">
        <v>0</v>
      </c>
      <c r="Y332">
        <v>0</v>
      </c>
      <c r="Z332">
        <v>0</v>
      </c>
      <c r="AA332">
        <v>0</v>
      </c>
      <c r="AB332">
        <v>0</v>
      </c>
      <c r="AC332">
        <v>1</v>
      </c>
      <c r="AD332">
        <v>1</v>
      </c>
      <c r="AE332">
        <v>0</v>
      </c>
      <c r="AF332">
        <v>1</v>
      </c>
      <c r="AG332">
        <v>0</v>
      </c>
      <c r="AH332">
        <v>0</v>
      </c>
      <c r="AI332">
        <v>0</v>
      </c>
      <c r="AJ332">
        <v>0</v>
      </c>
      <c r="AK332">
        <v>0</v>
      </c>
    </row>
    <row r="333" spans="1:38">
      <c r="A333" t="s">
        <v>306</v>
      </c>
      <c r="B333" t="s">
        <v>307</v>
      </c>
      <c r="C333" t="s">
        <v>13477</v>
      </c>
      <c r="D333" t="s">
        <v>414</v>
      </c>
      <c r="E333" t="s">
        <v>33605</v>
      </c>
      <c r="F333" t="s">
        <v>33605</v>
      </c>
      <c r="G333" t="s">
        <v>121</v>
      </c>
      <c r="H333" t="s">
        <v>2290</v>
      </c>
      <c r="I333">
        <v>11.95</v>
      </c>
      <c r="J333">
        <v>10.95</v>
      </c>
      <c r="K333">
        <v>10.45</v>
      </c>
      <c r="L333">
        <v>10.45</v>
      </c>
      <c r="M333" t="s">
        <v>32782</v>
      </c>
      <c r="N333" t="s">
        <v>32782</v>
      </c>
      <c r="Q333" s="36"/>
      <c r="R333" t="b">
        <v>0</v>
      </c>
      <c r="S333" t="b">
        <v>1</v>
      </c>
      <c r="T333" t="b">
        <v>1</v>
      </c>
      <c r="U333" t="s">
        <v>7543</v>
      </c>
      <c r="V333">
        <v>0</v>
      </c>
      <c r="W333">
        <v>1</v>
      </c>
      <c r="X333">
        <v>0</v>
      </c>
      <c r="Y333">
        <v>0</v>
      </c>
      <c r="Z333">
        <v>0</v>
      </c>
      <c r="AA333">
        <v>0</v>
      </c>
      <c r="AB333">
        <v>0</v>
      </c>
      <c r="AC333">
        <v>1</v>
      </c>
      <c r="AD333">
        <v>1</v>
      </c>
      <c r="AE333">
        <v>0</v>
      </c>
      <c r="AF333">
        <v>1</v>
      </c>
      <c r="AG333">
        <v>0</v>
      </c>
      <c r="AH333">
        <v>0</v>
      </c>
      <c r="AI333">
        <v>0</v>
      </c>
      <c r="AJ333">
        <v>0</v>
      </c>
      <c r="AK333">
        <v>0</v>
      </c>
    </row>
    <row r="334" spans="1:38">
      <c r="A334" t="s">
        <v>306</v>
      </c>
      <c r="B334" t="s">
        <v>307</v>
      </c>
      <c r="C334" t="s">
        <v>23049</v>
      </c>
      <c r="D334" t="s">
        <v>415</v>
      </c>
      <c r="E334" t="s">
        <v>416</v>
      </c>
      <c r="F334" t="s">
        <v>416</v>
      </c>
      <c r="G334" t="s">
        <v>121</v>
      </c>
      <c r="H334" t="s">
        <v>2290</v>
      </c>
      <c r="I334">
        <v>11.95</v>
      </c>
      <c r="J334">
        <v>10.95</v>
      </c>
      <c r="K334">
        <v>10.45</v>
      </c>
      <c r="L334">
        <v>10.45</v>
      </c>
      <c r="M334" t="s">
        <v>32783</v>
      </c>
      <c r="N334" t="s">
        <v>32782</v>
      </c>
      <c r="O334" t="s">
        <v>32787</v>
      </c>
      <c r="P334" t="s">
        <v>84</v>
      </c>
      <c r="Q334" s="36">
        <v>46188</v>
      </c>
      <c r="R334" t="b">
        <v>0</v>
      </c>
      <c r="S334" t="b">
        <v>1</v>
      </c>
      <c r="T334" t="b">
        <v>1</v>
      </c>
      <c r="U334" t="s">
        <v>11531</v>
      </c>
      <c r="V334">
        <v>0</v>
      </c>
      <c r="W334">
        <v>0</v>
      </c>
      <c r="X334">
        <v>0</v>
      </c>
      <c r="Y334">
        <v>0</v>
      </c>
      <c r="Z334">
        <v>0</v>
      </c>
      <c r="AA334">
        <v>0</v>
      </c>
      <c r="AB334">
        <v>0</v>
      </c>
      <c r="AC334">
        <v>1</v>
      </c>
      <c r="AD334">
        <v>1</v>
      </c>
      <c r="AE334">
        <v>0</v>
      </c>
      <c r="AF334">
        <v>1</v>
      </c>
      <c r="AG334">
        <v>0</v>
      </c>
      <c r="AH334">
        <v>0</v>
      </c>
      <c r="AI334">
        <v>0</v>
      </c>
      <c r="AJ334">
        <v>0</v>
      </c>
      <c r="AK334">
        <v>0</v>
      </c>
    </row>
    <row r="335" spans="1:38">
      <c r="A335" t="s">
        <v>306</v>
      </c>
      <c r="B335" t="s">
        <v>307</v>
      </c>
      <c r="C335" t="s">
        <v>20825</v>
      </c>
      <c r="D335" t="s">
        <v>417</v>
      </c>
      <c r="E335" t="s">
        <v>418</v>
      </c>
      <c r="F335" t="s">
        <v>418</v>
      </c>
      <c r="G335" t="s">
        <v>121</v>
      </c>
      <c r="H335" t="s">
        <v>2290</v>
      </c>
      <c r="I335">
        <v>11.95</v>
      </c>
      <c r="J335">
        <v>10.95</v>
      </c>
      <c r="K335">
        <v>10.45</v>
      </c>
      <c r="L335">
        <v>10.45</v>
      </c>
      <c r="M335" t="s">
        <v>32782</v>
      </c>
      <c r="N335" t="s">
        <v>32782</v>
      </c>
      <c r="O335" t="s">
        <v>32787</v>
      </c>
      <c r="Q335" s="36"/>
      <c r="R335" t="b">
        <v>0</v>
      </c>
      <c r="S335" t="b">
        <v>1</v>
      </c>
      <c r="T335" t="b">
        <v>1</v>
      </c>
      <c r="U335" t="s">
        <v>9158</v>
      </c>
      <c r="V335">
        <v>0</v>
      </c>
      <c r="W335">
        <v>1</v>
      </c>
      <c r="X335">
        <v>0</v>
      </c>
      <c r="Y335">
        <v>0</v>
      </c>
      <c r="Z335">
        <v>0</v>
      </c>
      <c r="AA335">
        <v>0</v>
      </c>
      <c r="AB335">
        <v>0</v>
      </c>
      <c r="AC335">
        <v>1</v>
      </c>
      <c r="AD335">
        <v>1</v>
      </c>
      <c r="AE335">
        <v>0</v>
      </c>
      <c r="AF335">
        <v>1</v>
      </c>
      <c r="AG335">
        <v>1</v>
      </c>
      <c r="AH335">
        <v>0</v>
      </c>
      <c r="AI335">
        <v>0</v>
      </c>
      <c r="AJ335">
        <v>0</v>
      </c>
      <c r="AK335">
        <v>0</v>
      </c>
    </row>
    <row r="336" spans="1:38">
      <c r="A336" t="s">
        <v>306</v>
      </c>
      <c r="B336" t="s">
        <v>307</v>
      </c>
      <c r="C336" t="s">
        <v>30124</v>
      </c>
      <c r="D336" t="s">
        <v>419</v>
      </c>
      <c r="E336" t="s">
        <v>420</v>
      </c>
      <c r="F336" t="s">
        <v>420</v>
      </c>
      <c r="G336" t="s">
        <v>121</v>
      </c>
      <c r="H336" t="s">
        <v>2290</v>
      </c>
      <c r="I336">
        <v>11.95</v>
      </c>
      <c r="J336">
        <v>10.95</v>
      </c>
      <c r="K336">
        <v>10.45</v>
      </c>
      <c r="L336">
        <v>10.45</v>
      </c>
      <c r="M336" t="s">
        <v>32782</v>
      </c>
      <c r="N336" t="s">
        <v>32782</v>
      </c>
      <c r="Q336" s="36"/>
      <c r="R336" t="b">
        <v>0</v>
      </c>
      <c r="S336" t="b">
        <v>1</v>
      </c>
      <c r="T336" t="b">
        <v>1</v>
      </c>
      <c r="U336" t="s">
        <v>18736</v>
      </c>
      <c r="V336">
        <v>0</v>
      </c>
      <c r="W336">
        <v>0</v>
      </c>
      <c r="X336">
        <v>0</v>
      </c>
      <c r="Y336">
        <v>0</v>
      </c>
      <c r="Z336">
        <v>0</v>
      </c>
      <c r="AA336">
        <v>0</v>
      </c>
      <c r="AB336">
        <v>0</v>
      </c>
      <c r="AC336">
        <v>1</v>
      </c>
      <c r="AD336">
        <v>1</v>
      </c>
      <c r="AE336">
        <v>1</v>
      </c>
      <c r="AF336">
        <v>1</v>
      </c>
      <c r="AG336">
        <v>0</v>
      </c>
      <c r="AH336">
        <v>0</v>
      </c>
      <c r="AI336">
        <v>0</v>
      </c>
      <c r="AJ336">
        <v>0</v>
      </c>
      <c r="AK336">
        <v>0</v>
      </c>
    </row>
    <row r="337" spans="1:38">
      <c r="A337" t="s">
        <v>306</v>
      </c>
      <c r="B337" t="s">
        <v>307</v>
      </c>
      <c r="C337" t="s">
        <v>15132</v>
      </c>
      <c r="D337" t="s">
        <v>15131</v>
      </c>
      <c r="E337" t="s">
        <v>33606</v>
      </c>
      <c r="F337" t="s">
        <v>33606</v>
      </c>
      <c r="G337" t="s">
        <v>319</v>
      </c>
      <c r="H337" t="s">
        <v>2290</v>
      </c>
      <c r="I337">
        <v>16.45</v>
      </c>
      <c r="J337">
        <v>15.45</v>
      </c>
      <c r="K337">
        <v>14.95</v>
      </c>
      <c r="L337">
        <v>14.95</v>
      </c>
      <c r="M337" t="s">
        <v>32783</v>
      </c>
      <c r="N337" t="s">
        <v>32782</v>
      </c>
      <c r="P337" t="s">
        <v>65</v>
      </c>
      <c r="Q337" s="36">
        <v>46143</v>
      </c>
      <c r="R337" t="b">
        <v>0</v>
      </c>
      <c r="S337" t="b">
        <v>1</v>
      </c>
      <c r="T337" t="b">
        <v>1</v>
      </c>
      <c r="U337" t="s">
        <v>9375</v>
      </c>
      <c r="V337">
        <v>0</v>
      </c>
      <c r="W337">
        <v>0</v>
      </c>
      <c r="X337">
        <v>0</v>
      </c>
      <c r="Y337">
        <v>1</v>
      </c>
      <c r="Z337">
        <v>0</v>
      </c>
      <c r="AA337">
        <v>0</v>
      </c>
      <c r="AB337">
        <v>0</v>
      </c>
      <c r="AC337">
        <v>0</v>
      </c>
      <c r="AD337">
        <v>1</v>
      </c>
      <c r="AE337">
        <v>1</v>
      </c>
      <c r="AF337">
        <v>0</v>
      </c>
      <c r="AG337">
        <v>0</v>
      </c>
      <c r="AH337">
        <v>0</v>
      </c>
      <c r="AI337">
        <v>0</v>
      </c>
      <c r="AJ337">
        <v>0</v>
      </c>
      <c r="AK337">
        <v>0</v>
      </c>
    </row>
    <row r="338" spans="1:38">
      <c r="A338" t="s">
        <v>306</v>
      </c>
      <c r="B338" t="s">
        <v>307</v>
      </c>
      <c r="C338" t="s">
        <v>16696</v>
      </c>
      <c r="D338" t="s">
        <v>16695</v>
      </c>
      <c r="E338" t="s">
        <v>33606</v>
      </c>
      <c r="F338" t="s">
        <v>33606</v>
      </c>
      <c r="G338" t="s">
        <v>121</v>
      </c>
      <c r="H338" t="s">
        <v>2290</v>
      </c>
      <c r="I338">
        <v>18.95</v>
      </c>
      <c r="J338">
        <v>16.95</v>
      </c>
      <c r="K338">
        <v>15.95</v>
      </c>
      <c r="L338">
        <v>15.95</v>
      </c>
      <c r="M338" t="s">
        <v>32783</v>
      </c>
      <c r="N338" t="s">
        <v>32782</v>
      </c>
      <c r="O338" t="s">
        <v>32787</v>
      </c>
      <c r="P338" t="s">
        <v>293</v>
      </c>
      <c r="Q338" s="36">
        <v>46218</v>
      </c>
      <c r="S338" t="b">
        <v>1</v>
      </c>
      <c r="T338" t="b">
        <v>1</v>
      </c>
      <c r="U338" t="s">
        <v>9375</v>
      </c>
      <c r="V338">
        <v>0</v>
      </c>
      <c r="W338">
        <v>0</v>
      </c>
      <c r="X338">
        <v>0</v>
      </c>
      <c r="Y338">
        <v>1</v>
      </c>
      <c r="Z338">
        <v>0</v>
      </c>
      <c r="AA338">
        <v>0</v>
      </c>
      <c r="AB338">
        <v>0</v>
      </c>
      <c r="AC338">
        <v>0</v>
      </c>
      <c r="AD338">
        <v>1</v>
      </c>
      <c r="AE338">
        <v>1</v>
      </c>
      <c r="AF338">
        <v>0</v>
      </c>
      <c r="AG338">
        <v>0</v>
      </c>
      <c r="AH338">
        <v>0</v>
      </c>
      <c r="AI338">
        <v>0</v>
      </c>
      <c r="AJ338">
        <v>0</v>
      </c>
      <c r="AK338">
        <v>0</v>
      </c>
      <c r="AL338">
        <v>0</v>
      </c>
    </row>
    <row r="339" spans="1:38">
      <c r="A339" t="s">
        <v>306</v>
      </c>
      <c r="B339" t="s">
        <v>307</v>
      </c>
      <c r="C339" t="s">
        <v>23845</v>
      </c>
      <c r="D339" t="s">
        <v>421</v>
      </c>
      <c r="E339" t="s">
        <v>422</v>
      </c>
      <c r="F339" t="s">
        <v>422</v>
      </c>
      <c r="G339" t="s">
        <v>121</v>
      </c>
      <c r="H339" t="s">
        <v>2290</v>
      </c>
      <c r="I339">
        <v>10.95</v>
      </c>
      <c r="J339">
        <v>10.45</v>
      </c>
      <c r="K339">
        <v>9.9499999999999993</v>
      </c>
      <c r="L339">
        <v>9.9499999999999993</v>
      </c>
      <c r="M339" t="s">
        <v>32782</v>
      </c>
      <c r="N339" t="s">
        <v>32782</v>
      </c>
      <c r="O339" t="s">
        <v>32787</v>
      </c>
      <c r="Q339" s="36"/>
      <c r="R339" t="b">
        <v>0</v>
      </c>
      <c r="S339" t="b">
        <v>1</v>
      </c>
      <c r="T339" t="b">
        <v>1</v>
      </c>
      <c r="U339" t="s">
        <v>23847</v>
      </c>
      <c r="V339">
        <v>0</v>
      </c>
      <c r="W339">
        <v>0</v>
      </c>
      <c r="X339">
        <v>0</v>
      </c>
      <c r="Y339">
        <v>1</v>
      </c>
      <c r="Z339">
        <v>1</v>
      </c>
      <c r="AA339">
        <v>0</v>
      </c>
      <c r="AB339">
        <v>1</v>
      </c>
      <c r="AC339">
        <v>1</v>
      </c>
      <c r="AD339">
        <v>0</v>
      </c>
      <c r="AE339">
        <v>0</v>
      </c>
      <c r="AF339">
        <v>0</v>
      </c>
      <c r="AG339">
        <v>0</v>
      </c>
      <c r="AH339">
        <v>0</v>
      </c>
      <c r="AI339">
        <v>0</v>
      </c>
      <c r="AJ339">
        <v>0</v>
      </c>
      <c r="AK339">
        <v>0</v>
      </c>
    </row>
    <row r="340" spans="1:38">
      <c r="A340" t="s">
        <v>306</v>
      </c>
      <c r="B340" t="s">
        <v>307</v>
      </c>
      <c r="C340" t="s">
        <v>22218</v>
      </c>
      <c r="D340" t="s">
        <v>423</v>
      </c>
      <c r="E340" t="s">
        <v>424</v>
      </c>
      <c r="F340" t="s">
        <v>424</v>
      </c>
      <c r="G340" t="s">
        <v>121</v>
      </c>
      <c r="H340" t="s">
        <v>2290</v>
      </c>
      <c r="I340">
        <v>11.95</v>
      </c>
      <c r="J340">
        <v>10.95</v>
      </c>
      <c r="K340">
        <v>10.45</v>
      </c>
      <c r="L340">
        <v>10.45</v>
      </c>
      <c r="M340" t="s">
        <v>32782</v>
      </c>
      <c r="N340" t="s">
        <v>32782</v>
      </c>
      <c r="Q340" s="36"/>
      <c r="R340" t="b">
        <v>0</v>
      </c>
      <c r="S340" t="b">
        <v>1</v>
      </c>
      <c r="T340" t="b">
        <v>1</v>
      </c>
      <c r="U340" t="s">
        <v>21032</v>
      </c>
      <c r="V340">
        <v>0</v>
      </c>
      <c r="W340">
        <v>0</v>
      </c>
      <c r="X340">
        <v>0</v>
      </c>
      <c r="Y340">
        <v>1</v>
      </c>
      <c r="Z340">
        <v>0</v>
      </c>
      <c r="AA340">
        <v>0</v>
      </c>
      <c r="AB340">
        <v>0</v>
      </c>
      <c r="AC340">
        <v>1</v>
      </c>
      <c r="AD340">
        <v>0</v>
      </c>
      <c r="AE340">
        <v>0</v>
      </c>
      <c r="AF340">
        <v>0</v>
      </c>
      <c r="AG340">
        <v>0</v>
      </c>
      <c r="AH340">
        <v>0</v>
      </c>
      <c r="AI340">
        <v>0</v>
      </c>
      <c r="AJ340">
        <v>0</v>
      </c>
      <c r="AK340">
        <v>0</v>
      </c>
      <c r="AL340">
        <v>8.8800000000000008</v>
      </c>
    </row>
    <row r="341" spans="1:38">
      <c r="A341" t="s">
        <v>306</v>
      </c>
      <c r="B341" t="s">
        <v>307</v>
      </c>
      <c r="C341" t="s">
        <v>33456</v>
      </c>
      <c r="D341" t="s">
        <v>427</v>
      </c>
      <c r="E341" t="s">
        <v>428</v>
      </c>
      <c r="F341" t="s">
        <v>428</v>
      </c>
      <c r="G341" t="s">
        <v>121</v>
      </c>
      <c r="H341" t="s">
        <v>2290</v>
      </c>
      <c r="I341">
        <v>13.45</v>
      </c>
      <c r="J341">
        <v>12.45</v>
      </c>
      <c r="K341">
        <v>10.95</v>
      </c>
      <c r="L341">
        <v>10.95</v>
      </c>
      <c r="M341" t="s">
        <v>32782</v>
      </c>
      <c r="N341" t="s">
        <v>32782</v>
      </c>
      <c r="Q341" s="36"/>
      <c r="R341" t="b">
        <v>0</v>
      </c>
      <c r="S341" t="b">
        <v>1</v>
      </c>
      <c r="T341" t="b">
        <v>1</v>
      </c>
      <c r="U341" t="s">
        <v>5901</v>
      </c>
      <c r="V341">
        <v>0</v>
      </c>
      <c r="W341">
        <v>0</v>
      </c>
      <c r="X341">
        <v>0</v>
      </c>
      <c r="Y341">
        <v>0</v>
      </c>
      <c r="Z341">
        <v>0</v>
      </c>
      <c r="AA341">
        <v>0</v>
      </c>
      <c r="AB341">
        <v>0</v>
      </c>
      <c r="AC341">
        <v>1</v>
      </c>
      <c r="AD341">
        <v>0</v>
      </c>
      <c r="AE341">
        <v>0</v>
      </c>
      <c r="AF341">
        <v>0</v>
      </c>
      <c r="AG341">
        <v>0</v>
      </c>
      <c r="AH341">
        <v>0</v>
      </c>
      <c r="AI341">
        <v>0</v>
      </c>
      <c r="AJ341">
        <v>0</v>
      </c>
      <c r="AK341">
        <v>0</v>
      </c>
    </row>
    <row r="342" spans="1:38">
      <c r="A342" t="s">
        <v>306</v>
      </c>
      <c r="B342" t="s">
        <v>307</v>
      </c>
      <c r="C342" t="s">
        <v>10080</v>
      </c>
      <c r="D342" t="s">
        <v>429</v>
      </c>
      <c r="E342" t="s">
        <v>430</v>
      </c>
      <c r="F342" t="s">
        <v>430</v>
      </c>
      <c r="G342" t="s">
        <v>121</v>
      </c>
      <c r="H342" t="s">
        <v>2290</v>
      </c>
      <c r="I342">
        <v>11.95</v>
      </c>
      <c r="J342">
        <v>11.45</v>
      </c>
      <c r="K342">
        <v>10.45</v>
      </c>
      <c r="L342">
        <v>10.45</v>
      </c>
      <c r="M342" t="s">
        <v>32782</v>
      </c>
      <c r="N342" t="s">
        <v>32782</v>
      </c>
      <c r="O342" t="s">
        <v>32787</v>
      </c>
      <c r="Q342" s="36"/>
      <c r="R342" t="b">
        <v>0</v>
      </c>
      <c r="S342" t="b">
        <v>1</v>
      </c>
      <c r="T342" t="b">
        <v>1</v>
      </c>
      <c r="U342" t="s">
        <v>10082</v>
      </c>
      <c r="V342">
        <v>0</v>
      </c>
      <c r="W342">
        <v>0</v>
      </c>
      <c r="X342">
        <v>0</v>
      </c>
      <c r="Y342">
        <v>1</v>
      </c>
      <c r="Z342">
        <v>1</v>
      </c>
      <c r="AA342">
        <v>0</v>
      </c>
      <c r="AB342">
        <v>0</v>
      </c>
      <c r="AC342">
        <v>1</v>
      </c>
      <c r="AD342">
        <v>0</v>
      </c>
      <c r="AE342">
        <v>0</v>
      </c>
      <c r="AF342">
        <v>0</v>
      </c>
      <c r="AG342">
        <v>0</v>
      </c>
      <c r="AH342">
        <v>0</v>
      </c>
      <c r="AI342">
        <v>0</v>
      </c>
      <c r="AJ342">
        <v>0</v>
      </c>
      <c r="AK342">
        <v>0</v>
      </c>
    </row>
    <row r="343" spans="1:38">
      <c r="A343" t="s">
        <v>306</v>
      </c>
      <c r="B343" t="s">
        <v>307</v>
      </c>
      <c r="C343" t="s">
        <v>5212</v>
      </c>
      <c r="D343" t="s">
        <v>431</v>
      </c>
      <c r="E343" t="s">
        <v>33607</v>
      </c>
      <c r="F343" t="s">
        <v>33607</v>
      </c>
      <c r="G343" t="s">
        <v>121</v>
      </c>
      <c r="H343" t="s">
        <v>2290</v>
      </c>
      <c r="I343">
        <v>11.95</v>
      </c>
      <c r="J343">
        <v>10.45</v>
      </c>
      <c r="K343">
        <v>10.45</v>
      </c>
      <c r="L343">
        <v>10.45</v>
      </c>
      <c r="M343" t="s">
        <v>32782</v>
      </c>
      <c r="N343" t="s">
        <v>32782</v>
      </c>
      <c r="Q343" s="36"/>
      <c r="R343" t="b">
        <v>0</v>
      </c>
      <c r="S343" t="b">
        <v>1</v>
      </c>
      <c r="T343" t="b">
        <v>1</v>
      </c>
      <c r="U343" t="s">
        <v>5214</v>
      </c>
      <c r="V343">
        <v>0</v>
      </c>
      <c r="W343">
        <v>0</v>
      </c>
      <c r="X343">
        <v>0</v>
      </c>
      <c r="Y343">
        <v>0</v>
      </c>
      <c r="Z343">
        <v>0</v>
      </c>
      <c r="AA343">
        <v>0</v>
      </c>
      <c r="AB343">
        <v>0</v>
      </c>
      <c r="AC343">
        <v>1</v>
      </c>
      <c r="AD343">
        <v>0</v>
      </c>
      <c r="AE343">
        <v>0</v>
      </c>
      <c r="AF343">
        <v>0</v>
      </c>
      <c r="AG343">
        <v>0</v>
      </c>
      <c r="AH343">
        <v>0</v>
      </c>
      <c r="AI343">
        <v>0</v>
      </c>
      <c r="AJ343">
        <v>0</v>
      </c>
      <c r="AK343">
        <v>0</v>
      </c>
    </row>
    <row r="344" spans="1:38">
      <c r="A344" t="s">
        <v>306</v>
      </c>
      <c r="B344" t="s">
        <v>307</v>
      </c>
      <c r="C344" t="s">
        <v>3771</v>
      </c>
      <c r="D344" t="s">
        <v>432</v>
      </c>
      <c r="E344" t="s">
        <v>433</v>
      </c>
      <c r="F344" t="s">
        <v>433</v>
      </c>
      <c r="G344" t="s">
        <v>121</v>
      </c>
      <c r="H344" t="s">
        <v>2290</v>
      </c>
      <c r="I344">
        <v>10.95</v>
      </c>
      <c r="J344">
        <v>10.45</v>
      </c>
      <c r="K344">
        <v>9.9499999999999993</v>
      </c>
      <c r="L344">
        <v>9.9499999999999993</v>
      </c>
      <c r="M344" t="s">
        <v>32782</v>
      </c>
      <c r="N344" t="s">
        <v>32782</v>
      </c>
      <c r="Q344" s="36"/>
      <c r="R344" t="b">
        <v>0</v>
      </c>
      <c r="S344" t="b">
        <v>1</v>
      </c>
      <c r="T344" t="b">
        <v>1</v>
      </c>
      <c r="U344" t="s">
        <v>3773</v>
      </c>
      <c r="V344">
        <v>0</v>
      </c>
      <c r="W344">
        <v>0</v>
      </c>
      <c r="X344">
        <v>0</v>
      </c>
      <c r="Y344">
        <v>1</v>
      </c>
      <c r="Z344">
        <v>0</v>
      </c>
      <c r="AA344">
        <v>0</v>
      </c>
      <c r="AB344">
        <v>1</v>
      </c>
      <c r="AC344">
        <v>1</v>
      </c>
      <c r="AD344">
        <v>0</v>
      </c>
      <c r="AE344">
        <v>0</v>
      </c>
      <c r="AF344">
        <v>0</v>
      </c>
      <c r="AG344">
        <v>0</v>
      </c>
      <c r="AH344">
        <v>0</v>
      </c>
      <c r="AI344">
        <v>0</v>
      </c>
      <c r="AJ344">
        <v>0</v>
      </c>
      <c r="AK344">
        <v>0</v>
      </c>
    </row>
    <row r="345" spans="1:38">
      <c r="A345" t="s">
        <v>306</v>
      </c>
      <c r="B345" t="s">
        <v>307</v>
      </c>
      <c r="C345" t="s">
        <v>17691</v>
      </c>
      <c r="D345" t="s">
        <v>435</v>
      </c>
      <c r="E345" t="s">
        <v>436</v>
      </c>
      <c r="F345" t="s">
        <v>436</v>
      </c>
      <c r="G345" t="s">
        <v>121</v>
      </c>
      <c r="H345" t="s">
        <v>2290</v>
      </c>
      <c r="I345">
        <v>11.95</v>
      </c>
      <c r="J345">
        <v>10.95</v>
      </c>
      <c r="K345">
        <v>9.9499999999999993</v>
      </c>
      <c r="L345">
        <v>9.9499999999999993</v>
      </c>
      <c r="M345" t="s">
        <v>32782</v>
      </c>
      <c r="N345" t="s">
        <v>32783</v>
      </c>
      <c r="Q345" s="36"/>
      <c r="R345" t="b">
        <v>0</v>
      </c>
      <c r="S345" t="b">
        <v>1</v>
      </c>
      <c r="T345" t="b">
        <v>1</v>
      </c>
      <c r="U345" t="s">
        <v>10367</v>
      </c>
      <c r="V345">
        <v>0</v>
      </c>
      <c r="W345">
        <v>1</v>
      </c>
      <c r="X345">
        <v>0</v>
      </c>
      <c r="Y345">
        <v>1</v>
      </c>
      <c r="Z345">
        <v>0</v>
      </c>
      <c r="AA345">
        <v>0</v>
      </c>
      <c r="AB345">
        <v>1</v>
      </c>
      <c r="AC345">
        <v>0</v>
      </c>
      <c r="AD345">
        <v>0</v>
      </c>
      <c r="AE345">
        <v>1</v>
      </c>
      <c r="AF345">
        <v>0</v>
      </c>
      <c r="AG345">
        <v>0</v>
      </c>
      <c r="AH345">
        <v>0</v>
      </c>
      <c r="AI345">
        <v>1</v>
      </c>
      <c r="AJ345">
        <v>1</v>
      </c>
      <c r="AK345">
        <v>0</v>
      </c>
    </row>
    <row r="346" spans="1:38">
      <c r="A346" t="s">
        <v>306</v>
      </c>
      <c r="B346" t="s">
        <v>307</v>
      </c>
      <c r="C346" t="s">
        <v>10365</v>
      </c>
      <c r="D346" t="s">
        <v>437</v>
      </c>
      <c r="E346" t="s">
        <v>436</v>
      </c>
      <c r="F346" t="s">
        <v>436</v>
      </c>
      <c r="G346" t="s">
        <v>438</v>
      </c>
      <c r="H346" t="s">
        <v>2290</v>
      </c>
      <c r="I346">
        <v>34.950000000000003</v>
      </c>
      <c r="J346">
        <v>29.95</v>
      </c>
      <c r="K346">
        <v>29.95</v>
      </c>
      <c r="L346">
        <v>29.95</v>
      </c>
      <c r="M346" t="s">
        <v>32782</v>
      </c>
      <c r="N346" t="s">
        <v>32783</v>
      </c>
      <c r="Q346" s="36"/>
      <c r="S346" t="b">
        <v>1</v>
      </c>
      <c r="T346" t="b">
        <v>1</v>
      </c>
      <c r="U346" t="s">
        <v>10367</v>
      </c>
      <c r="V346">
        <v>0</v>
      </c>
      <c r="W346">
        <v>1</v>
      </c>
      <c r="X346">
        <v>0</v>
      </c>
      <c r="Y346">
        <v>1</v>
      </c>
      <c r="Z346">
        <v>0</v>
      </c>
      <c r="AA346">
        <v>0</v>
      </c>
      <c r="AB346">
        <v>1</v>
      </c>
      <c r="AC346">
        <v>0</v>
      </c>
      <c r="AD346">
        <v>0</v>
      </c>
      <c r="AE346">
        <v>1</v>
      </c>
      <c r="AF346">
        <v>0</v>
      </c>
      <c r="AG346">
        <v>0</v>
      </c>
      <c r="AH346">
        <v>0</v>
      </c>
      <c r="AI346">
        <v>1</v>
      </c>
      <c r="AJ346">
        <v>1</v>
      </c>
      <c r="AK346">
        <v>0</v>
      </c>
    </row>
    <row r="347" spans="1:38">
      <c r="A347" t="s">
        <v>306</v>
      </c>
      <c r="B347" t="s">
        <v>307</v>
      </c>
      <c r="C347" t="s">
        <v>16477</v>
      </c>
      <c r="D347" t="s">
        <v>445</v>
      </c>
      <c r="E347" t="s">
        <v>446</v>
      </c>
      <c r="F347" t="s">
        <v>446</v>
      </c>
      <c r="G347" t="s">
        <v>121</v>
      </c>
      <c r="H347" t="s">
        <v>2290</v>
      </c>
      <c r="I347">
        <v>11.95</v>
      </c>
      <c r="J347">
        <v>10.95</v>
      </c>
      <c r="K347">
        <v>9.9499999999999993</v>
      </c>
      <c r="L347">
        <v>9.9499999999999993</v>
      </c>
      <c r="M347" t="s">
        <v>32782</v>
      </c>
      <c r="N347" t="s">
        <v>32782</v>
      </c>
      <c r="Q347" s="36"/>
      <c r="R347" t="b">
        <v>0</v>
      </c>
      <c r="S347" t="b">
        <v>1</v>
      </c>
      <c r="T347" t="b">
        <v>1</v>
      </c>
      <c r="U347" t="s">
        <v>5034</v>
      </c>
      <c r="V347">
        <v>0</v>
      </c>
      <c r="W347">
        <v>0</v>
      </c>
      <c r="X347">
        <v>0</v>
      </c>
      <c r="Y347">
        <v>0</v>
      </c>
      <c r="Z347">
        <v>1</v>
      </c>
      <c r="AA347">
        <v>0</v>
      </c>
      <c r="AB347">
        <v>0</v>
      </c>
      <c r="AC347">
        <v>1</v>
      </c>
      <c r="AD347">
        <v>0</v>
      </c>
      <c r="AE347">
        <v>1</v>
      </c>
      <c r="AF347">
        <v>0</v>
      </c>
      <c r="AG347">
        <v>0</v>
      </c>
      <c r="AH347">
        <v>1</v>
      </c>
      <c r="AI347">
        <v>0</v>
      </c>
      <c r="AJ347">
        <v>0</v>
      </c>
      <c r="AK347">
        <v>0</v>
      </c>
    </row>
    <row r="348" spans="1:38">
      <c r="A348" t="s">
        <v>306</v>
      </c>
      <c r="B348" t="s">
        <v>307</v>
      </c>
      <c r="C348" t="s">
        <v>28813</v>
      </c>
      <c r="D348" t="s">
        <v>439</v>
      </c>
      <c r="E348" t="s">
        <v>440</v>
      </c>
      <c r="F348" t="s">
        <v>440</v>
      </c>
      <c r="G348" t="s">
        <v>121</v>
      </c>
      <c r="H348" t="s">
        <v>2290</v>
      </c>
      <c r="I348">
        <v>11.95</v>
      </c>
      <c r="J348">
        <v>10.95</v>
      </c>
      <c r="K348">
        <v>9.9499999999999993</v>
      </c>
      <c r="L348">
        <v>9.9499999999999993</v>
      </c>
      <c r="M348" t="s">
        <v>32782</v>
      </c>
      <c r="N348" t="s">
        <v>32782</v>
      </c>
      <c r="Q348" s="36"/>
      <c r="R348" t="b">
        <v>0</v>
      </c>
      <c r="S348" t="b">
        <v>1</v>
      </c>
      <c r="T348" t="b">
        <v>1</v>
      </c>
      <c r="U348" t="s">
        <v>3048</v>
      </c>
      <c r="V348">
        <v>0</v>
      </c>
      <c r="W348">
        <v>0</v>
      </c>
      <c r="X348">
        <v>0</v>
      </c>
      <c r="Y348">
        <v>0</v>
      </c>
      <c r="Z348">
        <v>0</v>
      </c>
      <c r="AA348">
        <v>0</v>
      </c>
      <c r="AB348">
        <v>0</v>
      </c>
      <c r="AC348">
        <v>1</v>
      </c>
      <c r="AD348">
        <v>0</v>
      </c>
      <c r="AE348">
        <v>0</v>
      </c>
      <c r="AF348">
        <v>0</v>
      </c>
      <c r="AG348">
        <v>0</v>
      </c>
      <c r="AH348">
        <v>0</v>
      </c>
      <c r="AI348">
        <v>0</v>
      </c>
      <c r="AJ348">
        <v>0</v>
      </c>
      <c r="AK348">
        <v>0</v>
      </c>
    </row>
    <row r="349" spans="1:38">
      <c r="A349" t="s">
        <v>306</v>
      </c>
      <c r="B349" t="s">
        <v>307</v>
      </c>
      <c r="C349" t="s">
        <v>16784</v>
      </c>
      <c r="D349" t="s">
        <v>441</v>
      </c>
      <c r="E349" t="s">
        <v>442</v>
      </c>
      <c r="F349" t="s">
        <v>442</v>
      </c>
      <c r="G349" t="s">
        <v>121</v>
      </c>
      <c r="H349" t="s">
        <v>2290</v>
      </c>
      <c r="I349">
        <v>11.95</v>
      </c>
      <c r="J349">
        <v>10.95</v>
      </c>
      <c r="K349">
        <v>9.9499999999999993</v>
      </c>
      <c r="L349">
        <v>9.9499999999999993</v>
      </c>
      <c r="M349" t="s">
        <v>32782</v>
      </c>
      <c r="N349" t="s">
        <v>32782</v>
      </c>
      <c r="Q349" s="36"/>
      <c r="R349" t="b">
        <v>0</v>
      </c>
      <c r="S349" t="b">
        <v>1</v>
      </c>
      <c r="T349" t="b">
        <v>1</v>
      </c>
      <c r="U349" t="s">
        <v>16786</v>
      </c>
      <c r="V349">
        <v>0</v>
      </c>
      <c r="W349">
        <v>1</v>
      </c>
      <c r="X349">
        <v>1</v>
      </c>
      <c r="Y349">
        <v>0</v>
      </c>
      <c r="Z349">
        <v>1</v>
      </c>
      <c r="AA349">
        <v>0</v>
      </c>
      <c r="AB349">
        <v>0</v>
      </c>
      <c r="AC349">
        <v>1</v>
      </c>
      <c r="AD349">
        <v>0</v>
      </c>
      <c r="AE349">
        <v>1</v>
      </c>
      <c r="AF349">
        <v>0</v>
      </c>
      <c r="AG349">
        <v>0</v>
      </c>
      <c r="AH349">
        <v>0</v>
      </c>
      <c r="AI349">
        <v>0</v>
      </c>
      <c r="AJ349">
        <v>0</v>
      </c>
      <c r="AK349">
        <v>0</v>
      </c>
      <c r="AL349">
        <v>5.99</v>
      </c>
    </row>
    <row r="350" spans="1:38">
      <c r="A350" t="s">
        <v>306</v>
      </c>
      <c r="B350" t="s">
        <v>307</v>
      </c>
      <c r="C350" t="s">
        <v>4510</v>
      </c>
      <c r="D350" t="s">
        <v>443</v>
      </c>
      <c r="E350" t="s">
        <v>444</v>
      </c>
      <c r="F350" t="s">
        <v>444</v>
      </c>
      <c r="G350" t="s">
        <v>121</v>
      </c>
      <c r="H350" t="s">
        <v>2290</v>
      </c>
      <c r="I350">
        <v>11.95</v>
      </c>
      <c r="J350">
        <v>10.95</v>
      </c>
      <c r="K350">
        <v>9.9499999999999993</v>
      </c>
      <c r="L350">
        <v>9.9499999999999993</v>
      </c>
      <c r="M350" t="s">
        <v>32782</v>
      </c>
      <c r="N350" t="s">
        <v>32782</v>
      </c>
      <c r="Q350" s="36"/>
      <c r="R350" t="b">
        <v>0</v>
      </c>
      <c r="S350" t="b">
        <v>1</v>
      </c>
      <c r="T350" t="b">
        <v>1</v>
      </c>
      <c r="U350" t="s">
        <v>4512</v>
      </c>
      <c r="V350">
        <v>0</v>
      </c>
      <c r="W350">
        <v>0</v>
      </c>
      <c r="X350">
        <v>0</v>
      </c>
      <c r="Y350">
        <v>1</v>
      </c>
      <c r="Z350">
        <v>1</v>
      </c>
      <c r="AA350">
        <v>0</v>
      </c>
      <c r="AB350">
        <v>1</v>
      </c>
      <c r="AC350">
        <v>1</v>
      </c>
      <c r="AD350">
        <v>0</v>
      </c>
      <c r="AE350">
        <v>0</v>
      </c>
      <c r="AF350">
        <v>0</v>
      </c>
      <c r="AG350">
        <v>0</v>
      </c>
      <c r="AH350">
        <v>0</v>
      </c>
      <c r="AI350">
        <v>0</v>
      </c>
      <c r="AJ350">
        <v>1</v>
      </c>
      <c r="AK350">
        <v>0</v>
      </c>
    </row>
    <row r="351" spans="1:38">
      <c r="A351" t="s">
        <v>306</v>
      </c>
      <c r="B351" t="s">
        <v>307</v>
      </c>
      <c r="C351" t="s">
        <v>24801</v>
      </c>
      <c r="D351" t="s">
        <v>24800</v>
      </c>
      <c r="E351" t="s">
        <v>33786</v>
      </c>
      <c r="F351" t="s">
        <v>33786</v>
      </c>
      <c r="G351" t="s">
        <v>121</v>
      </c>
      <c r="H351" t="s">
        <v>32867</v>
      </c>
      <c r="I351">
        <v>17.59</v>
      </c>
      <c r="J351">
        <v>16.61</v>
      </c>
      <c r="K351">
        <v>15.41</v>
      </c>
      <c r="L351">
        <v>15.41</v>
      </c>
      <c r="M351" t="s">
        <v>32783</v>
      </c>
      <c r="N351" t="s">
        <v>32782</v>
      </c>
      <c r="O351" t="s">
        <v>32784</v>
      </c>
      <c r="P351" t="s">
        <v>293</v>
      </c>
      <c r="Q351" s="36">
        <v>46218</v>
      </c>
      <c r="R351" t="b">
        <v>0</v>
      </c>
      <c r="S351" t="b">
        <v>1</v>
      </c>
      <c r="T351" t="b">
        <v>1</v>
      </c>
      <c r="U351" t="s">
        <v>11101</v>
      </c>
      <c r="V351">
        <v>0</v>
      </c>
      <c r="W351">
        <v>1</v>
      </c>
      <c r="X351">
        <v>0</v>
      </c>
      <c r="Y351">
        <v>0</v>
      </c>
      <c r="Z351">
        <v>0</v>
      </c>
      <c r="AA351">
        <v>0</v>
      </c>
      <c r="AB351">
        <v>0</v>
      </c>
      <c r="AC351">
        <v>1</v>
      </c>
      <c r="AD351">
        <v>0</v>
      </c>
      <c r="AE351">
        <v>1</v>
      </c>
      <c r="AF351">
        <v>0</v>
      </c>
      <c r="AG351">
        <v>0</v>
      </c>
      <c r="AH351">
        <v>0</v>
      </c>
      <c r="AI351">
        <v>0</v>
      </c>
      <c r="AJ351">
        <v>0</v>
      </c>
      <c r="AK351">
        <v>0</v>
      </c>
      <c r="AL351">
        <v>14.95</v>
      </c>
    </row>
    <row r="352" spans="1:38">
      <c r="A352" t="s">
        <v>306</v>
      </c>
      <c r="B352" t="s">
        <v>307</v>
      </c>
      <c r="C352" t="s">
        <v>33608</v>
      </c>
      <c r="D352" t="s">
        <v>33609</v>
      </c>
      <c r="E352" t="s">
        <v>33787</v>
      </c>
      <c r="F352" t="s">
        <v>33787</v>
      </c>
      <c r="G352" t="s">
        <v>121</v>
      </c>
      <c r="H352" t="s">
        <v>32867</v>
      </c>
      <c r="I352">
        <v>17.59</v>
      </c>
      <c r="J352">
        <v>16.61</v>
      </c>
      <c r="K352">
        <v>15.41</v>
      </c>
      <c r="L352">
        <v>15.41</v>
      </c>
      <c r="M352" t="s">
        <v>32783</v>
      </c>
      <c r="N352" t="s">
        <v>32782</v>
      </c>
      <c r="O352" t="s">
        <v>32784</v>
      </c>
      <c r="P352" t="s">
        <v>293</v>
      </c>
      <c r="Q352" s="36">
        <v>46218</v>
      </c>
      <c r="S352" t="b">
        <v>1</v>
      </c>
      <c r="T352" t="b">
        <v>1</v>
      </c>
      <c r="AL352">
        <v>0</v>
      </c>
    </row>
    <row r="353" spans="1:38">
      <c r="A353" t="s">
        <v>306</v>
      </c>
      <c r="B353" t="s">
        <v>307</v>
      </c>
      <c r="C353" t="s">
        <v>19648</v>
      </c>
      <c r="D353" t="s">
        <v>19647</v>
      </c>
      <c r="E353" t="s">
        <v>448</v>
      </c>
      <c r="F353" t="s">
        <v>448</v>
      </c>
      <c r="G353" t="s">
        <v>121</v>
      </c>
      <c r="H353" t="s">
        <v>2290</v>
      </c>
      <c r="I353">
        <v>18.95</v>
      </c>
      <c r="J353">
        <v>16.95</v>
      </c>
      <c r="K353">
        <v>15.45</v>
      </c>
      <c r="L353">
        <v>15.45</v>
      </c>
      <c r="M353" t="s">
        <v>32783</v>
      </c>
      <c r="N353" t="s">
        <v>32782</v>
      </c>
      <c r="P353" t="s">
        <v>84</v>
      </c>
      <c r="Q353" s="36">
        <v>46188</v>
      </c>
      <c r="R353" t="b">
        <v>0</v>
      </c>
      <c r="S353" t="b">
        <v>1</v>
      </c>
      <c r="T353" t="b">
        <v>1</v>
      </c>
      <c r="U353" t="s">
        <v>2284</v>
      </c>
      <c r="V353">
        <v>0</v>
      </c>
      <c r="W353">
        <v>0</v>
      </c>
      <c r="X353">
        <v>0</v>
      </c>
      <c r="Y353">
        <v>1</v>
      </c>
      <c r="Z353">
        <v>0</v>
      </c>
      <c r="AA353">
        <v>0</v>
      </c>
      <c r="AB353">
        <v>0</v>
      </c>
      <c r="AC353">
        <v>1</v>
      </c>
      <c r="AD353">
        <v>1</v>
      </c>
      <c r="AE353">
        <v>0</v>
      </c>
      <c r="AF353">
        <v>0</v>
      </c>
      <c r="AG353">
        <v>0</v>
      </c>
      <c r="AH353">
        <v>1</v>
      </c>
      <c r="AI353">
        <v>0</v>
      </c>
      <c r="AJ353">
        <v>0</v>
      </c>
      <c r="AK353">
        <v>1</v>
      </c>
    </row>
    <row r="354" spans="1:38">
      <c r="A354" t="s">
        <v>306</v>
      </c>
      <c r="B354" t="s">
        <v>307</v>
      </c>
      <c r="C354" t="s">
        <v>3866</v>
      </c>
      <c r="D354" t="s">
        <v>447</v>
      </c>
      <c r="E354" t="s">
        <v>448</v>
      </c>
      <c r="F354" t="s">
        <v>448</v>
      </c>
      <c r="G354" t="s">
        <v>140</v>
      </c>
      <c r="H354" t="s">
        <v>2290</v>
      </c>
      <c r="I354">
        <v>46.95</v>
      </c>
      <c r="J354">
        <v>43.95</v>
      </c>
      <c r="K354">
        <v>41.95</v>
      </c>
      <c r="L354">
        <v>41.95</v>
      </c>
      <c r="M354" t="s">
        <v>32783</v>
      </c>
      <c r="N354" t="s">
        <v>32782</v>
      </c>
      <c r="O354" t="s">
        <v>32787</v>
      </c>
      <c r="P354" t="s">
        <v>65</v>
      </c>
      <c r="Q354" s="36">
        <v>46143</v>
      </c>
      <c r="R354" t="b">
        <v>0</v>
      </c>
      <c r="S354" t="b">
        <v>1</v>
      </c>
      <c r="T354" t="b">
        <v>1</v>
      </c>
      <c r="U354" t="s">
        <v>2284</v>
      </c>
      <c r="V354">
        <v>0</v>
      </c>
      <c r="W354">
        <v>0</v>
      </c>
      <c r="X354">
        <v>0</v>
      </c>
      <c r="Y354">
        <v>1</v>
      </c>
      <c r="Z354">
        <v>0</v>
      </c>
      <c r="AA354">
        <v>0</v>
      </c>
      <c r="AB354">
        <v>0</v>
      </c>
      <c r="AC354">
        <v>1</v>
      </c>
      <c r="AD354">
        <v>1</v>
      </c>
      <c r="AE354">
        <v>0</v>
      </c>
      <c r="AF354">
        <v>0</v>
      </c>
      <c r="AG354">
        <v>0</v>
      </c>
      <c r="AH354">
        <v>1</v>
      </c>
      <c r="AI354">
        <v>0</v>
      </c>
      <c r="AJ354">
        <v>0</v>
      </c>
      <c r="AK354">
        <v>1</v>
      </c>
    </row>
    <row r="355" spans="1:38">
      <c r="A355" t="s">
        <v>306</v>
      </c>
      <c r="B355" t="s">
        <v>307</v>
      </c>
      <c r="C355" t="s">
        <v>13376</v>
      </c>
      <c r="D355" t="s">
        <v>449</v>
      </c>
      <c r="E355" t="s">
        <v>450</v>
      </c>
      <c r="F355" t="s">
        <v>450</v>
      </c>
      <c r="G355" t="s">
        <v>319</v>
      </c>
      <c r="H355" t="s">
        <v>2290</v>
      </c>
      <c r="I355">
        <v>14.45</v>
      </c>
      <c r="J355">
        <v>13.95</v>
      </c>
      <c r="K355">
        <v>13.45</v>
      </c>
      <c r="L355">
        <v>13.45</v>
      </c>
      <c r="M355" t="s">
        <v>32782</v>
      </c>
      <c r="N355" t="s">
        <v>32783</v>
      </c>
      <c r="O355" t="s">
        <v>32784</v>
      </c>
      <c r="Q355" s="36"/>
      <c r="R355" t="b">
        <v>0</v>
      </c>
      <c r="S355" t="b">
        <v>1</v>
      </c>
      <c r="T355" t="b">
        <v>1</v>
      </c>
      <c r="U355" t="s">
        <v>13378</v>
      </c>
      <c r="V355">
        <v>0</v>
      </c>
      <c r="W355">
        <v>0</v>
      </c>
      <c r="X355">
        <v>0</v>
      </c>
      <c r="Y355">
        <v>1</v>
      </c>
      <c r="Z355">
        <v>0</v>
      </c>
      <c r="AA355">
        <v>0</v>
      </c>
      <c r="AB355">
        <v>0</v>
      </c>
      <c r="AC355">
        <v>1</v>
      </c>
      <c r="AD355">
        <v>0</v>
      </c>
      <c r="AE355">
        <v>0</v>
      </c>
      <c r="AF355">
        <v>0</v>
      </c>
      <c r="AG355">
        <v>0</v>
      </c>
      <c r="AH355">
        <v>1</v>
      </c>
      <c r="AI355">
        <v>0</v>
      </c>
      <c r="AJ355">
        <v>0</v>
      </c>
      <c r="AK355">
        <v>0</v>
      </c>
    </row>
    <row r="356" spans="1:38">
      <c r="A356" t="s">
        <v>306</v>
      </c>
      <c r="B356" t="s">
        <v>307</v>
      </c>
      <c r="C356" t="s">
        <v>25324</v>
      </c>
      <c r="D356" t="s">
        <v>25323</v>
      </c>
      <c r="E356" t="s">
        <v>450</v>
      </c>
      <c r="F356" t="s">
        <v>450</v>
      </c>
      <c r="G356" t="s">
        <v>121</v>
      </c>
      <c r="H356" t="s">
        <v>2290</v>
      </c>
      <c r="I356">
        <v>18.95</v>
      </c>
      <c r="J356">
        <v>16.95</v>
      </c>
      <c r="K356">
        <v>15.45</v>
      </c>
      <c r="L356">
        <v>15.45</v>
      </c>
      <c r="M356" t="s">
        <v>32783</v>
      </c>
      <c r="N356" t="s">
        <v>32782</v>
      </c>
      <c r="P356" t="s">
        <v>293</v>
      </c>
      <c r="Q356" s="36">
        <v>46218</v>
      </c>
      <c r="S356" t="b">
        <v>1</v>
      </c>
      <c r="T356" t="b">
        <v>1</v>
      </c>
      <c r="U356" t="s">
        <v>13378</v>
      </c>
      <c r="V356">
        <v>0</v>
      </c>
      <c r="W356">
        <v>0</v>
      </c>
      <c r="X356">
        <v>0</v>
      </c>
      <c r="Y356">
        <v>1</v>
      </c>
      <c r="Z356">
        <v>0</v>
      </c>
      <c r="AA356">
        <v>0</v>
      </c>
      <c r="AB356">
        <v>0</v>
      </c>
      <c r="AC356">
        <v>1</v>
      </c>
      <c r="AD356">
        <v>0</v>
      </c>
      <c r="AE356">
        <v>0</v>
      </c>
      <c r="AF356">
        <v>0</v>
      </c>
      <c r="AG356">
        <v>0</v>
      </c>
      <c r="AH356">
        <v>1</v>
      </c>
      <c r="AI356">
        <v>0</v>
      </c>
      <c r="AJ356">
        <v>0</v>
      </c>
      <c r="AK356">
        <v>0</v>
      </c>
      <c r="AL356">
        <v>0</v>
      </c>
    </row>
    <row r="357" spans="1:38">
      <c r="A357" t="s">
        <v>306</v>
      </c>
      <c r="B357" t="s">
        <v>307</v>
      </c>
      <c r="C357" t="s">
        <v>24339</v>
      </c>
      <c r="D357" t="s">
        <v>451</v>
      </c>
      <c r="E357" t="s">
        <v>452</v>
      </c>
      <c r="F357" t="s">
        <v>452</v>
      </c>
      <c r="G357" t="s">
        <v>121</v>
      </c>
      <c r="H357" t="s">
        <v>2290</v>
      </c>
      <c r="I357">
        <v>21.95</v>
      </c>
      <c r="J357">
        <v>18.95</v>
      </c>
      <c r="K357">
        <v>16.95</v>
      </c>
      <c r="L357">
        <v>16.95</v>
      </c>
      <c r="M357" t="s">
        <v>32782</v>
      </c>
      <c r="N357" t="s">
        <v>32783</v>
      </c>
      <c r="Q357" s="36"/>
      <c r="R357" t="b">
        <v>0</v>
      </c>
      <c r="S357" t="b">
        <v>1</v>
      </c>
      <c r="T357" t="b">
        <v>1</v>
      </c>
      <c r="U357" t="s">
        <v>6147</v>
      </c>
      <c r="V357">
        <v>0</v>
      </c>
      <c r="W357">
        <v>1</v>
      </c>
      <c r="X357">
        <v>0</v>
      </c>
      <c r="Y357">
        <v>1</v>
      </c>
      <c r="Z357">
        <v>0</v>
      </c>
      <c r="AA357">
        <v>0</v>
      </c>
      <c r="AB357">
        <v>0</v>
      </c>
      <c r="AC357">
        <v>1</v>
      </c>
      <c r="AD357">
        <v>0</v>
      </c>
      <c r="AE357">
        <v>0</v>
      </c>
      <c r="AF357">
        <v>0</v>
      </c>
      <c r="AG357">
        <v>1</v>
      </c>
      <c r="AH357">
        <v>1</v>
      </c>
      <c r="AI357">
        <v>0</v>
      </c>
      <c r="AJ357">
        <v>0</v>
      </c>
      <c r="AK357">
        <v>1</v>
      </c>
    </row>
    <row r="358" spans="1:38">
      <c r="A358" t="s">
        <v>306</v>
      </c>
      <c r="B358" t="s">
        <v>307</v>
      </c>
      <c r="C358" t="s">
        <v>32886</v>
      </c>
      <c r="D358" t="s">
        <v>453</v>
      </c>
      <c r="E358" t="s">
        <v>454</v>
      </c>
      <c r="F358" t="s">
        <v>454</v>
      </c>
      <c r="G358" t="s">
        <v>196</v>
      </c>
      <c r="H358" t="s">
        <v>32867</v>
      </c>
      <c r="I358">
        <v>38.82</v>
      </c>
      <c r="J358">
        <v>36.67</v>
      </c>
      <c r="K358">
        <v>34.020000000000003</v>
      </c>
      <c r="L358">
        <v>34.020000000000003</v>
      </c>
      <c r="M358" t="s">
        <v>32783</v>
      </c>
      <c r="N358" t="s">
        <v>32782</v>
      </c>
      <c r="O358" t="s">
        <v>32784</v>
      </c>
      <c r="P358" t="s">
        <v>65</v>
      </c>
      <c r="Q358" s="36">
        <v>46157</v>
      </c>
      <c r="S358" t="b">
        <v>1</v>
      </c>
      <c r="T358" t="b">
        <v>1</v>
      </c>
      <c r="U358" t="s">
        <v>28057</v>
      </c>
      <c r="V358">
        <v>0</v>
      </c>
      <c r="W358">
        <v>1</v>
      </c>
      <c r="X358">
        <v>0</v>
      </c>
      <c r="Y358">
        <v>0</v>
      </c>
      <c r="Z358">
        <v>0</v>
      </c>
      <c r="AA358">
        <v>0</v>
      </c>
      <c r="AB358">
        <v>0</v>
      </c>
      <c r="AC358">
        <v>1</v>
      </c>
      <c r="AD358">
        <v>0</v>
      </c>
      <c r="AE358">
        <v>0</v>
      </c>
      <c r="AF358">
        <v>0</v>
      </c>
      <c r="AG358">
        <v>0</v>
      </c>
      <c r="AH358">
        <v>0</v>
      </c>
      <c r="AI358">
        <v>0</v>
      </c>
      <c r="AJ358">
        <v>0</v>
      </c>
      <c r="AK358">
        <v>0</v>
      </c>
      <c r="AL358">
        <v>33</v>
      </c>
    </row>
    <row r="359" spans="1:38">
      <c r="A359" t="s">
        <v>306</v>
      </c>
      <c r="B359" t="s">
        <v>307</v>
      </c>
      <c r="C359" t="s">
        <v>9893</v>
      </c>
      <c r="D359" t="s">
        <v>455</v>
      </c>
      <c r="E359" t="s">
        <v>456</v>
      </c>
      <c r="F359" t="s">
        <v>456</v>
      </c>
      <c r="G359" t="s">
        <v>319</v>
      </c>
      <c r="H359" t="s">
        <v>2290</v>
      </c>
      <c r="I359">
        <v>8.4499999999999993</v>
      </c>
      <c r="J359">
        <v>7.95</v>
      </c>
      <c r="K359">
        <v>7.45</v>
      </c>
      <c r="L359">
        <v>7.45</v>
      </c>
      <c r="M359" t="s">
        <v>32782</v>
      </c>
      <c r="N359" t="s">
        <v>32782</v>
      </c>
      <c r="O359" t="s">
        <v>32787</v>
      </c>
      <c r="Q359" s="36"/>
      <c r="R359" t="b">
        <v>0</v>
      </c>
      <c r="S359" t="b">
        <v>1</v>
      </c>
      <c r="T359" t="b">
        <v>1</v>
      </c>
      <c r="U359" t="s">
        <v>9895</v>
      </c>
      <c r="V359">
        <v>0</v>
      </c>
      <c r="W359">
        <v>0</v>
      </c>
      <c r="X359">
        <v>0</v>
      </c>
      <c r="Y359">
        <v>1</v>
      </c>
      <c r="Z359">
        <v>1</v>
      </c>
      <c r="AA359">
        <v>0</v>
      </c>
      <c r="AB359">
        <v>0</v>
      </c>
      <c r="AC359">
        <v>0</v>
      </c>
      <c r="AD359">
        <v>0</v>
      </c>
      <c r="AE359">
        <v>0</v>
      </c>
      <c r="AF359">
        <v>1</v>
      </c>
      <c r="AG359">
        <v>0</v>
      </c>
      <c r="AH359">
        <v>1</v>
      </c>
      <c r="AI359">
        <v>1</v>
      </c>
      <c r="AJ359">
        <v>0</v>
      </c>
      <c r="AK359">
        <v>0</v>
      </c>
      <c r="AL359">
        <v>5.99</v>
      </c>
    </row>
    <row r="360" spans="1:38">
      <c r="A360" t="s">
        <v>306</v>
      </c>
      <c r="B360" t="s">
        <v>307</v>
      </c>
      <c r="C360" t="s">
        <v>32887</v>
      </c>
      <c r="D360" t="s">
        <v>457</v>
      </c>
      <c r="E360" t="s">
        <v>456</v>
      </c>
      <c r="F360" t="s">
        <v>456</v>
      </c>
      <c r="G360" t="s">
        <v>121</v>
      </c>
      <c r="H360" t="s">
        <v>2290</v>
      </c>
      <c r="I360">
        <v>11.95</v>
      </c>
      <c r="J360">
        <v>10.95</v>
      </c>
      <c r="K360">
        <v>9.4499999999999993</v>
      </c>
      <c r="L360">
        <v>9.4499999999999993</v>
      </c>
      <c r="M360" t="s">
        <v>32782</v>
      </c>
      <c r="N360" t="s">
        <v>32782</v>
      </c>
      <c r="Q360" s="36"/>
      <c r="R360" t="b">
        <v>0</v>
      </c>
      <c r="S360" t="b">
        <v>1</v>
      </c>
      <c r="T360" t="b">
        <v>1</v>
      </c>
      <c r="U360" t="s">
        <v>9895</v>
      </c>
      <c r="V360">
        <v>0</v>
      </c>
      <c r="W360">
        <v>0</v>
      </c>
      <c r="X360">
        <v>0</v>
      </c>
      <c r="Y360">
        <v>1</v>
      </c>
      <c r="Z360">
        <v>1</v>
      </c>
      <c r="AA360">
        <v>0</v>
      </c>
      <c r="AB360">
        <v>0</v>
      </c>
      <c r="AC360">
        <v>0</v>
      </c>
      <c r="AD360">
        <v>0</v>
      </c>
      <c r="AE360">
        <v>0</v>
      </c>
      <c r="AF360">
        <v>1</v>
      </c>
      <c r="AG360">
        <v>0</v>
      </c>
      <c r="AH360">
        <v>1</v>
      </c>
      <c r="AI360">
        <v>1</v>
      </c>
      <c r="AJ360">
        <v>0</v>
      </c>
      <c r="AK360">
        <v>0</v>
      </c>
    </row>
    <row r="361" spans="1:38">
      <c r="A361" t="s">
        <v>306</v>
      </c>
      <c r="B361" t="s">
        <v>307</v>
      </c>
      <c r="C361" t="s">
        <v>23833</v>
      </c>
      <c r="D361" t="s">
        <v>458</v>
      </c>
      <c r="E361" t="s">
        <v>459</v>
      </c>
      <c r="F361" t="s">
        <v>459</v>
      </c>
      <c r="G361" t="s">
        <v>319</v>
      </c>
      <c r="H361" t="s">
        <v>2290</v>
      </c>
      <c r="I361">
        <v>10.45</v>
      </c>
      <c r="J361">
        <v>9.9499999999999993</v>
      </c>
      <c r="K361">
        <v>7.95</v>
      </c>
      <c r="L361">
        <v>7.95</v>
      </c>
      <c r="M361" t="s">
        <v>32782</v>
      </c>
      <c r="N361" t="s">
        <v>32783</v>
      </c>
      <c r="Q361" s="36"/>
      <c r="R361" t="b">
        <v>0</v>
      </c>
      <c r="S361" t="b">
        <v>1</v>
      </c>
      <c r="T361" t="b">
        <v>1</v>
      </c>
      <c r="U361" t="s">
        <v>15319</v>
      </c>
      <c r="V361">
        <v>0</v>
      </c>
      <c r="W361">
        <v>1</v>
      </c>
      <c r="X361">
        <v>1</v>
      </c>
      <c r="Y361">
        <v>1</v>
      </c>
      <c r="Z361">
        <v>0</v>
      </c>
      <c r="AA361">
        <v>0</v>
      </c>
      <c r="AB361">
        <v>0</v>
      </c>
      <c r="AC361">
        <v>1</v>
      </c>
      <c r="AD361">
        <v>0</v>
      </c>
      <c r="AE361">
        <v>0</v>
      </c>
      <c r="AF361">
        <v>0</v>
      </c>
      <c r="AG361">
        <v>1</v>
      </c>
      <c r="AH361">
        <v>0</v>
      </c>
      <c r="AI361">
        <v>1</v>
      </c>
      <c r="AJ361">
        <v>1</v>
      </c>
      <c r="AK361">
        <v>0</v>
      </c>
      <c r="AL361">
        <v>4.99</v>
      </c>
    </row>
    <row r="362" spans="1:38">
      <c r="A362" t="s">
        <v>306</v>
      </c>
      <c r="B362" t="s">
        <v>307</v>
      </c>
      <c r="C362" t="s">
        <v>15317</v>
      </c>
      <c r="D362" t="s">
        <v>460</v>
      </c>
      <c r="E362" t="s">
        <v>459</v>
      </c>
      <c r="F362" t="s">
        <v>459</v>
      </c>
      <c r="G362" t="s">
        <v>121</v>
      </c>
      <c r="H362" t="s">
        <v>2290</v>
      </c>
      <c r="I362">
        <v>11.95</v>
      </c>
      <c r="J362">
        <v>11.45</v>
      </c>
      <c r="K362">
        <v>9.9499999999999993</v>
      </c>
      <c r="L362">
        <v>9.9499999999999993</v>
      </c>
      <c r="M362" t="s">
        <v>32782</v>
      </c>
      <c r="N362" t="s">
        <v>32783</v>
      </c>
      <c r="Q362" s="36"/>
      <c r="R362" t="b">
        <v>0</v>
      </c>
      <c r="S362" t="b">
        <v>1</v>
      </c>
      <c r="T362" t="b">
        <v>1</v>
      </c>
      <c r="U362" t="s">
        <v>15319</v>
      </c>
      <c r="V362">
        <v>0</v>
      </c>
      <c r="W362">
        <v>1</v>
      </c>
      <c r="X362">
        <v>1</v>
      </c>
      <c r="Y362">
        <v>1</v>
      </c>
      <c r="Z362">
        <v>0</v>
      </c>
      <c r="AA362">
        <v>0</v>
      </c>
      <c r="AB362">
        <v>0</v>
      </c>
      <c r="AC362">
        <v>1</v>
      </c>
      <c r="AD362">
        <v>0</v>
      </c>
      <c r="AE362">
        <v>0</v>
      </c>
      <c r="AF362">
        <v>0</v>
      </c>
      <c r="AG362">
        <v>1</v>
      </c>
      <c r="AH362">
        <v>0</v>
      </c>
      <c r="AI362">
        <v>1</v>
      </c>
      <c r="AJ362">
        <v>1</v>
      </c>
      <c r="AK362">
        <v>0</v>
      </c>
      <c r="AL362">
        <v>5.99</v>
      </c>
    </row>
    <row r="363" spans="1:38">
      <c r="A363" t="s">
        <v>306</v>
      </c>
      <c r="B363" t="s">
        <v>307</v>
      </c>
      <c r="C363" t="s">
        <v>19609</v>
      </c>
      <c r="D363" t="s">
        <v>461</v>
      </c>
      <c r="E363" t="s">
        <v>462</v>
      </c>
      <c r="F363" t="s">
        <v>462</v>
      </c>
      <c r="G363" t="s">
        <v>319</v>
      </c>
      <c r="H363" t="s">
        <v>2290</v>
      </c>
      <c r="I363">
        <v>10.95</v>
      </c>
      <c r="J363">
        <v>10.45</v>
      </c>
      <c r="K363">
        <v>9.4499999999999993</v>
      </c>
      <c r="L363">
        <v>9.4499999999999993</v>
      </c>
      <c r="M363" t="s">
        <v>32783</v>
      </c>
      <c r="N363" t="s">
        <v>32782</v>
      </c>
      <c r="P363" t="s">
        <v>84</v>
      </c>
      <c r="Q363" s="36">
        <v>46200</v>
      </c>
      <c r="R363" t="b">
        <v>0</v>
      </c>
      <c r="S363" t="b">
        <v>1</v>
      </c>
      <c r="T363" t="b">
        <v>1</v>
      </c>
      <c r="U363" t="s">
        <v>17594</v>
      </c>
      <c r="V363">
        <v>0</v>
      </c>
      <c r="W363">
        <v>1</v>
      </c>
      <c r="X363">
        <v>1</v>
      </c>
      <c r="Y363">
        <v>1</v>
      </c>
      <c r="Z363">
        <v>0</v>
      </c>
      <c r="AA363">
        <v>0</v>
      </c>
      <c r="AB363">
        <v>0</v>
      </c>
      <c r="AC363">
        <v>1</v>
      </c>
      <c r="AD363">
        <v>0</v>
      </c>
      <c r="AE363">
        <v>0</v>
      </c>
      <c r="AF363">
        <v>0</v>
      </c>
      <c r="AG363">
        <v>1</v>
      </c>
      <c r="AH363">
        <v>0</v>
      </c>
      <c r="AI363">
        <v>1</v>
      </c>
      <c r="AJ363">
        <v>1</v>
      </c>
      <c r="AK363">
        <v>0</v>
      </c>
    </row>
    <row r="364" spans="1:38">
      <c r="A364" t="s">
        <v>306</v>
      </c>
      <c r="B364" t="s">
        <v>307</v>
      </c>
      <c r="C364" t="s">
        <v>30485</v>
      </c>
      <c r="D364" t="s">
        <v>463</v>
      </c>
      <c r="E364" t="s">
        <v>462</v>
      </c>
      <c r="F364" t="s">
        <v>462</v>
      </c>
      <c r="G364" t="s">
        <v>121</v>
      </c>
      <c r="H364" t="s">
        <v>2290</v>
      </c>
      <c r="I364">
        <v>12.95</v>
      </c>
      <c r="J364">
        <v>12.45</v>
      </c>
      <c r="K364">
        <v>11.45</v>
      </c>
      <c r="L364">
        <v>11.45</v>
      </c>
      <c r="M364" t="s">
        <v>32783</v>
      </c>
      <c r="N364" t="s">
        <v>32782</v>
      </c>
      <c r="P364" t="s">
        <v>84</v>
      </c>
      <c r="Q364" s="36">
        <v>46174</v>
      </c>
      <c r="R364" t="b">
        <v>0</v>
      </c>
      <c r="S364" t="b">
        <v>1</v>
      </c>
      <c r="T364" t="b">
        <v>1</v>
      </c>
      <c r="U364" t="s">
        <v>17594</v>
      </c>
      <c r="V364">
        <v>0</v>
      </c>
      <c r="W364">
        <v>1</v>
      </c>
      <c r="X364">
        <v>1</v>
      </c>
      <c r="Y364">
        <v>1</v>
      </c>
      <c r="Z364">
        <v>0</v>
      </c>
      <c r="AA364">
        <v>0</v>
      </c>
      <c r="AB364">
        <v>0</v>
      </c>
      <c r="AC364">
        <v>1</v>
      </c>
      <c r="AD364">
        <v>0</v>
      </c>
      <c r="AE364">
        <v>0</v>
      </c>
      <c r="AF364">
        <v>0</v>
      </c>
      <c r="AG364">
        <v>1</v>
      </c>
      <c r="AH364">
        <v>0</v>
      </c>
      <c r="AI364">
        <v>1</v>
      </c>
      <c r="AJ364">
        <v>1</v>
      </c>
      <c r="AK364">
        <v>0</v>
      </c>
    </row>
    <row r="365" spans="1:38">
      <c r="A365" t="s">
        <v>306</v>
      </c>
      <c r="B365" t="s">
        <v>307</v>
      </c>
      <c r="C365" t="s">
        <v>33457</v>
      </c>
      <c r="D365" t="s">
        <v>464</v>
      </c>
      <c r="E365" t="s">
        <v>33610</v>
      </c>
      <c r="F365" t="s">
        <v>33610</v>
      </c>
      <c r="G365" t="s">
        <v>319</v>
      </c>
      <c r="H365" t="s">
        <v>2290</v>
      </c>
      <c r="I365">
        <v>10.95</v>
      </c>
      <c r="J365">
        <v>10.45</v>
      </c>
      <c r="K365">
        <v>9.9499999999999993</v>
      </c>
      <c r="L365">
        <v>9.9499999999999993</v>
      </c>
      <c r="M365" t="s">
        <v>32782</v>
      </c>
      <c r="N365" t="s">
        <v>32782</v>
      </c>
      <c r="Q365" s="36"/>
      <c r="R365" t="b">
        <v>0</v>
      </c>
      <c r="S365" t="b">
        <v>1</v>
      </c>
      <c r="T365" t="b">
        <v>1</v>
      </c>
      <c r="U365" t="s">
        <v>20915</v>
      </c>
      <c r="V365">
        <v>0</v>
      </c>
      <c r="W365">
        <v>1</v>
      </c>
      <c r="X365">
        <v>1</v>
      </c>
      <c r="Y365">
        <v>1</v>
      </c>
      <c r="Z365">
        <v>0</v>
      </c>
      <c r="AA365">
        <v>0</v>
      </c>
      <c r="AB365">
        <v>0</v>
      </c>
      <c r="AC365">
        <v>0</v>
      </c>
      <c r="AD365">
        <v>0</v>
      </c>
      <c r="AE365">
        <v>0</v>
      </c>
      <c r="AF365">
        <v>0</v>
      </c>
      <c r="AG365">
        <v>0</v>
      </c>
      <c r="AH365">
        <v>0</v>
      </c>
      <c r="AI365">
        <v>0</v>
      </c>
      <c r="AJ365">
        <v>0</v>
      </c>
      <c r="AK365">
        <v>0</v>
      </c>
    </row>
    <row r="366" spans="1:38">
      <c r="A366" t="s">
        <v>306</v>
      </c>
      <c r="B366" t="s">
        <v>307</v>
      </c>
      <c r="C366" t="s">
        <v>33458</v>
      </c>
      <c r="D366" t="s">
        <v>465</v>
      </c>
      <c r="E366" t="s">
        <v>33610</v>
      </c>
      <c r="F366" t="s">
        <v>33610</v>
      </c>
      <c r="G366" t="s">
        <v>121</v>
      </c>
      <c r="H366" t="s">
        <v>2290</v>
      </c>
      <c r="I366">
        <v>12.95</v>
      </c>
      <c r="J366">
        <v>12.45</v>
      </c>
      <c r="K366">
        <v>11.45</v>
      </c>
      <c r="L366">
        <v>11.45</v>
      </c>
      <c r="M366" t="s">
        <v>32782</v>
      </c>
      <c r="N366" t="s">
        <v>32783</v>
      </c>
      <c r="Q366" s="36"/>
      <c r="R366" t="b">
        <v>0</v>
      </c>
      <c r="S366" t="b">
        <v>1</v>
      </c>
      <c r="T366" t="b">
        <v>1</v>
      </c>
      <c r="U366" t="s">
        <v>20915</v>
      </c>
      <c r="V366">
        <v>0</v>
      </c>
      <c r="W366">
        <v>1</v>
      </c>
      <c r="X366">
        <v>1</v>
      </c>
      <c r="Y366">
        <v>1</v>
      </c>
      <c r="Z366">
        <v>0</v>
      </c>
      <c r="AA366">
        <v>0</v>
      </c>
      <c r="AB366">
        <v>0</v>
      </c>
      <c r="AC366">
        <v>0</v>
      </c>
      <c r="AD366">
        <v>0</v>
      </c>
      <c r="AE366">
        <v>0</v>
      </c>
      <c r="AF366">
        <v>0</v>
      </c>
      <c r="AG366">
        <v>0</v>
      </c>
      <c r="AH366">
        <v>0</v>
      </c>
      <c r="AI366">
        <v>0</v>
      </c>
      <c r="AJ366">
        <v>0</v>
      </c>
      <c r="AK366">
        <v>0</v>
      </c>
    </row>
    <row r="367" spans="1:38">
      <c r="A367" t="s">
        <v>306</v>
      </c>
      <c r="B367" t="s">
        <v>307</v>
      </c>
      <c r="C367" t="s">
        <v>32888</v>
      </c>
      <c r="D367" t="s">
        <v>32889</v>
      </c>
      <c r="E367" t="s">
        <v>33997</v>
      </c>
      <c r="F367" t="s">
        <v>33997</v>
      </c>
      <c r="G367" t="s">
        <v>69</v>
      </c>
      <c r="H367" t="s">
        <v>2290</v>
      </c>
      <c r="I367">
        <v>77.95</v>
      </c>
      <c r="J367">
        <v>77.95</v>
      </c>
      <c r="K367">
        <v>75.95</v>
      </c>
      <c r="L367">
        <v>75.95</v>
      </c>
      <c r="M367" t="s">
        <v>32783</v>
      </c>
      <c r="N367" t="s">
        <v>32782</v>
      </c>
      <c r="O367" t="s">
        <v>32784</v>
      </c>
      <c r="P367" t="s">
        <v>84</v>
      </c>
      <c r="Q367" s="36">
        <v>46188</v>
      </c>
      <c r="S367" t="b">
        <v>1</v>
      </c>
      <c r="T367" t="b">
        <v>1</v>
      </c>
      <c r="U367" t="s">
        <v>20717</v>
      </c>
      <c r="V367">
        <v>0</v>
      </c>
      <c r="W367">
        <v>0</v>
      </c>
      <c r="X367">
        <v>0</v>
      </c>
      <c r="Y367">
        <v>1</v>
      </c>
      <c r="Z367">
        <v>1</v>
      </c>
      <c r="AA367">
        <v>0</v>
      </c>
      <c r="AB367">
        <v>1</v>
      </c>
      <c r="AC367">
        <v>0</v>
      </c>
      <c r="AD367">
        <v>0</v>
      </c>
      <c r="AE367">
        <v>1</v>
      </c>
      <c r="AF367">
        <v>1</v>
      </c>
      <c r="AG367">
        <v>0</v>
      </c>
      <c r="AH367">
        <v>0</v>
      </c>
      <c r="AI367">
        <v>1</v>
      </c>
      <c r="AJ367">
        <v>1</v>
      </c>
      <c r="AK367">
        <v>1</v>
      </c>
      <c r="AL367">
        <v>0</v>
      </c>
    </row>
    <row r="368" spans="1:38">
      <c r="A368" t="s">
        <v>306</v>
      </c>
      <c r="B368" t="s">
        <v>307</v>
      </c>
      <c r="C368" t="s">
        <v>31429</v>
      </c>
      <c r="D368" t="s">
        <v>466</v>
      </c>
      <c r="E368" t="s">
        <v>467</v>
      </c>
      <c r="F368" t="s">
        <v>467</v>
      </c>
      <c r="G368" t="s">
        <v>121</v>
      </c>
      <c r="H368" t="s">
        <v>2290</v>
      </c>
      <c r="I368">
        <v>11.95</v>
      </c>
      <c r="J368">
        <v>11.45</v>
      </c>
      <c r="K368">
        <v>10.95</v>
      </c>
      <c r="L368">
        <v>10.95</v>
      </c>
      <c r="M368" t="s">
        <v>32783</v>
      </c>
      <c r="N368" t="s">
        <v>32782</v>
      </c>
      <c r="P368" t="s">
        <v>293</v>
      </c>
      <c r="Q368" s="36">
        <v>46207</v>
      </c>
      <c r="R368" t="b">
        <v>0</v>
      </c>
      <c r="S368" t="b">
        <v>1</v>
      </c>
      <c r="T368" t="b">
        <v>1</v>
      </c>
      <c r="U368" t="s">
        <v>28671</v>
      </c>
      <c r="V368">
        <v>0</v>
      </c>
      <c r="W368">
        <v>1</v>
      </c>
      <c r="X368">
        <v>0</v>
      </c>
      <c r="Y368">
        <v>0</v>
      </c>
      <c r="Z368">
        <v>0</v>
      </c>
      <c r="AA368">
        <v>0</v>
      </c>
      <c r="AB368">
        <v>0</v>
      </c>
      <c r="AC368">
        <v>0</v>
      </c>
      <c r="AD368">
        <v>0</v>
      </c>
      <c r="AE368">
        <v>1</v>
      </c>
      <c r="AF368">
        <v>1</v>
      </c>
      <c r="AG368">
        <v>0</v>
      </c>
      <c r="AH368">
        <v>0</v>
      </c>
      <c r="AI368">
        <v>0</v>
      </c>
      <c r="AJ368">
        <v>0</v>
      </c>
      <c r="AK368">
        <v>0</v>
      </c>
    </row>
    <row r="369" spans="1:38">
      <c r="A369" t="s">
        <v>306</v>
      </c>
      <c r="B369" t="s">
        <v>307</v>
      </c>
      <c r="C369" t="s">
        <v>21676</v>
      </c>
      <c r="D369" t="s">
        <v>468</v>
      </c>
      <c r="E369" t="s">
        <v>469</v>
      </c>
      <c r="F369" t="s">
        <v>469</v>
      </c>
      <c r="G369" t="s">
        <v>121</v>
      </c>
      <c r="H369" t="s">
        <v>2290</v>
      </c>
      <c r="I369">
        <v>13.45</v>
      </c>
      <c r="J369">
        <v>12.45</v>
      </c>
      <c r="K369">
        <v>11.45</v>
      </c>
      <c r="L369">
        <v>11.45</v>
      </c>
      <c r="M369" t="s">
        <v>32783</v>
      </c>
      <c r="N369" t="s">
        <v>32782</v>
      </c>
      <c r="P369" t="s">
        <v>293</v>
      </c>
      <c r="Q369" s="36">
        <v>46209</v>
      </c>
      <c r="R369" t="b">
        <v>0</v>
      </c>
      <c r="S369" t="b">
        <v>1</v>
      </c>
      <c r="T369" t="b">
        <v>1</v>
      </c>
      <c r="U369" t="s">
        <v>14935</v>
      </c>
      <c r="V369">
        <v>0</v>
      </c>
      <c r="W369">
        <v>1</v>
      </c>
      <c r="X369">
        <v>0</v>
      </c>
      <c r="Y369">
        <v>1</v>
      </c>
      <c r="Z369">
        <v>1</v>
      </c>
      <c r="AA369">
        <v>0</v>
      </c>
      <c r="AB369">
        <v>0</v>
      </c>
      <c r="AC369">
        <v>1</v>
      </c>
      <c r="AD369">
        <v>0</v>
      </c>
      <c r="AE369">
        <v>0</v>
      </c>
      <c r="AF369">
        <v>1</v>
      </c>
      <c r="AG369">
        <v>0</v>
      </c>
      <c r="AH369">
        <v>0</v>
      </c>
      <c r="AI369">
        <v>0</v>
      </c>
      <c r="AJ369">
        <v>0</v>
      </c>
      <c r="AK369">
        <v>0</v>
      </c>
    </row>
    <row r="370" spans="1:38">
      <c r="A370" t="s">
        <v>306</v>
      </c>
      <c r="B370" t="s">
        <v>307</v>
      </c>
      <c r="C370" t="s">
        <v>13452</v>
      </c>
      <c r="D370" t="s">
        <v>470</v>
      </c>
      <c r="E370" t="s">
        <v>471</v>
      </c>
      <c r="F370" t="s">
        <v>471</v>
      </c>
      <c r="G370" t="s">
        <v>121</v>
      </c>
      <c r="H370" t="s">
        <v>2290</v>
      </c>
      <c r="I370">
        <v>13.45</v>
      </c>
      <c r="J370">
        <v>12.45</v>
      </c>
      <c r="K370">
        <v>11.45</v>
      </c>
      <c r="L370">
        <v>11.45</v>
      </c>
      <c r="M370" t="s">
        <v>32782</v>
      </c>
      <c r="N370" t="s">
        <v>32782</v>
      </c>
      <c r="Q370" s="36"/>
      <c r="R370" t="b">
        <v>0</v>
      </c>
      <c r="S370" t="b">
        <v>1</v>
      </c>
      <c r="T370" t="b">
        <v>1</v>
      </c>
      <c r="U370" t="s">
        <v>13454</v>
      </c>
      <c r="V370">
        <v>0</v>
      </c>
      <c r="W370">
        <v>1</v>
      </c>
      <c r="X370">
        <v>0</v>
      </c>
      <c r="Y370">
        <v>1</v>
      </c>
      <c r="Z370">
        <v>0</v>
      </c>
      <c r="AA370">
        <v>0</v>
      </c>
      <c r="AB370">
        <v>0</v>
      </c>
      <c r="AC370">
        <v>0</v>
      </c>
      <c r="AD370">
        <v>0</v>
      </c>
      <c r="AE370">
        <v>1</v>
      </c>
      <c r="AF370">
        <v>1</v>
      </c>
      <c r="AG370">
        <v>0</v>
      </c>
      <c r="AH370">
        <v>0</v>
      </c>
      <c r="AI370">
        <v>1</v>
      </c>
      <c r="AJ370">
        <v>0</v>
      </c>
      <c r="AK370">
        <v>1</v>
      </c>
    </row>
    <row r="371" spans="1:38">
      <c r="A371" t="s">
        <v>306</v>
      </c>
      <c r="B371" t="s">
        <v>307</v>
      </c>
      <c r="C371" t="s">
        <v>32327</v>
      </c>
      <c r="D371" t="s">
        <v>32326</v>
      </c>
      <c r="E371" t="s">
        <v>33611</v>
      </c>
      <c r="F371" t="s">
        <v>33611</v>
      </c>
      <c r="G371" t="s">
        <v>121</v>
      </c>
      <c r="H371" t="s">
        <v>32867</v>
      </c>
      <c r="I371">
        <v>17.190000000000001</v>
      </c>
      <c r="J371">
        <v>16.440000000000001</v>
      </c>
      <c r="K371">
        <v>15.39</v>
      </c>
      <c r="L371">
        <v>15.39</v>
      </c>
      <c r="M371" t="s">
        <v>32783</v>
      </c>
      <c r="N371" t="s">
        <v>32782</v>
      </c>
      <c r="P371" t="s">
        <v>293</v>
      </c>
      <c r="Q371" s="36">
        <v>46218</v>
      </c>
      <c r="R371" t="b">
        <v>0</v>
      </c>
      <c r="S371" t="b">
        <v>1</v>
      </c>
      <c r="T371" t="b">
        <v>1</v>
      </c>
      <c r="U371" t="s">
        <v>32329</v>
      </c>
      <c r="V371">
        <v>0</v>
      </c>
      <c r="W371">
        <v>1</v>
      </c>
      <c r="X371">
        <v>0</v>
      </c>
      <c r="Y371">
        <v>1</v>
      </c>
      <c r="Z371">
        <v>1</v>
      </c>
      <c r="AA371">
        <v>0</v>
      </c>
      <c r="AB371">
        <v>0</v>
      </c>
      <c r="AC371">
        <v>1</v>
      </c>
      <c r="AD371">
        <v>0</v>
      </c>
      <c r="AE371">
        <v>1</v>
      </c>
      <c r="AF371">
        <v>1</v>
      </c>
      <c r="AG371">
        <v>0</v>
      </c>
      <c r="AH371">
        <v>0</v>
      </c>
      <c r="AI371">
        <v>0</v>
      </c>
      <c r="AJ371">
        <v>1</v>
      </c>
      <c r="AK371">
        <v>1</v>
      </c>
      <c r="AL371">
        <v>14.95</v>
      </c>
    </row>
    <row r="372" spans="1:38">
      <c r="A372" t="s">
        <v>306</v>
      </c>
      <c r="B372" t="s">
        <v>307</v>
      </c>
      <c r="C372" t="s">
        <v>6702</v>
      </c>
      <c r="D372" t="s">
        <v>472</v>
      </c>
      <c r="E372" t="s">
        <v>473</v>
      </c>
      <c r="F372" t="s">
        <v>473</v>
      </c>
      <c r="G372" t="s">
        <v>121</v>
      </c>
      <c r="H372" t="s">
        <v>2290</v>
      </c>
      <c r="I372">
        <v>16.95</v>
      </c>
      <c r="J372">
        <v>15.95</v>
      </c>
      <c r="K372">
        <v>13.95</v>
      </c>
      <c r="L372">
        <v>13.95</v>
      </c>
      <c r="M372" t="s">
        <v>32783</v>
      </c>
      <c r="N372" t="s">
        <v>32782</v>
      </c>
      <c r="P372" t="s">
        <v>293</v>
      </c>
      <c r="Q372" s="36">
        <v>46209</v>
      </c>
      <c r="R372" t="b">
        <v>0</v>
      </c>
      <c r="S372" t="b">
        <v>1</v>
      </c>
      <c r="T372" t="b">
        <v>1</v>
      </c>
      <c r="U372" t="s">
        <v>6704</v>
      </c>
      <c r="V372">
        <v>0</v>
      </c>
      <c r="W372">
        <v>1</v>
      </c>
      <c r="X372">
        <v>0</v>
      </c>
      <c r="Y372">
        <v>1</v>
      </c>
      <c r="Z372">
        <v>0</v>
      </c>
      <c r="AA372">
        <v>0</v>
      </c>
      <c r="AB372">
        <v>0</v>
      </c>
      <c r="AC372">
        <v>1</v>
      </c>
      <c r="AD372">
        <v>0</v>
      </c>
      <c r="AE372">
        <v>0</v>
      </c>
      <c r="AF372">
        <v>0</v>
      </c>
      <c r="AG372">
        <v>0</v>
      </c>
      <c r="AH372">
        <v>0</v>
      </c>
      <c r="AI372">
        <v>1</v>
      </c>
      <c r="AJ372">
        <v>0</v>
      </c>
      <c r="AK372">
        <v>0</v>
      </c>
    </row>
    <row r="373" spans="1:38">
      <c r="A373" t="s">
        <v>306</v>
      </c>
      <c r="B373" t="s">
        <v>307</v>
      </c>
      <c r="C373" t="s">
        <v>10055</v>
      </c>
      <c r="D373" t="s">
        <v>10054</v>
      </c>
      <c r="E373" t="s">
        <v>33612</v>
      </c>
      <c r="F373" t="s">
        <v>33612</v>
      </c>
      <c r="G373" t="s">
        <v>121</v>
      </c>
      <c r="H373" t="s">
        <v>2290</v>
      </c>
      <c r="I373">
        <v>15</v>
      </c>
      <c r="J373">
        <v>14.17</v>
      </c>
      <c r="K373">
        <v>13.14</v>
      </c>
      <c r="L373">
        <v>13.14</v>
      </c>
      <c r="M373" t="s">
        <v>32783</v>
      </c>
      <c r="N373" t="s">
        <v>32782</v>
      </c>
      <c r="P373" t="s">
        <v>293</v>
      </c>
      <c r="Q373" s="36">
        <v>46218</v>
      </c>
      <c r="R373" t="b">
        <v>0</v>
      </c>
      <c r="S373" t="b">
        <v>1</v>
      </c>
      <c r="T373" t="b">
        <v>1</v>
      </c>
      <c r="U373" t="s">
        <v>9433</v>
      </c>
      <c r="V373">
        <v>0</v>
      </c>
      <c r="W373">
        <v>1</v>
      </c>
      <c r="X373">
        <v>0</v>
      </c>
      <c r="Y373">
        <v>1</v>
      </c>
      <c r="Z373">
        <v>1</v>
      </c>
      <c r="AA373">
        <v>0</v>
      </c>
      <c r="AB373">
        <v>0</v>
      </c>
      <c r="AC373">
        <v>1</v>
      </c>
      <c r="AD373">
        <v>0</v>
      </c>
      <c r="AE373">
        <v>0</v>
      </c>
      <c r="AF373">
        <v>1</v>
      </c>
      <c r="AG373">
        <v>0</v>
      </c>
      <c r="AH373">
        <v>0</v>
      </c>
      <c r="AI373">
        <v>0</v>
      </c>
      <c r="AJ373">
        <v>0</v>
      </c>
      <c r="AK373">
        <v>0</v>
      </c>
      <c r="AL373">
        <v>12.75</v>
      </c>
    </row>
    <row r="374" spans="1:38">
      <c r="A374" t="s">
        <v>306</v>
      </c>
      <c r="B374" t="s">
        <v>307</v>
      </c>
      <c r="C374" t="s">
        <v>33433</v>
      </c>
      <c r="D374" t="s">
        <v>33412</v>
      </c>
      <c r="E374" t="s">
        <v>33998</v>
      </c>
      <c r="F374" t="s">
        <v>33998</v>
      </c>
      <c r="G374" t="s">
        <v>319</v>
      </c>
      <c r="H374" t="s">
        <v>2290</v>
      </c>
      <c r="I374">
        <v>11.95</v>
      </c>
      <c r="J374">
        <v>11.95</v>
      </c>
      <c r="K374">
        <v>10.95</v>
      </c>
      <c r="L374">
        <v>10.95</v>
      </c>
      <c r="M374" t="s">
        <v>32783</v>
      </c>
      <c r="N374" t="s">
        <v>32782</v>
      </c>
      <c r="O374" t="s">
        <v>32784</v>
      </c>
      <c r="P374" t="s">
        <v>84</v>
      </c>
      <c r="Q374" s="36">
        <v>46188</v>
      </c>
      <c r="S374" t="b">
        <v>1</v>
      </c>
      <c r="T374" t="b">
        <v>1</v>
      </c>
    </row>
    <row r="375" spans="1:38">
      <c r="A375" t="s">
        <v>306</v>
      </c>
      <c r="B375" t="s">
        <v>307</v>
      </c>
      <c r="C375" t="s">
        <v>22289</v>
      </c>
      <c r="D375" t="s">
        <v>478</v>
      </c>
      <c r="E375" t="s">
        <v>477</v>
      </c>
      <c r="F375" t="s">
        <v>477</v>
      </c>
      <c r="G375" t="s">
        <v>196</v>
      </c>
      <c r="H375" t="s">
        <v>2290</v>
      </c>
      <c r="I375">
        <v>38.950000000000003</v>
      </c>
      <c r="J375">
        <v>36.950000000000003</v>
      </c>
      <c r="K375">
        <v>35.950000000000003</v>
      </c>
      <c r="L375">
        <v>35.950000000000003</v>
      </c>
      <c r="M375" t="s">
        <v>32783</v>
      </c>
      <c r="N375" t="s">
        <v>32782</v>
      </c>
      <c r="P375" t="s">
        <v>65</v>
      </c>
      <c r="Q375" s="36">
        <v>46143</v>
      </c>
      <c r="R375" t="b">
        <v>0</v>
      </c>
      <c r="S375" t="b">
        <v>1</v>
      </c>
      <c r="T375" t="b">
        <v>1</v>
      </c>
      <c r="U375" t="s">
        <v>2289</v>
      </c>
      <c r="V375">
        <v>0</v>
      </c>
      <c r="W375">
        <v>0</v>
      </c>
      <c r="X375">
        <v>0</v>
      </c>
      <c r="Y375">
        <v>1</v>
      </c>
      <c r="Z375">
        <v>1</v>
      </c>
      <c r="AA375">
        <v>0</v>
      </c>
      <c r="AB375">
        <v>1</v>
      </c>
      <c r="AC375">
        <v>1</v>
      </c>
      <c r="AD375">
        <v>0</v>
      </c>
      <c r="AE375">
        <v>0</v>
      </c>
      <c r="AF375">
        <v>0</v>
      </c>
      <c r="AG375">
        <v>0</v>
      </c>
      <c r="AH375">
        <v>0</v>
      </c>
      <c r="AI375">
        <v>0</v>
      </c>
      <c r="AJ375">
        <v>0</v>
      </c>
      <c r="AK375">
        <v>0</v>
      </c>
      <c r="AL375">
        <v>0</v>
      </c>
    </row>
    <row r="376" spans="1:38">
      <c r="A376" t="s">
        <v>306</v>
      </c>
      <c r="B376" t="s">
        <v>307</v>
      </c>
      <c r="C376" t="s">
        <v>29998</v>
      </c>
      <c r="D376" t="s">
        <v>481</v>
      </c>
      <c r="E376" t="s">
        <v>480</v>
      </c>
      <c r="F376" t="s">
        <v>480</v>
      </c>
      <c r="G376" t="s">
        <v>121</v>
      </c>
      <c r="H376" t="s">
        <v>2290</v>
      </c>
      <c r="I376">
        <v>18.95</v>
      </c>
      <c r="J376">
        <v>16.95</v>
      </c>
      <c r="K376">
        <v>15.45</v>
      </c>
      <c r="L376">
        <v>15.45</v>
      </c>
      <c r="M376" t="s">
        <v>32782</v>
      </c>
      <c r="N376" t="s">
        <v>32782</v>
      </c>
      <c r="Q376" s="36"/>
      <c r="R376" t="b">
        <v>0</v>
      </c>
      <c r="S376" t="b">
        <v>1</v>
      </c>
      <c r="T376" t="b">
        <v>1</v>
      </c>
      <c r="U376" t="s">
        <v>3987</v>
      </c>
      <c r="V376">
        <v>0</v>
      </c>
      <c r="W376">
        <v>1</v>
      </c>
      <c r="X376">
        <v>0</v>
      </c>
      <c r="Y376">
        <v>1</v>
      </c>
      <c r="Z376">
        <v>0</v>
      </c>
      <c r="AA376">
        <v>0</v>
      </c>
      <c r="AB376">
        <v>0</v>
      </c>
      <c r="AC376">
        <v>1</v>
      </c>
      <c r="AD376">
        <v>0</v>
      </c>
      <c r="AE376">
        <v>0</v>
      </c>
      <c r="AF376">
        <v>0</v>
      </c>
      <c r="AG376">
        <v>0</v>
      </c>
      <c r="AH376">
        <v>0</v>
      </c>
      <c r="AI376">
        <v>0</v>
      </c>
      <c r="AJ376">
        <v>0</v>
      </c>
      <c r="AK376">
        <v>0</v>
      </c>
    </row>
    <row r="377" spans="1:38">
      <c r="A377" t="s">
        <v>306</v>
      </c>
      <c r="B377" t="s">
        <v>307</v>
      </c>
      <c r="C377" t="s">
        <v>20963</v>
      </c>
      <c r="D377" t="s">
        <v>20962</v>
      </c>
      <c r="E377" t="s">
        <v>33788</v>
      </c>
      <c r="F377" t="s">
        <v>33788</v>
      </c>
      <c r="G377" t="s">
        <v>121</v>
      </c>
      <c r="H377" t="s">
        <v>32867</v>
      </c>
      <c r="I377">
        <v>16.95</v>
      </c>
      <c r="J377">
        <v>14.45</v>
      </c>
      <c r="K377">
        <v>13.95</v>
      </c>
      <c r="L377">
        <v>13.95</v>
      </c>
      <c r="M377" t="s">
        <v>32783</v>
      </c>
      <c r="N377" t="s">
        <v>32782</v>
      </c>
      <c r="P377" t="s">
        <v>65</v>
      </c>
      <c r="Q377" s="36">
        <v>46143</v>
      </c>
      <c r="S377" t="b">
        <v>1</v>
      </c>
      <c r="T377" t="b">
        <v>1</v>
      </c>
      <c r="U377" t="s">
        <v>10325</v>
      </c>
      <c r="V377">
        <v>0</v>
      </c>
      <c r="W377">
        <v>0</v>
      </c>
      <c r="X377">
        <v>0</v>
      </c>
      <c r="Y377">
        <v>1</v>
      </c>
      <c r="Z377">
        <v>1</v>
      </c>
      <c r="AA377">
        <v>0</v>
      </c>
      <c r="AB377">
        <v>0</v>
      </c>
      <c r="AC377">
        <v>1</v>
      </c>
      <c r="AD377">
        <v>0</v>
      </c>
      <c r="AE377">
        <v>0</v>
      </c>
      <c r="AF377">
        <v>0</v>
      </c>
      <c r="AG377">
        <v>0</v>
      </c>
      <c r="AH377">
        <v>0</v>
      </c>
      <c r="AI377">
        <v>1</v>
      </c>
      <c r="AJ377">
        <v>1</v>
      </c>
      <c r="AK377">
        <v>0</v>
      </c>
      <c r="AL377">
        <v>0</v>
      </c>
    </row>
    <row r="378" spans="1:38">
      <c r="A378" t="s">
        <v>306</v>
      </c>
      <c r="B378" t="s">
        <v>307</v>
      </c>
      <c r="C378" t="s">
        <v>32890</v>
      </c>
      <c r="D378" t="s">
        <v>487</v>
      </c>
      <c r="E378" t="s">
        <v>488</v>
      </c>
      <c r="F378" t="s">
        <v>488</v>
      </c>
      <c r="G378" t="s">
        <v>438</v>
      </c>
      <c r="H378" t="s">
        <v>2290</v>
      </c>
      <c r="I378">
        <v>42.95</v>
      </c>
      <c r="J378">
        <v>40.950000000000003</v>
      </c>
      <c r="K378">
        <v>39.950000000000003</v>
      </c>
      <c r="L378">
        <v>39.950000000000003</v>
      </c>
      <c r="M378" t="s">
        <v>32783</v>
      </c>
      <c r="N378" t="s">
        <v>32782</v>
      </c>
      <c r="O378" t="s">
        <v>32784</v>
      </c>
      <c r="P378" t="s">
        <v>65</v>
      </c>
      <c r="Q378" s="36">
        <v>46143</v>
      </c>
      <c r="S378" t="b">
        <v>1</v>
      </c>
      <c r="T378" t="b">
        <v>1</v>
      </c>
      <c r="U378" t="s">
        <v>4488</v>
      </c>
      <c r="V378">
        <v>0</v>
      </c>
      <c r="W378">
        <v>0</v>
      </c>
      <c r="X378">
        <v>0</v>
      </c>
      <c r="Y378">
        <v>0</v>
      </c>
      <c r="Z378">
        <v>0</v>
      </c>
      <c r="AA378">
        <v>0</v>
      </c>
      <c r="AB378">
        <v>0</v>
      </c>
      <c r="AC378">
        <v>0</v>
      </c>
      <c r="AD378">
        <v>0</v>
      </c>
      <c r="AE378">
        <v>0</v>
      </c>
      <c r="AF378">
        <v>0</v>
      </c>
      <c r="AG378">
        <v>0</v>
      </c>
      <c r="AH378">
        <v>0</v>
      </c>
      <c r="AI378">
        <v>0</v>
      </c>
      <c r="AJ378">
        <v>0</v>
      </c>
      <c r="AK378">
        <v>0</v>
      </c>
    </row>
    <row r="379" spans="1:38">
      <c r="A379" t="s">
        <v>306</v>
      </c>
      <c r="B379" t="s">
        <v>307</v>
      </c>
      <c r="C379" t="s">
        <v>33613</v>
      </c>
      <c r="D379" t="s">
        <v>28370</v>
      </c>
      <c r="E379" t="s">
        <v>33614</v>
      </c>
      <c r="F379" t="s">
        <v>33614</v>
      </c>
      <c r="G379" t="s">
        <v>121</v>
      </c>
      <c r="H379" t="s">
        <v>2290</v>
      </c>
      <c r="I379">
        <v>17.95</v>
      </c>
      <c r="J379">
        <v>17.45</v>
      </c>
      <c r="K379">
        <v>16.95</v>
      </c>
      <c r="L379">
        <v>16.95</v>
      </c>
      <c r="M379" t="s">
        <v>32783</v>
      </c>
      <c r="N379" t="s">
        <v>32782</v>
      </c>
      <c r="P379" t="s">
        <v>65</v>
      </c>
      <c r="Q379" s="36">
        <v>46143</v>
      </c>
      <c r="R379" t="b">
        <v>0</v>
      </c>
      <c r="S379" t="b">
        <v>1</v>
      </c>
      <c r="T379" t="b">
        <v>1</v>
      </c>
      <c r="U379" t="s">
        <v>14797</v>
      </c>
      <c r="V379">
        <v>0</v>
      </c>
      <c r="W379">
        <v>1</v>
      </c>
      <c r="X379">
        <v>1</v>
      </c>
      <c r="Y379">
        <v>0</v>
      </c>
      <c r="Z379">
        <v>0</v>
      </c>
      <c r="AA379">
        <v>0</v>
      </c>
      <c r="AB379">
        <v>0</v>
      </c>
      <c r="AC379">
        <v>1</v>
      </c>
      <c r="AD379">
        <v>0</v>
      </c>
      <c r="AE379">
        <v>0</v>
      </c>
      <c r="AF379">
        <v>0</v>
      </c>
      <c r="AG379">
        <v>1</v>
      </c>
      <c r="AH379">
        <v>0</v>
      </c>
      <c r="AI379">
        <v>0</v>
      </c>
      <c r="AJ379">
        <v>0</v>
      </c>
      <c r="AK379">
        <v>0</v>
      </c>
      <c r="AL379">
        <v>0</v>
      </c>
    </row>
    <row r="380" spans="1:38">
      <c r="A380" t="s">
        <v>306</v>
      </c>
      <c r="B380" t="s">
        <v>307</v>
      </c>
      <c r="C380" t="s">
        <v>8053</v>
      </c>
      <c r="D380" t="s">
        <v>489</v>
      </c>
      <c r="E380" t="s">
        <v>33789</v>
      </c>
      <c r="F380" t="s">
        <v>33789</v>
      </c>
      <c r="G380" t="s">
        <v>319</v>
      </c>
      <c r="H380" t="s">
        <v>2290</v>
      </c>
      <c r="I380">
        <v>13.95</v>
      </c>
      <c r="J380">
        <v>11.95</v>
      </c>
      <c r="K380">
        <v>10.95</v>
      </c>
      <c r="L380">
        <v>10.95</v>
      </c>
      <c r="M380" t="s">
        <v>32782</v>
      </c>
      <c r="N380" t="s">
        <v>32783</v>
      </c>
      <c r="Q380" s="36"/>
      <c r="R380" t="b">
        <v>0</v>
      </c>
      <c r="S380" t="b">
        <v>1</v>
      </c>
      <c r="T380" t="b">
        <v>1</v>
      </c>
      <c r="U380" t="s">
        <v>8055</v>
      </c>
      <c r="V380">
        <v>0</v>
      </c>
      <c r="W380">
        <v>1</v>
      </c>
      <c r="X380">
        <v>1</v>
      </c>
      <c r="Y380">
        <v>0</v>
      </c>
      <c r="Z380">
        <v>0</v>
      </c>
      <c r="AA380">
        <v>0</v>
      </c>
      <c r="AB380">
        <v>0</v>
      </c>
      <c r="AC380">
        <v>1</v>
      </c>
      <c r="AD380">
        <v>0</v>
      </c>
      <c r="AE380">
        <v>0</v>
      </c>
      <c r="AF380">
        <v>0</v>
      </c>
      <c r="AG380">
        <v>1</v>
      </c>
      <c r="AH380">
        <v>0</v>
      </c>
      <c r="AI380">
        <v>0</v>
      </c>
      <c r="AJ380">
        <v>0</v>
      </c>
      <c r="AK380">
        <v>0</v>
      </c>
    </row>
    <row r="381" spans="1:38">
      <c r="A381" t="s">
        <v>306</v>
      </c>
      <c r="B381" t="s">
        <v>307</v>
      </c>
      <c r="C381" t="s">
        <v>33615</v>
      </c>
      <c r="D381" t="s">
        <v>490</v>
      </c>
      <c r="E381" t="s">
        <v>33789</v>
      </c>
      <c r="F381" t="s">
        <v>33789</v>
      </c>
      <c r="G381" t="s">
        <v>121</v>
      </c>
      <c r="H381" t="s">
        <v>2290</v>
      </c>
      <c r="I381">
        <v>17.95</v>
      </c>
      <c r="J381">
        <v>17.45</v>
      </c>
      <c r="K381">
        <v>16.95</v>
      </c>
      <c r="L381">
        <v>16.95</v>
      </c>
      <c r="M381" t="s">
        <v>32783</v>
      </c>
      <c r="N381" t="s">
        <v>32782</v>
      </c>
      <c r="P381" t="s">
        <v>65</v>
      </c>
      <c r="Q381" s="36">
        <v>46143</v>
      </c>
      <c r="S381" t="b">
        <v>1</v>
      </c>
      <c r="T381" t="b">
        <v>1</v>
      </c>
      <c r="U381" t="s">
        <v>8055</v>
      </c>
      <c r="V381">
        <v>0</v>
      </c>
      <c r="W381">
        <v>1</v>
      </c>
      <c r="X381">
        <v>1</v>
      </c>
      <c r="Y381">
        <v>0</v>
      </c>
      <c r="Z381">
        <v>0</v>
      </c>
      <c r="AA381">
        <v>0</v>
      </c>
      <c r="AB381">
        <v>0</v>
      </c>
      <c r="AC381">
        <v>1</v>
      </c>
      <c r="AD381">
        <v>0</v>
      </c>
      <c r="AE381">
        <v>0</v>
      </c>
      <c r="AF381">
        <v>0</v>
      </c>
      <c r="AG381">
        <v>1</v>
      </c>
      <c r="AH381">
        <v>0</v>
      </c>
      <c r="AI381">
        <v>0</v>
      </c>
      <c r="AJ381">
        <v>0</v>
      </c>
      <c r="AK381">
        <v>0</v>
      </c>
    </row>
    <row r="382" spans="1:38">
      <c r="A382" t="s">
        <v>306</v>
      </c>
      <c r="B382" t="s">
        <v>307</v>
      </c>
      <c r="C382" t="s">
        <v>9292</v>
      </c>
      <c r="D382" t="s">
        <v>492</v>
      </c>
      <c r="E382" t="s">
        <v>493</v>
      </c>
      <c r="F382" t="s">
        <v>493</v>
      </c>
      <c r="G382" t="s">
        <v>121</v>
      </c>
      <c r="H382" t="s">
        <v>2290</v>
      </c>
      <c r="I382">
        <v>15.95</v>
      </c>
      <c r="J382">
        <v>13.95</v>
      </c>
      <c r="K382">
        <v>12.45</v>
      </c>
      <c r="L382">
        <v>12.45</v>
      </c>
      <c r="M382" t="s">
        <v>32782</v>
      </c>
      <c r="N382" t="s">
        <v>32782</v>
      </c>
      <c r="Q382" s="36"/>
      <c r="R382" t="b">
        <v>0</v>
      </c>
      <c r="S382" t="b">
        <v>1</v>
      </c>
      <c r="T382" t="b">
        <v>1</v>
      </c>
      <c r="U382" t="s">
        <v>9294</v>
      </c>
      <c r="V382">
        <v>0</v>
      </c>
      <c r="W382">
        <v>0</v>
      </c>
      <c r="X382">
        <v>0</v>
      </c>
      <c r="Y382">
        <v>0</v>
      </c>
      <c r="Z382">
        <v>0</v>
      </c>
      <c r="AA382">
        <v>0</v>
      </c>
      <c r="AB382">
        <v>0</v>
      </c>
      <c r="AC382">
        <v>1</v>
      </c>
      <c r="AD382">
        <v>0</v>
      </c>
      <c r="AE382">
        <v>0</v>
      </c>
      <c r="AF382">
        <v>0</v>
      </c>
      <c r="AG382">
        <v>0</v>
      </c>
      <c r="AH382">
        <v>0</v>
      </c>
      <c r="AI382">
        <v>0</v>
      </c>
      <c r="AJ382">
        <v>0</v>
      </c>
      <c r="AK382">
        <v>0</v>
      </c>
    </row>
    <row r="383" spans="1:38">
      <c r="A383" t="s">
        <v>306</v>
      </c>
      <c r="B383" t="s">
        <v>307</v>
      </c>
      <c r="C383" t="s">
        <v>14872</v>
      </c>
      <c r="D383" t="s">
        <v>14871</v>
      </c>
      <c r="E383" t="s">
        <v>33616</v>
      </c>
      <c r="F383" t="s">
        <v>33616</v>
      </c>
      <c r="G383" t="s">
        <v>121</v>
      </c>
      <c r="H383" t="s">
        <v>32867</v>
      </c>
      <c r="I383">
        <v>17.59</v>
      </c>
      <c r="J383">
        <v>16.61</v>
      </c>
      <c r="K383">
        <v>15.41</v>
      </c>
      <c r="L383">
        <v>15.41</v>
      </c>
      <c r="M383" t="s">
        <v>32783</v>
      </c>
      <c r="N383" t="s">
        <v>32782</v>
      </c>
      <c r="P383" t="s">
        <v>293</v>
      </c>
      <c r="Q383" s="36">
        <v>46218</v>
      </c>
      <c r="R383" t="b">
        <v>0</v>
      </c>
      <c r="S383" t="b">
        <v>1</v>
      </c>
      <c r="T383" t="b">
        <v>1</v>
      </c>
      <c r="U383" t="s">
        <v>14874</v>
      </c>
      <c r="V383">
        <v>0</v>
      </c>
      <c r="W383">
        <v>1</v>
      </c>
      <c r="X383">
        <v>0</v>
      </c>
      <c r="Y383">
        <v>0</v>
      </c>
      <c r="Z383">
        <v>1</v>
      </c>
      <c r="AA383">
        <v>0</v>
      </c>
      <c r="AB383">
        <v>0</v>
      </c>
      <c r="AC383">
        <v>1</v>
      </c>
      <c r="AD383">
        <v>0</v>
      </c>
      <c r="AE383">
        <v>0</v>
      </c>
      <c r="AF383">
        <v>0</v>
      </c>
      <c r="AG383">
        <v>0</v>
      </c>
      <c r="AH383">
        <v>0</v>
      </c>
      <c r="AI383">
        <v>0</v>
      </c>
      <c r="AJ383">
        <v>0</v>
      </c>
      <c r="AK383">
        <v>0</v>
      </c>
      <c r="AL383">
        <v>14.95</v>
      </c>
    </row>
    <row r="384" spans="1:38">
      <c r="A384" t="s">
        <v>306</v>
      </c>
      <c r="B384" t="s">
        <v>307</v>
      </c>
      <c r="C384" t="s">
        <v>33459</v>
      </c>
      <c r="D384" t="s">
        <v>495</v>
      </c>
      <c r="E384" t="s">
        <v>496</v>
      </c>
      <c r="F384" t="s">
        <v>496</v>
      </c>
      <c r="G384" t="s">
        <v>121</v>
      </c>
      <c r="H384" t="s">
        <v>2290</v>
      </c>
      <c r="I384">
        <v>13.95</v>
      </c>
      <c r="J384">
        <v>13.45</v>
      </c>
      <c r="K384">
        <v>12.45</v>
      </c>
      <c r="L384">
        <v>12.45</v>
      </c>
      <c r="M384" t="s">
        <v>32782</v>
      </c>
      <c r="N384" t="s">
        <v>32783</v>
      </c>
      <c r="Q384" s="36"/>
      <c r="R384" t="b">
        <v>0</v>
      </c>
      <c r="S384" t="b">
        <v>1</v>
      </c>
      <c r="T384" t="b">
        <v>1</v>
      </c>
      <c r="U384" t="s">
        <v>25547</v>
      </c>
      <c r="V384">
        <v>0</v>
      </c>
      <c r="W384">
        <v>0</v>
      </c>
      <c r="X384">
        <v>0</v>
      </c>
      <c r="Y384">
        <v>0</v>
      </c>
      <c r="Z384">
        <v>1</v>
      </c>
      <c r="AA384">
        <v>0</v>
      </c>
      <c r="AB384">
        <v>0</v>
      </c>
      <c r="AC384">
        <v>1</v>
      </c>
      <c r="AD384">
        <v>0</v>
      </c>
      <c r="AE384">
        <v>0</v>
      </c>
      <c r="AF384">
        <v>0</v>
      </c>
      <c r="AG384">
        <v>0</v>
      </c>
      <c r="AH384">
        <v>1</v>
      </c>
      <c r="AI384">
        <v>0</v>
      </c>
      <c r="AJ384">
        <v>0</v>
      </c>
      <c r="AK384">
        <v>0</v>
      </c>
    </row>
    <row r="385" spans="1:38">
      <c r="A385" t="s">
        <v>306</v>
      </c>
      <c r="B385" t="s">
        <v>307</v>
      </c>
      <c r="C385" t="s">
        <v>7179</v>
      </c>
      <c r="D385" t="s">
        <v>494</v>
      </c>
      <c r="E385" t="s">
        <v>33790</v>
      </c>
      <c r="F385" t="s">
        <v>33790</v>
      </c>
      <c r="G385" t="s">
        <v>121</v>
      </c>
      <c r="H385" t="s">
        <v>2290</v>
      </c>
      <c r="I385">
        <v>11.95</v>
      </c>
      <c r="J385">
        <v>11.45</v>
      </c>
      <c r="K385">
        <v>10.95</v>
      </c>
      <c r="L385">
        <v>10.95</v>
      </c>
      <c r="M385" t="s">
        <v>32782</v>
      </c>
      <c r="N385" t="s">
        <v>32782</v>
      </c>
      <c r="Q385" s="36"/>
      <c r="R385" t="b">
        <v>0</v>
      </c>
      <c r="S385" t="b">
        <v>1</v>
      </c>
      <c r="T385" t="b">
        <v>1</v>
      </c>
      <c r="U385" t="s">
        <v>7109</v>
      </c>
      <c r="V385">
        <v>0</v>
      </c>
      <c r="W385">
        <v>0</v>
      </c>
      <c r="X385">
        <v>0</v>
      </c>
      <c r="Y385">
        <v>1</v>
      </c>
      <c r="Z385">
        <v>0</v>
      </c>
      <c r="AA385">
        <v>0</v>
      </c>
      <c r="AB385">
        <v>0</v>
      </c>
      <c r="AC385">
        <v>1</v>
      </c>
      <c r="AD385">
        <v>0</v>
      </c>
      <c r="AE385">
        <v>0</v>
      </c>
      <c r="AF385">
        <v>1</v>
      </c>
      <c r="AG385">
        <v>0</v>
      </c>
      <c r="AH385">
        <v>0</v>
      </c>
      <c r="AI385">
        <v>0</v>
      </c>
      <c r="AJ385">
        <v>0</v>
      </c>
      <c r="AK385">
        <v>0</v>
      </c>
    </row>
    <row r="386" spans="1:38">
      <c r="A386" t="s">
        <v>306</v>
      </c>
      <c r="B386" t="s">
        <v>307</v>
      </c>
      <c r="C386" t="s">
        <v>8993</v>
      </c>
      <c r="D386" t="s">
        <v>497</v>
      </c>
      <c r="E386" t="s">
        <v>498</v>
      </c>
      <c r="F386" t="s">
        <v>498</v>
      </c>
      <c r="G386" t="s">
        <v>121</v>
      </c>
      <c r="H386" t="s">
        <v>2290</v>
      </c>
      <c r="I386">
        <v>14.95</v>
      </c>
      <c r="J386">
        <v>13.95</v>
      </c>
      <c r="K386">
        <v>13.45</v>
      </c>
      <c r="L386">
        <v>13.45</v>
      </c>
      <c r="M386" t="s">
        <v>32782</v>
      </c>
      <c r="N386" t="s">
        <v>32782</v>
      </c>
      <c r="Q386" s="36"/>
      <c r="R386" t="b">
        <v>0</v>
      </c>
      <c r="S386" t="b">
        <v>1</v>
      </c>
      <c r="T386" t="b">
        <v>1</v>
      </c>
      <c r="U386" t="s">
        <v>8995</v>
      </c>
      <c r="V386">
        <v>0</v>
      </c>
      <c r="W386">
        <v>0</v>
      </c>
      <c r="X386">
        <v>0</v>
      </c>
      <c r="Y386">
        <v>0</v>
      </c>
      <c r="Z386">
        <v>0</v>
      </c>
      <c r="AA386">
        <v>0</v>
      </c>
      <c r="AB386">
        <v>0</v>
      </c>
      <c r="AC386">
        <v>1</v>
      </c>
      <c r="AD386">
        <v>0</v>
      </c>
      <c r="AE386">
        <v>0</v>
      </c>
      <c r="AF386">
        <v>0</v>
      </c>
      <c r="AG386">
        <v>0</v>
      </c>
      <c r="AH386">
        <v>0</v>
      </c>
      <c r="AI386">
        <v>0</v>
      </c>
      <c r="AJ386">
        <v>0</v>
      </c>
      <c r="AK386">
        <v>0</v>
      </c>
    </row>
    <row r="387" spans="1:38">
      <c r="A387" t="s">
        <v>306</v>
      </c>
      <c r="B387" t="s">
        <v>307</v>
      </c>
      <c r="C387" t="s">
        <v>29236</v>
      </c>
      <c r="D387" t="s">
        <v>500</v>
      </c>
      <c r="E387" t="s">
        <v>501</v>
      </c>
      <c r="F387" t="s">
        <v>501</v>
      </c>
      <c r="G387" t="s">
        <v>121</v>
      </c>
      <c r="H387" t="s">
        <v>2290</v>
      </c>
      <c r="I387">
        <v>11.95</v>
      </c>
      <c r="J387">
        <v>11.45</v>
      </c>
      <c r="K387">
        <v>10.45</v>
      </c>
      <c r="L387">
        <v>10.45</v>
      </c>
      <c r="M387" t="s">
        <v>32783</v>
      </c>
      <c r="N387" t="s">
        <v>32782</v>
      </c>
      <c r="P387" t="s">
        <v>293</v>
      </c>
      <c r="Q387" s="36">
        <v>46207</v>
      </c>
      <c r="R387" t="b">
        <v>0</v>
      </c>
      <c r="S387" t="b">
        <v>1</v>
      </c>
      <c r="T387" t="b">
        <v>1</v>
      </c>
      <c r="U387" t="s">
        <v>22423</v>
      </c>
      <c r="V387">
        <v>0</v>
      </c>
      <c r="W387">
        <v>1</v>
      </c>
      <c r="X387">
        <v>0</v>
      </c>
      <c r="Y387">
        <v>0</v>
      </c>
      <c r="Z387">
        <v>0</v>
      </c>
      <c r="AA387">
        <v>0</v>
      </c>
      <c r="AB387">
        <v>0</v>
      </c>
      <c r="AC387">
        <v>0</v>
      </c>
      <c r="AD387">
        <v>0</v>
      </c>
      <c r="AE387">
        <v>0</v>
      </c>
      <c r="AF387">
        <v>0</v>
      </c>
      <c r="AG387">
        <v>0</v>
      </c>
      <c r="AH387">
        <v>0</v>
      </c>
      <c r="AI387">
        <v>0</v>
      </c>
      <c r="AJ387">
        <v>0</v>
      </c>
      <c r="AK387">
        <v>1</v>
      </c>
    </row>
    <row r="388" spans="1:38">
      <c r="A388" t="s">
        <v>306</v>
      </c>
      <c r="B388" t="s">
        <v>307</v>
      </c>
      <c r="C388" t="s">
        <v>16985</v>
      </c>
      <c r="D388" t="s">
        <v>506</v>
      </c>
      <c r="E388" t="s">
        <v>505</v>
      </c>
      <c r="F388" t="s">
        <v>505</v>
      </c>
      <c r="G388" t="s">
        <v>121</v>
      </c>
      <c r="H388" t="s">
        <v>2290</v>
      </c>
      <c r="I388">
        <v>18.95</v>
      </c>
      <c r="J388">
        <v>17.45</v>
      </c>
      <c r="K388">
        <v>16.45</v>
      </c>
      <c r="L388">
        <v>16.45</v>
      </c>
      <c r="M388" t="s">
        <v>32783</v>
      </c>
      <c r="N388" t="s">
        <v>32782</v>
      </c>
      <c r="P388" t="s">
        <v>65</v>
      </c>
      <c r="Q388" s="36">
        <v>46143</v>
      </c>
      <c r="R388" t="b">
        <v>0</v>
      </c>
      <c r="S388" t="b">
        <v>1</v>
      </c>
      <c r="T388" t="b">
        <v>1</v>
      </c>
      <c r="U388" t="s">
        <v>9785</v>
      </c>
      <c r="V388">
        <v>0</v>
      </c>
      <c r="W388">
        <v>0</v>
      </c>
      <c r="X388">
        <v>0</v>
      </c>
      <c r="Y388">
        <v>0</v>
      </c>
      <c r="Z388">
        <v>1</v>
      </c>
      <c r="AA388">
        <v>0</v>
      </c>
      <c r="AB388">
        <v>1</v>
      </c>
      <c r="AC388">
        <v>1</v>
      </c>
      <c r="AD388">
        <v>0</v>
      </c>
      <c r="AE388">
        <v>0</v>
      </c>
      <c r="AF388">
        <v>0</v>
      </c>
      <c r="AG388">
        <v>1</v>
      </c>
      <c r="AH388">
        <v>0</v>
      </c>
      <c r="AI388">
        <v>0</v>
      </c>
      <c r="AJ388">
        <v>0</v>
      </c>
      <c r="AK388">
        <v>0</v>
      </c>
    </row>
    <row r="389" spans="1:38">
      <c r="A389" t="s">
        <v>306</v>
      </c>
      <c r="B389" t="s">
        <v>307</v>
      </c>
      <c r="C389" t="s">
        <v>11066</v>
      </c>
      <c r="D389" t="s">
        <v>503</v>
      </c>
      <c r="E389" t="s">
        <v>33383</v>
      </c>
      <c r="F389" t="s">
        <v>33383</v>
      </c>
      <c r="G389" t="s">
        <v>121</v>
      </c>
      <c r="H389" t="s">
        <v>2290</v>
      </c>
      <c r="I389">
        <v>18.95</v>
      </c>
      <c r="J389">
        <v>17.45</v>
      </c>
      <c r="K389">
        <v>16.45</v>
      </c>
      <c r="L389">
        <v>16.45</v>
      </c>
      <c r="M389" t="s">
        <v>32783</v>
      </c>
      <c r="N389" t="s">
        <v>32782</v>
      </c>
      <c r="P389" t="s">
        <v>293</v>
      </c>
      <c r="Q389" s="36">
        <v>46204</v>
      </c>
      <c r="R389" t="b">
        <v>0</v>
      </c>
      <c r="S389" t="b">
        <v>1</v>
      </c>
      <c r="T389" t="b">
        <v>1</v>
      </c>
      <c r="U389" t="s">
        <v>11068</v>
      </c>
      <c r="V389">
        <v>0</v>
      </c>
      <c r="W389">
        <v>0</v>
      </c>
      <c r="X389">
        <v>0</v>
      </c>
      <c r="Y389">
        <v>0</v>
      </c>
      <c r="Z389">
        <v>0</v>
      </c>
      <c r="AA389">
        <v>0</v>
      </c>
      <c r="AB389">
        <v>0</v>
      </c>
      <c r="AC389">
        <v>1</v>
      </c>
      <c r="AD389">
        <v>0</v>
      </c>
      <c r="AE389">
        <v>0</v>
      </c>
      <c r="AF389">
        <v>1</v>
      </c>
      <c r="AG389">
        <v>0</v>
      </c>
      <c r="AH389">
        <v>0</v>
      </c>
      <c r="AI389">
        <v>0</v>
      </c>
      <c r="AJ389">
        <v>0</v>
      </c>
      <c r="AK389">
        <v>0</v>
      </c>
    </row>
    <row r="390" spans="1:38">
      <c r="A390" t="s">
        <v>306</v>
      </c>
      <c r="B390" t="s">
        <v>307</v>
      </c>
      <c r="C390" t="s">
        <v>12386</v>
      </c>
      <c r="D390" t="s">
        <v>507</v>
      </c>
      <c r="E390" t="s">
        <v>508</v>
      </c>
      <c r="F390" t="s">
        <v>508</v>
      </c>
      <c r="G390" t="s">
        <v>121</v>
      </c>
      <c r="H390" t="s">
        <v>2290</v>
      </c>
      <c r="I390">
        <v>18.95</v>
      </c>
      <c r="J390">
        <v>17.45</v>
      </c>
      <c r="K390">
        <v>16.45</v>
      </c>
      <c r="L390">
        <v>16.45</v>
      </c>
      <c r="M390" t="s">
        <v>32782</v>
      </c>
      <c r="N390" t="s">
        <v>32782</v>
      </c>
      <c r="Q390" s="36"/>
      <c r="R390" t="b">
        <v>0</v>
      </c>
      <c r="S390" t="b">
        <v>1</v>
      </c>
      <c r="T390" t="b">
        <v>1</v>
      </c>
      <c r="U390" t="s">
        <v>2685</v>
      </c>
      <c r="V390">
        <v>0</v>
      </c>
      <c r="W390">
        <v>0</v>
      </c>
      <c r="X390">
        <v>0</v>
      </c>
      <c r="Y390">
        <v>0</v>
      </c>
      <c r="Z390">
        <v>1</v>
      </c>
      <c r="AA390">
        <v>0</v>
      </c>
      <c r="AB390">
        <v>1</v>
      </c>
      <c r="AC390">
        <v>1</v>
      </c>
      <c r="AD390">
        <v>0</v>
      </c>
      <c r="AE390">
        <v>0</v>
      </c>
      <c r="AF390">
        <v>1</v>
      </c>
      <c r="AG390">
        <v>0</v>
      </c>
      <c r="AH390">
        <v>0</v>
      </c>
      <c r="AI390">
        <v>0</v>
      </c>
      <c r="AJ390">
        <v>0</v>
      </c>
      <c r="AK390">
        <v>0</v>
      </c>
    </row>
    <row r="391" spans="1:38">
      <c r="A391" t="s">
        <v>306</v>
      </c>
      <c r="B391" t="s">
        <v>307</v>
      </c>
      <c r="C391" t="s">
        <v>17283</v>
      </c>
      <c r="D391" t="s">
        <v>509</v>
      </c>
      <c r="E391" t="s">
        <v>510</v>
      </c>
      <c r="F391" t="s">
        <v>510</v>
      </c>
      <c r="G391" t="s">
        <v>319</v>
      </c>
      <c r="H391" t="s">
        <v>2290</v>
      </c>
      <c r="I391">
        <v>16.45</v>
      </c>
      <c r="J391">
        <v>15.95</v>
      </c>
      <c r="K391">
        <v>15.45</v>
      </c>
      <c r="L391">
        <v>15.45</v>
      </c>
      <c r="M391" t="s">
        <v>32783</v>
      </c>
      <c r="N391" t="s">
        <v>32782</v>
      </c>
      <c r="P391" t="s">
        <v>84</v>
      </c>
      <c r="Q391" s="36">
        <v>46200</v>
      </c>
      <c r="R391" t="b">
        <v>0</v>
      </c>
      <c r="S391" t="b">
        <v>1</v>
      </c>
      <c r="T391" t="b">
        <v>1</v>
      </c>
      <c r="U391" t="s">
        <v>2409</v>
      </c>
      <c r="V391">
        <v>0</v>
      </c>
      <c r="W391">
        <v>0</v>
      </c>
      <c r="X391">
        <v>0</v>
      </c>
      <c r="Y391">
        <v>0</v>
      </c>
      <c r="Z391">
        <v>0</v>
      </c>
      <c r="AA391">
        <v>0</v>
      </c>
      <c r="AB391">
        <v>1</v>
      </c>
      <c r="AC391">
        <v>1</v>
      </c>
      <c r="AD391">
        <v>1</v>
      </c>
      <c r="AE391">
        <v>0</v>
      </c>
      <c r="AF391">
        <v>0</v>
      </c>
      <c r="AG391">
        <v>0</v>
      </c>
      <c r="AH391">
        <v>0</v>
      </c>
      <c r="AI391">
        <v>0</v>
      </c>
      <c r="AJ391">
        <v>0</v>
      </c>
      <c r="AK391">
        <v>0</v>
      </c>
      <c r="AL391">
        <v>0</v>
      </c>
    </row>
    <row r="392" spans="1:38">
      <c r="A392" t="s">
        <v>306</v>
      </c>
      <c r="B392" t="s">
        <v>307</v>
      </c>
      <c r="C392" t="s">
        <v>7945</v>
      </c>
      <c r="D392" t="s">
        <v>511</v>
      </c>
      <c r="E392" t="s">
        <v>510</v>
      </c>
      <c r="F392" t="s">
        <v>510</v>
      </c>
      <c r="G392" t="s">
        <v>121</v>
      </c>
      <c r="H392" t="s">
        <v>2290</v>
      </c>
      <c r="I392">
        <v>21.95</v>
      </c>
      <c r="J392">
        <v>20.95</v>
      </c>
      <c r="K392">
        <v>19.95</v>
      </c>
      <c r="L392">
        <v>19.95</v>
      </c>
      <c r="M392" t="s">
        <v>32782</v>
      </c>
      <c r="N392" t="s">
        <v>32782</v>
      </c>
      <c r="O392" t="s">
        <v>32787</v>
      </c>
      <c r="Q392" s="36"/>
      <c r="R392" t="b">
        <v>0</v>
      </c>
      <c r="S392" t="b">
        <v>1</v>
      </c>
      <c r="T392" t="b">
        <v>1</v>
      </c>
      <c r="U392" t="s">
        <v>2409</v>
      </c>
      <c r="V392">
        <v>0</v>
      </c>
      <c r="W392">
        <v>0</v>
      </c>
      <c r="X392">
        <v>0</v>
      </c>
      <c r="Y392">
        <v>0</v>
      </c>
      <c r="Z392">
        <v>0</v>
      </c>
      <c r="AA392">
        <v>0</v>
      </c>
      <c r="AB392">
        <v>1</v>
      </c>
      <c r="AC392">
        <v>1</v>
      </c>
      <c r="AD392">
        <v>1</v>
      </c>
      <c r="AE392">
        <v>0</v>
      </c>
      <c r="AF392">
        <v>0</v>
      </c>
      <c r="AG392">
        <v>0</v>
      </c>
      <c r="AH392">
        <v>0</v>
      </c>
      <c r="AI392">
        <v>0</v>
      </c>
      <c r="AJ392">
        <v>0</v>
      </c>
      <c r="AK392">
        <v>0</v>
      </c>
    </row>
    <row r="393" spans="1:38">
      <c r="A393" t="s">
        <v>306</v>
      </c>
      <c r="B393" t="s">
        <v>307</v>
      </c>
      <c r="C393" t="s">
        <v>18817</v>
      </c>
      <c r="D393" t="s">
        <v>512</v>
      </c>
      <c r="E393" t="s">
        <v>510</v>
      </c>
      <c r="F393" t="s">
        <v>510</v>
      </c>
      <c r="G393" t="s">
        <v>77</v>
      </c>
      <c r="H393" t="s">
        <v>2290</v>
      </c>
      <c r="I393">
        <v>41.45</v>
      </c>
      <c r="J393">
        <v>37.950000000000003</v>
      </c>
      <c r="K393">
        <v>35.950000000000003</v>
      </c>
      <c r="L393">
        <v>35.950000000000003</v>
      </c>
      <c r="M393" t="s">
        <v>32782</v>
      </c>
      <c r="N393" t="s">
        <v>32782</v>
      </c>
      <c r="Q393" s="36"/>
      <c r="R393" t="b">
        <v>0</v>
      </c>
      <c r="S393" t="b">
        <v>1</v>
      </c>
      <c r="T393" t="b">
        <v>1</v>
      </c>
      <c r="U393" t="s">
        <v>2409</v>
      </c>
      <c r="V393">
        <v>0</v>
      </c>
      <c r="W393">
        <v>0</v>
      </c>
      <c r="X393">
        <v>0</v>
      </c>
      <c r="Y393">
        <v>0</v>
      </c>
      <c r="Z393">
        <v>0</v>
      </c>
      <c r="AA393">
        <v>0</v>
      </c>
      <c r="AB393">
        <v>1</v>
      </c>
      <c r="AC393">
        <v>1</v>
      </c>
      <c r="AD393">
        <v>1</v>
      </c>
      <c r="AE393">
        <v>0</v>
      </c>
      <c r="AF393">
        <v>0</v>
      </c>
      <c r="AG393">
        <v>0</v>
      </c>
      <c r="AH393">
        <v>0</v>
      </c>
      <c r="AI393">
        <v>0</v>
      </c>
      <c r="AJ393">
        <v>0</v>
      </c>
      <c r="AK393">
        <v>0</v>
      </c>
    </row>
    <row r="394" spans="1:38">
      <c r="A394" t="s">
        <v>306</v>
      </c>
      <c r="B394" t="s">
        <v>307</v>
      </c>
      <c r="C394" t="s">
        <v>31615</v>
      </c>
      <c r="D394" t="s">
        <v>513</v>
      </c>
      <c r="E394" t="s">
        <v>510</v>
      </c>
      <c r="F394" t="s">
        <v>510</v>
      </c>
      <c r="G394" t="s">
        <v>196</v>
      </c>
      <c r="H394" t="s">
        <v>2290</v>
      </c>
      <c r="I394">
        <v>44.95</v>
      </c>
      <c r="J394">
        <v>43.95</v>
      </c>
      <c r="K394">
        <v>41.95</v>
      </c>
      <c r="L394">
        <v>41.95</v>
      </c>
      <c r="M394" t="s">
        <v>32783</v>
      </c>
      <c r="N394" t="s">
        <v>32782</v>
      </c>
      <c r="P394" t="s">
        <v>65</v>
      </c>
      <c r="Q394" s="36">
        <v>46143</v>
      </c>
      <c r="R394" t="b">
        <v>0</v>
      </c>
      <c r="S394" t="b">
        <v>1</v>
      </c>
      <c r="T394" t="b">
        <v>1</v>
      </c>
      <c r="U394" t="s">
        <v>2409</v>
      </c>
      <c r="V394">
        <v>0</v>
      </c>
      <c r="W394">
        <v>0</v>
      </c>
      <c r="X394">
        <v>0</v>
      </c>
      <c r="Y394">
        <v>0</v>
      </c>
      <c r="Z394">
        <v>0</v>
      </c>
      <c r="AA394">
        <v>0</v>
      </c>
      <c r="AB394">
        <v>1</v>
      </c>
      <c r="AC394">
        <v>1</v>
      </c>
      <c r="AD394">
        <v>1</v>
      </c>
      <c r="AE394">
        <v>0</v>
      </c>
      <c r="AF394">
        <v>0</v>
      </c>
      <c r="AG394">
        <v>0</v>
      </c>
      <c r="AH394">
        <v>0</v>
      </c>
      <c r="AI394">
        <v>0</v>
      </c>
      <c r="AJ394">
        <v>0</v>
      </c>
      <c r="AK394">
        <v>0</v>
      </c>
    </row>
    <row r="395" spans="1:38">
      <c r="A395" t="s">
        <v>306</v>
      </c>
      <c r="B395" t="s">
        <v>307</v>
      </c>
      <c r="C395" t="s">
        <v>30598</v>
      </c>
      <c r="D395" t="s">
        <v>514</v>
      </c>
      <c r="E395" t="s">
        <v>510</v>
      </c>
      <c r="F395" t="s">
        <v>510</v>
      </c>
      <c r="G395" t="s">
        <v>140</v>
      </c>
      <c r="H395" t="s">
        <v>2290</v>
      </c>
      <c r="I395">
        <v>50.95</v>
      </c>
      <c r="J395">
        <v>48.45</v>
      </c>
      <c r="K395">
        <v>44.95</v>
      </c>
      <c r="L395">
        <v>44.95</v>
      </c>
      <c r="M395" t="s">
        <v>32783</v>
      </c>
      <c r="N395" t="s">
        <v>32782</v>
      </c>
      <c r="P395" t="s">
        <v>65</v>
      </c>
      <c r="Q395" s="36">
        <v>46143</v>
      </c>
      <c r="R395" t="b">
        <v>0</v>
      </c>
      <c r="S395" t="b">
        <v>1</v>
      </c>
      <c r="T395" t="b">
        <v>1</v>
      </c>
      <c r="U395" t="s">
        <v>2409</v>
      </c>
      <c r="V395">
        <v>0</v>
      </c>
      <c r="W395">
        <v>0</v>
      </c>
      <c r="X395">
        <v>0</v>
      </c>
      <c r="Y395">
        <v>0</v>
      </c>
      <c r="Z395">
        <v>0</v>
      </c>
      <c r="AA395">
        <v>0</v>
      </c>
      <c r="AB395">
        <v>1</v>
      </c>
      <c r="AC395">
        <v>1</v>
      </c>
      <c r="AD395">
        <v>1</v>
      </c>
      <c r="AE395">
        <v>0</v>
      </c>
      <c r="AF395">
        <v>0</v>
      </c>
      <c r="AG395">
        <v>0</v>
      </c>
      <c r="AH395">
        <v>0</v>
      </c>
      <c r="AI395">
        <v>0</v>
      </c>
      <c r="AJ395">
        <v>0</v>
      </c>
      <c r="AK395">
        <v>0</v>
      </c>
    </row>
    <row r="396" spans="1:38">
      <c r="A396" t="s">
        <v>306</v>
      </c>
      <c r="B396" t="s">
        <v>307</v>
      </c>
      <c r="C396" t="s">
        <v>20917</v>
      </c>
      <c r="D396" t="s">
        <v>515</v>
      </c>
      <c r="E396" t="s">
        <v>516</v>
      </c>
      <c r="F396" t="s">
        <v>516</v>
      </c>
      <c r="G396" t="s">
        <v>121</v>
      </c>
      <c r="H396" t="s">
        <v>2290</v>
      </c>
      <c r="I396">
        <v>11.95</v>
      </c>
      <c r="J396">
        <v>10.95</v>
      </c>
      <c r="K396">
        <v>9.9499999999999993</v>
      </c>
      <c r="L396">
        <v>9.9499999999999993</v>
      </c>
      <c r="M396" t="s">
        <v>32782</v>
      </c>
      <c r="N396" t="s">
        <v>32782</v>
      </c>
      <c r="Q396" s="36"/>
      <c r="R396" t="b">
        <v>0</v>
      </c>
      <c r="S396" t="b">
        <v>1</v>
      </c>
      <c r="T396" t="b">
        <v>1</v>
      </c>
      <c r="U396" t="s">
        <v>9908</v>
      </c>
      <c r="V396">
        <v>0</v>
      </c>
      <c r="W396">
        <v>1</v>
      </c>
      <c r="X396">
        <v>0</v>
      </c>
      <c r="Y396">
        <v>1</v>
      </c>
      <c r="Z396">
        <v>0</v>
      </c>
      <c r="AA396">
        <v>0</v>
      </c>
      <c r="AB396">
        <v>0</v>
      </c>
      <c r="AC396">
        <v>1</v>
      </c>
      <c r="AD396">
        <v>0</v>
      </c>
      <c r="AE396">
        <v>0</v>
      </c>
      <c r="AF396">
        <v>0</v>
      </c>
      <c r="AG396">
        <v>0</v>
      </c>
      <c r="AH396">
        <v>0</v>
      </c>
      <c r="AI396">
        <v>0</v>
      </c>
      <c r="AJ396">
        <v>0</v>
      </c>
      <c r="AK396">
        <v>0</v>
      </c>
    </row>
    <row r="397" spans="1:38">
      <c r="A397" t="s">
        <v>306</v>
      </c>
      <c r="B397" t="s">
        <v>307</v>
      </c>
      <c r="C397" t="s">
        <v>30280</v>
      </c>
      <c r="D397" t="s">
        <v>517</v>
      </c>
      <c r="E397" t="s">
        <v>516</v>
      </c>
      <c r="F397" t="s">
        <v>516</v>
      </c>
      <c r="G397" t="s">
        <v>77</v>
      </c>
      <c r="H397" t="s">
        <v>2290</v>
      </c>
      <c r="I397">
        <v>19.95</v>
      </c>
      <c r="J397">
        <v>17.95</v>
      </c>
      <c r="K397">
        <v>16.95</v>
      </c>
      <c r="L397">
        <v>16.95</v>
      </c>
      <c r="M397" t="s">
        <v>32782</v>
      </c>
      <c r="N397" t="s">
        <v>32783</v>
      </c>
      <c r="Q397" s="36"/>
      <c r="R397" t="b">
        <v>0</v>
      </c>
      <c r="S397" t="b">
        <v>1</v>
      </c>
      <c r="T397" t="b">
        <v>1</v>
      </c>
      <c r="U397" t="s">
        <v>9908</v>
      </c>
      <c r="V397">
        <v>0</v>
      </c>
      <c r="W397">
        <v>1</v>
      </c>
      <c r="X397">
        <v>0</v>
      </c>
      <c r="Y397">
        <v>1</v>
      </c>
      <c r="Z397">
        <v>0</v>
      </c>
      <c r="AA397">
        <v>0</v>
      </c>
      <c r="AB397">
        <v>0</v>
      </c>
      <c r="AC397">
        <v>1</v>
      </c>
      <c r="AD397">
        <v>0</v>
      </c>
      <c r="AE397">
        <v>0</v>
      </c>
      <c r="AF397">
        <v>0</v>
      </c>
      <c r="AG397">
        <v>0</v>
      </c>
      <c r="AH397">
        <v>0</v>
      </c>
      <c r="AI397">
        <v>0</v>
      </c>
      <c r="AJ397">
        <v>0</v>
      </c>
      <c r="AK397">
        <v>0</v>
      </c>
    </row>
    <row r="398" spans="1:38">
      <c r="A398" t="s">
        <v>306</v>
      </c>
      <c r="B398" t="s">
        <v>307</v>
      </c>
      <c r="C398" t="s">
        <v>33460</v>
      </c>
      <c r="D398" t="s">
        <v>518</v>
      </c>
      <c r="E398" t="s">
        <v>519</v>
      </c>
      <c r="F398" t="s">
        <v>519</v>
      </c>
      <c r="G398" t="s">
        <v>121</v>
      </c>
      <c r="H398" t="s">
        <v>32867</v>
      </c>
      <c r="I398">
        <v>18.760000000000002</v>
      </c>
      <c r="J398">
        <v>17.72</v>
      </c>
      <c r="K398">
        <v>16.440000000000001</v>
      </c>
      <c r="L398">
        <v>16.440000000000001</v>
      </c>
      <c r="M398" t="s">
        <v>32782</v>
      </c>
      <c r="N398" t="s">
        <v>32782</v>
      </c>
      <c r="Q398" s="36"/>
      <c r="R398" t="b">
        <v>0</v>
      </c>
      <c r="S398" t="b">
        <v>1</v>
      </c>
      <c r="T398" t="b">
        <v>1</v>
      </c>
      <c r="U398" t="s">
        <v>4035</v>
      </c>
      <c r="V398">
        <v>0</v>
      </c>
      <c r="W398">
        <v>0</v>
      </c>
      <c r="X398">
        <v>0</v>
      </c>
      <c r="Y398">
        <v>1</v>
      </c>
      <c r="Z398">
        <v>0</v>
      </c>
      <c r="AA398">
        <v>0</v>
      </c>
      <c r="AB398">
        <v>0</v>
      </c>
      <c r="AC398">
        <v>1</v>
      </c>
      <c r="AD398">
        <v>0</v>
      </c>
      <c r="AE398">
        <v>0</v>
      </c>
      <c r="AF398">
        <v>0</v>
      </c>
      <c r="AG398">
        <v>0</v>
      </c>
      <c r="AH398">
        <v>0</v>
      </c>
      <c r="AI398">
        <v>0</v>
      </c>
      <c r="AJ398">
        <v>0</v>
      </c>
      <c r="AK398">
        <v>0</v>
      </c>
      <c r="AL398">
        <v>15.95</v>
      </c>
    </row>
    <row r="399" spans="1:38">
      <c r="A399" t="s">
        <v>306</v>
      </c>
      <c r="B399" t="s">
        <v>307</v>
      </c>
      <c r="C399" t="s">
        <v>33461</v>
      </c>
      <c r="D399" t="s">
        <v>520</v>
      </c>
      <c r="E399" t="s">
        <v>521</v>
      </c>
      <c r="F399" t="s">
        <v>521</v>
      </c>
      <c r="G399" t="s">
        <v>121</v>
      </c>
      <c r="H399" t="s">
        <v>32867</v>
      </c>
      <c r="I399">
        <v>18.760000000000002</v>
      </c>
      <c r="J399">
        <v>17.72</v>
      </c>
      <c r="K399">
        <v>16.440000000000001</v>
      </c>
      <c r="L399">
        <v>16.440000000000001</v>
      </c>
      <c r="M399" t="s">
        <v>32782</v>
      </c>
      <c r="N399" t="s">
        <v>32782</v>
      </c>
      <c r="Q399" s="36"/>
      <c r="R399" t="b">
        <v>0</v>
      </c>
      <c r="S399" t="b">
        <v>1</v>
      </c>
      <c r="T399" t="b">
        <v>1</v>
      </c>
      <c r="U399" t="s">
        <v>6914</v>
      </c>
      <c r="V399">
        <v>0</v>
      </c>
      <c r="W399">
        <v>1</v>
      </c>
      <c r="X399">
        <v>0</v>
      </c>
      <c r="Y399">
        <v>1</v>
      </c>
      <c r="Z399">
        <v>0</v>
      </c>
      <c r="AA399">
        <v>0</v>
      </c>
      <c r="AB399">
        <v>0</v>
      </c>
      <c r="AC399">
        <v>1</v>
      </c>
      <c r="AD399">
        <v>0</v>
      </c>
      <c r="AE399">
        <v>0</v>
      </c>
      <c r="AF399">
        <v>0</v>
      </c>
      <c r="AG399">
        <v>0</v>
      </c>
      <c r="AH399">
        <v>0</v>
      </c>
      <c r="AI399">
        <v>0</v>
      </c>
      <c r="AJ399">
        <v>0</v>
      </c>
      <c r="AK399">
        <v>0</v>
      </c>
      <c r="AL399">
        <v>15.95</v>
      </c>
    </row>
    <row r="400" spans="1:38">
      <c r="A400" t="s">
        <v>306</v>
      </c>
      <c r="B400" t="s">
        <v>307</v>
      </c>
      <c r="C400" t="s">
        <v>11043</v>
      </c>
      <c r="D400" t="s">
        <v>522</v>
      </c>
      <c r="E400" t="s">
        <v>523</v>
      </c>
      <c r="F400" t="s">
        <v>523</v>
      </c>
      <c r="G400" t="s">
        <v>121</v>
      </c>
      <c r="H400" t="s">
        <v>32867</v>
      </c>
      <c r="I400">
        <v>18.760000000000002</v>
      </c>
      <c r="J400">
        <v>17.72</v>
      </c>
      <c r="K400">
        <v>16.440000000000001</v>
      </c>
      <c r="L400">
        <v>16.440000000000001</v>
      </c>
      <c r="M400" t="s">
        <v>32782</v>
      </c>
      <c r="N400" t="s">
        <v>32782</v>
      </c>
      <c r="Q400" s="36"/>
      <c r="R400" t="b">
        <v>0</v>
      </c>
      <c r="S400" t="b">
        <v>1</v>
      </c>
      <c r="T400" t="b">
        <v>1</v>
      </c>
      <c r="U400" t="s">
        <v>11045</v>
      </c>
      <c r="V400">
        <v>0</v>
      </c>
      <c r="W400">
        <v>1</v>
      </c>
      <c r="X400">
        <v>0</v>
      </c>
      <c r="Y400">
        <v>1</v>
      </c>
      <c r="Z400">
        <v>1</v>
      </c>
      <c r="AA400">
        <v>0</v>
      </c>
      <c r="AB400">
        <v>0</v>
      </c>
      <c r="AC400">
        <v>1</v>
      </c>
      <c r="AD400">
        <v>0</v>
      </c>
      <c r="AE400">
        <v>0</v>
      </c>
      <c r="AF400">
        <v>1</v>
      </c>
      <c r="AG400">
        <v>0</v>
      </c>
      <c r="AH400">
        <v>0</v>
      </c>
      <c r="AI400">
        <v>1</v>
      </c>
      <c r="AJ400">
        <v>0</v>
      </c>
      <c r="AK400">
        <v>0</v>
      </c>
      <c r="AL400">
        <v>15.95</v>
      </c>
    </row>
    <row r="401" spans="1:38">
      <c r="A401" t="s">
        <v>306</v>
      </c>
      <c r="B401" t="s">
        <v>307</v>
      </c>
      <c r="C401" t="s">
        <v>19830</v>
      </c>
      <c r="D401" t="s">
        <v>524</v>
      </c>
      <c r="E401" t="s">
        <v>525</v>
      </c>
      <c r="F401" t="s">
        <v>525</v>
      </c>
      <c r="G401" t="s">
        <v>121</v>
      </c>
      <c r="H401" t="s">
        <v>2290</v>
      </c>
      <c r="I401">
        <v>15.95</v>
      </c>
      <c r="J401">
        <v>14.95</v>
      </c>
      <c r="K401">
        <v>14.45</v>
      </c>
      <c r="L401">
        <v>14.45</v>
      </c>
      <c r="M401" t="s">
        <v>32782</v>
      </c>
      <c r="N401" t="s">
        <v>32783</v>
      </c>
      <c r="Q401" s="36"/>
      <c r="R401" t="b">
        <v>0</v>
      </c>
      <c r="S401" t="b">
        <v>1</v>
      </c>
      <c r="T401" t="b">
        <v>1</v>
      </c>
      <c r="U401" t="s">
        <v>19832</v>
      </c>
      <c r="V401">
        <v>0</v>
      </c>
      <c r="W401">
        <v>1</v>
      </c>
      <c r="X401">
        <v>0</v>
      </c>
      <c r="Y401">
        <v>1</v>
      </c>
      <c r="Z401">
        <v>0</v>
      </c>
      <c r="AA401">
        <v>0</v>
      </c>
      <c r="AB401">
        <v>0</v>
      </c>
      <c r="AC401">
        <v>1</v>
      </c>
      <c r="AD401">
        <v>0</v>
      </c>
      <c r="AE401">
        <v>0</v>
      </c>
      <c r="AF401">
        <v>1</v>
      </c>
      <c r="AG401">
        <v>1</v>
      </c>
      <c r="AH401">
        <v>0</v>
      </c>
      <c r="AI401">
        <v>0</v>
      </c>
      <c r="AJ401">
        <v>0</v>
      </c>
      <c r="AK401">
        <v>0</v>
      </c>
      <c r="AL401">
        <v>0</v>
      </c>
    </row>
    <row r="402" spans="1:38">
      <c r="A402" t="s">
        <v>306</v>
      </c>
      <c r="B402" t="s">
        <v>307</v>
      </c>
      <c r="C402" t="s">
        <v>33462</v>
      </c>
      <c r="D402" t="s">
        <v>541</v>
      </c>
      <c r="E402" t="s">
        <v>542</v>
      </c>
      <c r="F402" t="s">
        <v>542</v>
      </c>
      <c r="G402" t="s">
        <v>121</v>
      </c>
      <c r="H402" t="s">
        <v>32891</v>
      </c>
      <c r="I402">
        <v>21.82</v>
      </c>
      <c r="J402">
        <v>20.61</v>
      </c>
      <c r="K402">
        <v>19.12</v>
      </c>
      <c r="L402">
        <v>19.12</v>
      </c>
      <c r="M402" t="s">
        <v>32782</v>
      </c>
      <c r="N402" t="s">
        <v>32782</v>
      </c>
      <c r="Q402" s="36"/>
      <c r="R402" t="b">
        <v>0</v>
      </c>
      <c r="S402" t="b">
        <v>1</v>
      </c>
      <c r="T402" t="b">
        <v>1</v>
      </c>
      <c r="U402" t="s">
        <v>17396</v>
      </c>
      <c r="V402">
        <v>0</v>
      </c>
      <c r="W402">
        <v>1</v>
      </c>
      <c r="X402">
        <v>0</v>
      </c>
      <c r="Y402">
        <v>0</v>
      </c>
      <c r="Z402">
        <v>0</v>
      </c>
      <c r="AA402">
        <v>0</v>
      </c>
      <c r="AB402">
        <v>0</v>
      </c>
      <c r="AC402">
        <v>1</v>
      </c>
      <c r="AD402">
        <v>0</v>
      </c>
      <c r="AE402">
        <v>0</v>
      </c>
      <c r="AF402">
        <v>0</v>
      </c>
      <c r="AG402">
        <v>1</v>
      </c>
      <c r="AH402">
        <v>0</v>
      </c>
      <c r="AI402">
        <v>0</v>
      </c>
      <c r="AJ402">
        <v>0</v>
      </c>
      <c r="AK402">
        <v>0</v>
      </c>
      <c r="AL402">
        <v>18.55</v>
      </c>
    </row>
    <row r="403" spans="1:38">
      <c r="A403" t="s">
        <v>306</v>
      </c>
      <c r="B403" t="s">
        <v>307</v>
      </c>
      <c r="C403" t="s">
        <v>33395</v>
      </c>
      <c r="D403" t="s">
        <v>527</v>
      </c>
      <c r="E403" t="s">
        <v>528</v>
      </c>
      <c r="F403" t="s">
        <v>528</v>
      </c>
      <c r="G403" t="s">
        <v>121</v>
      </c>
      <c r="H403" t="s">
        <v>33617</v>
      </c>
      <c r="I403">
        <v>16.41</v>
      </c>
      <c r="J403">
        <v>15.5</v>
      </c>
      <c r="K403">
        <v>14.38</v>
      </c>
      <c r="L403">
        <v>14.38</v>
      </c>
      <c r="M403" t="s">
        <v>32783</v>
      </c>
      <c r="N403" t="s">
        <v>32782</v>
      </c>
      <c r="O403" t="s">
        <v>32784</v>
      </c>
      <c r="P403" t="s">
        <v>84</v>
      </c>
      <c r="Q403" s="36">
        <v>46188</v>
      </c>
      <c r="R403" t="b">
        <v>0</v>
      </c>
      <c r="S403" t="b">
        <v>1</v>
      </c>
      <c r="T403" t="b">
        <v>1</v>
      </c>
      <c r="U403" t="s">
        <v>13738</v>
      </c>
      <c r="V403">
        <v>0</v>
      </c>
      <c r="W403">
        <v>0</v>
      </c>
      <c r="X403">
        <v>0</v>
      </c>
      <c r="Y403">
        <v>0</v>
      </c>
      <c r="Z403">
        <v>0</v>
      </c>
      <c r="AA403">
        <v>0</v>
      </c>
      <c r="AB403">
        <v>0</v>
      </c>
      <c r="AC403">
        <v>1</v>
      </c>
      <c r="AD403">
        <v>0</v>
      </c>
      <c r="AE403">
        <v>0</v>
      </c>
      <c r="AF403">
        <v>1</v>
      </c>
      <c r="AG403">
        <v>0</v>
      </c>
      <c r="AH403">
        <v>0</v>
      </c>
      <c r="AI403">
        <v>0</v>
      </c>
      <c r="AJ403">
        <v>0</v>
      </c>
      <c r="AK403">
        <v>0</v>
      </c>
      <c r="AL403">
        <v>13.95</v>
      </c>
    </row>
    <row r="404" spans="1:38">
      <c r="A404" t="s">
        <v>306</v>
      </c>
      <c r="B404" t="s">
        <v>307</v>
      </c>
      <c r="C404" t="s">
        <v>33618</v>
      </c>
      <c r="D404" t="s">
        <v>33619</v>
      </c>
      <c r="E404" t="s">
        <v>33620</v>
      </c>
      <c r="F404" t="s">
        <v>33620</v>
      </c>
      <c r="G404" t="s">
        <v>121</v>
      </c>
      <c r="H404" t="s">
        <v>32891</v>
      </c>
      <c r="I404">
        <v>21.82</v>
      </c>
      <c r="J404">
        <v>20.61</v>
      </c>
      <c r="K404">
        <v>19.12</v>
      </c>
      <c r="L404">
        <v>19.12</v>
      </c>
      <c r="M404" t="s">
        <v>32783</v>
      </c>
      <c r="N404" t="s">
        <v>32782</v>
      </c>
      <c r="O404" t="s">
        <v>32784</v>
      </c>
      <c r="P404" t="s">
        <v>293</v>
      </c>
      <c r="Q404" s="36">
        <v>46218</v>
      </c>
      <c r="S404" t="b">
        <v>1</v>
      </c>
      <c r="T404" t="b">
        <v>1</v>
      </c>
      <c r="AL404">
        <v>18.55</v>
      </c>
    </row>
    <row r="405" spans="1:38">
      <c r="A405" t="s">
        <v>306</v>
      </c>
      <c r="B405" t="s">
        <v>307</v>
      </c>
      <c r="C405" t="s">
        <v>33463</v>
      </c>
      <c r="D405" t="s">
        <v>530</v>
      </c>
      <c r="E405" t="s">
        <v>531</v>
      </c>
      <c r="F405" t="s">
        <v>531</v>
      </c>
      <c r="G405" t="s">
        <v>121</v>
      </c>
      <c r="H405" t="s">
        <v>33621</v>
      </c>
      <c r="I405">
        <v>19.760000000000002</v>
      </c>
      <c r="J405">
        <v>18.670000000000002</v>
      </c>
      <c r="K405">
        <v>17.32</v>
      </c>
      <c r="L405">
        <v>17.32</v>
      </c>
      <c r="M405" t="s">
        <v>32783</v>
      </c>
      <c r="N405" t="s">
        <v>32782</v>
      </c>
      <c r="P405" t="s">
        <v>293</v>
      </c>
      <c r="Q405" s="36">
        <v>46218</v>
      </c>
      <c r="S405" t="b">
        <v>1</v>
      </c>
      <c r="T405" t="b">
        <v>1</v>
      </c>
      <c r="U405" t="s">
        <v>15602</v>
      </c>
      <c r="V405">
        <v>0</v>
      </c>
      <c r="W405">
        <v>0</v>
      </c>
      <c r="X405">
        <v>0</v>
      </c>
      <c r="Y405">
        <v>0</v>
      </c>
      <c r="Z405">
        <v>0</v>
      </c>
      <c r="AA405">
        <v>0</v>
      </c>
      <c r="AB405">
        <v>0</v>
      </c>
      <c r="AC405">
        <v>1</v>
      </c>
      <c r="AD405">
        <v>0</v>
      </c>
      <c r="AE405">
        <v>0</v>
      </c>
      <c r="AF405">
        <v>0</v>
      </c>
      <c r="AG405">
        <v>0</v>
      </c>
      <c r="AH405">
        <v>0</v>
      </c>
      <c r="AI405">
        <v>1</v>
      </c>
      <c r="AJ405">
        <v>0</v>
      </c>
      <c r="AK405">
        <v>0</v>
      </c>
      <c r="AL405">
        <v>16.8</v>
      </c>
    </row>
    <row r="406" spans="1:38">
      <c r="A406" t="s">
        <v>306</v>
      </c>
      <c r="B406" t="s">
        <v>307</v>
      </c>
      <c r="C406" t="s">
        <v>17743</v>
      </c>
      <c r="D406" t="s">
        <v>1018</v>
      </c>
      <c r="E406" t="s">
        <v>33999</v>
      </c>
      <c r="F406" t="s">
        <v>33999</v>
      </c>
      <c r="G406" t="s">
        <v>121</v>
      </c>
      <c r="H406" t="s">
        <v>32891</v>
      </c>
      <c r="I406">
        <v>21.82</v>
      </c>
      <c r="J406">
        <v>20.61</v>
      </c>
      <c r="K406">
        <v>19.12</v>
      </c>
      <c r="L406">
        <v>19.12</v>
      </c>
      <c r="M406" t="s">
        <v>32782</v>
      </c>
      <c r="N406" t="s">
        <v>32782</v>
      </c>
      <c r="Q406" s="36"/>
      <c r="R406" t="b">
        <v>0</v>
      </c>
      <c r="S406" t="b">
        <v>1</v>
      </c>
      <c r="T406" t="b">
        <v>1</v>
      </c>
      <c r="U406" t="s">
        <v>16725</v>
      </c>
      <c r="V406">
        <v>0</v>
      </c>
      <c r="W406">
        <v>0</v>
      </c>
      <c r="X406">
        <v>0</v>
      </c>
      <c r="Y406">
        <v>0</v>
      </c>
      <c r="Z406">
        <v>0</v>
      </c>
      <c r="AA406">
        <v>0</v>
      </c>
      <c r="AB406">
        <v>0</v>
      </c>
      <c r="AC406">
        <v>1</v>
      </c>
      <c r="AD406">
        <v>0</v>
      </c>
      <c r="AE406">
        <v>0</v>
      </c>
      <c r="AF406">
        <v>0</v>
      </c>
      <c r="AG406">
        <v>0</v>
      </c>
      <c r="AH406">
        <v>0</v>
      </c>
      <c r="AI406">
        <v>0</v>
      </c>
      <c r="AJ406">
        <v>0</v>
      </c>
      <c r="AK406">
        <v>0</v>
      </c>
      <c r="AL406">
        <v>18.55</v>
      </c>
    </row>
    <row r="407" spans="1:38">
      <c r="A407" t="s">
        <v>306</v>
      </c>
      <c r="B407" t="s">
        <v>307</v>
      </c>
      <c r="C407" t="s">
        <v>33464</v>
      </c>
      <c r="D407" t="s">
        <v>533</v>
      </c>
      <c r="E407" t="s">
        <v>534</v>
      </c>
      <c r="F407" t="s">
        <v>534</v>
      </c>
      <c r="G407" t="s">
        <v>121</v>
      </c>
      <c r="H407" t="s">
        <v>32869</v>
      </c>
      <c r="I407">
        <v>16.41</v>
      </c>
      <c r="J407">
        <v>15.5</v>
      </c>
      <c r="K407">
        <v>14.38</v>
      </c>
      <c r="L407">
        <v>14.38</v>
      </c>
      <c r="M407" t="s">
        <v>32782</v>
      </c>
      <c r="N407" t="s">
        <v>32782</v>
      </c>
      <c r="Q407" s="36"/>
      <c r="R407" t="b">
        <v>0</v>
      </c>
      <c r="S407" t="b">
        <v>1</v>
      </c>
      <c r="T407" t="b">
        <v>1</v>
      </c>
      <c r="U407" t="s">
        <v>10553</v>
      </c>
      <c r="V407">
        <v>0</v>
      </c>
      <c r="W407">
        <v>1</v>
      </c>
      <c r="X407">
        <v>0</v>
      </c>
      <c r="Y407">
        <v>0</v>
      </c>
      <c r="Z407">
        <v>0</v>
      </c>
      <c r="AA407">
        <v>0</v>
      </c>
      <c r="AB407">
        <v>0</v>
      </c>
      <c r="AC407">
        <v>1</v>
      </c>
      <c r="AD407">
        <v>0</v>
      </c>
      <c r="AE407">
        <v>0</v>
      </c>
      <c r="AF407">
        <v>0</v>
      </c>
      <c r="AG407">
        <v>0</v>
      </c>
      <c r="AH407">
        <v>0</v>
      </c>
      <c r="AI407">
        <v>0</v>
      </c>
      <c r="AJ407">
        <v>0</v>
      </c>
      <c r="AK407">
        <v>0</v>
      </c>
      <c r="AL407">
        <v>13.95</v>
      </c>
    </row>
    <row r="408" spans="1:38">
      <c r="A408" t="s">
        <v>306</v>
      </c>
      <c r="B408" t="s">
        <v>307</v>
      </c>
      <c r="E408" t="s">
        <v>33824</v>
      </c>
      <c r="F408" t="s">
        <v>33824</v>
      </c>
      <c r="G408" t="s">
        <v>121</v>
      </c>
      <c r="H408" t="s">
        <v>32867</v>
      </c>
      <c r="I408">
        <v>18.760000000000002</v>
      </c>
      <c r="J408">
        <v>17.72</v>
      </c>
      <c r="K408">
        <v>16.440000000000001</v>
      </c>
      <c r="L408">
        <v>16.440000000000001</v>
      </c>
      <c r="M408" t="s">
        <v>32783</v>
      </c>
      <c r="N408" t="s">
        <v>32782</v>
      </c>
      <c r="O408" t="s">
        <v>32784</v>
      </c>
      <c r="P408" t="s">
        <v>293</v>
      </c>
      <c r="Q408" s="36">
        <v>46218</v>
      </c>
      <c r="S408" t="b">
        <v>1</v>
      </c>
      <c r="T408" t="b">
        <v>1</v>
      </c>
      <c r="AL408">
        <v>15.95</v>
      </c>
    </row>
    <row r="409" spans="1:38">
      <c r="A409" t="s">
        <v>306</v>
      </c>
      <c r="B409" t="s">
        <v>307</v>
      </c>
      <c r="C409" t="s">
        <v>4835</v>
      </c>
      <c r="D409" t="s">
        <v>535</v>
      </c>
      <c r="E409" t="s">
        <v>536</v>
      </c>
      <c r="F409" t="s">
        <v>536</v>
      </c>
      <c r="G409" t="s">
        <v>121</v>
      </c>
      <c r="H409" t="s">
        <v>2290</v>
      </c>
      <c r="I409">
        <v>16.95</v>
      </c>
      <c r="J409">
        <v>15.95</v>
      </c>
      <c r="K409">
        <v>14.95</v>
      </c>
      <c r="L409">
        <v>14.95</v>
      </c>
      <c r="M409" t="s">
        <v>32782</v>
      </c>
      <c r="N409" t="s">
        <v>32782</v>
      </c>
      <c r="Q409" s="36"/>
      <c r="R409" t="b">
        <v>0</v>
      </c>
      <c r="S409" t="b">
        <v>1</v>
      </c>
      <c r="T409" t="b">
        <v>1</v>
      </c>
      <c r="U409" t="s">
        <v>4837</v>
      </c>
      <c r="V409">
        <v>0</v>
      </c>
      <c r="W409">
        <v>1</v>
      </c>
      <c r="X409">
        <v>0</v>
      </c>
      <c r="Y409">
        <v>0</v>
      </c>
      <c r="Z409">
        <v>0</v>
      </c>
      <c r="AA409">
        <v>0</v>
      </c>
      <c r="AB409">
        <v>0</v>
      </c>
      <c r="AC409">
        <v>1</v>
      </c>
      <c r="AD409">
        <v>0</v>
      </c>
      <c r="AE409">
        <v>0</v>
      </c>
      <c r="AF409">
        <v>0</v>
      </c>
      <c r="AG409">
        <v>1</v>
      </c>
      <c r="AH409">
        <v>0</v>
      </c>
      <c r="AI409">
        <v>0</v>
      </c>
      <c r="AJ409">
        <v>0</v>
      </c>
      <c r="AK409">
        <v>0</v>
      </c>
    </row>
    <row r="410" spans="1:38">
      <c r="A410" t="s">
        <v>306</v>
      </c>
      <c r="B410" t="s">
        <v>307</v>
      </c>
      <c r="C410" t="s">
        <v>33465</v>
      </c>
      <c r="D410" t="s">
        <v>537</v>
      </c>
      <c r="E410" t="s">
        <v>538</v>
      </c>
      <c r="F410" t="s">
        <v>538</v>
      </c>
      <c r="G410" t="s">
        <v>121</v>
      </c>
      <c r="H410" t="s">
        <v>2290</v>
      </c>
      <c r="I410">
        <v>16.95</v>
      </c>
      <c r="J410">
        <v>15.95</v>
      </c>
      <c r="K410">
        <v>14.95</v>
      </c>
      <c r="L410">
        <v>14.95</v>
      </c>
      <c r="M410" t="s">
        <v>32782</v>
      </c>
      <c r="N410" t="s">
        <v>32783</v>
      </c>
      <c r="Q410" s="36"/>
      <c r="R410" t="b">
        <v>0</v>
      </c>
      <c r="S410" t="b">
        <v>1</v>
      </c>
      <c r="T410" t="b">
        <v>1</v>
      </c>
      <c r="U410" t="s">
        <v>5946</v>
      </c>
      <c r="V410">
        <v>0</v>
      </c>
      <c r="W410">
        <v>0</v>
      </c>
      <c r="X410">
        <v>0</v>
      </c>
      <c r="Y410">
        <v>0</v>
      </c>
      <c r="Z410">
        <v>0</v>
      </c>
      <c r="AA410">
        <v>0</v>
      </c>
      <c r="AB410">
        <v>0</v>
      </c>
      <c r="AC410">
        <v>1</v>
      </c>
      <c r="AD410">
        <v>0</v>
      </c>
      <c r="AE410">
        <v>0</v>
      </c>
      <c r="AF410">
        <v>0</v>
      </c>
      <c r="AG410">
        <v>0</v>
      </c>
      <c r="AH410">
        <v>0</v>
      </c>
      <c r="AI410">
        <v>0</v>
      </c>
      <c r="AJ410">
        <v>0</v>
      </c>
      <c r="AK410">
        <v>0</v>
      </c>
      <c r="AL410">
        <v>0</v>
      </c>
    </row>
    <row r="411" spans="1:38">
      <c r="A411" t="s">
        <v>306</v>
      </c>
      <c r="B411" t="s">
        <v>307</v>
      </c>
      <c r="C411" t="s">
        <v>33622</v>
      </c>
      <c r="D411" t="s">
        <v>33623</v>
      </c>
      <c r="E411" t="s">
        <v>33792</v>
      </c>
      <c r="F411" t="s">
        <v>33792</v>
      </c>
      <c r="G411" t="s">
        <v>121</v>
      </c>
      <c r="H411" t="s">
        <v>32891</v>
      </c>
      <c r="I411">
        <v>21.82</v>
      </c>
      <c r="J411">
        <v>20.61</v>
      </c>
      <c r="K411">
        <v>19.12</v>
      </c>
      <c r="L411">
        <v>19.12</v>
      </c>
      <c r="M411" t="s">
        <v>32783</v>
      </c>
      <c r="N411" t="s">
        <v>32782</v>
      </c>
      <c r="P411" t="s">
        <v>293</v>
      </c>
      <c r="Q411" s="36">
        <v>46218</v>
      </c>
      <c r="S411" t="b">
        <v>1</v>
      </c>
      <c r="T411" t="b">
        <v>1</v>
      </c>
      <c r="U411" t="s">
        <v>33624</v>
      </c>
      <c r="V411">
        <v>0</v>
      </c>
      <c r="W411">
        <v>0</v>
      </c>
      <c r="X411">
        <v>0</v>
      </c>
      <c r="Y411">
        <v>0</v>
      </c>
      <c r="Z411">
        <v>0</v>
      </c>
      <c r="AA411">
        <v>0</v>
      </c>
      <c r="AB411">
        <v>0</v>
      </c>
      <c r="AC411">
        <v>0</v>
      </c>
      <c r="AD411">
        <v>0</v>
      </c>
      <c r="AE411">
        <v>0</v>
      </c>
      <c r="AF411">
        <v>0</v>
      </c>
      <c r="AG411">
        <v>0</v>
      </c>
      <c r="AH411">
        <v>0</v>
      </c>
      <c r="AI411">
        <v>0</v>
      </c>
      <c r="AJ411">
        <v>0</v>
      </c>
      <c r="AK411">
        <v>0</v>
      </c>
      <c r="AL411">
        <v>18.55</v>
      </c>
    </row>
    <row r="412" spans="1:38">
      <c r="A412" t="s">
        <v>306</v>
      </c>
      <c r="B412" t="s">
        <v>307</v>
      </c>
      <c r="C412" t="s">
        <v>24106</v>
      </c>
      <c r="D412" t="s">
        <v>539</v>
      </c>
      <c r="E412" t="s">
        <v>540</v>
      </c>
      <c r="F412" t="s">
        <v>540</v>
      </c>
      <c r="G412" t="s">
        <v>121</v>
      </c>
      <c r="H412" t="s">
        <v>32869</v>
      </c>
      <c r="I412">
        <v>16.41</v>
      </c>
      <c r="J412">
        <v>15.5</v>
      </c>
      <c r="K412">
        <v>14.38</v>
      </c>
      <c r="L412">
        <v>14.38</v>
      </c>
      <c r="M412" t="s">
        <v>32782</v>
      </c>
      <c r="N412" t="s">
        <v>32782</v>
      </c>
      <c r="Q412" s="36"/>
      <c r="R412" t="b">
        <v>0</v>
      </c>
      <c r="S412" t="b">
        <v>1</v>
      </c>
      <c r="T412" t="b">
        <v>1</v>
      </c>
      <c r="U412" t="s">
        <v>22281</v>
      </c>
      <c r="V412">
        <v>0</v>
      </c>
      <c r="W412">
        <v>1</v>
      </c>
      <c r="X412">
        <v>0</v>
      </c>
      <c r="Y412">
        <v>0</v>
      </c>
      <c r="Z412">
        <v>0</v>
      </c>
      <c r="AA412">
        <v>0</v>
      </c>
      <c r="AB412">
        <v>0</v>
      </c>
      <c r="AC412">
        <v>1</v>
      </c>
      <c r="AD412">
        <v>0</v>
      </c>
      <c r="AE412">
        <v>0</v>
      </c>
      <c r="AF412">
        <v>1</v>
      </c>
      <c r="AG412">
        <v>0</v>
      </c>
      <c r="AH412">
        <v>0</v>
      </c>
      <c r="AI412">
        <v>0</v>
      </c>
      <c r="AJ412">
        <v>0</v>
      </c>
      <c r="AK412">
        <v>0</v>
      </c>
      <c r="AL412">
        <v>13.95</v>
      </c>
    </row>
    <row r="413" spans="1:38">
      <c r="A413" t="s">
        <v>306</v>
      </c>
      <c r="B413" t="s">
        <v>307</v>
      </c>
      <c r="C413" t="s">
        <v>33466</v>
      </c>
      <c r="D413" t="s">
        <v>616</v>
      </c>
      <c r="E413" t="s">
        <v>617</v>
      </c>
      <c r="F413" t="s">
        <v>617</v>
      </c>
      <c r="G413" t="s">
        <v>121</v>
      </c>
      <c r="H413" t="s">
        <v>33625</v>
      </c>
      <c r="I413">
        <v>16.41</v>
      </c>
      <c r="J413">
        <v>15.5</v>
      </c>
      <c r="K413">
        <v>14.38</v>
      </c>
      <c r="L413">
        <v>14.38</v>
      </c>
      <c r="M413" t="s">
        <v>32783</v>
      </c>
      <c r="N413" t="s">
        <v>32782</v>
      </c>
      <c r="P413" t="s">
        <v>293</v>
      </c>
      <c r="Q413" s="36">
        <v>46218</v>
      </c>
      <c r="R413" t="b">
        <v>0</v>
      </c>
      <c r="S413" t="b">
        <v>1</v>
      </c>
      <c r="T413" t="b">
        <v>1</v>
      </c>
      <c r="U413" t="s">
        <v>11852</v>
      </c>
      <c r="V413">
        <v>0</v>
      </c>
      <c r="W413">
        <v>0</v>
      </c>
      <c r="X413">
        <v>0</v>
      </c>
      <c r="Y413">
        <v>0</v>
      </c>
      <c r="Z413">
        <v>1</v>
      </c>
      <c r="AA413">
        <v>0</v>
      </c>
      <c r="AB413">
        <v>0</v>
      </c>
      <c r="AC413">
        <v>1</v>
      </c>
      <c r="AD413">
        <v>0</v>
      </c>
      <c r="AE413">
        <v>0</v>
      </c>
      <c r="AF413">
        <v>0</v>
      </c>
      <c r="AG413">
        <v>1</v>
      </c>
      <c r="AH413">
        <v>0</v>
      </c>
      <c r="AI413">
        <v>1</v>
      </c>
      <c r="AJ413">
        <v>0</v>
      </c>
      <c r="AK413">
        <v>0</v>
      </c>
      <c r="AL413">
        <v>13.95</v>
      </c>
    </row>
    <row r="414" spans="1:38">
      <c r="A414" t="s">
        <v>306</v>
      </c>
      <c r="B414" t="s">
        <v>307</v>
      </c>
      <c r="C414" t="s">
        <v>30956</v>
      </c>
      <c r="D414" t="s">
        <v>543</v>
      </c>
      <c r="E414" t="s">
        <v>544</v>
      </c>
      <c r="F414" t="s">
        <v>544</v>
      </c>
      <c r="G414" t="s">
        <v>121</v>
      </c>
      <c r="H414" t="s">
        <v>2290</v>
      </c>
      <c r="I414">
        <v>15.45</v>
      </c>
      <c r="J414">
        <v>14.45</v>
      </c>
      <c r="K414">
        <v>13.45</v>
      </c>
      <c r="L414">
        <v>13.45</v>
      </c>
      <c r="M414" t="s">
        <v>32782</v>
      </c>
      <c r="N414" t="s">
        <v>32783</v>
      </c>
      <c r="Q414" s="36"/>
      <c r="R414" t="b">
        <v>0</v>
      </c>
      <c r="S414" t="b">
        <v>1</v>
      </c>
      <c r="T414" t="b">
        <v>1</v>
      </c>
      <c r="U414" t="s">
        <v>10193</v>
      </c>
      <c r="V414">
        <v>0</v>
      </c>
      <c r="W414">
        <v>0</v>
      </c>
      <c r="X414">
        <v>0</v>
      </c>
      <c r="Y414">
        <v>0</v>
      </c>
      <c r="Z414">
        <v>0</v>
      </c>
      <c r="AA414">
        <v>0</v>
      </c>
      <c r="AB414">
        <v>0</v>
      </c>
      <c r="AC414">
        <v>1</v>
      </c>
      <c r="AD414">
        <v>0</v>
      </c>
      <c r="AE414">
        <v>0</v>
      </c>
      <c r="AF414">
        <v>0</v>
      </c>
      <c r="AG414">
        <v>0</v>
      </c>
      <c r="AH414">
        <v>0</v>
      </c>
      <c r="AI414">
        <v>0</v>
      </c>
      <c r="AJ414">
        <v>0</v>
      </c>
      <c r="AK414">
        <v>0</v>
      </c>
    </row>
    <row r="415" spans="1:38">
      <c r="A415" t="s">
        <v>306</v>
      </c>
      <c r="B415" t="s">
        <v>307</v>
      </c>
      <c r="C415" t="s">
        <v>33467</v>
      </c>
      <c r="D415" t="s">
        <v>545</v>
      </c>
      <c r="E415" t="s">
        <v>546</v>
      </c>
      <c r="F415" t="s">
        <v>546</v>
      </c>
      <c r="G415" t="s">
        <v>121</v>
      </c>
      <c r="H415" t="s">
        <v>32867</v>
      </c>
      <c r="I415">
        <v>18.760000000000002</v>
      </c>
      <c r="J415">
        <v>17.72</v>
      </c>
      <c r="K415">
        <v>16.440000000000001</v>
      </c>
      <c r="L415">
        <v>16.440000000000001</v>
      </c>
      <c r="M415" t="s">
        <v>32782</v>
      </c>
      <c r="N415" t="s">
        <v>32782</v>
      </c>
      <c r="Q415" s="36"/>
      <c r="R415" t="b">
        <v>0</v>
      </c>
      <c r="S415" t="b">
        <v>1</v>
      </c>
      <c r="T415" t="b">
        <v>1</v>
      </c>
      <c r="U415" t="s">
        <v>10149</v>
      </c>
      <c r="V415">
        <v>0</v>
      </c>
      <c r="W415">
        <v>1</v>
      </c>
      <c r="X415">
        <v>0</v>
      </c>
      <c r="Y415">
        <v>1</v>
      </c>
      <c r="Z415">
        <v>0</v>
      </c>
      <c r="AA415">
        <v>0</v>
      </c>
      <c r="AB415">
        <v>0</v>
      </c>
      <c r="AC415">
        <v>1</v>
      </c>
      <c r="AD415">
        <v>0</v>
      </c>
      <c r="AE415">
        <v>0</v>
      </c>
      <c r="AF415">
        <v>0</v>
      </c>
      <c r="AG415">
        <v>1</v>
      </c>
      <c r="AH415">
        <v>0</v>
      </c>
      <c r="AI415">
        <v>0</v>
      </c>
      <c r="AJ415">
        <v>0</v>
      </c>
      <c r="AK415">
        <v>0</v>
      </c>
      <c r="AL415">
        <v>15.95</v>
      </c>
    </row>
    <row r="416" spans="1:38">
      <c r="A416" t="s">
        <v>306</v>
      </c>
      <c r="B416" t="s">
        <v>307</v>
      </c>
      <c r="C416" t="s">
        <v>20504</v>
      </c>
      <c r="D416" t="s">
        <v>547</v>
      </c>
      <c r="E416" t="s">
        <v>548</v>
      </c>
      <c r="F416" t="s">
        <v>548</v>
      </c>
      <c r="G416" t="s">
        <v>121</v>
      </c>
      <c r="H416" t="s">
        <v>2290</v>
      </c>
      <c r="I416">
        <v>13.95</v>
      </c>
      <c r="J416">
        <v>13.45</v>
      </c>
      <c r="K416">
        <v>12.45</v>
      </c>
      <c r="L416">
        <v>12.45</v>
      </c>
      <c r="M416" t="s">
        <v>32782</v>
      </c>
      <c r="N416" t="s">
        <v>32782</v>
      </c>
      <c r="Q416" s="36"/>
      <c r="R416" t="b">
        <v>0</v>
      </c>
      <c r="S416" t="b">
        <v>1</v>
      </c>
      <c r="T416" t="b">
        <v>1</v>
      </c>
      <c r="U416" t="s">
        <v>2632</v>
      </c>
      <c r="V416">
        <v>0</v>
      </c>
      <c r="W416">
        <v>1</v>
      </c>
      <c r="X416">
        <v>0</v>
      </c>
      <c r="Y416">
        <v>1</v>
      </c>
      <c r="Z416">
        <v>1</v>
      </c>
      <c r="AA416">
        <v>0</v>
      </c>
      <c r="AB416">
        <v>0</v>
      </c>
      <c r="AC416">
        <v>1</v>
      </c>
      <c r="AD416">
        <v>0</v>
      </c>
      <c r="AE416">
        <v>0</v>
      </c>
      <c r="AF416">
        <v>1</v>
      </c>
      <c r="AG416">
        <v>0</v>
      </c>
      <c r="AH416">
        <v>0</v>
      </c>
      <c r="AI416">
        <v>1</v>
      </c>
      <c r="AJ416">
        <v>0</v>
      </c>
      <c r="AK416">
        <v>0</v>
      </c>
    </row>
    <row r="417" spans="1:38">
      <c r="A417" t="s">
        <v>306</v>
      </c>
      <c r="B417" t="s">
        <v>307</v>
      </c>
      <c r="C417" t="s">
        <v>33626</v>
      </c>
      <c r="D417" t="s">
        <v>33627</v>
      </c>
      <c r="E417" t="s">
        <v>33628</v>
      </c>
      <c r="F417" t="s">
        <v>33628</v>
      </c>
      <c r="G417" t="s">
        <v>121</v>
      </c>
      <c r="H417" t="s">
        <v>33629</v>
      </c>
      <c r="I417">
        <v>16.41</v>
      </c>
      <c r="J417">
        <v>15.5</v>
      </c>
      <c r="K417">
        <v>14.38</v>
      </c>
      <c r="L417">
        <v>14.38</v>
      </c>
      <c r="M417" t="s">
        <v>32783</v>
      </c>
      <c r="N417" t="s">
        <v>32782</v>
      </c>
      <c r="O417" t="s">
        <v>32784</v>
      </c>
      <c r="P417" t="s">
        <v>293</v>
      </c>
      <c r="Q417" s="36">
        <v>46218</v>
      </c>
      <c r="S417" t="b">
        <v>1</v>
      </c>
      <c r="T417" t="b">
        <v>1</v>
      </c>
      <c r="U417" t="s">
        <v>24992</v>
      </c>
      <c r="V417">
        <v>0</v>
      </c>
      <c r="W417">
        <v>1</v>
      </c>
      <c r="X417">
        <v>0</v>
      </c>
      <c r="Y417">
        <v>0</v>
      </c>
      <c r="Z417">
        <v>0</v>
      </c>
      <c r="AA417">
        <v>0</v>
      </c>
      <c r="AB417">
        <v>0</v>
      </c>
      <c r="AC417">
        <v>1</v>
      </c>
      <c r="AD417">
        <v>0</v>
      </c>
      <c r="AE417">
        <v>0</v>
      </c>
      <c r="AF417">
        <v>0</v>
      </c>
      <c r="AG417">
        <v>0</v>
      </c>
      <c r="AH417">
        <v>0</v>
      </c>
      <c r="AI417">
        <v>0</v>
      </c>
      <c r="AJ417">
        <v>0</v>
      </c>
      <c r="AK417">
        <v>0</v>
      </c>
      <c r="AL417">
        <v>13.95</v>
      </c>
    </row>
    <row r="418" spans="1:38">
      <c r="A418" t="s">
        <v>306</v>
      </c>
      <c r="B418" t="s">
        <v>307</v>
      </c>
      <c r="C418" t="s">
        <v>29871</v>
      </c>
      <c r="D418" t="s">
        <v>550</v>
      </c>
      <c r="E418" t="s">
        <v>551</v>
      </c>
      <c r="F418" t="s">
        <v>551</v>
      </c>
      <c r="G418" t="s">
        <v>121</v>
      </c>
      <c r="H418" t="s">
        <v>32869</v>
      </c>
      <c r="I418">
        <v>16.41</v>
      </c>
      <c r="J418">
        <v>15.5</v>
      </c>
      <c r="K418">
        <v>14.38</v>
      </c>
      <c r="L418">
        <v>14.38</v>
      </c>
      <c r="M418" t="s">
        <v>32782</v>
      </c>
      <c r="N418" t="s">
        <v>32782</v>
      </c>
      <c r="O418" t="s">
        <v>32787</v>
      </c>
      <c r="Q418" s="36"/>
      <c r="R418" t="b">
        <v>0</v>
      </c>
      <c r="S418" t="b">
        <v>1</v>
      </c>
      <c r="T418" t="b">
        <v>1</v>
      </c>
      <c r="U418" t="s">
        <v>4259</v>
      </c>
      <c r="V418">
        <v>0</v>
      </c>
      <c r="W418">
        <v>0</v>
      </c>
      <c r="X418">
        <v>0</v>
      </c>
      <c r="Y418">
        <v>0</v>
      </c>
      <c r="Z418">
        <v>0</v>
      </c>
      <c r="AA418">
        <v>0</v>
      </c>
      <c r="AB418">
        <v>0</v>
      </c>
      <c r="AC418">
        <v>1</v>
      </c>
      <c r="AD418">
        <v>0</v>
      </c>
      <c r="AE418">
        <v>0</v>
      </c>
      <c r="AF418">
        <v>0</v>
      </c>
      <c r="AG418">
        <v>0</v>
      </c>
      <c r="AH418">
        <v>0</v>
      </c>
      <c r="AI418">
        <v>0</v>
      </c>
      <c r="AJ418">
        <v>0</v>
      </c>
      <c r="AK418">
        <v>0</v>
      </c>
      <c r="AL418">
        <v>13.95</v>
      </c>
    </row>
    <row r="419" spans="1:38">
      <c r="A419" t="s">
        <v>306</v>
      </c>
      <c r="B419" t="s">
        <v>307</v>
      </c>
      <c r="C419" t="s">
        <v>32893</v>
      </c>
      <c r="D419" t="s">
        <v>552</v>
      </c>
      <c r="E419" t="s">
        <v>551</v>
      </c>
      <c r="F419" t="s">
        <v>551</v>
      </c>
      <c r="G419" t="s">
        <v>196</v>
      </c>
      <c r="H419" t="s">
        <v>32869</v>
      </c>
      <c r="I419">
        <v>25.82</v>
      </c>
      <c r="J419">
        <v>24.39</v>
      </c>
      <c r="K419">
        <v>22.62</v>
      </c>
      <c r="L419">
        <v>22.62</v>
      </c>
      <c r="M419" t="s">
        <v>32783</v>
      </c>
      <c r="N419" t="s">
        <v>32782</v>
      </c>
      <c r="O419" t="s">
        <v>32784</v>
      </c>
      <c r="P419" t="s">
        <v>65</v>
      </c>
      <c r="Q419" s="36">
        <v>46157</v>
      </c>
      <c r="S419" t="b">
        <v>1</v>
      </c>
      <c r="T419" t="b">
        <v>1</v>
      </c>
      <c r="U419" t="s">
        <v>4259</v>
      </c>
      <c r="V419">
        <v>0</v>
      </c>
      <c r="W419">
        <v>0</v>
      </c>
      <c r="X419">
        <v>0</v>
      </c>
      <c r="Y419">
        <v>0</v>
      </c>
      <c r="Z419">
        <v>0</v>
      </c>
      <c r="AA419">
        <v>0</v>
      </c>
      <c r="AB419">
        <v>0</v>
      </c>
      <c r="AC419">
        <v>1</v>
      </c>
      <c r="AD419">
        <v>0</v>
      </c>
      <c r="AE419">
        <v>0</v>
      </c>
      <c r="AF419">
        <v>0</v>
      </c>
      <c r="AG419">
        <v>0</v>
      </c>
      <c r="AH419">
        <v>0</v>
      </c>
      <c r="AI419">
        <v>0</v>
      </c>
      <c r="AJ419">
        <v>0</v>
      </c>
      <c r="AK419">
        <v>0</v>
      </c>
      <c r="AL419">
        <v>21.95</v>
      </c>
    </row>
    <row r="420" spans="1:38">
      <c r="A420" t="s">
        <v>306</v>
      </c>
      <c r="B420" t="s">
        <v>307</v>
      </c>
      <c r="C420" t="s">
        <v>19536</v>
      </c>
      <c r="D420" t="s">
        <v>555</v>
      </c>
      <c r="E420" t="s">
        <v>556</v>
      </c>
      <c r="F420" t="s">
        <v>556</v>
      </c>
      <c r="G420" t="s">
        <v>121</v>
      </c>
      <c r="H420" t="s">
        <v>32896</v>
      </c>
      <c r="I420">
        <v>19.760000000000002</v>
      </c>
      <c r="J420">
        <v>18.670000000000002</v>
      </c>
      <c r="K420">
        <v>17.32</v>
      </c>
      <c r="L420">
        <v>17.32</v>
      </c>
      <c r="M420" t="s">
        <v>32782</v>
      </c>
      <c r="N420" t="s">
        <v>32783</v>
      </c>
      <c r="Q420" s="36"/>
      <c r="R420" t="b">
        <v>0</v>
      </c>
      <c r="S420" t="b">
        <v>1</v>
      </c>
      <c r="T420" t="b">
        <v>1</v>
      </c>
      <c r="U420" t="s">
        <v>6852</v>
      </c>
      <c r="V420">
        <v>0</v>
      </c>
      <c r="W420">
        <v>0</v>
      </c>
      <c r="X420">
        <v>0</v>
      </c>
      <c r="Y420">
        <v>1</v>
      </c>
      <c r="Z420">
        <v>1</v>
      </c>
      <c r="AA420">
        <v>0</v>
      </c>
      <c r="AB420">
        <v>0</v>
      </c>
      <c r="AC420">
        <v>1</v>
      </c>
      <c r="AD420">
        <v>0</v>
      </c>
      <c r="AE420">
        <v>0</v>
      </c>
      <c r="AF420">
        <v>0</v>
      </c>
      <c r="AG420">
        <v>0</v>
      </c>
      <c r="AH420">
        <v>0</v>
      </c>
      <c r="AI420">
        <v>0</v>
      </c>
      <c r="AJ420">
        <v>0</v>
      </c>
      <c r="AK420">
        <v>0</v>
      </c>
      <c r="AL420">
        <v>16.8</v>
      </c>
    </row>
    <row r="421" spans="1:38">
      <c r="A421" t="s">
        <v>306</v>
      </c>
      <c r="B421" t="s">
        <v>307</v>
      </c>
      <c r="C421" t="s">
        <v>32898</v>
      </c>
      <c r="D421" t="s">
        <v>558</v>
      </c>
      <c r="E421" t="s">
        <v>559</v>
      </c>
      <c r="F421" t="s">
        <v>559</v>
      </c>
      <c r="G421" t="s">
        <v>121</v>
      </c>
      <c r="H421" t="s">
        <v>32869</v>
      </c>
      <c r="I421">
        <v>16.41</v>
      </c>
      <c r="J421">
        <v>15.5</v>
      </c>
      <c r="K421">
        <v>14.38</v>
      </c>
      <c r="L421">
        <v>14.38</v>
      </c>
      <c r="M421" t="s">
        <v>32782</v>
      </c>
      <c r="N421" t="s">
        <v>32782</v>
      </c>
      <c r="Q421" s="36"/>
      <c r="R421" t="b">
        <v>0</v>
      </c>
      <c r="S421" t="b">
        <v>1</v>
      </c>
      <c r="T421" t="b">
        <v>1</v>
      </c>
      <c r="U421" t="s">
        <v>6184</v>
      </c>
      <c r="V421">
        <v>0</v>
      </c>
      <c r="W421">
        <v>1</v>
      </c>
      <c r="X421">
        <v>0</v>
      </c>
      <c r="Y421">
        <v>1</v>
      </c>
      <c r="Z421">
        <v>0</v>
      </c>
      <c r="AA421">
        <v>0</v>
      </c>
      <c r="AB421">
        <v>0</v>
      </c>
      <c r="AC421">
        <v>1</v>
      </c>
      <c r="AD421">
        <v>1</v>
      </c>
      <c r="AE421">
        <v>0</v>
      </c>
      <c r="AF421">
        <v>0</v>
      </c>
      <c r="AG421">
        <v>1</v>
      </c>
      <c r="AH421">
        <v>0</v>
      </c>
      <c r="AI421">
        <v>0</v>
      </c>
      <c r="AJ421">
        <v>0</v>
      </c>
      <c r="AK421">
        <v>0</v>
      </c>
      <c r="AL421">
        <v>13.95</v>
      </c>
    </row>
    <row r="422" spans="1:38">
      <c r="A422" t="s">
        <v>306</v>
      </c>
      <c r="B422" t="s">
        <v>307</v>
      </c>
      <c r="C422" t="s">
        <v>24723</v>
      </c>
      <c r="D422" t="s">
        <v>560</v>
      </c>
      <c r="E422" t="s">
        <v>561</v>
      </c>
      <c r="F422" t="s">
        <v>561</v>
      </c>
      <c r="G422" t="s">
        <v>121</v>
      </c>
      <c r="H422" t="s">
        <v>2290</v>
      </c>
      <c r="I422">
        <v>17.45</v>
      </c>
      <c r="J422">
        <v>16.45</v>
      </c>
      <c r="K422">
        <v>15.45</v>
      </c>
      <c r="L422">
        <v>15.45</v>
      </c>
      <c r="M422" t="s">
        <v>32782</v>
      </c>
      <c r="N422" t="s">
        <v>32782</v>
      </c>
      <c r="Q422" s="36"/>
      <c r="R422" t="b">
        <v>0</v>
      </c>
      <c r="S422" t="b">
        <v>1</v>
      </c>
      <c r="T422" t="b">
        <v>1</v>
      </c>
      <c r="U422" t="s">
        <v>9754</v>
      </c>
      <c r="V422">
        <v>0</v>
      </c>
      <c r="W422">
        <v>1</v>
      </c>
      <c r="X422">
        <v>0</v>
      </c>
      <c r="Y422">
        <v>0</v>
      </c>
      <c r="Z422">
        <v>0</v>
      </c>
      <c r="AA422">
        <v>0</v>
      </c>
      <c r="AB422">
        <v>0</v>
      </c>
      <c r="AC422">
        <v>1</v>
      </c>
      <c r="AD422">
        <v>1</v>
      </c>
      <c r="AE422">
        <v>0</v>
      </c>
      <c r="AF422">
        <v>1</v>
      </c>
      <c r="AG422">
        <v>1</v>
      </c>
      <c r="AH422">
        <v>0</v>
      </c>
      <c r="AI422">
        <v>0</v>
      </c>
      <c r="AJ422">
        <v>0</v>
      </c>
      <c r="AK422">
        <v>0</v>
      </c>
    </row>
    <row r="423" spans="1:38">
      <c r="A423" t="s">
        <v>306</v>
      </c>
      <c r="B423" t="s">
        <v>307</v>
      </c>
      <c r="C423" t="s">
        <v>13834</v>
      </c>
      <c r="D423" t="s">
        <v>562</v>
      </c>
      <c r="E423" t="s">
        <v>563</v>
      </c>
      <c r="F423" t="s">
        <v>563</v>
      </c>
      <c r="G423" t="s">
        <v>121</v>
      </c>
      <c r="H423" t="s">
        <v>2290</v>
      </c>
      <c r="I423">
        <v>14.45</v>
      </c>
      <c r="J423">
        <v>13.95</v>
      </c>
      <c r="K423">
        <v>12.95</v>
      </c>
      <c r="L423">
        <v>12.95</v>
      </c>
      <c r="M423" t="s">
        <v>32782</v>
      </c>
      <c r="N423" t="s">
        <v>32782</v>
      </c>
      <c r="Q423" s="36"/>
      <c r="R423" t="b">
        <v>0</v>
      </c>
      <c r="S423" t="b">
        <v>1</v>
      </c>
      <c r="T423" t="b">
        <v>1</v>
      </c>
      <c r="U423" t="s">
        <v>5054</v>
      </c>
      <c r="V423">
        <v>0</v>
      </c>
      <c r="W423">
        <v>0</v>
      </c>
      <c r="X423">
        <v>0</v>
      </c>
      <c r="Y423">
        <v>1</v>
      </c>
      <c r="Z423">
        <v>1</v>
      </c>
      <c r="AA423">
        <v>0</v>
      </c>
      <c r="AB423">
        <v>0</v>
      </c>
      <c r="AC423">
        <v>1</v>
      </c>
      <c r="AD423">
        <v>0</v>
      </c>
      <c r="AE423">
        <v>0</v>
      </c>
      <c r="AF423">
        <v>1</v>
      </c>
      <c r="AG423">
        <v>0</v>
      </c>
      <c r="AH423">
        <v>0</v>
      </c>
      <c r="AI423">
        <v>1</v>
      </c>
      <c r="AJ423">
        <v>0</v>
      </c>
      <c r="AK423">
        <v>0</v>
      </c>
    </row>
    <row r="424" spans="1:38">
      <c r="A424" t="s">
        <v>306</v>
      </c>
      <c r="B424" t="s">
        <v>307</v>
      </c>
      <c r="C424" t="s">
        <v>12859</v>
      </c>
      <c r="D424" t="s">
        <v>566</v>
      </c>
      <c r="E424" t="s">
        <v>567</v>
      </c>
      <c r="F424" t="s">
        <v>567</v>
      </c>
      <c r="G424" t="s">
        <v>121</v>
      </c>
      <c r="H424" t="s">
        <v>32867</v>
      </c>
      <c r="I424">
        <v>18.760000000000002</v>
      </c>
      <c r="J424">
        <v>17.72</v>
      </c>
      <c r="K424">
        <v>16.440000000000001</v>
      </c>
      <c r="L424">
        <v>16.440000000000001</v>
      </c>
      <c r="M424" t="s">
        <v>32782</v>
      </c>
      <c r="N424" t="s">
        <v>32782</v>
      </c>
      <c r="O424" t="s">
        <v>32787</v>
      </c>
      <c r="Q424" s="36"/>
      <c r="R424" t="b">
        <v>0</v>
      </c>
      <c r="S424" t="b">
        <v>1</v>
      </c>
      <c r="T424" t="b">
        <v>1</v>
      </c>
      <c r="U424" t="s">
        <v>12861</v>
      </c>
      <c r="V424">
        <v>0</v>
      </c>
      <c r="W424">
        <v>0</v>
      </c>
      <c r="X424">
        <v>0</v>
      </c>
      <c r="Y424">
        <v>0</v>
      </c>
      <c r="Z424">
        <v>1</v>
      </c>
      <c r="AA424">
        <v>0</v>
      </c>
      <c r="AB424">
        <v>1</v>
      </c>
      <c r="AC424">
        <v>1</v>
      </c>
      <c r="AD424">
        <v>0</v>
      </c>
      <c r="AE424">
        <v>0</v>
      </c>
      <c r="AF424">
        <v>0</v>
      </c>
      <c r="AG424">
        <v>1</v>
      </c>
      <c r="AH424">
        <v>1</v>
      </c>
      <c r="AI424">
        <v>0</v>
      </c>
      <c r="AJ424">
        <v>0</v>
      </c>
      <c r="AK424">
        <v>0</v>
      </c>
      <c r="AL424">
        <v>15.95</v>
      </c>
    </row>
    <row r="425" spans="1:38">
      <c r="A425" t="s">
        <v>306</v>
      </c>
      <c r="B425" t="s">
        <v>307</v>
      </c>
      <c r="C425" t="s">
        <v>28753</v>
      </c>
      <c r="D425" t="s">
        <v>565</v>
      </c>
      <c r="E425" t="s">
        <v>33630</v>
      </c>
      <c r="F425" t="s">
        <v>33630</v>
      </c>
      <c r="G425" t="s">
        <v>121</v>
      </c>
      <c r="H425" t="s">
        <v>32867</v>
      </c>
      <c r="I425">
        <v>18.760000000000002</v>
      </c>
      <c r="J425">
        <v>17.72</v>
      </c>
      <c r="K425">
        <v>16.440000000000001</v>
      </c>
      <c r="L425">
        <v>16.440000000000001</v>
      </c>
      <c r="M425" t="s">
        <v>32782</v>
      </c>
      <c r="N425" t="s">
        <v>32782</v>
      </c>
      <c r="Q425" s="36"/>
      <c r="R425" t="b">
        <v>0</v>
      </c>
      <c r="S425" t="b">
        <v>1</v>
      </c>
      <c r="T425" t="b">
        <v>1</v>
      </c>
      <c r="U425" t="s">
        <v>28413</v>
      </c>
      <c r="V425">
        <v>0</v>
      </c>
      <c r="W425">
        <v>1</v>
      </c>
      <c r="X425">
        <v>0</v>
      </c>
      <c r="Y425">
        <v>0</v>
      </c>
      <c r="Z425">
        <v>0</v>
      </c>
      <c r="AA425">
        <v>0</v>
      </c>
      <c r="AB425">
        <v>0</v>
      </c>
      <c r="AC425">
        <v>1</v>
      </c>
      <c r="AD425">
        <v>0</v>
      </c>
      <c r="AE425">
        <v>0</v>
      </c>
      <c r="AF425">
        <v>0</v>
      </c>
      <c r="AG425">
        <v>0</v>
      </c>
      <c r="AH425">
        <v>0</v>
      </c>
      <c r="AI425">
        <v>0</v>
      </c>
      <c r="AJ425">
        <v>0</v>
      </c>
      <c r="AK425">
        <v>0</v>
      </c>
      <c r="AL425">
        <v>15.95</v>
      </c>
    </row>
    <row r="426" spans="1:38">
      <c r="A426" t="s">
        <v>306</v>
      </c>
      <c r="B426" t="s">
        <v>307</v>
      </c>
      <c r="C426" t="s">
        <v>32900</v>
      </c>
      <c r="D426" t="s">
        <v>618</v>
      </c>
      <c r="E426" t="s">
        <v>33400</v>
      </c>
      <c r="F426" t="s">
        <v>33400</v>
      </c>
      <c r="G426" t="s">
        <v>121</v>
      </c>
      <c r="H426" t="s">
        <v>32869</v>
      </c>
      <c r="I426">
        <v>16.41</v>
      </c>
      <c r="J426">
        <v>15.5</v>
      </c>
      <c r="K426">
        <v>14.38</v>
      </c>
      <c r="L426">
        <v>14.38</v>
      </c>
      <c r="M426" t="s">
        <v>32782</v>
      </c>
      <c r="N426" t="s">
        <v>32782</v>
      </c>
      <c r="Q426" s="36"/>
      <c r="R426" t="b">
        <v>0</v>
      </c>
      <c r="S426" t="b">
        <v>1</v>
      </c>
      <c r="T426" t="b">
        <v>1</v>
      </c>
      <c r="U426" t="s">
        <v>8266</v>
      </c>
      <c r="V426">
        <v>0</v>
      </c>
      <c r="W426">
        <v>1</v>
      </c>
      <c r="X426">
        <v>0</v>
      </c>
      <c r="Y426">
        <v>1</v>
      </c>
      <c r="Z426">
        <v>0</v>
      </c>
      <c r="AA426">
        <v>0</v>
      </c>
      <c r="AB426">
        <v>0</v>
      </c>
      <c r="AC426">
        <v>1</v>
      </c>
      <c r="AD426">
        <v>0</v>
      </c>
      <c r="AE426">
        <v>0</v>
      </c>
      <c r="AF426">
        <v>0</v>
      </c>
      <c r="AG426">
        <v>1</v>
      </c>
      <c r="AH426">
        <v>0</v>
      </c>
      <c r="AI426">
        <v>0</v>
      </c>
      <c r="AJ426">
        <v>0</v>
      </c>
      <c r="AK426">
        <v>0</v>
      </c>
      <c r="AL426">
        <v>13.95</v>
      </c>
    </row>
    <row r="427" spans="1:38">
      <c r="A427" t="s">
        <v>306</v>
      </c>
      <c r="B427" t="s">
        <v>307</v>
      </c>
      <c r="C427" t="s">
        <v>32901</v>
      </c>
      <c r="D427" t="s">
        <v>619</v>
      </c>
      <c r="E427" t="s">
        <v>33400</v>
      </c>
      <c r="F427" t="s">
        <v>33400</v>
      </c>
      <c r="G427" t="s">
        <v>196</v>
      </c>
      <c r="H427" t="s">
        <v>32869</v>
      </c>
      <c r="I427">
        <v>25.82</v>
      </c>
      <c r="J427">
        <v>24.39</v>
      </c>
      <c r="K427">
        <v>22.63</v>
      </c>
      <c r="L427">
        <v>22.63</v>
      </c>
      <c r="M427" t="s">
        <v>32783</v>
      </c>
      <c r="N427" t="s">
        <v>32782</v>
      </c>
      <c r="O427" t="s">
        <v>32784</v>
      </c>
      <c r="P427" t="s">
        <v>65</v>
      </c>
      <c r="Q427" s="36">
        <v>46157</v>
      </c>
      <c r="S427" t="b">
        <v>1</v>
      </c>
      <c r="T427" t="b">
        <v>1</v>
      </c>
      <c r="U427" t="s">
        <v>8266</v>
      </c>
      <c r="V427">
        <v>0</v>
      </c>
      <c r="W427">
        <v>1</v>
      </c>
      <c r="X427">
        <v>0</v>
      </c>
      <c r="Y427">
        <v>1</v>
      </c>
      <c r="Z427">
        <v>0</v>
      </c>
      <c r="AA427">
        <v>0</v>
      </c>
      <c r="AB427">
        <v>0</v>
      </c>
      <c r="AC427">
        <v>1</v>
      </c>
      <c r="AD427">
        <v>0</v>
      </c>
      <c r="AE427">
        <v>0</v>
      </c>
      <c r="AF427">
        <v>0</v>
      </c>
      <c r="AG427">
        <v>1</v>
      </c>
      <c r="AH427">
        <v>0</v>
      </c>
      <c r="AI427">
        <v>0</v>
      </c>
      <c r="AJ427">
        <v>0</v>
      </c>
      <c r="AK427">
        <v>0</v>
      </c>
      <c r="AL427">
        <v>21.95</v>
      </c>
    </row>
    <row r="428" spans="1:38">
      <c r="A428" t="s">
        <v>306</v>
      </c>
      <c r="B428" t="s">
        <v>307</v>
      </c>
      <c r="C428" t="s">
        <v>30959</v>
      </c>
      <c r="D428" t="s">
        <v>568</v>
      </c>
      <c r="E428" t="s">
        <v>569</v>
      </c>
      <c r="F428" t="s">
        <v>569</v>
      </c>
      <c r="G428" t="s">
        <v>121</v>
      </c>
      <c r="H428" t="s">
        <v>2290</v>
      </c>
      <c r="I428">
        <v>13.95</v>
      </c>
      <c r="J428">
        <v>12.45</v>
      </c>
      <c r="K428">
        <v>10.95</v>
      </c>
      <c r="L428">
        <v>10.95</v>
      </c>
      <c r="M428" t="s">
        <v>32782</v>
      </c>
      <c r="N428" t="s">
        <v>32782</v>
      </c>
      <c r="Q428" s="36"/>
      <c r="R428" t="b">
        <v>0</v>
      </c>
      <c r="S428" t="b">
        <v>1</v>
      </c>
      <c r="T428" t="b">
        <v>1</v>
      </c>
      <c r="U428" t="s">
        <v>11586</v>
      </c>
      <c r="V428">
        <v>0</v>
      </c>
      <c r="W428">
        <v>0</v>
      </c>
      <c r="X428">
        <v>0</v>
      </c>
      <c r="Y428">
        <v>1</v>
      </c>
      <c r="Z428">
        <v>0</v>
      </c>
      <c r="AA428">
        <v>0</v>
      </c>
      <c r="AB428">
        <v>0</v>
      </c>
      <c r="AC428">
        <v>1</v>
      </c>
      <c r="AD428">
        <v>0</v>
      </c>
      <c r="AE428">
        <v>0</v>
      </c>
      <c r="AF428">
        <v>0</v>
      </c>
      <c r="AG428">
        <v>0</v>
      </c>
      <c r="AH428">
        <v>0</v>
      </c>
      <c r="AI428">
        <v>1</v>
      </c>
      <c r="AJ428">
        <v>1</v>
      </c>
      <c r="AK428">
        <v>0</v>
      </c>
      <c r="AL428">
        <v>8.99</v>
      </c>
    </row>
    <row r="429" spans="1:38">
      <c r="A429" t="s">
        <v>306</v>
      </c>
      <c r="B429" t="s">
        <v>307</v>
      </c>
      <c r="C429" t="s">
        <v>19111</v>
      </c>
      <c r="D429" t="s">
        <v>570</v>
      </c>
      <c r="E429" t="s">
        <v>571</v>
      </c>
      <c r="F429" t="s">
        <v>571</v>
      </c>
      <c r="G429" t="s">
        <v>121</v>
      </c>
      <c r="H429" t="s">
        <v>2290</v>
      </c>
      <c r="I429">
        <v>13.95</v>
      </c>
      <c r="J429">
        <v>12.95</v>
      </c>
      <c r="K429">
        <v>11.95</v>
      </c>
      <c r="L429">
        <v>11.95</v>
      </c>
      <c r="M429" t="s">
        <v>32782</v>
      </c>
      <c r="N429" t="s">
        <v>32782</v>
      </c>
      <c r="Q429" s="36"/>
      <c r="R429" t="b">
        <v>0</v>
      </c>
      <c r="S429" t="b">
        <v>1</v>
      </c>
      <c r="T429" t="b">
        <v>1</v>
      </c>
      <c r="U429" t="s">
        <v>9326</v>
      </c>
      <c r="V429">
        <v>0</v>
      </c>
      <c r="W429">
        <v>0</v>
      </c>
      <c r="X429">
        <v>0</v>
      </c>
      <c r="Y429">
        <v>1</v>
      </c>
      <c r="Z429">
        <v>1</v>
      </c>
      <c r="AA429">
        <v>0</v>
      </c>
      <c r="AB429">
        <v>0</v>
      </c>
      <c r="AC429">
        <v>1</v>
      </c>
      <c r="AD429">
        <v>0</v>
      </c>
      <c r="AE429">
        <v>0</v>
      </c>
      <c r="AF429">
        <v>1</v>
      </c>
      <c r="AG429">
        <v>0</v>
      </c>
      <c r="AH429">
        <v>0</v>
      </c>
      <c r="AI429">
        <v>1</v>
      </c>
      <c r="AJ429">
        <v>0</v>
      </c>
      <c r="AK429">
        <v>0</v>
      </c>
    </row>
    <row r="430" spans="1:38">
      <c r="A430" t="s">
        <v>306</v>
      </c>
      <c r="B430" t="s">
        <v>307</v>
      </c>
      <c r="C430" t="s">
        <v>28599</v>
      </c>
      <c r="D430" t="s">
        <v>572</v>
      </c>
      <c r="E430" t="s">
        <v>571</v>
      </c>
      <c r="F430" t="s">
        <v>571</v>
      </c>
      <c r="G430" t="s">
        <v>196</v>
      </c>
      <c r="H430" t="s">
        <v>2290</v>
      </c>
      <c r="I430">
        <v>36.450000000000003</v>
      </c>
      <c r="J430">
        <v>33.450000000000003</v>
      </c>
      <c r="K430">
        <v>31.95</v>
      </c>
      <c r="L430">
        <v>31.95</v>
      </c>
      <c r="M430" t="s">
        <v>32782</v>
      </c>
      <c r="N430" t="s">
        <v>32782</v>
      </c>
      <c r="O430" t="s">
        <v>32787</v>
      </c>
      <c r="Q430" s="36"/>
      <c r="R430" t="b">
        <v>0</v>
      </c>
      <c r="S430" t="b">
        <v>1</v>
      </c>
      <c r="T430" t="b">
        <v>1</v>
      </c>
      <c r="U430" t="s">
        <v>9326</v>
      </c>
      <c r="V430">
        <v>0</v>
      </c>
      <c r="W430">
        <v>0</v>
      </c>
      <c r="X430">
        <v>0</v>
      </c>
      <c r="Y430">
        <v>1</v>
      </c>
      <c r="Z430">
        <v>1</v>
      </c>
      <c r="AA430">
        <v>0</v>
      </c>
      <c r="AB430">
        <v>0</v>
      </c>
      <c r="AC430">
        <v>1</v>
      </c>
      <c r="AD430">
        <v>0</v>
      </c>
      <c r="AE430">
        <v>0</v>
      </c>
      <c r="AF430">
        <v>1</v>
      </c>
      <c r="AG430">
        <v>0</v>
      </c>
      <c r="AH430">
        <v>0</v>
      </c>
      <c r="AI430">
        <v>1</v>
      </c>
      <c r="AJ430">
        <v>0</v>
      </c>
      <c r="AK430">
        <v>0</v>
      </c>
    </row>
    <row r="431" spans="1:38">
      <c r="A431" t="s">
        <v>306</v>
      </c>
      <c r="B431" t="s">
        <v>307</v>
      </c>
      <c r="C431" t="s">
        <v>9324</v>
      </c>
      <c r="D431" t="s">
        <v>573</v>
      </c>
      <c r="E431" t="s">
        <v>571</v>
      </c>
      <c r="F431" t="s">
        <v>571</v>
      </c>
      <c r="G431" t="s">
        <v>140</v>
      </c>
      <c r="H431" t="s">
        <v>2290</v>
      </c>
      <c r="I431">
        <v>47.45</v>
      </c>
      <c r="J431">
        <v>42.95</v>
      </c>
      <c r="K431">
        <v>41.95</v>
      </c>
      <c r="L431">
        <v>41.95</v>
      </c>
      <c r="M431" t="s">
        <v>32782</v>
      </c>
      <c r="N431" t="s">
        <v>32783</v>
      </c>
      <c r="O431" t="s">
        <v>32787</v>
      </c>
      <c r="Q431" s="36"/>
      <c r="R431" t="b">
        <v>0</v>
      </c>
      <c r="S431" t="b">
        <v>1</v>
      </c>
      <c r="T431" t="b">
        <v>1</v>
      </c>
      <c r="U431" t="s">
        <v>9326</v>
      </c>
      <c r="V431">
        <v>0</v>
      </c>
      <c r="W431">
        <v>0</v>
      </c>
      <c r="X431">
        <v>0</v>
      </c>
      <c r="Y431">
        <v>1</v>
      </c>
      <c r="Z431">
        <v>1</v>
      </c>
      <c r="AA431">
        <v>0</v>
      </c>
      <c r="AB431">
        <v>0</v>
      </c>
      <c r="AC431">
        <v>1</v>
      </c>
      <c r="AD431">
        <v>0</v>
      </c>
      <c r="AE431">
        <v>0</v>
      </c>
      <c r="AF431">
        <v>1</v>
      </c>
      <c r="AG431">
        <v>0</v>
      </c>
      <c r="AH431">
        <v>0</v>
      </c>
      <c r="AI431">
        <v>1</v>
      </c>
      <c r="AJ431">
        <v>0</v>
      </c>
      <c r="AK431">
        <v>0</v>
      </c>
    </row>
    <row r="432" spans="1:38">
      <c r="A432" t="s">
        <v>306</v>
      </c>
      <c r="B432" t="s">
        <v>307</v>
      </c>
      <c r="C432" t="s">
        <v>14911</v>
      </c>
      <c r="D432" t="s">
        <v>574</v>
      </c>
      <c r="E432" t="s">
        <v>571</v>
      </c>
      <c r="F432" t="s">
        <v>571</v>
      </c>
      <c r="G432" t="s">
        <v>189</v>
      </c>
      <c r="H432" t="s">
        <v>2290</v>
      </c>
      <c r="I432">
        <v>72.95</v>
      </c>
      <c r="J432">
        <v>71.95</v>
      </c>
      <c r="K432">
        <v>70.95</v>
      </c>
      <c r="L432">
        <v>70.95</v>
      </c>
      <c r="M432" t="s">
        <v>32782</v>
      </c>
      <c r="N432" t="s">
        <v>32783</v>
      </c>
      <c r="Q432" s="36"/>
      <c r="S432" t="b">
        <v>1</v>
      </c>
      <c r="T432" t="b">
        <v>1</v>
      </c>
      <c r="U432" t="s">
        <v>9326</v>
      </c>
      <c r="V432">
        <v>0</v>
      </c>
      <c r="W432">
        <v>0</v>
      </c>
      <c r="X432">
        <v>0</v>
      </c>
      <c r="Y432">
        <v>1</v>
      </c>
      <c r="Z432">
        <v>1</v>
      </c>
      <c r="AA432">
        <v>0</v>
      </c>
      <c r="AB432">
        <v>0</v>
      </c>
      <c r="AC432">
        <v>1</v>
      </c>
      <c r="AD432">
        <v>0</v>
      </c>
      <c r="AE432">
        <v>0</v>
      </c>
      <c r="AF432">
        <v>1</v>
      </c>
      <c r="AG432">
        <v>0</v>
      </c>
      <c r="AH432">
        <v>0</v>
      </c>
      <c r="AI432">
        <v>1</v>
      </c>
      <c r="AJ432">
        <v>0</v>
      </c>
      <c r="AK432">
        <v>0</v>
      </c>
      <c r="AL432">
        <v>0</v>
      </c>
    </row>
    <row r="433" spans="1:38">
      <c r="A433" t="s">
        <v>306</v>
      </c>
      <c r="B433" t="s">
        <v>307</v>
      </c>
      <c r="C433" t="s">
        <v>28794</v>
      </c>
      <c r="D433" t="s">
        <v>575</v>
      </c>
      <c r="E433" t="s">
        <v>576</v>
      </c>
      <c r="F433" t="s">
        <v>576</v>
      </c>
      <c r="G433" t="s">
        <v>121</v>
      </c>
      <c r="H433" t="s">
        <v>32867</v>
      </c>
      <c r="I433">
        <v>18.760000000000002</v>
      </c>
      <c r="J433">
        <v>17.72</v>
      </c>
      <c r="K433">
        <v>16.440000000000001</v>
      </c>
      <c r="L433">
        <v>16.440000000000001</v>
      </c>
      <c r="M433" t="s">
        <v>32782</v>
      </c>
      <c r="N433" t="s">
        <v>32783</v>
      </c>
      <c r="Q433" s="36"/>
      <c r="R433" t="b">
        <v>0</v>
      </c>
      <c r="S433" t="b">
        <v>1</v>
      </c>
      <c r="T433" t="b">
        <v>1</v>
      </c>
      <c r="U433" t="s">
        <v>4278</v>
      </c>
      <c r="V433">
        <v>0</v>
      </c>
      <c r="W433">
        <v>1</v>
      </c>
      <c r="X433">
        <v>0</v>
      </c>
      <c r="Y433">
        <v>0</v>
      </c>
      <c r="Z433">
        <v>0</v>
      </c>
      <c r="AA433">
        <v>0</v>
      </c>
      <c r="AB433">
        <v>0</v>
      </c>
      <c r="AC433">
        <v>1</v>
      </c>
      <c r="AD433">
        <v>0</v>
      </c>
      <c r="AE433">
        <v>0</v>
      </c>
      <c r="AF433">
        <v>0</v>
      </c>
      <c r="AG433">
        <v>0</v>
      </c>
      <c r="AH433">
        <v>0</v>
      </c>
      <c r="AI433">
        <v>0</v>
      </c>
      <c r="AJ433">
        <v>0</v>
      </c>
      <c r="AK433">
        <v>0</v>
      </c>
      <c r="AL433">
        <v>15.95</v>
      </c>
    </row>
    <row r="434" spans="1:38">
      <c r="A434" t="s">
        <v>306</v>
      </c>
      <c r="B434" t="s">
        <v>307</v>
      </c>
      <c r="C434" t="s">
        <v>22699</v>
      </c>
      <c r="D434" t="s">
        <v>579</v>
      </c>
      <c r="E434" t="s">
        <v>580</v>
      </c>
      <c r="F434" t="s">
        <v>580</v>
      </c>
      <c r="G434" t="s">
        <v>121</v>
      </c>
      <c r="H434" t="s">
        <v>32867</v>
      </c>
      <c r="I434">
        <v>17.59</v>
      </c>
      <c r="J434">
        <v>16.61</v>
      </c>
      <c r="K434">
        <v>15.41</v>
      </c>
      <c r="L434">
        <v>15.41</v>
      </c>
      <c r="M434" t="s">
        <v>32782</v>
      </c>
      <c r="N434" t="s">
        <v>32782</v>
      </c>
      <c r="O434" t="s">
        <v>32787</v>
      </c>
      <c r="Q434" s="36"/>
      <c r="R434" t="b">
        <v>0</v>
      </c>
      <c r="S434" t="b">
        <v>1</v>
      </c>
      <c r="T434" t="b">
        <v>1</v>
      </c>
      <c r="U434" t="s">
        <v>2968</v>
      </c>
      <c r="V434">
        <v>0</v>
      </c>
      <c r="W434">
        <v>0</v>
      </c>
      <c r="X434">
        <v>0</v>
      </c>
      <c r="Y434">
        <v>0</v>
      </c>
      <c r="Z434">
        <v>0</v>
      </c>
      <c r="AA434">
        <v>0</v>
      </c>
      <c r="AB434">
        <v>0</v>
      </c>
      <c r="AC434">
        <v>1</v>
      </c>
      <c r="AD434">
        <v>0</v>
      </c>
      <c r="AE434">
        <v>0</v>
      </c>
      <c r="AF434">
        <v>0</v>
      </c>
      <c r="AG434">
        <v>0</v>
      </c>
      <c r="AH434">
        <v>0</v>
      </c>
      <c r="AI434">
        <v>0</v>
      </c>
      <c r="AJ434">
        <v>0</v>
      </c>
      <c r="AK434">
        <v>0</v>
      </c>
      <c r="AL434">
        <v>14.95</v>
      </c>
    </row>
    <row r="435" spans="1:38">
      <c r="A435" t="s">
        <v>306</v>
      </c>
      <c r="B435" t="s">
        <v>307</v>
      </c>
      <c r="C435" t="s">
        <v>33973</v>
      </c>
      <c r="D435" t="s">
        <v>33974</v>
      </c>
      <c r="E435" t="s">
        <v>34021</v>
      </c>
      <c r="F435" t="s">
        <v>34021</v>
      </c>
      <c r="G435" t="s">
        <v>3500</v>
      </c>
      <c r="H435" t="s">
        <v>2290</v>
      </c>
      <c r="M435" t="s">
        <v>32783</v>
      </c>
      <c r="N435" t="s">
        <v>32782</v>
      </c>
      <c r="O435" t="s">
        <v>32784</v>
      </c>
      <c r="P435" t="s">
        <v>293</v>
      </c>
      <c r="Q435" s="36">
        <v>46218</v>
      </c>
      <c r="S435" t="b">
        <v>1</v>
      </c>
      <c r="T435" t="b">
        <v>1</v>
      </c>
      <c r="AL435">
        <v>0</v>
      </c>
    </row>
    <row r="436" spans="1:38">
      <c r="A436" t="s">
        <v>306</v>
      </c>
      <c r="B436" t="s">
        <v>307</v>
      </c>
      <c r="C436" t="s">
        <v>29895</v>
      </c>
      <c r="D436" t="s">
        <v>29894</v>
      </c>
      <c r="E436" t="s">
        <v>33631</v>
      </c>
      <c r="F436" t="s">
        <v>33631</v>
      </c>
      <c r="G436" t="s">
        <v>121</v>
      </c>
      <c r="H436" t="s">
        <v>32867</v>
      </c>
      <c r="I436">
        <v>17.59</v>
      </c>
      <c r="J436">
        <v>16.61</v>
      </c>
      <c r="K436">
        <v>15.41</v>
      </c>
      <c r="L436">
        <v>15.41</v>
      </c>
      <c r="M436" t="s">
        <v>32783</v>
      </c>
      <c r="N436" t="s">
        <v>32782</v>
      </c>
      <c r="O436" t="s">
        <v>32787</v>
      </c>
      <c r="P436" t="s">
        <v>293</v>
      </c>
      <c r="Q436" s="36">
        <v>46218</v>
      </c>
      <c r="R436" t="b">
        <v>0</v>
      </c>
      <c r="S436" t="b">
        <v>1</v>
      </c>
      <c r="T436" t="b">
        <v>1</v>
      </c>
      <c r="U436" t="s">
        <v>15376</v>
      </c>
      <c r="V436">
        <v>0</v>
      </c>
      <c r="W436">
        <v>1</v>
      </c>
      <c r="X436">
        <v>0</v>
      </c>
      <c r="Y436">
        <v>0</v>
      </c>
      <c r="Z436">
        <v>0</v>
      </c>
      <c r="AA436">
        <v>0</v>
      </c>
      <c r="AB436">
        <v>0</v>
      </c>
      <c r="AC436">
        <v>1</v>
      </c>
      <c r="AD436">
        <v>1</v>
      </c>
      <c r="AE436">
        <v>0</v>
      </c>
      <c r="AF436">
        <v>0</v>
      </c>
      <c r="AG436">
        <v>1</v>
      </c>
      <c r="AH436">
        <v>0</v>
      </c>
      <c r="AI436">
        <v>0</v>
      </c>
      <c r="AJ436">
        <v>0</v>
      </c>
      <c r="AK436">
        <v>0</v>
      </c>
    </row>
    <row r="437" spans="1:38">
      <c r="A437" t="s">
        <v>306</v>
      </c>
      <c r="B437" t="s">
        <v>307</v>
      </c>
      <c r="C437" t="s">
        <v>33468</v>
      </c>
      <c r="D437" t="s">
        <v>582</v>
      </c>
      <c r="E437" t="s">
        <v>33793</v>
      </c>
      <c r="F437" t="s">
        <v>33793</v>
      </c>
      <c r="G437" t="s">
        <v>121</v>
      </c>
      <c r="H437" t="s">
        <v>32867</v>
      </c>
      <c r="I437">
        <v>18.760000000000002</v>
      </c>
      <c r="J437">
        <v>17.72</v>
      </c>
      <c r="K437">
        <v>16.440000000000001</v>
      </c>
      <c r="L437">
        <v>16.440000000000001</v>
      </c>
      <c r="M437" t="s">
        <v>32782</v>
      </c>
      <c r="N437" t="s">
        <v>32782</v>
      </c>
      <c r="Q437" s="36"/>
      <c r="R437" t="b">
        <v>0</v>
      </c>
      <c r="S437" t="b">
        <v>1</v>
      </c>
      <c r="T437" t="b">
        <v>1</v>
      </c>
      <c r="U437" t="s">
        <v>7469</v>
      </c>
      <c r="V437">
        <v>0</v>
      </c>
      <c r="W437">
        <v>1</v>
      </c>
      <c r="X437">
        <v>0</v>
      </c>
      <c r="Y437">
        <v>1</v>
      </c>
      <c r="Z437">
        <v>0</v>
      </c>
      <c r="AA437">
        <v>0</v>
      </c>
      <c r="AB437">
        <v>0</v>
      </c>
      <c r="AC437">
        <v>1</v>
      </c>
      <c r="AD437">
        <v>0</v>
      </c>
      <c r="AE437">
        <v>0</v>
      </c>
      <c r="AF437">
        <v>0</v>
      </c>
      <c r="AG437">
        <v>0</v>
      </c>
      <c r="AH437">
        <v>0</v>
      </c>
      <c r="AI437">
        <v>0</v>
      </c>
      <c r="AJ437">
        <v>0</v>
      </c>
      <c r="AK437">
        <v>1</v>
      </c>
      <c r="AL437">
        <v>15.95</v>
      </c>
    </row>
    <row r="438" spans="1:38">
      <c r="A438" t="s">
        <v>306</v>
      </c>
      <c r="B438" t="s">
        <v>307</v>
      </c>
      <c r="C438" t="s">
        <v>9427</v>
      </c>
      <c r="D438" t="s">
        <v>583</v>
      </c>
      <c r="E438" t="s">
        <v>584</v>
      </c>
      <c r="F438" t="s">
        <v>584</v>
      </c>
      <c r="G438" t="s">
        <v>121</v>
      </c>
      <c r="H438" t="s">
        <v>2290</v>
      </c>
      <c r="I438">
        <v>14.45</v>
      </c>
      <c r="J438">
        <v>12.95</v>
      </c>
      <c r="K438">
        <v>11.95</v>
      </c>
      <c r="L438">
        <v>11.95</v>
      </c>
      <c r="M438" t="s">
        <v>32782</v>
      </c>
      <c r="N438" t="s">
        <v>32782</v>
      </c>
      <c r="Q438" s="36"/>
      <c r="R438" t="b">
        <v>0</v>
      </c>
      <c r="S438" t="b">
        <v>1</v>
      </c>
      <c r="T438" t="b">
        <v>1</v>
      </c>
      <c r="U438" t="s">
        <v>6123</v>
      </c>
      <c r="V438">
        <v>0</v>
      </c>
      <c r="W438">
        <v>0</v>
      </c>
      <c r="X438">
        <v>0</v>
      </c>
      <c r="Y438">
        <v>1</v>
      </c>
      <c r="Z438">
        <v>0</v>
      </c>
      <c r="AA438">
        <v>0</v>
      </c>
      <c r="AB438">
        <v>0</v>
      </c>
      <c r="AC438">
        <v>1</v>
      </c>
      <c r="AD438">
        <v>0</v>
      </c>
      <c r="AE438">
        <v>0</v>
      </c>
      <c r="AF438">
        <v>0</v>
      </c>
      <c r="AG438">
        <v>0</v>
      </c>
      <c r="AH438">
        <v>1</v>
      </c>
      <c r="AI438">
        <v>1</v>
      </c>
      <c r="AJ438">
        <v>0</v>
      </c>
      <c r="AK438">
        <v>0</v>
      </c>
      <c r="AL438">
        <v>5.99</v>
      </c>
    </row>
    <row r="439" spans="1:38">
      <c r="A439" t="s">
        <v>306</v>
      </c>
      <c r="B439" t="s">
        <v>307</v>
      </c>
      <c r="C439" t="s">
        <v>10515</v>
      </c>
      <c r="D439" t="s">
        <v>585</v>
      </c>
      <c r="E439" t="s">
        <v>586</v>
      </c>
      <c r="F439" t="s">
        <v>586</v>
      </c>
      <c r="G439" t="s">
        <v>121</v>
      </c>
      <c r="H439" t="s">
        <v>32869</v>
      </c>
      <c r="I439">
        <v>16.41</v>
      </c>
      <c r="J439">
        <v>15.5</v>
      </c>
      <c r="K439">
        <v>14.38</v>
      </c>
      <c r="L439">
        <v>14.38</v>
      </c>
      <c r="M439" t="s">
        <v>32782</v>
      </c>
      <c r="N439" t="s">
        <v>32782</v>
      </c>
      <c r="Q439" s="36"/>
      <c r="R439" t="b">
        <v>0</v>
      </c>
      <c r="S439" t="b">
        <v>1</v>
      </c>
      <c r="T439" t="b">
        <v>1</v>
      </c>
      <c r="U439" t="s">
        <v>6050</v>
      </c>
      <c r="V439">
        <v>0</v>
      </c>
      <c r="W439">
        <v>0</v>
      </c>
      <c r="X439">
        <v>0</v>
      </c>
      <c r="Y439">
        <v>0</v>
      </c>
      <c r="Z439">
        <v>0</v>
      </c>
      <c r="AA439">
        <v>0</v>
      </c>
      <c r="AB439">
        <v>0</v>
      </c>
      <c r="AC439">
        <v>1</v>
      </c>
      <c r="AD439">
        <v>0</v>
      </c>
      <c r="AE439">
        <v>0</v>
      </c>
      <c r="AF439">
        <v>0</v>
      </c>
      <c r="AG439">
        <v>0</v>
      </c>
      <c r="AH439">
        <v>0</v>
      </c>
      <c r="AI439">
        <v>0</v>
      </c>
      <c r="AJ439">
        <v>0</v>
      </c>
      <c r="AK439">
        <v>0</v>
      </c>
      <c r="AL439">
        <v>13.95</v>
      </c>
    </row>
    <row r="440" spans="1:38">
      <c r="A440" t="s">
        <v>306</v>
      </c>
      <c r="B440" t="s">
        <v>307</v>
      </c>
      <c r="C440" t="s">
        <v>6954</v>
      </c>
      <c r="D440" t="s">
        <v>588</v>
      </c>
      <c r="E440" t="s">
        <v>589</v>
      </c>
      <c r="F440" t="s">
        <v>589</v>
      </c>
      <c r="G440" t="s">
        <v>121</v>
      </c>
      <c r="H440" t="s">
        <v>2290</v>
      </c>
      <c r="I440">
        <v>14.95</v>
      </c>
      <c r="J440">
        <v>13.95</v>
      </c>
      <c r="K440">
        <v>12.95</v>
      </c>
      <c r="L440">
        <v>12.95</v>
      </c>
      <c r="M440" t="s">
        <v>32782</v>
      </c>
      <c r="N440" t="s">
        <v>32782</v>
      </c>
      <c r="Q440" s="36"/>
      <c r="R440" t="b">
        <v>0</v>
      </c>
      <c r="S440" t="b">
        <v>1</v>
      </c>
      <c r="T440" t="b">
        <v>1</v>
      </c>
      <c r="U440" t="s">
        <v>5765</v>
      </c>
      <c r="V440">
        <v>0</v>
      </c>
      <c r="W440">
        <v>0</v>
      </c>
      <c r="X440">
        <v>0</v>
      </c>
      <c r="Y440">
        <v>1</v>
      </c>
      <c r="Z440">
        <v>0</v>
      </c>
      <c r="AA440">
        <v>0</v>
      </c>
      <c r="AB440">
        <v>0</v>
      </c>
      <c r="AC440">
        <v>1</v>
      </c>
      <c r="AD440">
        <v>0</v>
      </c>
      <c r="AE440">
        <v>0</v>
      </c>
      <c r="AF440">
        <v>1</v>
      </c>
      <c r="AG440">
        <v>0</v>
      </c>
      <c r="AH440">
        <v>0</v>
      </c>
      <c r="AI440">
        <v>1</v>
      </c>
      <c r="AJ440">
        <v>0</v>
      </c>
      <c r="AK440">
        <v>0</v>
      </c>
    </row>
    <row r="441" spans="1:38">
      <c r="A441" t="s">
        <v>306</v>
      </c>
      <c r="B441" t="s">
        <v>307</v>
      </c>
      <c r="C441" t="s">
        <v>13087</v>
      </c>
      <c r="D441" t="s">
        <v>590</v>
      </c>
      <c r="E441" t="s">
        <v>589</v>
      </c>
      <c r="F441" t="s">
        <v>589</v>
      </c>
      <c r="G441" t="s">
        <v>196</v>
      </c>
      <c r="H441" t="s">
        <v>2290</v>
      </c>
      <c r="I441">
        <v>35.950000000000003</v>
      </c>
      <c r="J441">
        <v>33.450000000000003</v>
      </c>
      <c r="K441">
        <v>31.95</v>
      </c>
      <c r="L441">
        <v>31.95</v>
      </c>
      <c r="M441" t="s">
        <v>32782</v>
      </c>
      <c r="N441" t="s">
        <v>32783</v>
      </c>
      <c r="O441" t="s">
        <v>32787</v>
      </c>
      <c r="Q441" s="36"/>
      <c r="R441" t="b">
        <v>0</v>
      </c>
      <c r="S441" t="b">
        <v>1</v>
      </c>
      <c r="T441" t="b">
        <v>1</v>
      </c>
      <c r="U441" t="s">
        <v>5765</v>
      </c>
      <c r="V441">
        <v>0</v>
      </c>
      <c r="W441">
        <v>0</v>
      </c>
      <c r="X441">
        <v>0</v>
      </c>
      <c r="Y441">
        <v>1</v>
      </c>
      <c r="Z441">
        <v>0</v>
      </c>
      <c r="AA441">
        <v>0</v>
      </c>
      <c r="AB441">
        <v>0</v>
      </c>
      <c r="AC441">
        <v>1</v>
      </c>
      <c r="AD441">
        <v>0</v>
      </c>
      <c r="AE441">
        <v>0</v>
      </c>
      <c r="AF441">
        <v>1</v>
      </c>
      <c r="AG441">
        <v>0</v>
      </c>
      <c r="AH441">
        <v>0</v>
      </c>
      <c r="AI441">
        <v>1</v>
      </c>
      <c r="AJ441">
        <v>0</v>
      </c>
      <c r="AK441">
        <v>0</v>
      </c>
    </row>
    <row r="442" spans="1:38">
      <c r="A442" t="s">
        <v>306</v>
      </c>
      <c r="B442" t="s">
        <v>307</v>
      </c>
      <c r="C442" t="s">
        <v>32905</v>
      </c>
      <c r="D442" t="s">
        <v>591</v>
      </c>
      <c r="E442" t="s">
        <v>589</v>
      </c>
      <c r="F442" t="s">
        <v>589</v>
      </c>
      <c r="G442" t="s">
        <v>140</v>
      </c>
      <c r="H442" t="s">
        <v>2290</v>
      </c>
      <c r="I442">
        <v>47.45</v>
      </c>
      <c r="J442">
        <v>42.95</v>
      </c>
      <c r="K442">
        <v>41.95</v>
      </c>
      <c r="L442">
        <v>41.95</v>
      </c>
      <c r="M442" t="s">
        <v>32783</v>
      </c>
      <c r="N442" t="s">
        <v>32782</v>
      </c>
      <c r="O442" t="s">
        <v>32784</v>
      </c>
      <c r="P442" t="s">
        <v>65</v>
      </c>
      <c r="Q442" s="36">
        <v>46157</v>
      </c>
      <c r="S442" t="b">
        <v>1</v>
      </c>
      <c r="T442" t="b">
        <v>1</v>
      </c>
      <c r="U442" t="s">
        <v>5765</v>
      </c>
      <c r="V442">
        <v>0</v>
      </c>
      <c r="W442">
        <v>0</v>
      </c>
      <c r="X442">
        <v>0</v>
      </c>
      <c r="Y442">
        <v>1</v>
      </c>
      <c r="Z442">
        <v>0</v>
      </c>
      <c r="AA442">
        <v>0</v>
      </c>
      <c r="AB442">
        <v>0</v>
      </c>
      <c r="AC442">
        <v>1</v>
      </c>
      <c r="AD442">
        <v>0</v>
      </c>
      <c r="AE442">
        <v>0</v>
      </c>
      <c r="AF442">
        <v>1</v>
      </c>
      <c r="AG442">
        <v>0</v>
      </c>
      <c r="AH442">
        <v>0</v>
      </c>
      <c r="AI442">
        <v>1</v>
      </c>
      <c r="AJ442">
        <v>0</v>
      </c>
      <c r="AK442">
        <v>0</v>
      </c>
      <c r="AL442">
        <v>0</v>
      </c>
    </row>
    <row r="443" spans="1:38">
      <c r="A443" t="s">
        <v>306</v>
      </c>
      <c r="B443" t="s">
        <v>307</v>
      </c>
      <c r="C443" t="s">
        <v>25629</v>
      </c>
      <c r="D443" t="s">
        <v>594</v>
      </c>
      <c r="E443" t="s">
        <v>595</v>
      </c>
      <c r="F443" t="s">
        <v>595</v>
      </c>
      <c r="G443" t="s">
        <v>121</v>
      </c>
      <c r="H443" t="s">
        <v>2290</v>
      </c>
      <c r="I443">
        <v>12.45</v>
      </c>
      <c r="J443">
        <v>12.45</v>
      </c>
      <c r="K443">
        <v>11.45</v>
      </c>
      <c r="L443">
        <v>11.45</v>
      </c>
      <c r="M443" t="s">
        <v>32782</v>
      </c>
      <c r="N443" t="s">
        <v>32782</v>
      </c>
      <c r="Q443" s="36"/>
      <c r="R443" t="b">
        <v>0</v>
      </c>
      <c r="S443" t="b">
        <v>1</v>
      </c>
      <c r="T443" t="b">
        <v>1</v>
      </c>
      <c r="U443" t="s">
        <v>3622</v>
      </c>
      <c r="V443">
        <v>0</v>
      </c>
      <c r="W443">
        <v>1</v>
      </c>
      <c r="X443">
        <v>0</v>
      </c>
      <c r="Y443">
        <v>0</v>
      </c>
      <c r="Z443">
        <v>0</v>
      </c>
      <c r="AA443">
        <v>0</v>
      </c>
      <c r="AB443">
        <v>0</v>
      </c>
      <c r="AC443">
        <v>1</v>
      </c>
      <c r="AD443">
        <v>0</v>
      </c>
      <c r="AE443">
        <v>0</v>
      </c>
      <c r="AF443">
        <v>1</v>
      </c>
      <c r="AG443">
        <v>0</v>
      </c>
      <c r="AH443">
        <v>0</v>
      </c>
      <c r="AI443">
        <v>1</v>
      </c>
      <c r="AJ443">
        <v>0</v>
      </c>
      <c r="AK443">
        <v>0</v>
      </c>
    </row>
    <row r="444" spans="1:38">
      <c r="A444" t="s">
        <v>306</v>
      </c>
      <c r="B444" t="s">
        <v>307</v>
      </c>
      <c r="C444" t="s">
        <v>5817</v>
      </c>
      <c r="D444" t="s">
        <v>596</v>
      </c>
      <c r="E444" t="s">
        <v>595</v>
      </c>
      <c r="F444" t="s">
        <v>595</v>
      </c>
      <c r="G444" t="s">
        <v>196</v>
      </c>
      <c r="H444" t="s">
        <v>2290</v>
      </c>
      <c r="I444">
        <v>36.450000000000003</v>
      </c>
      <c r="J444">
        <v>33.450000000000003</v>
      </c>
      <c r="K444">
        <v>31.95</v>
      </c>
      <c r="L444">
        <v>31.95</v>
      </c>
      <c r="M444" t="s">
        <v>32782</v>
      </c>
      <c r="N444" t="s">
        <v>32783</v>
      </c>
      <c r="O444" t="s">
        <v>32787</v>
      </c>
      <c r="Q444" s="36"/>
      <c r="R444" t="b">
        <v>0</v>
      </c>
      <c r="S444" t="b">
        <v>1</v>
      </c>
      <c r="T444" t="b">
        <v>1</v>
      </c>
      <c r="U444" t="s">
        <v>3622</v>
      </c>
      <c r="V444">
        <v>0</v>
      </c>
      <c r="W444">
        <v>1</v>
      </c>
      <c r="X444">
        <v>0</v>
      </c>
      <c r="Y444">
        <v>0</v>
      </c>
      <c r="Z444">
        <v>0</v>
      </c>
      <c r="AA444">
        <v>0</v>
      </c>
      <c r="AB444">
        <v>0</v>
      </c>
      <c r="AC444">
        <v>1</v>
      </c>
      <c r="AD444">
        <v>0</v>
      </c>
      <c r="AE444">
        <v>0</v>
      </c>
      <c r="AF444">
        <v>1</v>
      </c>
      <c r="AG444">
        <v>0</v>
      </c>
      <c r="AH444">
        <v>0</v>
      </c>
      <c r="AI444">
        <v>1</v>
      </c>
      <c r="AJ444">
        <v>0</v>
      </c>
      <c r="AK444">
        <v>0</v>
      </c>
    </row>
    <row r="445" spans="1:38">
      <c r="A445" t="s">
        <v>306</v>
      </c>
      <c r="B445" t="s">
        <v>307</v>
      </c>
      <c r="C445" t="s">
        <v>17034</v>
      </c>
      <c r="D445" t="s">
        <v>598</v>
      </c>
      <c r="E445" t="s">
        <v>599</v>
      </c>
      <c r="F445" t="s">
        <v>599</v>
      </c>
      <c r="G445" t="s">
        <v>121</v>
      </c>
      <c r="H445" t="s">
        <v>32867</v>
      </c>
      <c r="I445">
        <v>17.59</v>
      </c>
      <c r="J445">
        <v>16.61</v>
      </c>
      <c r="K445">
        <v>15.41</v>
      </c>
      <c r="L445">
        <v>15.41</v>
      </c>
      <c r="M445" t="s">
        <v>32782</v>
      </c>
      <c r="N445" t="s">
        <v>32782</v>
      </c>
      <c r="O445" t="s">
        <v>32787</v>
      </c>
      <c r="Q445" s="36"/>
      <c r="R445" t="b">
        <v>0</v>
      </c>
      <c r="S445" t="b">
        <v>1</v>
      </c>
      <c r="T445" t="b">
        <v>1</v>
      </c>
      <c r="U445" t="s">
        <v>4245</v>
      </c>
      <c r="V445">
        <v>0</v>
      </c>
      <c r="W445">
        <v>0</v>
      </c>
      <c r="X445">
        <v>0</v>
      </c>
      <c r="Y445">
        <v>1</v>
      </c>
      <c r="Z445">
        <v>0</v>
      </c>
      <c r="AA445">
        <v>0</v>
      </c>
      <c r="AB445">
        <v>0</v>
      </c>
      <c r="AC445">
        <v>1</v>
      </c>
      <c r="AD445">
        <v>0</v>
      </c>
      <c r="AE445">
        <v>0</v>
      </c>
      <c r="AF445">
        <v>1</v>
      </c>
      <c r="AG445">
        <v>0</v>
      </c>
      <c r="AH445">
        <v>0</v>
      </c>
      <c r="AI445">
        <v>1</v>
      </c>
      <c r="AJ445">
        <v>0</v>
      </c>
      <c r="AK445">
        <v>0</v>
      </c>
      <c r="AL445">
        <v>14.95</v>
      </c>
    </row>
    <row r="446" spans="1:38">
      <c r="A446" t="s">
        <v>306</v>
      </c>
      <c r="B446" t="s">
        <v>307</v>
      </c>
      <c r="E446" t="s">
        <v>33794</v>
      </c>
      <c r="F446" t="s">
        <v>33794</v>
      </c>
      <c r="G446" t="s">
        <v>121</v>
      </c>
      <c r="H446" t="s">
        <v>32867</v>
      </c>
      <c r="I446">
        <v>18.34</v>
      </c>
      <c r="J446">
        <v>17.55</v>
      </c>
      <c r="K446">
        <v>16.43</v>
      </c>
      <c r="L446">
        <v>16.43</v>
      </c>
      <c r="M446" t="s">
        <v>32783</v>
      </c>
      <c r="N446" t="s">
        <v>32782</v>
      </c>
      <c r="O446" t="s">
        <v>32784</v>
      </c>
      <c r="P446" t="s">
        <v>293</v>
      </c>
      <c r="Q446" s="36">
        <v>46218</v>
      </c>
      <c r="S446" t="b">
        <v>1</v>
      </c>
      <c r="T446" t="b">
        <v>1</v>
      </c>
      <c r="AL446">
        <v>15.95</v>
      </c>
    </row>
    <row r="447" spans="1:38">
      <c r="A447" t="s">
        <v>306</v>
      </c>
      <c r="B447" t="s">
        <v>307</v>
      </c>
      <c r="C447" t="s">
        <v>30259</v>
      </c>
      <c r="D447" t="s">
        <v>601</v>
      </c>
      <c r="E447" t="s">
        <v>602</v>
      </c>
      <c r="F447" t="s">
        <v>602</v>
      </c>
      <c r="G447" t="s">
        <v>121</v>
      </c>
      <c r="H447" t="s">
        <v>32867</v>
      </c>
      <c r="I447">
        <v>18.760000000000002</v>
      </c>
      <c r="J447">
        <v>17.72</v>
      </c>
      <c r="K447">
        <v>16.440000000000001</v>
      </c>
      <c r="L447">
        <v>16.440000000000001</v>
      </c>
      <c r="M447" t="s">
        <v>32782</v>
      </c>
      <c r="N447" t="s">
        <v>32782</v>
      </c>
      <c r="Q447" s="36"/>
      <c r="R447" t="b">
        <v>0</v>
      </c>
      <c r="S447" t="b">
        <v>1</v>
      </c>
      <c r="T447" t="b">
        <v>1</v>
      </c>
      <c r="U447" t="s">
        <v>23678</v>
      </c>
      <c r="V447">
        <v>0</v>
      </c>
      <c r="W447">
        <v>0</v>
      </c>
      <c r="X447">
        <v>0</v>
      </c>
      <c r="Y447">
        <v>1</v>
      </c>
      <c r="Z447">
        <v>1</v>
      </c>
      <c r="AA447">
        <v>0</v>
      </c>
      <c r="AB447">
        <v>0</v>
      </c>
      <c r="AC447">
        <v>1</v>
      </c>
      <c r="AD447">
        <v>0</v>
      </c>
      <c r="AE447">
        <v>0</v>
      </c>
      <c r="AF447">
        <v>0</v>
      </c>
      <c r="AG447">
        <v>0</v>
      </c>
      <c r="AH447">
        <v>0</v>
      </c>
      <c r="AI447">
        <v>0</v>
      </c>
      <c r="AJ447">
        <v>0</v>
      </c>
      <c r="AK447">
        <v>0</v>
      </c>
      <c r="AL447">
        <v>15.95</v>
      </c>
    </row>
    <row r="448" spans="1:38">
      <c r="A448" t="s">
        <v>306</v>
      </c>
      <c r="B448" t="s">
        <v>307</v>
      </c>
      <c r="C448" t="s">
        <v>31554</v>
      </c>
      <c r="D448" t="s">
        <v>604</v>
      </c>
      <c r="E448" t="s">
        <v>605</v>
      </c>
      <c r="F448" t="s">
        <v>605</v>
      </c>
      <c r="G448" t="s">
        <v>121</v>
      </c>
      <c r="H448" t="s">
        <v>2290</v>
      </c>
      <c r="I448">
        <v>16.95</v>
      </c>
      <c r="J448">
        <v>15.95</v>
      </c>
      <c r="K448">
        <v>14.95</v>
      </c>
      <c r="L448">
        <v>14.95</v>
      </c>
      <c r="M448" t="s">
        <v>32782</v>
      </c>
      <c r="N448" t="s">
        <v>32782</v>
      </c>
      <c r="Q448" s="36"/>
      <c r="R448" t="b">
        <v>0</v>
      </c>
      <c r="S448" t="b">
        <v>1</v>
      </c>
      <c r="T448" t="b">
        <v>1</v>
      </c>
      <c r="U448" t="s">
        <v>4594</v>
      </c>
      <c r="V448">
        <v>0</v>
      </c>
      <c r="W448">
        <v>1</v>
      </c>
      <c r="X448">
        <v>0</v>
      </c>
      <c r="Y448">
        <v>1</v>
      </c>
      <c r="Z448">
        <v>0</v>
      </c>
      <c r="AA448">
        <v>0</v>
      </c>
      <c r="AB448">
        <v>0</v>
      </c>
      <c r="AC448">
        <v>1</v>
      </c>
      <c r="AD448">
        <v>0</v>
      </c>
      <c r="AE448">
        <v>0</v>
      </c>
      <c r="AF448">
        <v>1</v>
      </c>
      <c r="AG448">
        <v>0</v>
      </c>
      <c r="AH448">
        <v>0</v>
      </c>
      <c r="AI448">
        <v>1</v>
      </c>
      <c r="AJ448">
        <v>0</v>
      </c>
      <c r="AK448">
        <v>0</v>
      </c>
      <c r="AL448">
        <v>12.71</v>
      </c>
    </row>
    <row r="449" spans="1:38">
      <c r="A449" t="s">
        <v>306</v>
      </c>
      <c r="B449" t="s">
        <v>307</v>
      </c>
      <c r="C449" t="s">
        <v>25238</v>
      </c>
      <c r="D449" t="s">
        <v>606</v>
      </c>
      <c r="E449" t="s">
        <v>607</v>
      </c>
      <c r="F449" t="s">
        <v>607</v>
      </c>
      <c r="G449" t="s">
        <v>121</v>
      </c>
      <c r="H449" t="s">
        <v>2290</v>
      </c>
      <c r="I449">
        <v>15.45</v>
      </c>
      <c r="J449">
        <v>14.45</v>
      </c>
      <c r="K449">
        <v>13.95</v>
      </c>
      <c r="L449">
        <v>13.95</v>
      </c>
      <c r="M449" t="s">
        <v>32782</v>
      </c>
      <c r="N449" t="s">
        <v>32782</v>
      </c>
      <c r="Q449" s="36"/>
      <c r="R449" t="b">
        <v>0</v>
      </c>
      <c r="S449" t="b">
        <v>1</v>
      </c>
      <c r="T449" t="b">
        <v>1</v>
      </c>
      <c r="U449" t="s">
        <v>4012</v>
      </c>
      <c r="V449">
        <v>0</v>
      </c>
      <c r="W449">
        <v>0</v>
      </c>
      <c r="X449">
        <v>0</v>
      </c>
      <c r="Y449">
        <v>0</v>
      </c>
      <c r="Z449">
        <v>1</v>
      </c>
      <c r="AA449">
        <v>0</v>
      </c>
      <c r="AB449">
        <v>0</v>
      </c>
      <c r="AC449">
        <v>1</v>
      </c>
      <c r="AD449">
        <v>0</v>
      </c>
      <c r="AE449">
        <v>0</v>
      </c>
      <c r="AF449">
        <v>0</v>
      </c>
      <c r="AG449">
        <v>0</v>
      </c>
      <c r="AH449">
        <v>0</v>
      </c>
      <c r="AI449">
        <v>0</v>
      </c>
      <c r="AJ449">
        <v>0</v>
      </c>
      <c r="AK449">
        <v>0</v>
      </c>
    </row>
    <row r="450" spans="1:38">
      <c r="A450" t="s">
        <v>306</v>
      </c>
      <c r="B450" t="s">
        <v>307</v>
      </c>
      <c r="C450" t="s">
        <v>30907</v>
      </c>
      <c r="D450" t="s">
        <v>609</v>
      </c>
      <c r="E450" t="s">
        <v>33632</v>
      </c>
      <c r="F450" t="s">
        <v>33632</v>
      </c>
      <c r="G450" t="s">
        <v>121</v>
      </c>
      <c r="H450" t="s">
        <v>32869</v>
      </c>
      <c r="I450">
        <v>16.41</v>
      </c>
      <c r="J450">
        <v>15.5</v>
      </c>
      <c r="K450">
        <v>14.38</v>
      </c>
      <c r="L450">
        <v>14.38</v>
      </c>
      <c r="M450" t="s">
        <v>32782</v>
      </c>
      <c r="N450" t="s">
        <v>32783</v>
      </c>
      <c r="Q450" s="36"/>
      <c r="R450" t="b">
        <v>0</v>
      </c>
      <c r="S450" t="b">
        <v>1</v>
      </c>
      <c r="T450" t="b">
        <v>1</v>
      </c>
      <c r="U450" t="s">
        <v>7707</v>
      </c>
      <c r="V450">
        <v>0</v>
      </c>
      <c r="W450">
        <v>0</v>
      </c>
      <c r="X450">
        <v>0</v>
      </c>
      <c r="Y450">
        <v>0</v>
      </c>
      <c r="Z450">
        <v>0</v>
      </c>
      <c r="AA450">
        <v>0</v>
      </c>
      <c r="AB450">
        <v>0</v>
      </c>
      <c r="AC450">
        <v>1</v>
      </c>
      <c r="AD450">
        <v>0</v>
      </c>
      <c r="AE450">
        <v>0</v>
      </c>
      <c r="AF450">
        <v>0</v>
      </c>
      <c r="AG450">
        <v>0</v>
      </c>
      <c r="AH450">
        <v>0</v>
      </c>
      <c r="AI450">
        <v>0</v>
      </c>
      <c r="AJ450">
        <v>0</v>
      </c>
      <c r="AK450">
        <v>0</v>
      </c>
      <c r="AL450">
        <v>13.95</v>
      </c>
    </row>
    <row r="451" spans="1:38">
      <c r="A451" t="s">
        <v>306</v>
      </c>
      <c r="B451" t="s">
        <v>307</v>
      </c>
      <c r="C451" t="s">
        <v>12158</v>
      </c>
      <c r="D451" t="s">
        <v>612</v>
      </c>
      <c r="E451" t="s">
        <v>613</v>
      </c>
      <c r="F451" t="s">
        <v>613</v>
      </c>
      <c r="G451" t="s">
        <v>121</v>
      </c>
      <c r="H451" t="s">
        <v>32896</v>
      </c>
      <c r="I451">
        <v>19.760000000000002</v>
      </c>
      <c r="J451">
        <v>18.670000000000002</v>
      </c>
      <c r="K451">
        <v>17.32</v>
      </c>
      <c r="L451">
        <v>17.32</v>
      </c>
      <c r="M451" t="s">
        <v>32782</v>
      </c>
      <c r="N451" t="s">
        <v>32783</v>
      </c>
      <c r="Q451" s="36"/>
      <c r="R451" t="b">
        <v>0</v>
      </c>
      <c r="S451" t="b">
        <v>1</v>
      </c>
      <c r="T451" t="b">
        <v>1</v>
      </c>
      <c r="U451" t="s">
        <v>4320</v>
      </c>
      <c r="V451">
        <v>0</v>
      </c>
      <c r="W451">
        <v>1</v>
      </c>
      <c r="X451">
        <v>0</v>
      </c>
      <c r="Y451">
        <v>1</v>
      </c>
      <c r="Z451">
        <v>0</v>
      </c>
      <c r="AA451">
        <v>0</v>
      </c>
      <c r="AB451">
        <v>0</v>
      </c>
      <c r="AC451">
        <v>1</v>
      </c>
      <c r="AD451">
        <v>0</v>
      </c>
      <c r="AE451">
        <v>0</v>
      </c>
      <c r="AF451">
        <v>1</v>
      </c>
      <c r="AG451">
        <v>0</v>
      </c>
      <c r="AH451">
        <v>0</v>
      </c>
      <c r="AI451">
        <v>0</v>
      </c>
      <c r="AJ451">
        <v>0</v>
      </c>
      <c r="AK451">
        <v>0</v>
      </c>
      <c r="AL451">
        <v>16.8</v>
      </c>
    </row>
    <row r="452" spans="1:38">
      <c r="A452" t="s">
        <v>306</v>
      </c>
      <c r="B452" t="s">
        <v>307</v>
      </c>
      <c r="C452" t="s">
        <v>32913</v>
      </c>
      <c r="D452" t="s">
        <v>614</v>
      </c>
      <c r="E452" t="s">
        <v>613</v>
      </c>
      <c r="F452" t="s">
        <v>613</v>
      </c>
      <c r="G452" t="s">
        <v>140</v>
      </c>
      <c r="H452" t="s">
        <v>32896</v>
      </c>
      <c r="I452">
        <v>47.45</v>
      </c>
      <c r="J452">
        <v>42.95</v>
      </c>
      <c r="K452">
        <v>41.95</v>
      </c>
      <c r="L452">
        <v>41.95</v>
      </c>
      <c r="M452" t="s">
        <v>32783</v>
      </c>
      <c r="N452" t="s">
        <v>32782</v>
      </c>
      <c r="O452" t="s">
        <v>32784</v>
      </c>
      <c r="P452" t="s">
        <v>65</v>
      </c>
      <c r="Q452" s="36">
        <v>46157</v>
      </c>
      <c r="S452" t="b">
        <v>1</v>
      </c>
      <c r="T452" t="b">
        <v>1</v>
      </c>
      <c r="U452" t="s">
        <v>4320</v>
      </c>
      <c r="V452">
        <v>0</v>
      </c>
      <c r="W452">
        <v>1</v>
      </c>
      <c r="X452">
        <v>0</v>
      </c>
      <c r="Y452">
        <v>1</v>
      </c>
      <c r="Z452">
        <v>0</v>
      </c>
      <c r="AA452">
        <v>0</v>
      </c>
      <c r="AB452">
        <v>0</v>
      </c>
      <c r="AC452">
        <v>1</v>
      </c>
      <c r="AD452">
        <v>0</v>
      </c>
      <c r="AE452">
        <v>0</v>
      </c>
      <c r="AF452">
        <v>1</v>
      </c>
      <c r="AG452">
        <v>0</v>
      </c>
      <c r="AH452">
        <v>0</v>
      </c>
      <c r="AI452">
        <v>0</v>
      </c>
      <c r="AJ452">
        <v>0</v>
      </c>
      <c r="AK452">
        <v>0</v>
      </c>
      <c r="AL452">
        <v>27.3</v>
      </c>
    </row>
    <row r="453" spans="1:38">
      <c r="A453" t="s">
        <v>306</v>
      </c>
      <c r="B453" t="s">
        <v>307</v>
      </c>
      <c r="C453" t="s">
        <v>6881</v>
      </c>
      <c r="D453" t="s">
        <v>621</v>
      </c>
      <c r="E453" t="s">
        <v>622</v>
      </c>
      <c r="F453" t="s">
        <v>622</v>
      </c>
      <c r="G453" t="s">
        <v>121</v>
      </c>
      <c r="H453" t="s">
        <v>2290</v>
      </c>
      <c r="I453">
        <v>13.95</v>
      </c>
      <c r="J453">
        <v>12.45</v>
      </c>
      <c r="K453">
        <v>11.45</v>
      </c>
      <c r="L453">
        <v>11.45</v>
      </c>
      <c r="M453" t="s">
        <v>32783</v>
      </c>
      <c r="N453" t="s">
        <v>32782</v>
      </c>
      <c r="O453" t="s">
        <v>32787</v>
      </c>
      <c r="P453" t="s">
        <v>293</v>
      </c>
      <c r="Q453" s="36">
        <v>46204</v>
      </c>
      <c r="R453" t="b">
        <v>0</v>
      </c>
      <c r="S453" t="b">
        <v>1</v>
      </c>
      <c r="T453" t="b">
        <v>1</v>
      </c>
      <c r="U453" t="s">
        <v>6883</v>
      </c>
      <c r="V453">
        <v>0</v>
      </c>
      <c r="W453">
        <v>1</v>
      </c>
      <c r="X453">
        <v>0</v>
      </c>
      <c r="Y453">
        <v>1</v>
      </c>
      <c r="Z453">
        <v>0</v>
      </c>
      <c r="AA453">
        <v>0</v>
      </c>
      <c r="AB453">
        <v>0</v>
      </c>
      <c r="AC453">
        <v>1</v>
      </c>
      <c r="AD453">
        <v>0</v>
      </c>
      <c r="AE453">
        <v>1</v>
      </c>
      <c r="AF453">
        <v>0</v>
      </c>
      <c r="AG453">
        <v>1</v>
      </c>
      <c r="AH453">
        <v>0</v>
      </c>
      <c r="AI453">
        <v>1</v>
      </c>
      <c r="AJ453">
        <v>1</v>
      </c>
      <c r="AK453">
        <v>1</v>
      </c>
    </row>
    <row r="454" spans="1:38">
      <c r="A454" t="s">
        <v>306</v>
      </c>
      <c r="B454" t="s">
        <v>307</v>
      </c>
      <c r="C454" t="s">
        <v>28844</v>
      </c>
      <c r="D454" t="s">
        <v>623</v>
      </c>
      <c r="E454" t="s">
        <v>624</v>
      </c>
      <c r="F454" t="s">
        <v>624</v>
      </c>
      <c r="G454" t="s">
        <v>77</v>
      </c>
      <c r="H454" t="s">
        <v>2290</v>
      </c>
      <c r="I454">
        <v>44.95</v>
      </c>
      <c r="J454">
        <v>41.95</v>
      </c>
      <c r="K454">
        <v>38.950000000000003</v>
      </c>
      <c r="L454">
        <v>38.950000000000003</v>
      </c>
      <c r="M454" t="s">
        <v>32782</v>
      </c>
      <c r="N454" t="s">
        <v>32783</v>
      </c>
      <c r="Q454" s="36"/>
      <c r="R454" t="b">
        <v>0</v>
      </c>
      <c r="S454" t="b">
        <v>1</v>
      </c>
      <c r="T454" t="b">
        <v>1</v>
      </c>
      <c r="U454" t="s">
        <v>11591</v>
      </c>
      <c r="V454">
        <v>0</v>
      </c>
      <c r="W454">
        <v>1</v>
      </c>
      <c r="X454">
        <v>0</v>
      </c>
      <c r="Y454">
        <v>0</v>
      </c>
      <c r="Z454">
        <v>0</v>
      </c>
      <c r="AA454">
        <v>0</v>
      </c>
      <c r="AB454">
        <v>0</v>
      </c>
      <c r="AC454">
        <v>1</v>
      </c>
      <c r="AD454">
        <v>0</v>
      </c>
      <c r="AE454">
        <v>0</v>
      </c>
      <c r="AF454">
        <v>0</v>
      </c>
      <c r="AG454">
        <v>0</v>
      </c>
      <c r="AH454">
        <v>0</v>
      </c>
      <c r="AI454">
        <v>0</v>
      </c>
      <c r="AJ454">
        <v>0</v>
      </c>
      <c r="AK454">
        <v>0</v>
      </c>
      <c r="AL454">
        <v>0</v>
      </c>
    </row>
    <row r="455" spans="1:38">
      <c r="A455" t="s">
        <v>306</v>
      </c>
      <c r="B455" t="s">
        <v>307</v>
      </c>
      <c r="C455" t="s">
        <v>32915</v>
      </c>
      <c r="D455" t="s">
        <v>625</v>
      </c>
      <c r="E455" t="s">
        <v>624</v>
      </c>
      <c r="F455" t="s">
        <v>624</v>
      </c>
      <c r="G455" t="s">
        <v>196</v>
      </c>
      <c r="H455" t="s">
        <v>2290</v>
      </c>
      <c r="I455">
        <v>48.95</v>
      </c>
      <c r="J455">
        <v>45.95</v>
      </c>
      <c r="K455">
        <v>42.95</v>
      </c>
      <c r="L455">
        <v>42.95</v>
      </c>
      <c r="M455" t="s">
        <v>32783</v>
      </c>
      <c r="N455" t="s">
        <v>32782</v>
      </c>
      <c r="O455" t="s">
        <v>32784</v>
      </c>
      <c r="P455" t="s">
        <v>65</v>
      </c>
      <c r="Q455" s="36">
        <v>46143</v>
      </c>
      <c r="S455" t="b">
        <v>1</v>
      </c>
      <c r="T455" t="b">
        <v>1</v>
      </c>
      <c r="U455" t="s">
        <v>11591</v>
      </c>
      <c r="V455">
        <v>0</v>
      </c>
      <c r="W455">
        <v>1</v>
      </c>
      <c r="X455">
        <v>0</v>
      </c>
      <c r="Y455">
        <v>0</v>
      </c>
      <c r="Z455">
        <v>0</v>
      </c>
      <c r="AA455">
        <v>0</v>
      </c>
      <c r="AB455">
        <v>0</v>
      </c>
      <c r="AC455">
        <v>1</v>
      </c>
      <c r="AD455">
        <v>0</v>
      </c>
      <c r="AE455">
        <v>0</v>
      </c>
      <c r="AF455">
        <v>0</v>
      </c>
      <c r="AG455">
        <v>0</v>
      </c>
      <c r="AH455">
        <v>0</v>
      </c>
      <c r="AI455">
        <v>0</v>
      </c>
      <c r="AJ455">
        <v>0</v>
      </c>
      <c r="AK455">
        <v>0</v>
      </c>
    </row>
    <row r="456" spans="1:38">
      <c r="A456" t="s">
        <v>306</v>
      </c>
      <c r="B456" t="s">
        <v>307</v>
      </c>
      <c r="C456" t="s">
        <v>28972</v>
      </c>
      <c r="D456" t="s">
        <v>626</v>
      </c>
      <c r="E456" t="s">
        <v>627</v>
      </c>
      <c r="F456" t="s">
        <v>627</v>
      </c>
      <c r="G456" t="s">
        <v>121</v>
      </c>
      <c r="H456" t="s">
        <v>2290</v>
      </c>
      <c r="I456">
        <v>10.95</v>
      </c>
      <c r="J456">
        <v>9.9499999999999993</v>
      </c>
      <c r="K456">
        <v>9.4499999999999993</v>
      </c>
      <c r="L456">
        <v>9.4499999999999993</v>
      </c>
      <c r="M456" t="s">
        <v>32782</v>
      </c>
      <c r="N456" t="s">
        <v>32782</v>
      </c>
      <c r="Q456" s="36"/>
      <c r="R456" t="b">
        <v>0</v>
      </c>
      <c r="S456" t="b">
        <v>1</v>
      </c>
      <c r="T456" t="b">
        <v>1</v>
      </c>
      <c r="U456" t="s">
        <v>26220</v>
      </c>
      <c r="V456">
        <v>0</v>
      </c>
      <c r="W456">
        <v>1</v>
      </c>
      <c r="X456">
        <v>0</v>
      </c>
      <c r="Y456">
        <v>1</v>
      </c>
      <c r="Z456">
        <v>1</v>
      </c>
      <c r="AA456">
        <v>0</v>
      </c>
      <c r="AB456">
        <v>1</v>
      </c>
      <c r="AC456">
        <v>1</v>
      </c>
      <c r="AD456">
        <v>1</v>
      </c>
      <c r="AE456">
        <v>0</v>
      </c>
      <c r="AF456">
        <v>0</v>
      </c>
      <c r="AG456">
        <v>1</v>
      </c>
      <c r="AH456">
        <v>1</v>
      </c>
      <c r="AI456">
        <v>1</v>
      </c>
      <c r="AJ456">
        <v>1</v>
      </c>
      <c r="AK456">
        <v>0</v>
      </c>
    </row>
    <row r="457" spans="1:38">
      <c r="A457" t="s">
        <v>306</v>
      </c>
      <c r="B457" t="s">
        <v>307</v>
      </c>
      <c r="C457" t="s">
        <v>11751</v>
      </c>
      <c r="D457" t="s">
        <v>628</v>
      </c>
      <c r="E457" t="s">
        <v>33633</v>
      </c>
      <c r="F457" t="s">
        <v>33633</v>
      </c>
      <c r="G457" t="s">
        <v>121</v>
      </c>
      <c r="H457" t="s">
        <v>2290</v>
      </c>
      <c r="I457">
        <v>34.950000000000003</v>
      </c>
      <c r="J457">
        <v>30.95</v>
      </c>
      <c r="K457">
        <v>27.45</v>
      </c>
      <c r="L457">
        <v>27.45</v>
      </c>
      <c r="M457" t="s">
        <v>32783</v>
      </c>
      <c r="N457" t="s">
        <v>32782</v>
      </c>
      <c r="P457" t="s">
        <v>65</v>
      </c>
      <c r="Q457" s="36">
        <v>46157</v>
      </c>
      <c r="R457" t="b">
        <v>0</v>
      </c>
      <c r="S457" t="b">
        <v>1</v>
      </c>
      <c r="T457" t="b">
        <v>1</v>
      </c>
      <c r="U457" t="s">
        <v>3521</v>
      </c>
      <c r="V457">
        <v>0</v>
      </c>
      <c r="W457">
        <v>1</v>
      </c>
      <c r="X457">
        <v>0</v>
      </c>
      <c r="Y457">
        <v>1</v>
      </c>
      <c r="Z457">
        <v>1</v>
      </c>
      <c r="AA457">
        <v>0</v>
      </c>
      <c r="AB457">
        <v>1</v>
      </c>
      <c r="AC457">
        <v>1</v>
      </c>
      <c r="AD457">
        <v>1</v>
      </c>
      <c r="AE457">
        <v>0</v>
      </c>
      <c r="AF457">
        <v>1</v>
      </c>
      <c r="AG457">
        <v>0</v>
      </c>
      <c r="AH457">
        <v>0</v>
      </c>
      <c r="AI457">
        <v>0</v>
      </c>
      <c r="AJ457">
        <v>0</v>
      </c>
      <c r="AK457">
        <v>1</v>
      </c>
    </row>
    <row r="458" spans="1:38">
      <c r="A458" t="s">
        <v>306</v>
      </c>
      <c r="B458" t="s">
        <v>307</v>
      </c>
      <c r="C458" t="s">
        <v>3519</v>
      </c>
      <c r="D458" t="s">
        <v>3518</v>
      </c>
      <c r="E458" t="s">
        <v>33633</v>
      </c>
      <c r="F458" t="s">
        <v>33633</v>
      </c>
      <c r="G458" t="s">
        <v>77</v>
      </c>
      <c r="H458" t="s">
        <v>2290</v>
      </c>
      <c r="I458">
        <v>52.95</v>
      </c>
      <c r="J458">
        <v>46.95</v>
      </c>
      <c r="K458">
        <v>41.95</v>
      </c>
      <c r="L458">
        <v>41.95</v>
      </c>
      <c r="M458" t="s">
        <v>32783</v>
      </c>
      <c r="N458" t="s">
        <v>32782</v>
      </c>
      <c r="O458" t="s">
        <v>32784</v>
      </c>
      <c r="P458" t="s">
        <v>65</v>
      </c>
      <c r="Q458" s="36">
        <v>46157</v>
      </c>
      <c r="R458" t="b">
        <v>0</v>
      </c>
      <c r="S458" t="b">
        <v>1</v>
      </c>
      <c r="T458" t="b">
        <v>1</v>
      </c>
      <c r="U458" t="s">
        <v>3521</v>
      </c>
      <c r="V458">
        <v>0</v>
      </c>
      <c r="W458">
        <v>1</v>
      </c>
      <c r="X458">
        <v>0</v>
      </c>
      <c r="Y458">
        <v>1</v>
      </c>
      <c r="Z458">
        <v>1</v>
      </c>
      <c r="AA458">
        <v>0</v>
      </c>
      <c r="AB458">
        <v>1</v>
      </c>
      <c r="AC458">
        <v>1</v>
      </c>
      <c r="AD458">
        <v>1</v>
      </c>
      <c r="AE458">
        <v>0</v>
      </c>
      <c r="AF458">
        <v>1</v>
      </c>
      <c r="AG458">
        <v>0</v>
      </c>
      <c r="AH458">
        <v>0</v>
      </c>
      <c r="AI458">
        <v>0</v>
      </c>
      <c r="AJ458">
        <v>0</v>
      </c>
      <c r="AK458">
        <v>1</v>
      </c>
    </row>
    <row r="459" spans="1:38">
      <c r="A459" t="s">
        <v>306</v>
      </c>
      <c r="B459" t="s">
        <v>307</v>
      </c>
      <c r="C459" t="s">
        <v>18174</v>
      </c>
      <c r="D459" t="s">
        <v>629</v>
      </c>
      <c r="E459" t="s">
        <v>630</v>
      </c>
      <c r="F459" t="s">
        <v>630</v>
      </c>
      <c r="G459" t="s">
        <v>121</v>
      </c>
      <c r="H459" t="s">
        <v>2290</v>
      </c>
      <c r="I459">
        <v>9.9499999999999993</v>
      </c>
      <c r="J459">
        <v>8.9499999999999993</v>
      </c>
      <c r="K459">
        <v>7.95</v>
      </c>
      <c r="L459">
        <v>7.95</v>
      </c>
      <c r="M459" t="s">
        <v>32782</v>
      </c>
      <c r="N459" t="s">
        <v>32782</v>
      </c>
      <c r="Q459" s="36"/>
      <c r="R459" t="b">
        <v>0</v>
      </c>
      <c r="S459" t="b">
        <v>1</v>
      </c>
      <c r="T459" t="b">
        <v>1</v>
      </c>
      <c r="U459" t="s">
        <v>4375</v>
      </c>
      <c r="V459">
        <v>0</v>
      </c>
      <c r="W459">
        <v>0</v>
      </c>
      <c r="X459">
        <v>0</v>
      </c>
      <c r="Y459">
        <v>1</v>
      </c>
      <c r="Z459">
        <v>1</v>
      </c>
      <c r="AA459">
        <v>0</v>
      </c>
      <c r="AB459">
        <v>1</v>
      </c>
      <c r="AC459">
        <v>1</v>
      </c>
      <c r="AD459">
        <v>0</v>
      </c>
      <c r="AE459">
        <v>0</v>
      </c>
      <c r="AF459">
        <v>0</v>
      </c>
      <c r="AG459">
        <v>0</v>
      </c>
      <c r="AH459">
        <v>0</v>
      </c>
      <c r="AI459">
        <v>1</v>
      </c>
      <c r="AJ459">
        <v>1</v>
      </c>
      <c r="AK459">
        <v>0</v>
      </c>
    </row>
    <row r="460" spans="1:38">
      <c r="A460" t="s">
        <v>306</v>
      </c>
      <c r="B460" t="s">
        <v>307</v>
      </c>
      <c r="C460" t="s">
        <v>20246</v>
      </c>
      <c r="D460" t="s">
        <v>633</v>
      </c>
      <c r="E460" t="s">
        <v>632</v>
      </c>
      <c r="F460" t="s">
        <v>632</v>
      </c>
      <c r="G460" t="s">
        <v>121</v>
      </c>
      <c r="H460" t="s">
        <v>2290</v>
      </c>
      <c r="I460">
        <v>9.9499999999999993</v>
      </c>
      <c r="J460">
        <v>8.9499999999999993</v>
      </c>
      <c r="K460">
        <v>7.95</v>
      </c>
      <c r="L460">
        <v>7.95</v>
      </c>
      <c r="M460" t="s">
        <v>32782</v>
      </c>
      <c r="N460" t="s">
        <v>32783</v>
      </c>
      <c r="Q460" s="36"/>
      <c r="R460" t="b">
        <v>0</v>
      </c>
      <c r="S460" t="b">
        <v>1</v>
      </c>
      <c r="T460" t="b">
        <v>1</v>
      </c>
      <c r="U460" t="s">
        <v>20248</v>
      </c>
      <c r="V460">
        <v>0</v>
      </c>
      <c r="W460">
        <v>1</v>
      </c>
      <c r="X460">
        <v>0</v>
      </c>
      <c r="Y460">
        <v>0</v>
      </c>
      <c r="Z460">
        <v>1</v>
      </c>
      <c r="AA460">
        <v>0</v>
      </c>
      <c r="AB460">
        <v>1</v>
      </c>
      <c r="AC460">
        <v>1</v>
      </c>
      <c r="AD460">
        <v>1</v>
      </c>
      <c r="AE460">
        <v>0</v>
      </c>
      <c r="AF460">
        <v>0</v>
      </c>
      <c r="AG460">
        <v>0</v>
      </c>
      <c r="AH460">
        <v>0</v>
      </c>
      <c r="AI460">
        <v>0</v>
      </c>
      <c r="AJ460">
        <v>0</v>
      </c>
      <c r="AK460">
        <v>0</v>
      </c>
    </row>
    <row r="461" spans="1:38">
      <c r="A461" t="s">
        <v>306</v>
      </c>
      <c r="B461" t="s">
        <v>307</v>
      </c>
      <c r="C461" t="s">
        <v>27436</v>
      </c>
      <c r="D461" t="s">
        <v>635</v>
      </c>
      <c r="E461" t="s">
        <v>636</v>
      </c>
      <c r="F461" t="s">
        <v>636</v>
      </c>
      <c r="G461" t="s">
        <v>121</v>
      </c>
      <c r="H461" t="s">
        <v>2290</v>
      </c>
      <c r="I461">
        <v>9.9499999999999993</v>
      </c>
      <c r="J461">
        <v>8.9499999999999993</v>
      </c>
      <c r="K461">
        <v>7.95</v>
      </c>
      <c r="L461">
        <v>7.95</v>
      </c>
      <c r="M461" t="s">
        <v>32783</v>
      </c>
      <c r="N461" t="s">
        <v>32782</v>
      </c>
      <c r="P461" t="s">
        <v>293</v>
      </c>
      <c r="Q461" s="36">
        <v>46211</v>
      </c>
      <c r="R461" t="b">
        <v>0</v>
      </c>
      <c r="S461" t="b">
        <v>1</v>
      </c>
      <c r="T461" t="b">
        <v>1</v>
      </c>
      <c r="U461" t="s">
        <v>19437</v>
      </c>
      <c r="V461">
        <v>0</v>
      </c>
      <c r="W461">
        <v>0</v>
      </c>
      <c r="X461">
        <v>0</v>
      </c>
      <c r="Y461">
        <v>1</v>
      </c>
      <c r="Z461">
        <v>1</v>
      </c>
      <c r="AA461">
        <v>0</v>
      </c>
      <c r="AB461">
        <v>1</v>
      </c>
      <c r="AC461">
        <v>1</v>
      </c>
      <c r="AD461">
        <v>0</v>
      </c>
      <c r="AE461">
        <v>0</v>
      </c>
      <c r="AF461">
        <v>1</v>
      </c>
      <c r="AG461">
        <v>0</v>
      </c>
      <c r="AH461">
        <v>1</v>
      </c>
      <c r="AI461">
        <v>0</v>
      </c>
      <c r="AJ461">
        <v>0</v>
      </c>
      <c r="AK461">
        <v>0</v>
      </c>
      <c r="AL461">
        <v>0</v>
      </c>
    </row>
    <row r="462" spans="1:38">
      <c r="A462" t="s">
        <v>306</v>
      </c>
      <c r="B462" t="s">
        <v>307</v>
      </c>
      <c r="C462" t="s">
        <v>6239</v>
      </c>
      <c r="D462" t="s">
        <v>638</v>
      </c>
      <c r="E462" t="s">
        <v>639</v>
      </c>
      <c r="F462" t="s">
        <v>639</v>
      </c>
      <c r="G462" t="s">
        <v>121</v>
      </c>
      <c r="H462" t="s">
        <v>2290</v>
      </c>
      <c r="I462">
        <v>31.95</v>
      </c>
      <c r="J462">
        <v>29.95</v>
      </c>
      <c r="K462">
        <v>27.95</v>
      </c>
      <c r="L462">
        <v>27.95</v>
      </c>
      <c r="M462" t="s">
        <v>32782</v>
      </c>
      <c r="N462" t="s">
        <v>32783</v>
      </c>
      <c r="Q462" s="36"/>
      <c r="R462" t="b">
        <v>0</v>
      </c>
      <c r="S462" t="b">
        <v>1</v>
      </c>
      <c r="T462" t="b">
        <v>1</v>
      </c>
      <c r="U462" t="s">
        <v>6241</v>
      </c>
      <c r="V462">
        <v>0</v>
      </c>
      <c r="W462">
        <v>0</v>
      </c>
      <c r="X462">
        <v>0</v>
      </c>
      <c r="Y462">
        <v>0</v>
      </c>
      <c r="Z462">
        <v>0</v>
      </c>
      <c r="AA462">
        <v>0</v>
      </c>
      <c r="AB462">
        <v>0</v>
      </c>
      <c r="AC462">
        <v>1</v>
      </c>
      <c r="AD462">
        <v>1</v>
      </c>
      <c r="AE462">
        <v>0</v>
      </c>
      <c r="AF462">
        <v>0</v>
      </c>
      <c r="AG462">
        <v>0</v>
      </c>
      <c r="AH462">
        <v>0</v>
      </c>
      <c r="AI462">
        <v>0</v>
      </c>
      <c r="AJ462">
        <v>0</v>
      </c>
      <c r="AK462">
        <v>0</v>
      </c>
    </row>
    <row r="463" spans="1:38">
      <c r="A463" t="s">
        <v>306</v>
      </c>
      <c r="B463" t="s">
        <v>307</v>
      </c>
      <c r="C463" t="s">
        <v>17711</v>
      </c>
      <c r="D463" t="s">
        <v>640</v>
      </c>
      <c r="E463" t="s">
        <v>639</v>
      </c>
      <c r="F463" t="s">
        <v>639</v>
      </c>
      <c r="G463" t="s">
        <v>77</v>
      </c>
      <c r="H463" t="s">
        <v>2290</v>
      </c>
      <c r="I463">
        <v>48.95</v>
      </c>
      <c r="J463">
        <v>45.95</v>
      </c>
      <c r="K463">
        <v>43.95</v>
      </c>
      <c r="L463">
        <v>43.95</v>
      </c>
      <c r="M463" t="s">
        <v>32782</v>
      </c>
      <c r="N463" t="s">
        <v>32782</v>
      </c>
      <c r="Q463" s="36"/>
      <c r="R463" t="b">
        <v>0</v>
      </c>
      <c r="S463" t="b">
        <v>1</v>
      </c>
      <c r="T463" t="b">
        <v>1</v>
      </c>
      <c r="U463" t="s">
        <v>6241</v>
      </c>
      <c r="V463">
        <v>0</v>
      </c>
      <c r="W463">
        <v>0</v>
      </c>
      <c r="X463">
        <v>0</v>
      </c>
      <c r="Y463">
        <v>0</v>
      </c>
      <c r="Z463">
        <v>0</v>
      </c>
      <c r="AA463">
        <v>0</v>
      </c>
      <c r="AB463">
        <v>0</v>
      </c>
      <c r="AC463">
        <v>1</v>
      </c>
      <c r="AD463">
        <v>1</v>
      </c>
      <c r="AE463">
        <v>0</v>
      </c>
      <c r="AF463">
        <v>0</v>
      </c>
      <c r="AG463">
        <v>0</v>
      </c>
      <c r="AH463">
        <v>0</v>
      </c>
      <c r="AI463">
        <v>0</v>
      </c>
      <c r="AJ463">
        <v>0</v>
      </c>
      <c r="AK463">
        <v>0</v>
      </c>
    </row>
    <row r="464" spans="1:38">
      <c r="A464" t="s">
        <v>306</v>
      </c>
      <c r="B464" t="s">
        <v>307</v>
      </c>
      <c r="C464" t="s">
        <v>32916</v>
      </c>
      <c r="D464" t="s">
        <v>641</v>
      </c>
      <c r="E464" t="s">
        <v>642</v>
      </c>
      <c r="F464" t="s">
        <v>642</v>
      </c>
      <c r="G464" t="s">
        <v>121</v>
      </c>
      <c r="H464" t="s">
        <v>2290</v>
      </c>
      <c r="I464">
        <v>31.95</v>
      </c>
      <c r="J464">
        <v>29.95</v>
      </c>
      <c r="K464">
        <v>27.95</v>
      </c>
      <c r="L464">
        <v>27.95</v>
      </c>
      <c r="M464" t="s">
        <v>32782</v>
      </c>
      <c r="N464" t="s">
        <v>32783</v>
      </c>
      <c r="Q464" s="36"/>
      <c r="R464" t="b">
        <v>0</v>
      </c>
      <c r="S464" t="b">
        <v>1</v>
      </c>
      <c r="T464" t="b">
        <v>1</v>
      </c>
      <c r="U464" t="s">
        <v>7866</v>
      </c>
      <c r="V464">
        <v>0</v>
      </c>
      <c r="W464">
        <v>0</v>
      </c>
      <c r="X464">
        <v>0</v>
      </c>
      <c r="Y464">
        <v>0</v>
      </c>
      <c r="Z464">
        <v>0</v>
      </c>
      <c r="AA464">
        <v>0</v>
      </c>
      <c r="AB464">
        <v>0</v>
      </c>
      <c r="AC464">
        <v>1</v>
      </c>
      <c r="AD464">
        <v>1</v>
      </c>
      <c r="AE464">
        <v>0</v>
      </c>
      <c r="AF464">
        <v>0</v>
      </c>
      <c r="AG464">
        <v>0</v>
      </c>
      <c r="AH464">
        <v>0</v>
      </c>
      <c r="AI464">
        <v>0</v>
      </c>
      <c r="AJ464">
        <v>0</v>
      </c>
      <c r="AK464">
        <v>0</v>
      </c>
    </row>
    <row r="465" spans="1:38">
      <c r="A465" t="s">
        <v>306</v>
      </c>
      <c r="B465" t="s">
        <v>307</v>
      </c>
      <c r="C465" t="s">
        <v>32513</v>
      </c>
      <c r="D465" t="s">
        <v>32512</v>
      </c>
      <c r="E465" t="s">
        <v>642</v>
      </c>
      <c r="F465" t="s">
        <v>642</v>
      </c>
      <c r="G465" t="s">
        <v>77</v>
      </c>
      <c r="H465" t="s">
        <v>2290</v>
      </c>
      <c r="I465">
        <v>48.95</v>
      </c>
      <c r="J465">
        <v>45.95</v>
      </c>
      <c r="K465">
        <v>43.95</v>
      </c>
      <c r="L465">
        <v>43.95</v>
      </c>
      <c r="M465" t="s">
        <v>32783</v>
      </c>
      <c r="N465" t="s">
        <v>32782</v>
      </c>
      <c r="O465" t="s">
        <v>32784</v>
      </c>
      <c r="P465" t="s">
        <v>65</v>
      </c>
      <c r="Q465" s="36">
        <v>46143</v>
      </c>
      <c r="R465" t="b">
        <v>0</v>
      </c>
      <c r="S465" t="b">
        <v>1</v>
      </c>
      <c r="T465" t="b">
        <v>1</v>
      </c>
      <c r="U465" t="s">
        <v>7866</v>
      </c>
      <c r="V465">
        <v>0</v>
      </c>
      <c r="W465">
        <v>0</v>
      </c>
      <c r="X465">
        <v>0</v>
      </c>
      <c r="Y465">
        <v>0</v>
      </c>
      <c r="Z465">
        <v>0</v>
      </c>
      <c r="AA465">
        <v>0</v>
      </c>
      <c r="AB465">
        <v>0</v>
      </c>
      <c r="AC465">
        <v>1</v>
      </c>
      <c r="AD465">
        <v>1</v>
      </c>
      <c r="AE465">
        <v>0</v>
      </c>
      <c r="AF465">
        <v>0</v>
      </c>
      <c r="AG465">
        <v>0</v>
      </c>
      <c r="AH465">
        <v>0</v>
      </c>
      <c r="AI465">
        <v>0</v>
      </c>
      <c r="AJ465">
        <v>0</v>
      </c>
      <c r="AK465">
        <v>0</v>
      </c>
    </row>
    <row r="466" spans="1:38">
      <c r="A466" t="s">
        <v>306</v>
      </c>
      <c r="B466" t="s">
        <v>307</v>
      </c>
      <c r="C466" t="s">
        <v>5475</v>
      </c>
      <c r="D466" t="s">
        <v>643</v>
      </c>
      <c r="E466" t="s">
        <v>644</v>
      </c>
      <c r="F466" t="s">
        <v>644</v>
      </c>
      <c r="G466" t="s">
        <v>121</v>
      </c>
      <c r="H466" t="s">
        <v>2290</v>
      </c>
      <c r="I466">
        <v>31.95</v>
      </c>
      <c r="J466">
        <v>29.95</v>
      </c>
      <c r="K466">
        <v>27.95</v>
      </c>
      <c r="L466">
        <v>27.95</v>
      </c>
      <c r="M466" t="s">
        <v>32782</v>
      </c>
      <c r="N466" t="s">
        <v>32783</v>
      </c>
      <c r="Q466" s="36"/>
      <c r="R466" t="b">
        <v>0</v>
      </c>
      <c r="S466" t="b">
        <v>1</v>
      </c>
      <c r="T466" t="b">
        <v>1</v>
      </c>
      <c r="U466" t="s">
        <v>4425</v>
      </c>
      <c r="V466">
        <v>0</v>
      </c>
      <c r="W466">
        <v>0</v>
      </c>
      <c r="X466">
        <v>0</v>
      </c>
      <c r="Y466">
        <v>0</v>
      </c>
      <c r="Z466">
        <v>0</v>
      </c>
      <c r="AA466">
        <v>0</v>
      </c>
      <c r="AB466">
        <v>0</v>
      </c>
      <c r="AC466">
        <v>1</v>
      </c>
      <c r="AD466">
        <v>1</v>
      </c>
      <c r="AE466">
        <v>0</v>
      </c>
      <c r="AF466">
        <v>0</v>
      </c>
      <c r="AG466">
        <v>0</v>
      </c>
      <c r="AH466">
        <v>0</v>
      </c>
      <c r="AI466">
        <v>0</v>
      </c>
      <c r="AJ466">
        <v>0</v>
      </c>
      <c r="AK466">
        <v>0</v>
      </c>
    </row>
    <row r="467" spans="1:38">
      <c r="A467" t="s">
        <v>306</v>
      </c>
      <c r="B467" t="s">
        <v>307</v>
      </c>
      <c r="C467" t="s">
        <v>28263</v>
      </c>
      <c r="D467" t="s">
        <v>645</v>
      </c>
      <c r="E467" t="s">
        <v>644</v>
      </c>
      <c r="F467" t="s">
        <v>644</v>
      </c>
      <c r="G467" t="s">
        <v>77</v>
      </c>
      <c r="H467" t="s">
        <v>2290</v>
      </c>
      <c r="I467">
        <v>48.95</v>
      </c>
      <c r="J467">
        <v>45.95</v>
      </c>
      <c r="K467">
        <v>43.95</v>
      </c>
      <c r="L467">
        <v>43.95</v>
      </c>
      <c r="M467" t="s">
        <v>32782</v>
      </c>
      <c r="N467" t="s">
        <v>32782</v>
      </c>
      <c r="Q467" s="36"/>
      <c r="R467" t="b">
        <v>0</v>
      </c>
      <c r="S467" t="b">
        <v>1</v>
      </c>
      <c r="T467" t="b">
        <v>1</v>
      </c>
      <c r="U467" t="s">
        <v>4425</v>
      </c>
      <c r="V467">
        <v>0</v>
      </c>
      <c r="W467">
        <v>0</v>
      </c>
      <c r="X467">
        <v>0</v>
      </c>
      <c r="Y467">
        <v>0</v>
      </c>
      <c r="Z467">
        <v>0</v>
      </c>
      <c r="AA467">
        <v>0</v>
      </c>
      <c r="AB467">
        <v>0</v>
      </c>
      <c r="AC467">
        <v>1</v>
      </c>
      <c r="AD467">
        <v>1</v>
      </c>
      <c r="AE467">
        <v>0</v>
      </c>
      <c r="AF467">
        <v>0</v>
      </c>
      <c r="AG467">
        <v>0</v>
      </c>
      <c r="AH467">
        <v>0</v>
      </c>
      <c r="AI467">
        <v>0</v>
      </c>
      <c r="AJ467">
        <v>0</v>
      </c>
      <c r="AK467">
        <v>0</v>
      </c>
    </row>
    <row r="468" spans="1:38">
      <c r="A468" t="s">
        <v>306</v>
      </c>
      <c r="B468" t="s">
        <v>307</v>
      </c>
      <c r="C468" t="s">
        <v>27684</v>
      </c>
      <c r="D468" t="s">
        <v>27683</v>
      </c>
      <c r="E468" t="s">
        <v>33634</v>
      </c>
      <c r="F468" t="s">
        <v>33634</v>
      </c>
      <c r="G468" t="s">
        <v>33635</v>
      </c>
      <c r="H468" t="s">
        <v>2290</v>
      </c>
      <c r="I468">
        <v>76.95</v>
      </c>
      <c r="J468">
        <v>69.95</v>
      </c>
      <c r="K468">
        <v>65.95</v>
      </c>
      <c r="L468">
        <v>65.95</v>
      </c>
      <c r="M468" t="s">
        <v>32783</v>
      </c>
      <c r="N468" t="s">
        <v>32782</v>
      </c>
      <c r="P468" t="s">
        <v>84</v>
      </c>
      <c r="Q468" s="36">
        <v>46188</v>
      </c>
      <c r="S468" t="b">
        <v>1</v>
      </c>
      <c r="T468" t="b">
        <v>1</v>
      </c>
      <c r="U468" t="s">
        <v>23403</v>
      </c>
      <c r="V468">
        <v>1</v>
      </c>
      <c r="W468">
        <v>0</v>
      </c>
      <c r="X468">
        <v>0</v>
      </c>
      <c r="Y468">
        <v>1</v>
      </c>
      <c r="Z468">
        <v>1</v>
      </c>
      <c r="AA468">
        <v>0</v>
      </c>
      <c r="AB468">
        <v>1</v>
      </c>
      <c r="AC468">
        <v>1</v>
      </c>
      <c r="AD468">
        <v>0</v>
      </c>
      <c r="AE468">
        <v>1</v>
      </c>
      <c r="AF468">
        <v>0</v>
      </c>
      <c r="AG468">
        <v>0</v>
      </c>
      <c r="AH468">
        <v>0</v>
      </c>
      <c r="AI468">
        <v>1</v>
      </c>
      <c r="AJ468">
        <v>0</v>
      </c>
      <c r="AK468">
        <v>0</v>
      </c>
      <c r="AL468">
        <v>0</v>
      </c>
    </row>
    <row r="469" spans="1:38">
      <c r="A469" t="s">
        <v>306</v>
      </c>
      <c r="B469" t="s">
        <v>307</v>
      </c>
      <c r="C469" t="s">
        <v>17683</v>
      </c>
      <c r="D469" t="s">
        <v>648</v>
      </c>
      <c r="E469" t="s">
        <v>649</v>
      </c>
      <c r="F469" t="s">
        <v>649</v>
      </c>
      <c r="G469" t="s">
        <v>319</v>
      </c>
      <c r="H469" t="s">
        <v>2290</v>
      </c>
      <c r="I469">
        <v>8.4499999999999993</v>
      </c>
      <c r="J469">
        <v>7.45</v>
      </c>
      <c r="K469">
        <v>6.95</v>
      </c>
      <c r="L469">
        <v>6.95</v>
      </c>
      <c r="M469" t="s">
        <v>32783</v>
      </c>
      <c r="N469" t="s">
        <v>32782</v>
      </c>
      <c r="O469" t="s">
        <v>32787</v>
      </c>
      <c r="P469" t="s">
        <v>84</v>
      </c>
      <c r="Q469" s="36">
        <v>46199</v>
      </c>
      <c r="R469" t="b">
        <v>0</v>
      </c>
      <c r="S469" t="b">
        <v>1</v>
      </c>
      <c r="T469" t="b">
        <v>1</v>
      </c>
      <c r="U469" t="s">
        <v>3896</v>
      </c>
      <c r="V469">
        <v>0</v>
      </c>
      <c r="W469">
        <v>1</v>
      </c>
      <c r="X469">
        <v>0</v>
      </c>
      <c r="Y469">
        <v>1</v>
      </c>
      <c r="Z469">
        <v>0</v>
      </c>
      <c r="AA469">
        <v>0</v>
      </c>
      <c r="AB469">
        <v>0</v>
      </c>
      <c r="AC469">
        <v>0</v>
      </c>
      <c r="AD469">
        <v>1</v>
      </c>
      <c r="AE469">
        <v>1</v>
      </c>
      <c r="AF469">
        <v>0</v>
      </c>
      <c r="AG469">
        <v>0</v>
      </c>
      <c r="AH469">
        <v>0</v>
      </c>
      <c r="AI469">
        <v>1</v>
      </c>
      <c r="AJ469">
        <v>1</v>
      </c>
      <c r="AK469">
        <v>0</v>
      </c>
    </row>
    <row r="470" spans="1:38">
      <c r="A470" t="s">
        <v>306</v>
      </c>
      <c r="B470" t="s">
        <v>307</v>
      </c>
      <c r="C470" t="s">
        <v>3894</v>
      </c>
      <c r="D470" t="s">
        <v>3893</v>
      </c>
      <c r="E470" t="s">
        <v>649</v>
      </c>
      <c r="F470" t="s">
        <v>649</v>
      </c>
      <c r="G470" t="s">
        <v>121</v>
      </c>
      <c r="H470" t="s">
        <v>2290</v>
      </c>
      <c r="I470">
        <v>10.95</v>
      </c>
      <c r="J470">
        <v>9.9499999999999993</v>
      </c>
      <c r="K470">
        <v>9.4499999999999993</v>
      </c>
      <c r="L470">
        <v>9.4499999999999993</v>
      </c>
      <c r="M470" t="s">
        <v>32783</v>
      </c>
      <c r="N470" t="s">
        <v>32782</v>
      </c>
      <c r="P470" t="s">
        <v>33636</v>
      </c>
      <c r="Q470" s="36">
        <v>46583</v>
      </c>
      <c r="S470" t="b">
        <v>1</v>
      </c>
      <c r="T470" t="b">
        <v>1</v>
      </c>
      <c r="U470" t="s">
        <v>3896</v>
      </c>
      <c r="V470">
        <v>0</v>
      </c>
      <c r="W470">
        <v>1</v>
      </c>
      <c r="X470">
        <v>0</v>
      </c>
      <c r="Y470">
        <v>1</v>
      </c>
      <c r="Z470">
        <v>0</v>
      </c>
      <c r="AA470">
        <v>0</v>
      </c>
      <c r="AB470">
        <v>0</v>
      </c>
      <c r="AC470">
        <v>0</v>
      </c>
      <c r="AD470">
        <v>1</v>
      </c>
      <c r="AE470">
        <v>1</v>
      </c>
      <c r="AF470">
        <v>0</v>
      </c>
      <c r="AG470">
        <v>0</v>
      </c>
      <c r="AH470">
        <v>0</v>
      </c>
      <c r="AI470">
        <v>1</v>
      </c>
      <c r="AJ470">
        <v>1</v>
      </c>
      <c r="AK470">
        <v>0</v>
      </c>
      <c r="AL470">
        <v>0</v>
      </c>
    </row>
    <row r="471" spans="1:38">
      <c r="A471" t="s">
        <v>306</v>
      </c>
      <c r="B471" t="s">
        <v>307</v>
      </c>
      <c r="C471" t="s">
        <v>26047</v>
      </c>
      <c r="D471" t="s">
        <v>650</v>
      </c>
      <c r="E471" t="s">
        <v>651</v>
      </c>
      <c r="F471" t="s">
        <v>651</v>
      </c>
      <c r="G471" t="s">
        <v>319</v>
      </c>
      <c r="H471" t="s">
        <v>2290</v>
      </c>
      <c r="I471">
        <v>12.95</v>
      </c>
      <c r="J471">
        <v>12.45</v>
      </c>
      <c r="K471">
        <v>10.95</v>
      </c>
      <c r="L471">
        <v>10.95</v>
      </c>
      <c r="M471" t="s">
        <v>32782</v>
      </c>
      <c r="N471" t="s">
        <v>32783</v>
      </c>
      <c r="O471" t="s">
        <v>32787</v>
      </c>
      <c r="Q471" s="36"/>
      <c r="R471" t="b">
        <v>0</v>
      </c>
      <c r="S471" t="b">
        <v>1</v>
      </c>
      <c r="T471" t="b">
        <v>1</v>
      </c>
      <c r="U471" t="s">
        <v>2856</v>
      </c>
      <c r="V471">
        <v>0</v>
      </c>
      <c r="W471">
        <v>1</v>
      </c>
      <c r="X471">
        <v>1</v>
      </c>
      <c r="Y471">
        <v>1</v>
      </c>
      <c r="Z471">
        <v>0</v>
      </c>
      <c r="AA471">
        <v>0</v>
      </c>
      <c r="AB471">
        <v>0</v>
      </c>
      <c r="AC471">
        <v>0</v>
      </c>
      <c r="AD471">
        <v>0</v>
      </c>
      <c r="AE471">
        <v>0</v>
      </c>
      <c r="AF471">
        <v>0</v>
      </c>
      <c r="AG471">
        <v>0</v>
      </c>
      <c r="AH471">
        <v>0</v>
      </c>
      <c r="AI471">
        <v>0</v>
      </c>
      <c r="AJ471">
        <v>0</v>
      </c>
      <c r="AK471">
        <v>0</v>
      </c>
      <c r="AL471">
        <v>0</v>
      </c>
    </row>
    <row r="472" spans="1:38">
      <c r="A472" t="s">
        <v>306</v>
      </c>
      <c r="B472" t="s">
        <v>307</v>
      </c>
      <c r="C472" t="s">
        <v>33469</v>
      </c>
      <c r="D472" t="s">
        <v>657</v>
      </c>
      <c r="E472" t="s">
        <v>33637</v>
      </c>
      <c r="F472" t="s">
        <v>33637</v>
      </c>
      <c r="G472" t="s">
        <v>121</v>
      </c>
      <c r="H472" t="s">
        <v>32867</v>
      </c>
      <c r="I472">
        <v>19.95</v>
      </c>
      <c r="J472">
        <v>17.95</v>
      </c>
      <c r="K472">
        <v>16.95</v>
      </c>
      <c r="L472">
        <v>16.95</v>
      </c>
      <c r="M472" t="s">
        <v>32782</v>
      </c>
      <c r="N472" t="s">
        <v>32783</v>
      </c>
      <c r="Q472" s="36"/>
      <c r="R472" t="b">
        <v>0</v>
      </c>
      <c r="S472" t="b">
        <v>1</v>
      </c>
      <c r="T472" t="b">
        <v>1</v>
      </c>
      <c r="U472" t="s">
        <v>29892</v>
      </c>
      <c r="V472">
        <v>0</v>
      </c>
      <c r="W472">
        <v>1</v>
      </c>
      <c r="X472">
        <v>0</v>
      </c>
      <c r="Y472">
        <v>1</v>
      </c>
      <c r="Z472">
        <v>1</v>
      </c>
      <c r="AA472">
        <v>0</v>
      </c>
      <c r="AB472">
        <v>0</v>
      </c>
      <c r="AC472">
        <v>1</v>
      </c>
      <c r="AD472">
        <v>1</v>
      </c>
      <c r="AE472">
        <v>0</v>
      </c>
      <c r="AF472">
        <v>0</v>
      </c>
      <c r="AG472">
        <v>0</v>
      </c>
      <c r="AH472">
        <v>0</v>
      </c>
      <c r="AI472">
        <v>0</v>
      </c>
      <c r="AJ472">
        <v>0</v>
      </c>
      <c r="AK472">
        <v>1</v>
      </c>
    </row>
    <row r="473" spans="1:38">
      <c r="A473" t="s">
        <v>306</v>
      </c>
      <c r="B473" t="s">
        <v>307</v>
      </c>
      <c r="C473" t="s">
        <v>14468</v>
      </c>
      <c r="D473" t="s">
        <v>652</v>
      </c>
      <c r="E473" t="s">
        <v>653</v>
      </c>
      <c r="F473" t="s">
        <v>653</v>
      </c>
      <c r="G473" t="s">
        <v>121</v>
      </c>
      <c r="H473" t="s">
        <v>2290</v>
      </c>
      <c r="I473">
        <v>11.95</v>
      </c>
      <c r="J473">
        <v>11.45</v>
      </c>
      <c r="K473">
        <v>10.95</v>
      </c>
      <c r="L473">
        <v>10.95</v>
      </c>
      <c r="M473" t="s">
        <v>32782</v>
      </c>
      <c r="N473" t="s">
        <v>32782</v>
      </c>
      <c r="Q473" s="36"/>
      <c r="R473" t="b">
        <v>0</v>
      </c>
      <c r="S473" t="b">
        <v>1</v>
      </c>
      <c r="T473" t="b">
        <v>1</v>
      </c>
      <c r="U473" t="s">
        <v>3714</v>
      </c>
      <c r="V473">
        <v>0</v>
      </c>
      <c r="W473">
        <v>0</v>
      </c>
      <c r="X473">
        <v>0</v>
      </c>
      <c r="Y473">
        <v>0</v>
      </c>
      <c r="Z473">
        <v>0</v>
      </c>
      <c r="AA473">
        <v>0</v>
      </c>
      <c r="AB473">
        <v>0</v>
      </c>
      <c r="AC473">
        <v>1</v>
      </c>
      <c r="AD473">
        <v>1</v>
      </c>
      <c r="AE473">
        <v>0</v>
      </c>
      <c r="AF473">
        <v>0</v>
      </c>
      <c r="AG473">
        <v>0</v>
      </c>
      <c r="AH473">
        <v>0</v>
      </c>
      <c r="AI473">
        <v>0</v>
      </c>
      <c r="AJ473">
        <v>0</v>
      </c>
      <c r="AK473">
        <v>0</v>
      </c>
    </row>
    <row r="474" spans="1:38">
      <c r="A474" t="s">
        <v>306</v>
      </c>
      <c r="B474" t="s">
        <v>307</v>
      </c>
      <c r="C474" t="s">
        <v>30538</v>
      </c>
      <c r="D474" t="s">
        <v>30537</v>
      </c>
      <c r="E474" t="s">
        <v>654</v>
      </c>
      <c r="F474" t="s">
        <v>654</v>
      </c>
      <c r="G474" t="s">
        <v>121</v>
      </c>
      <c r="H474" t="s">
        <v>2290</v>
      </c>
      <c r="I474">
        <v>11.95</v>
      </c>
      <c r="J474">
        <v>11.45</v>
      </c>
      <c r="K474">
        <v>10.95</v>
      </c>
      <c r="L474">
        <v>10.95</v>
      </c>
      <c r="M474" t="s">
        <v>32783</v>
      </c>
      <c r="N474" t="s">
        <v>32782</v>
      </c>
      <c r="O474" t="s">
        <v>32787</v>
      </c>
      <c r="P474" t="s">
        <v>65</v>
      </c>
      <c r="Q474" s="36">
        <v>46143</v>
      </c>
      <c r="R474" t="b">
        <v>0</v>
      </c>
      <c r="S474" t="b">
        <v>1</v>
      </c>
      <c r="T474" t="b">
        <v>1</v>
      </c>
      <c r="U474" t="s">
        <v>8780</v>
      </c>
      <c r="V474">
        <v>0</v>
      </c>
      <c r="W474">
        <v>1</v>
      </c>
      <c r="X474">
        <v>0</v>
      </c>
      <c r="Y474">
        <v>0</v>
      </c>
      <c r="Z474">
        <v>0</v>
      </c>
      <c r="AA474">
        <v>0</v>
      </c>
      <c r="AB474">
        <v>0</v>
      </c>
      <c r="AC474">
        <v>1</v>
      </c>
      <c r="AD474">
        <v>1</v>
      </c>
      <c r="AE474">
        <v>0</v>
      </c>
      <c r="AF474">
        <v>0</v>
      </c>
      <c r="AG474">
        <v>0</v>
      </c>
      <c r="AH474">
        <v>0</v>
      </c>
      <c r="AI474">
        <v>0</v>
      </c>
      <c r="AJ474">
        <v>0</v>
      </c>
      <c r="AK474">
        <v>0</v>
      </c>
    </row>
    <row r="475" spans="1:38">
      <c r="A475" t="s">
        <v>306</v>
      </c>
      <c r="B475" t="s">
        <v>307</v>
      </c>
      <c r="C475" t="s">
        <v>15048</v>
      </c>
      <c r="D475" t="s">
        <v>658</v>
      </c>
      <c r="E475" t="s">
        <v>659</v>
      </c>
      <c r="F475" t="s">
        <v>659</v>
      </c>
      <c r="G475" t="s">
        <v>121</v>
      </c>
      <c r="H475" t="s">
        <v>2290</v>
      </c>
      <c r="I475">
        <v>11.95</v>
      </c>
      <c r="J475">
        <v>11.45</v>
      </c>
      <c r="K475">
        <v>10.95</v>
      </c>
      <c r="L475">
        <v>10.95</v>
      </c>
      <c r="M475" t="s">
        <v>32782</v>
      </c>
      <c r="N475" t="s">
        <v>32783</v>
      </c>
      <c r="Q475" s="36"/>
      <c r="R475" t="b">
        <v>0</v>
      </c>
      <c r="S475" t="b">
        <v>1</v>
      </c>
      <c r="T475" t="b">
        <v>1</v>
      </c>
      <c r="U475" t="s">
        <v>4144</v>
      </c>
      <c r="V475">
        <v>0</v>
      </c>
      <c r="W475">
        <v>0</v>
      </c>
      <c r="X475">
        <v>0</v>
      </c>
      <c r="Y475">
        <v>0</v>
      </c>
      <c r="Z475">
        <v>1</v>
      </c>
      <c r="AA475">
        <v>0</v>
      </c>
      <c r="AB475">
        <v>1</v>
      </c>
      <c r="AC475">
        <v>1</v>
      </c>
      <c r="AD475">
        <v>1</v>
      </c>
      <c r="AE475">
        <v>0</v>
      </c>
      <c r="AF475">
        <v>0</v>
      </c>
      <c r="AG475">
        <v>0</v>
      </c>
      <c r="AH475">
        <v>0</v>
      </c>
      <c r="AI475">
        <v>0</v>
      </c>
      <c r="AJ475">
        <v>0</v>
      </c>
      <c r="AK475">
        <v>0</v>
      </c>
      <c r="AL475">
        <v>0</v>
      </c>
    </row>
    <row r="476" spans="1:38">
      <c r="A476" t="s">
        <v>306</v>
      </c>
      <c r="B476" t="s">
        <v>307</v>
      </c>
      <c r="C476" t="s">
        <v>33470</v>
      </c>
      <c r="D476" t="s">
        <v>660</v>
      </c>
      <c r="E476" t="s">
        <v>661</v>
      </c>
      <c r="F476" t="s">
        <v>661</v>
      </c>
      <c r="G476" t="s">
        <v>121</v>
      </c>
      <c r="H476" t="s">
        <v>2290</v>
      </c>
      <c r="I476">
        <v>11.95</v>
      </c>
      <c r="J476">
        <v>11.45</v>
      </c>
      <c r="K476">
        <v>10.95</v>
      </c>
      <c r="L476">
        <v>10.95</v>
      </c>
      <c r="M476" t="s">
        <v>32782</v>
      </c>
      <c r="N476" t="s">
        <v>32783</v>
      </c>
      <c r="Q476" s="36"/>
      <c r="R476" t="b">
        <v>0</v>
      </c>
      <c r="S476" t="b">
        <v>1</v>
      </c>
      <c r="T476" t="b">
        <v>1</v>
      </c>
      <c r="U476" t="s">
        <v>12441</v>
      </c>
      <c r="V476">
        <v>0</v>
      </c>
      <c r="W476">
        <v>0</v>
      </c>
      <c r="X476">
        <v>0</v>
      </c>
      <c r="Y476">
        <v>0</v>
      </c>
      <c r="Z476">
        <v>0</v>
      </c>
      <c r="AA476">
        <v>0</v>
      </c>
      <c r="AB476">
        <v>0</v>
      </c>
      <c r="AC476">
        <v>1</v>
      </c>
      <c r="AD476">
        <v>1</v>
      </c>
      <c r="AE476">
        <v>0</v>
      </c>
      <c r="AF476">
        <v>0</v>
      </c>
      <c r="AG476">
        <v>0</v>
      </c>
      <c r="AH476">
        <v>0</v>
      </c>
      <c r="AI476">
        <v>0</v>
      </c>
      <c r="AJ476">
        <v>0</v>
      </c>
      <c r="AK476">
        <v>0</v>
      </c>
    </row>
    <row r="477" spans="1:38">
      <c r="A477" t="s">
        <v>306</v>
      </c>
      <c r="B477" t="s">
        <v>307</v>
      </c>
      <c r="C477" t="s">
        <v>3154</v>
      </c>
      <c r="D477" t="s">
        <v>662</v>
      </c>
      <c r="E477" t="s">
        <v>663</v>
      </c>
      <c r="F477" t="s">
        <v>663</v>
      </c>
      <c r="G477" t="s">
        <v>121</v>
      </c>
      <c r="H477" t="s">
        <v>2290</v>
      </c>
      <c r="I477">
        <v>11.95</v>
      </c>
      <c r="J477">
        <v>11.45</v>
      </c>
      <c r="K477">
        <v>10.95</v>
      </c>
      <c r="L477">
        <v>10.95</v>
      </c>
      <c r="M477" t="s">
        <v>32782</v>
      </c>
      <c r="N477" t="s">
        <v>32783</v>
      </c>
      <c r="Q477" s="36"/>
      <c r="R477" t="b">
        <v>0</v>
      </c>
      <c r="S477" t="b">
        <v>1</v>
      </c>
      <c r="T477" t="b">
        <v>1</v>
      </c>
      <c r="U477" t="s">
        <v>3156</v>
      </c>
      <c r="V477">
        <v>0</v>
      </c>
      <c r="W477">
        <v>0</v>
      </c>
      <c r="X477">
        <v>0</v>
      </c>
      <c r="Y477">
        <v>0</v>
      </c>
      <c r="Z477">
        <v>1</v>
      </c>
      <c r="AA477">
        <v>0</v>
      </c>
      <c r="AB477">
        <v>1</v>
      </c>
      <c r="AC477">
        <v>1</v>
      </c>
      <c r="AD477">
        <v>1</v>
      </c>
      <c r="AE477">
        <v>0</v>
      </c>
      <c r="AF477">
        <v>0</v>
      </c>
      <c r="AG477">
        <v>0</v>
      </c>
      <c r="AH477">
        <v>0</v>
      </c>
      <c r="AI477">
        <v>0</v>
      </c>
      <c r="AJ477">
        <v>0</v>
      </c>
      <c r="AK477">
        <v>0</v>
      </c>
    </row>
    <row r="478" spans="1:38">
      <c r="A478" t="s">
        <v>306</v>
      </c>
      <c r="B478" t="s">
        <v>307</v>
      </c>
      <c r="C478" t="s">
        <v>6714</v>
      </c>
      <c r="D478" t="s">
        <v>664</v>
      </c>
      <c r="E478" t="s">
        <v>665</v>
      </c>
      <c r="F478" t="s">
        <v>665</v>
      </c>
      <c r="G478" t="s">
        <v>121</v>
      </c>
      <c r="H478" t="s">
        <v>2290</v>
      </c>
      <c r="I478">
        <v>10.45</v>
      </c>
      <c r="J478">
        <v>9.9499999999999993</v>
      </c>
      <c r="K478">
        <v>8.9499999999999993</v>
      </c>
      <c r="L478">
        <v>8.9499999999999993</v>
      </c>
      <c r="M478" t="s">
        <v>32782</v>
      </c>
      <c r="N478" t="s">
        <v>32782</v>
      </c>
      <c r="Q478" s="36"/>
      <c r="R478" t="b">
        <v>0</v>
      </c>
      <c r="S478" t="b">
        <v>1</v>
      </c>
      <c r="T478" t="b">
        <v>1</v>
      </c>
      <c r="U478" t="s">
        <v>3335</v>
      </c>
      <c r="V478">
        <v>0</v>
      </c>
      <c r="W478">
        <v>1</v>
      </c>
      <c r="X478">
        <v>0</v>
      </c>
      <c r="Y478">
        <v>1</v>
      </c>
      <c r="Z478">
        <v>1</v>
      </c>
      <c r="AA478">
        <v>0</v>
      </c>
      <c r="AB478">
        <v>1</v>
      </c>
      <c r="AC478">
        <v>1</v>
      </c>
      <c r="AD478">
        <v>0</v>
      </c>
      <c r="AE478">
        <v>1</v>
      </c>
      <c r="AF478">
        <v>0</v>
      </c>
      <c r="AG478">
        <v>0</v>
      </c>
      <c r="AH478">
        <v>0</v>
      </c>
      <c r="AI478">
        <v>1</v>
      </c>
      <c r="AJ478">
        <v>1</v>
      </c>
      <c r="AK478">
        <v>0</v>
      </c>
    </row>
    <row r="479" spans="1:38">
      <c r="A479" t="s">
        <v>306</v>
      </c>
      <c r="B479" t="s">
        <v>307</v>
      </c>
      <c r="C479" t="s">
        <v>33471</v>
      </c>
      <c r="D479" t="s">
        <v>666</v>
      </c>
      <c r="E479" t="s">
        <v>33401</v>
      </c>
      <c r="F479" t="s">
        <v>33401</v>
      </c>
      <c r="G479" t="s">
        <v>121</v>
      </c>
      <c r="H479" t="s">
        <v>32896</v>
      </c>
      <c r="I479">
        <v>19.760000000000002</v>
      </c>
      <c r="J479">
        <v>18.670000000000002</v>
      </c>
      <c r="K479">
        <v>17.32</v>
      </c>
      <c r="L479">
        <v>17.32</v>
      </c>
      <c r="M479" t="s">
        <v>32782</v>
      </c>
      <c r="N479" t="s">
        <v>32782</v>
      </c>
      <c r="Q479" s="36"/>
      <c r="R479" t="b">
        <v>0</v>
      </c>
      <c r="S479" t="b">
        <v>1</v>
      </c>
      <c r="T479" t="b">
        <v>1</v>
      </c>
      <c r="U479" t="s">
        <v>6604</v>
      </c>
      <c r="V479">
        <v>0</v>
      </c>
      <c r="W479">
        <v>0</v>
      </c>
      <c r="X479">
        <v>0</v>
      </c>
      <c r="Y479">
        <v>1</v>
      </c>
      <c r="Z479">
        <v>1</v>
      </c>
      <c r="AA479">
        <v>0</v>
      </c>
      <c r="AB479">
        <v>0</v>
      </c>
      <c r="AC479">
        <v>1</v>
      </c>
      <c r="AD479">
        <v>0</v>
      </c>
      <c r="AE479">
        <v>0</v>
      </c>
      <c r="AF479">
        <v>1</v>
      </c>
      <c r="AG479">
        <v>0</v>
      </c>
      <c r="AH479">
        <v>0</v>
      </c>
      <c r="AI479">
        <v>0</v>
      </c>
      <c r="AJ479">
        <v>0</v>
      </c>
      <c r="AK479">
        <v>0</v>
      </c>
      <c r="AL479">
        <v>16.8</v>
      </c>
    </row>
    <row r="480" spans="1:38">
      <c r="A480" t="s">
        <v>306</v>
      </c>
      <c r="B480" t="s">
        <v>307</v>
      </c>
      <c r="C480" t="s">
        <v>23240</v>
      </c>
      <c r="D480" t="s">
        <v>668</v>
      </c>
      <c r="E480" t="s">
        <v>669</v>
      </c>
      <c r="F480" t="s">
        <v>669</v>
      </c>
      <c r="G480" t="s">
        <v>121</v>
      </c>
      <c r="H480" t="s">
        <v>2290</v>
      </c>
      <c r="I480">
        <v>12.95</v>
      </c>
      <c r="J480">
        <v>11.95</v>
      </c>
      <c r="K480">
        <v>11.45</v>
      </c>
      <c r="L480">
        <v>11.45</v>
      </c>
      <c r="M480" t="s">
        <v>32782</v>
      </c>
      <c r="N480" t="s">
        <v>32782</v>
      </c>
      <c r="Q480" s="36"/>
      <c r="R480" t="b">
        <v>0</v>
      </c>
      <c r="S480" t="b">
        <v>1</v>
      </c>
      <c r="T480" t="b">
        <v>1</v>
      </c>
      <c r="U480" t="s">
        <v>2523</v>
      </c>
      <c r="V480">
        <v>0</v>
      </c>
      <c r="W480">
        <v>0</v>
      </c>
      <c r="X480">
        <v>0</v>
      </c>
      <c r="Y480">
        <v>1</v>
      </c>
      <c r="Z480">
        <v>1</v>
      </c>
      <c r="AA480">
        <v>0</v>
      </c>
      <c r="AB480">
        <v>1</v>
      </c>
      <c r="AC480">
        <v>1</v>
      </c>
      <c r="AD480">
        <v>0</v>
      </c>
      <c r="AE480">
        <v>0</v>
      </c>
      <c r="AF480">
        <v>0</v>
      </c>
      <c r="AG480">
        <v>0</v>
      </c>
      <c r="AH480">
        <v>0</v>
      </c>
      <c r="AI480">
        <v>0</v>
      </c>
      <c r="AJ480">
        <v>0</v>
      </c>
      <c r="AK480">
        <v>0</v>
      </c>
      <c r="AL480">
        <v>9.73</v>
      </c>
    </row>
    <row r="481" spans="1:38">
      <c r="A481" t="s">
        <v>306</v>
      </c>
      <c r="B481" t="s">
        <v>307</v>
      </c>
      <c r="C481" t="s">
        <v>28756</v>
      </c>
      <c r="D481" t="s">
        <v>670</v>
      </c>
      <c r="E481" t="s">
        <v>671</v>
      </c>
      <c r="F481" t="s">
        <v>671</v>
      </c>
      <c r="G481" t="s">
        <v>121</v>
      </c>
      <c r="H481" t="s">
        <v>2290</v>
      </c>
      <c r="I481">
        <v>12.95</v>
      </c>
      <c r="J481">
        <v>11.95</v>
      </c>
      <c r="K481">
        <v>11.45</v>
      </c>
      <c r="L481">
        <v>11.45</v>
      </c>
      <c r="M481" t="s">
        <v>32782</v>
      </c>
      <c r="N481" t="s">
        <v>32782</v>
      </c>
      <c r="O481" t="s">
        <v>32787</v>
      </c>
      <c r="Q481" s="36"/>
      <c r="R481" t="b">
        <v>0</v>
      </c>
      <c r="S481" t="b">
        <v>1</v>
      </c>
      <c r="T481" t="b">
        <v>1</v>
      </c>
      <c r="U481" t="s">
        <v>22187</v>
      </c>
      <c r="V481">
        <v>0</v>
      </c>
      <c r="W481">
        <v>0</v>
      </c>
      <c r="X481">
        <v>0</v>
      </c>
      <c r="Y481">
        <v>1</v>
      </c>
      <c r="Z481">
        <v>1</v>
      </c>
      <c r="AA481">
        <v>0</v>
      </c>
      <c r="AB481">
        <v>0</v>
      </c>
      <c r="AC481">
        <v>1</v>
      </c>
      <c r="AD481">
        <v>0</v>
      </c>
      <c r="AE481">
        <v>0</v>
      </c>
      <c r="AF481">
        <v>0</v>
      </c>
      <c r="AG481">
        <v>0</v>
      </c>
      <c r="AH481">
        <v>0</v>
      </c>
      <c r="AI481">
        <v>0</v>
      </c>
      <c r="AJ481">
        <v>0</v>
      </c>
      <c r="AK481">
        <v>0</v>
      </c>
    </row>
    <row r="482" spans="1:38">
      <c r="A482" t="s">
        <v>306</v>
      </c>
      <c r="B482" t="s">
        <v>307</v>
      </c>
      <c r="C482" t="s">
        <v>17820</v>
      </c>
      <c r="D482" t="s">
        <v>674</v>
      </c>
      <c r="E482" t="s">
        <v>675</v>
      </c>
      <c r="F482" t="s">
        <v>675</v>
      </c>
      <c r="G482" t="s">
        <v>121</v>
      </c>
      <c r="H482" t="s">
        <v>32869</v>
      </c>
      <c r="I482">
        <v>15</v>
      </c>
      <c r="J482">
        <v>14.17</v>
      </c>
      <c r="K482">
        <v>13.14</v>
      </c>
      <c r="L482">
        <v>13.14</v>
      </c>
      <c r="M482" t="s">
        <v>32782</v>
      </c>
      <c r="N482" t="s">
        <v>32783</v>
      </c>
      <c r="O482" t="s">
        <v>32784</v>
      </c>
      <c r="Q482" s="36"/>
      <c r="R482" t="b">
        <v>0</v>
      </c>
      <c r="S482" t="b">
        <v>1</v>
      </c>
      <c r="T482" t="b">
        <v>1</v>
      </c>
      <c r="U482" t="s">
        <v>17822</v>
      </c>
      <c r="V482">
        <v>0</v>
      </c>
      <c r="W482">
        <v>1</v>
      </c>
      <c r="X482">
        <v>0</v>
      </c>
      <c r="Y482">
        <v>0</v>
      </c>
      <c r="Z482">
        <v>0</v>
      </c>
      <c r="AA482">
        <v>0</v>
      </c>
      <c r="AB482">
        <v>0</v>
      </c>
      <c r="AC482">
        <v>1</v>
      </c>
      <c r="AD482">
        <v>0</v>
      </c>
      <c r="AE482">
        <v>0</v>
      </c>
      <c r="AF482">
        <v>0</v>
      </c>
      <c r="AG482">
        <v>0</v>
      </c>
      <c r="AH482">
        <v>0</v>
      </c>
      <c r="AI482">
        <v>0</v>
      </c>
      <c r="AJ482">
        <v>0</v>
      </c>
      <c r="AK482">
        <v>0</v>
      </c>
      <c r="AL482">
        <v>12.75</v>
      </c>
    </row>
    <row r="483" spans="1:38">
      <c r="A483" t="s">
        <v>306</v>
      </c>
      <c r="B483" t="s">
        <v>307</v>
      </c>
      <c r="C483" t="s">
        <v>33472</v>
      </c>
      <c r="D483" t="s">
        <v>676</v>
      </c>
      <c r="E483" t="s">
        <v>677</v>
      </c>
      <c r="F483" t="s">
        <v>677</v>
      </c>
      <c r="G483" t="s">
        <v>121</v>
      </c>
      <c r="H483" t="s">
        <v>2290</v>
      </c>
      <c r="I483">
        <v>12.95</v>
      </c>
      <c r="J483">
        <v>11.95</v>
      </c>
      <c r="K483">
        <v>11.45</v>
      </c>
      <c r="L483">
        <v>11.45</v>
      </c>
      <c r="M483" t="s">
        <v>32782</v>
      </c>
      <c r="N483" t="s">
        <v>32782</v>
      </c>
      <c r="Q483" s="36"/>
      <c r="R483" t="b">
        <v>0</v>
      </c>
      <c r="S483" t="b">
        <v>1</v>
      </c>
      <c r="T483" t="b">
        <v>1</v>
      </c>
      <c r="U483" t="s">
        <v>11406</v>
      </c>
      <c r="V483">
        <v>0</v>
      </c>
      <c r="W483">
        <v>0</v>
      </c>
      <c r="X483">
        <v>0</v>
      </c>
      <c r="Y483">
        <v>1</v>
      </c>
      <c r="Z483">
        <v>1</v>
      </c>
      <c r="AA483">
        <v>0</v>
      </c>
      <c r="AB483">
        <v>1</v>
      </c>
      <c r="AC483">
        <v>1</v>
      </c>
      <c r="AD483">
        <v>0</v>
      </c>
      <c r="AE483">
        <v>0</v>
      </c>
      <c r="AF483">
        <v>0</v>
      </c>
      <c r="AG483">
        <v>0</v>
      </c>
      <c r="AH483">
        <v>0</v>
      </c>
      <c r="AI483">
        <v>0</v>
      </c>
      <c r="AJ483">
        <v>0</v>
      </c>
      <c r="AK483">
        <v>0</v>
      </c>
    </row>
    <row r="484" spans="1:38">
      <c r="A484" t="s">
        <v>306</v>
      </c>
      <c r="B484" t="s">
        <v>307</v>
      </c>
      <c r="C484" t="s">
        <v>11434</v>
      </c>
      <c r="D484" t="s">
        <v>680</v>
      </c>
      <c r="E484" t="s">
        <v>681</v>
      </c>
      <c r="F484" t="s">
        <v>681</v>
      </c>
      <c r="G484" t="s">
        <v>121</v>
      </c>
      <c r="H484" t="s">
        <v>2290</v>
      </c>
      <c r="I484">
        <v>12.45</v>
      </c>
      <c r="J484">
        <v>11.95</v>
      </c>
      <c r="K484">
        <v>10.95</v>
      </c>
      <c r="L484">
        <v>10.95</v>
      </c>
      <c r="M484" t="s">
        <v>32782</v>
      </c>
      <c r="N484" t="s">
        <v>32782</v>
      </c>
      <c r="O484" t="s">
        <v>32787</v>
      </c>
      <c r="Q484" s="36"/>
      <c r="R484" t="b">
        <v>0</v>
      </c>
      <c r="S484" t="b">
        <v>1</v>
      </c>
      <c r="T484" t="b">
        <v>1</v>
      </c>
      <c r="U484" t="s">
        <v>5417</v>
      </c>
      <c r="V484">
        <v>0</v>
      </c>
      <c r="W484">
        <v>1</v>
      </c>
      <c r="X484">
        <v>0</v>
      </c>
      <c r="Y484">
        <v>1</v>
      </c>
      <c r="Z484">
        <v>1</v>
      </c>
      <c r="AA484">
        <v>0</v>
      </c>
      <c r="AB484">
        <v>1</v>
      </c>
      <c r="AC484">
        <v>1</v>
      </c>
      <c r="AD484">
        <v>0</v>
      </c>
      <c r="AE484">
        <v>0</v>
      </c>
      <c r="AF484">
        <v>1</v>
      </c>
      <c r="AG484">
        <v>0</v>
      </c>
      <c r="AH484">
        <v>0</v>
      </c>
      <c r="AI484">
        <v>1</v>
      </c>
      <c r="AJ484">
        <v>1</v>
      </c>
      <c r="AK484">
        <v>0</v>
      </c>
      <c r="AL484">
        <v>9.31</v>
      </c>
    </row>
    <row r="485" spans="1:38">
      <c r="A485" t="s">
        <v>306</v>
      </c>
      <c r="B485" t="s">
        <v>307</v>
      </c>
      <c r="C485" t="s">
        <v>27036</v>
      </c>
      <c r="D485" t="s">
        <v>683</v>
      </c>
      <c r="E485" t="s">
        <v>684</v>
      </c>
      <c r="F485" t="s">
        <v>684</v>
      </c>
      <c r="G485" t="s">
        <v>121</v>
      </c>
      <c r="H485" t="s">
        <v>32867</v>
      </c>
      <c r="I485">
        <v>17.59</v>
      </c>
      <c r="J485">
        <v>16.61</v>
      </c>
      <c r="K485">
        <v>15.41</v>
      </c>
      <c r="L485">
        <v>15.41</v>
      </c>
      <c r="M485" t="s">
        <v>32782</v>
      </c>
      <c r="N485" t="s">
        <v>32783</v>
      </c>
      <c r="Q485" s="36"/>
      <c r="R485" t="b">
        <v>0</v>
      </c>
      <c r="S485" t="b">
        <v>1</v>
      </c>
      <c r="T485" t="b">
        <v>1</v>
      </c>
      <c r="U485" t="s">
        <v>20223</v>
      </c>
      <c r="V485">
        <v>0</v>
      </c>
      <c r="W485">
        <v>0</v>
      </c>
      <c r="X485">
        <v>0</v>
      </c>
      <c r="Y485">
        <v>1</v>
      </c>
      <c r="Z485">
        <v>1</v>
      </c>
      <c r="AA485">
        <v>0</v>
      </c>
      <c r="AB485">
        <v>1</v>
      </c>
      <c r="AC485">
        <v>1</v>
      </c>
      <c r="AD485">
        <v>0</v>
      </c>
      <c r="AE485">
        <v>0</v>
      </c>
      <c r="AF485">
        <v>0</v>
      </c>
      <c r="AG485">
        <v>0</v>
      </c>
      <c r="AH485">
        <v>0</v>
      </c>
      <c r="AI485">
        <v>1</v>
      </c>
      <c r="AJ485">
        <v>0</v>
      </c>
      <c r="AK485">
        <v>1</v>
      </c>
      <c r="AL485">
        <v>14.95</v>
      </c>
    </row>
    <row r="486" spans="1:38">
      <c r="A486" t="s">
        <v>306</v>
      </c>
      <c r="B486" t="s">
        <v>307</v>
      </c>
      <c r="C486" t="s">
        <v>2552</v>
      </c>
      <c r="D486" t="s">
        <v>686</v>
      </c>
      <c r="E486" t="s">
        <v>687</v>
      </c>
      <c r="F486" t="s">
        <v>687</v>
      </c>
      <c r="G486" t="s">
        <v>121</v>
      </c>
      <c r="H486" t="s">
        <v>2290</v>
      </c>
      <c r="I486">
        <v>12.45</v>
      </c>
      <c r="J486">
        <v>11.95</v>
      </c>
      <c r="K486">
        <v>10.95</v>
      </c>
      <c r="L486">
        <v>10.95</v>
      </c>
      <c r="M486" t="s">
        <v>32782</v>
      </c>
      <c r="N486" t="s">
        <v>32782</v>
      </c>
      <c r="O486" t="s">
        <v>32787</v>
      </c>
      <c r="Q486" s="36"/>
      <c r="R486" t="b">
        <v>0</v>
      </c>
      <c r="S486" t="b">
        <v>1</v>
      </c>
      <c r="T486" t="b">
        <v>1</v>
      </c>
      <c r="U486" t="s">
        <v>2554</v>
      </c>
      <c r="V486">
        <v>0</v>
      </c>
      <c r="W486">
        <v>0</v>
      </c>
      <c r="X486">
        <v>0</v>
      </c>
      <c r="Y486">
        <v>1</v>
      </c>
      <c r="Z486">
        <v>1</v>
      </c>
      <c r="AA486">
        <v>0</v>
      </c>
      <c r="AB486">
        <v>1</v>
      </c>
      <c r="AC486">
        <v>1</v>
      </c>
      <c r="AD486">
        <v>0</v>
      </c>
      <c r="AE486">
        <v>0</v>
      </c>
      <c r="AF486">
        <v>0</v>
      </c>
      <c r="AG486">
        <v>0</v>
      </c>
      <c r="AH486">
        <v>0</v>
      </c>
      <c r="AI486">
        <v>0</v>
      </c>
      <c r="AJ486">
        <v>0</v>
      </c>
      <c r="AK486">
        <v>0</v>
      </c>
      <c r="AL486">
        <v>8.99</v>
      </c>
    </row>
    <row r="487" spans="1:38">
      <c r="A487" t="s">
        <v>306</v>
      </c>
      <c r="B487" t="s">
        <v>307</v>
      </c>
      <c r="C487" t="s">
        <v>32283</v>
      </c>
      <c r="D487" t="s">
        <v>688</v>
      </c>
      <c r="E487" t="s">
        <v>689</v>
      </c>
      <c r="F487" t="s">
        <v>689</v>
      </c>
      <c r="G487" t="s">
        <v>121</v>
      </c>
      <c r="H487" t="s">
        <v>2290</v>
      </c>
      <c r="I487">
        <v>12.45</v>
      </c>
      <c r="J487">
        <v>11.95</v>
      </c>
      <c r="K487">
        <v>11.45</v>
      </c>
      <c r="L487">
        <v>11.45</v>
      </c>
      <c r="M487" t="s">
        <v>32782</v>
      </c>
      <c r="N487" t="s">
        <v>32782</v>
      </c>
      <c r="Q487" s="36"/>
      <c r="R487" t="b">
        <v>0</v>
      </c>
      <c r="S487" t="b">
        <v>1</v>
      </c>
      <c r="T487" t="b">
        <v>1</v>
      </c>
      <c r="U487" t="s">
        <v>10842</v>
      </c>
      <c r="V487">
        <v>0</v>
      </c>
      <c r="W487">
        <v>0</v>
      </c>
      <c r="X487">
        <v>0</v>
      </c>
      <c r="Y487">
        <v>1</v>
      </c>
      <c r="Z487">
        <v>1</v>
      </c>
      <c r="AA487">
        <v>0</v>
      </c>
      <c r="AB487">
        <v>0</v>
      </c>
      <c r="AC487">
        <v>1</v>
      </c>
      <c r="AD487">
        <v>0</v>
      </c>
      <c r="AE487">
        <v>0</v>
      </c>
      <c r="AF487">
        <v>0</v>
      </c>
      <c r="AG487">
        <v>0</v>
      </c>
      <c r="AH487">
        <v>0</v>
      </c>
      <c r="AI487">
        <v>0</v>
      </c>
      <c r="AJ487">
        <v>0</v>
      </c>
      <c r="AK487">
        <v>0</v>
      </c>
    </row>
    <row r="488" spans="1:38">
      <c r="A488" t="s">
        <v>306</v>
      </c>
      <c r="B488" t="s">
        <v>307</v>
      </c>
      <c r="C488" t="s">
        <v>26767</v>
      </c>
      <c r="D488" t="s">
        <v>690</v>
      </c>
      <c r="E488" t="s">
        <v>691</v>
      </c>
      <c r="F488" t="s">
        <v>691</v>
      </c>
      <c r="G488" t="s">
        <v>121</v>
      </c>
      <c r="H488" t="s">
        <v>2290</v>
      </c>
      <c r="I488">
        <v>12.45</v>
      </c>
      <c r="J488">
        <v>11.95</v>
      </c>
      <c r="K488">
        <v>11.45</v>
      </c>
      <c r="L488">
        <v>11.45</v>
      </c>
      <c r="M488" t="s">
        <v>32783</v>
      </c>
      <c r="N488" t="s">
        <v>32782</v>
      </c>
      <c r="P488" t="s">
        <v>293</v>
      </c>
      <c r="Q488" s="36">
        <v>46216</v>
      </c>
      <c r="R488" t="b">
        <v>0</v>
      </c>
      <c r="S488" t="b">
        <v>1</v>
      </c>
      <c r="T488" t="b">
        <v>1</v>
      </c>
      <c r="U488" t="s">
        <v>3116</v>
      </c>
      <c r="V488">
        <v>0</v>
      </c>
      <c r="W488">
        <v>1</v>
      </c>
      <c r="X488">
        <v>0</v>
      </c>
      <c r="Y488">
        <v>1</v>
      </c>
      <c r="Z488">
        <v>1</v>
      </c>
      <c r="AA488">
        <v>0</v>
      </c>
      <c r="AB488">
        <v>1</v>
      </c>
      <c r="AC488">
        <v>1</v>
      </c>
      <c r="AD488">
        <v>0</v>
      </c>
      <c r="AE488">
        <v>1</v>
      </c>
      <c r="AF488">
        <v>0</v>
      </c>
      <c r="AG488">
        <v>0</v>
      </c>
      <c r="AH488">
        <v>1</v>
      </c>
      <c r="AI488">
        <v>1</v>
      </c>
      <c r="AJ488">
        <v>1</v>
      </c>
      <c r="AK488">
        <v>1</v>
      </c>
      <c r="AL488">
        <v>0</v>
      </c>
    </row>
    <row r="489" spans="1:38">
      <c r="A489" t="s">
        <v>306</v>
      </c>
      <c r="B489" t="s">
        <v>307</v>
      </c>
      <c r="C489" t="s">
        <v>23869</v>
      </c>
      <c r="D489" t="s">
        <v>692</v>
      </c>
      <c r="E489" t="s">
        <v>693</v>
      </c>
      <c r="F489" t="s">
        <v>693</v>
      </c>
      <c r="G489" t="s">
        <v>121</v>
      </c>
      <c r="H489" t="s">
        <v>2290</v>
      </c>
      <c r="I489">
        <v>12.45</v>
      </c>
      <c r="J489">
        <v>11.95</v>
      </c>
      <c r="K489">
        <v>11.45</v>
      </c>
      <c r="L489">
        <v>11.45</v>
      </c>
      <c r="M489" t="s">
        <v>32782</v>
      </c>
      <c r="N489" t="s">
        <v>32782</v>
      </c>
      <c r="Q489" s="36"/>
      <c r="R489" t="b">
        <v>0</v>
      </c>
      <c r="S489" t="b">
        <v>1</v>
      </c>
      <c r="T489" t="b">
        <v>1</v>
      </c>
      <c r="U489" t="s">
        <v>8320</v>
      </c>
      <c r="V489">
        <v>0</v>
      </c>
      <c r="W489">
        <v>0</v>
      </c>
      <c r="X489">
        <v>0</v>
      </c>
      <c r="Y489">
        <v>0</v>
      </c>
      <c r="Z489">
        <v>1</v>
      </c>
      <c r="AA489">
        <v>0</v>
      </c>
      <c r="AB489">
        <v>1</v>
      </c>
      <c r="AC489">
        <v>1</v>
      </c>
      <c r="AD489">
        <v>0</v>
      </c>
      <c r="AE489">
        <v>0</v>
      </c>
      <c r="AF489">
        <v>0</v>
      </c>
      <c r="AG489">
        <v>0</v>
      </c>
      <c r="AH489">
        <v>0</v>
      </c>
      <c r="AI489">
        <v>0</v>
      </c>
      <c r="AJ489">
        <v>0</v>
      </c>
      <c r="AK489">
        <v>0</v>
      </c>
      <c r="AL489">
        <v>9.73</v>
      </c>
    </row>
    <row r="490" spans="1:38">
      <c r="A490" t="s">
        <v>306</v>
      </c>
      <c r="B490" t="s">
        <v>307</v>
      </c>
      <c r="C490" t="s">
        <v>28161</v>
      </c>
      <c r="D490" t="s">
        <v>695</v>
      </c>
      <c r="E490" t="s">
        <v>696</v>
      </c>
      <c r="F490" t="s">
        <v>696</v>
      </c>
      <c r="G490" t="s">
        <v>121</v>
      </c>
      <c r="H490" t="s">
        <v>2290</v>
      </c>
      <c r="I490">
        <v>9.9499999999999993</v>
      </c>
      <c r="J490">
        <v>9.4499999999999993</v>
      </c>
      <c r="K490">
        <v>8.9499999999999993</v>
      </c>
      <c r="L490">
        <v>8.9499999999999993</v>
      </c>
      <c r="M490" t="s">
        <v>32782</v>
      </c>
      <c r="N490" t="s">
        <v>32782</v>
      </c>
      <c r="Q490" s="36"/>
      <c r="R490" t="b">
        <v>0</v>
      </c>
      <c r="S490" t="b">
        <v>1</v>
      </c>
      <c r="T490" t="b">
        <v>1</v>
      </c>
      <c r="U490" t="s">
        <v>8184</v>
      </c>
      <c r="V490">
        <v>0</v>
      </c>
      <c r="W490">
        <v>1</v>
      </c>
      <c r="X490">
        <v>0</v>
      </c>
      <c r="Y490">
        <v>1</v>
      </c>
      <c r="Z490">
        <v>1</v>
      </c>
      <c r="AA490">
        <v>0</v>
      </c>
      <c r="AB490">
        <v>0</v>
      </c>
      <c r="AC490">
        <v>1</v>
      </c>
      <c r="AD490">
        <v>0</v>
      </c>
      <c r="AE490">
        <v>0</v>
      </c>
      <c r="AF490">
        <v>0</v>
      </c>
      <c r="AG490">
        <v>0</v>
      </c>
      <c r="AH490">
        <v>0</v>
      </c>
      <c r="AI490">
        <v>0</v>
      </c>
      <c r="AJ490">
        <v>0</v>
      </c>
      <c r="AK490">
        <v>0</v>
      </c>
      <c r="AL490">
        <v>7.49</v>
      </c>
    </row>
    <row r="491" spans="1:38">
      <c r="A491" t="s">
        <v>306</v>
      </c>
      <c r="B491" t="s">
        <v>307</v>
      </c>
      <c r="C491" t="s">
        <v>12302</v>
      </c>
      <c r="D491" t="s">
        <v>697</v>
      </c>
      <c r="E491" t="s">
        <v>698</v>
      </c>
      <c r="F491" t="s">
        <v>698</v>
      </c>
      <c r="G491" t="s">
        <v>121</v>
      </c>
      <c r="H491" t="s">
        <v>32869</v>
      </c>
      <c r="I491">
        <v>15</v>
      </c>
      <c r="J491">
        <v>14.17</v>
      </c>
      <c r="K491">
        <v>13.14</v>
      </c>
      <c r="L491">
        <v>13.14</v>
      </c>
      <c r="M491" t="s">
        <v>32782</v>
      </c>
      <c r="N491" t="s">
        <v>32783</v>
      </c>
      <c r="Q491" s="36"/>
      <c r="R491" t="b">
        <v>0</v>
      </c>
      <c r="S491" t="b">
        <v>1</v>
      </c>
      <c r="T491" t="b">
        <v>1</v>
      </c>
      <c r="U491" t="s">
        <v>12304</v>
      </c>
      <c r="V491">
        <v>0</v>
      </c>
      <c r="W491">
        <v>0</v>
      </c>
      <c r="X491">
        <v>0</v>
      </c>
      <c r="Y491">
        <v>0</v>
      </c>
      <c r="Z491">
        <v>1</v>
      </c>
      <c r="AA491">
        <v>0</v>
      </c>
      <c r="AB491">
        <v>1</v>
      </c>
      <c r="AC491">
        <v>1</v>
      </c>
      <c r="AD491">
        <v>0</v>
      </c>
      <c r="AE491">
        <v>0</v>
      </c>
      <c r="AF491">
        <v>1</v>
      </c>
      <c r="AG491">
        <v>0</v>
      </c>
      <c r="AH491">
        <v>0</v>
      </c>
      <c r="AI491">
        <v>1</v>
      </c>
      <c r="AJ491">
        <v>0</v>
      </c>
      <c r="AK491">
        <v>0</v>
      </c>
      <c r="AL491">
        <v>12.75</v>
      </c>
    </row>
    <row r="492" spans="1:38">
      <c r="A492" t="s">
        <v>306</v>
      </c>
      <c r="B492" t="s">
        <v>307</v>
      </c>
      <c r="C492" t="s">
        <v>19953</v>
      </c>
      <c r="D492" t="s">
        <v>699</v>
      </c>
      <c r="E492" t="s">
        <v>700</v>
      </c>
      <c r="F492" t="s">
        <v>700</v>
      </c>
      <c r="G492" t="s">
        <v>121</v>
      </c>
      <c r="H492" t="s">
        <v>32867</v>
      </c>
      <c r="I492">
        <v>17.59</v>
      </c>
      <c r="J492">
        <v>16.61</v>
      </c>
      <c r="K492">
        <v>15.41</v>
      </c>
      <c r="L492">
        <v>15.41</v>
      </c>
      <c r="M492" t="s">
        <v>32782</v>
      </c>
      <c r="N492" t="s">
        <v>32783</v>
      </c>
      <c r="Q492" s="36"/>
      <c r="R492" t="b">
        <v>0</v>
      </c>
      <c r="S492" t="b">
        <v>1</v>
      </c>
      <c r="T492" t="b">
        <v>1</v>
      </c>
      <c r="U492" t="s">
        <v>19955</v>
      </c>
      <c r="V492">
        <v>0</v>
      </c>
      <c r="W492">
        <v>0</v>
      </c>
      <c r="X492">
        <v>0</v>
      </c>
      <c r="Y492">
        <v>1</v>
      </c>
      <c r="Z492">
        <v>1</v>
      </c>
      <c r="AA492">
        <v>0</v>
      </c>
      <c r="AB492">
        <v>1</v>
      </c>
      <c r="AC492">
        <v>1</v>
      </c>
      <c r="AD492">
        <v>0</v>
      </c>
      <c r="AE492">
        <v>0</v>
      </c>
      <c r="AF492">
        <v>0</v>
      </c>
      <c r="AG492">
        <v>0</v>
      </c>
      <c r="AH492">
        <v>0</v>
      </c>
      <c r="AI492">
        <v>0</v>
      </c>
      <c r="AJ492">
        <v>0</v>
      </c>
      <c r="AK492">
        <v>0</v>
      </c>
      <c r="AL492">
        <v>14.95</v>
      </c>
    </row>
    <row r="493" spans="1:38">
      <c r="A493" t="s">
        <v>306</v>
      </c>
      <c r="B493" t="s">
        <v>307</v>
      </c>
      <c r="C493" t="s">
        <v>19371</v>
      </c>
      <c r="D493" t="s">
        <v>19370</v>
      </c>
      <c r="E493" t="s">
        <v>33638</v>
      </c>
      <c r="F493" t="s">
        <v>33638</v>
      </c>
      <c r="G493" t="s">
        <v>121</v>
      </c>
      <c r="H493" t="s">
        <v>32867</v>
      </c>
      <c r="I493">
        <v>17.59</v>
      </c>
      <c r="J493">
        <v>16.61</v>
      </c>
      <c r="K493">
        <v>15.41</v>
      </c>
      <c r="L493">
        <v>15.41</v>
      </c>
      <c r="M493" t="s">
        <v>32783</v>
      </c>
      <c r="N493" t="s">
        <v>32782</v>
      </c>
      <c r="P493" t="s">
        <v>293</v>
      </c>
      <c r="Q493" s="36">
        <v>46218</v>
      </c>
      <c r="R493" t="b">
        <v>0</v>
      </c>
      <c r="S493" t="b">
        <v>1</v>
      </c>
      <c r="T493" t="b">
        <v>1</v>
      </c>
      <c r="U493" t="s">
        <v>19373</v>
      </c>
      <c r="V493">
        <v>0</v>
      </c>
      <c r="W493">
        <v>0</v>
      </c>
      <c r="X493">
        <v>0</v>
      </c>
      <c r="Y493">
        <v>1</v>
      </c>
      <c r="Z493">
        <v>1</v>
      </c>
      <c r="AA493">
        <v>0</v>
      </c>
      <c r="AB493">
        <v>1</v>
      </c>
      <c r="AC493">
        <v>1</v>
      </c>
      <c r="AD493">
        <v>0</v>
      </c>
      <c r="AE493">
        <v>0</v>
      </c>
      <c r="AF493">
        <v>0</v>
      </c>
      <c r="AG493">
        <v>0</v>
      </c>
      <c r="AH493">
        <v>0</v>
      </c>
      <c r="AI493">
        <v>1</v>
      </c>
      <c r="AJ493">
        <v>1</v>
      </c>
      <c r="AK493">
        <v>0</v>
      </c>
      <c r="AL493">
        <v>14.95</v>
      </c>
    </row>
    <row r="494" spans="1:38">
      <c r="A494" t="s">
        <v>306</v>
      </c>
      <c r="B494" t="s">
        <v>307</v>
      </c>
      <c r="C494" t="s">
        <v>26241</v>
      </c>
      <c r="D494" t="s">
        <v>701</v>
      </c>
      <c r="E494" t="s">
        <v>702</v>
      </c>
      <c r="F494" t="s">
        <v>702</v>
      </c>
      <c r="G494" t="s">
        <v>121</v>
      </c>
      <c r="H494" t="s">
        <v>2290</v>
      </c>
      <c r="I494">
        <v>9.9499999999999993</v>
      </c>
      <c r="J494">
        <v>9.4499999999999993</v>
      </c>
      <c r="K494">
        <v>8.9499999999999993</v>
      </c>
      <c r="L494">
        <v>8.9499999999999993</v>
      </c>
      <c r="M494" t="s">
        <v>32783</v>
      </c>
      <c r="N494" t="s">
        <v>32782</v>
      </c>
      <c r="O494" t="s">
        <v>32787</v>
      </c>
      <c r="P494" t="s">
        <v>293</v>
      </c>
      <c r="Q494" s="36">
        <v>46209</v>
      </c>
      <c r="R494" t="b">
        <v>0</v>
      </c>
      <c r="S494" t="b">
        <v>1</v>
      </c>
      <c r="T494" t="b">
        <v>1</v>
      </c>
      <c r="U494" t="s">
        <v>4385</v>
      </c>
      <c r="V494">
        <v>0</v>
      </c>
      <c r="W494">
        <v>1</v>
      </c>
      <c r="X494">
        <v>0</v>
      </c>
      <c r="Y494">
        <v>1</v>
      </c>
      <c r="Z494">
        <v>0</v>
      </c>
      <c r="AA494">
        <v>0</v>
      </c>
      <c r="AB494">
        <v>0</v>
      </c>
      <c r="AC494">
        <v>1</v>
      </c>
      <c r="AD494">
        <v>0</v>
      </c>
      <c r="AE494">
        <v>0</v>
      </c>
      <c r="AF494">
        <v>0</v>
      </c>
      <c r="AG494">
        <v>1</v>
      </c>
      <c r="AH494">
        <v>0</v>
      </c>
      <c r="AI494">
        <v>0</v>
      </c>
      <c r="AJ494">
        <v>0</v>
      </c>
      <c r="AK494">
        <v>0</v>
      </c>
    </row>
    <row r="495" spans="1:38">
      <c r="A495" t="s">
        <v>306</v>
      </c>
      <c r="B495" t="s">
        <v>307</v>
      </c>
      <c r="C495" t="s">
        <v>17179</v>
      </c>
      <c r="D495" t="s">
        <v>703</v>
      </c>
      <c r="E495" t="s">
        <v>704</v>
      </c>
      <c r="F495" t="s">
        <v>704</v>
      </c>
      <c r="G495" t="s">
        <v>121</v>
      </c>
      <c r="H495" t="s">
        <v>32869</v>
      </c>
      <c r="I495">
        <v>15</v>
      </c>
      <c r="J495">
        <v>14.17</v>
      </c>
      <c r="K495">
        <v>13.14</v>
      </c>
      <c r="L495">
        <v>13.14</v>
      </c>
      <c r="M495" t="s">
        <v>32782</v>
      </c>
      <c r="N495" t="s">
        <v>32782</v>
      </c>
      <c r="Q495" s="36"/>
      <c r="R495" t="b">
        <v>0</v>
      </c>
      <c r="S495" t="b">
        <v>1</v>
      </c>
      <c r="T495" t="b">
        <v>1</v>
      </c>
      <c r="U495" t="s">
        <v>17181</v>
      </c>
      <c r="V495">
        <v>0</v>
      </c>
      <c r="W495">
        <v>1</v>
      </c>
      <c r="X495">
        <v>0</v>
      </c>
      <c r="Y495">
        <v>1</v>
      </c>
      <c r="Z495">
        <v>0</v>
      </c>
      <c r="AA495">
        <v>0</v>
      </c>
      <c r="AB495">
        <v>0</v>
      </c>
      <c r="AC495">
        <v>1</v>
      </c>
      <c r="AD495">
        <v>0</v>
      </c>
      <c r="AE495">
        <v>0</v>
      </c>
      <c r="AF495">
        <v>0</v>
      </c>
      <c r="AG495">
        <v>1</v>
      </c>
      <c r="AH495">
        <v>0</v>
      </c>
      <c r="AI495">
        <v>0</v>
      </c>
      <c r="AJ495">
        <v>0</v>
      </c>
      <c r="AK495">
        <v>0</v>
      </c>
      <c r="AL495">
        <v>12.75</v>
      </c>
    </row>
    <row r="496" spans="1:38">
      <c r="A496" t="s">
        <v>306</v>
      </c>
      <c r="B496" t="s">
        <v>307</v>
      </c>
      <c r="C496" t="s">
        <v>24490</v>
      </c>
      <c r="D496" t="s">
        <v>705</v>
      </c>
      <c r="E496" t="s">
        <v>706</v>
      </c>
      <c r="F496" t="s">
        <v>706</v>
      </c>
      <c r="G496" t="s">
        <v>121</v>
      </c>
      <c r="H496" t="s">
        <v>2290</v>
      </c>
      <c r="I496">
        <v>10.95</v>
      </c>
      <c r="J496">
        <v>10.45</v>
      </c>
      <c r="K496">
        <v>9.4499999999999993</v>
      </c>
      <c r="L496">
        <v>8.9499999999999993</v>
      </c>
      <c r="M496" t="s">
        <v>32782</v>
      </c>
      <c r="N496" t="s">
        <v>32782</v>
      </c>
      <c r="O496" t="s">
        <v>32787</v>
      </c>
      <c r="Q496" s="36"/>
      <c r="R496" t="b">
        <v>0</v>
      </c>
      <c r="S496" t="b">
        <v>1</v>
      </c>
      <c r="T496" t="b">
        <v>1</v>
      </c>
      <c r="U496" t="s">
        <v>5310</v>
      </c>
      <c r="V496">
        <v>0</v>
      </c>
      <c r="W496">
        <v>1</v>
      </c>
      <c r="X496">
        <v>0</v>
      </c>
      <c r="Y496">
        <v>1</v>
      </c>
      <c r="Z496">
        <v>0</v>
      </c>
      <c r="AA496">
        <v>0</v>
      </c>
      <c r="AB496">
        <v>0</v>
      </c>
      <c r="AC496">
        <v>1</v>
      </c>
      <c r="AD496">
        <v>0</v>
      </c>
      <c r="AE496">
        <v>0</v>
      </c>
      <c r="AF496">
        <v>1</v>
      </c>
      <c r="AG496">
        <v>0</v>
      </c>
      <c r="AH496">
        <v>0</v>
      </c>
      <c r="AI496">
        <v>0</v>
      </c>
      <c r="AJ496">
        <v>1</v>
      </c>
      <c r="AK496">
        <v>0</v>
      </c>
    </row>
    <row r="497" spans="1:38">
      <c r="A497" t="s">
        <v>306</v>
      </c>
      <c r="B497" t="s">
        <v>307</v>
      </c>
      <c r="C497" t="s">
        <v>25121</v>
      </c>
      <c r="D497" t="s">
        <v>707</v>
      </c>
      <c r="E497" t="s">
        <v>708</v>
      </c>
      <c r="F497" t="s">
        <v>708</v>
      </c>
      <c r="G497" t="s">
        <v>121</v>
      </c>
      <c r="H497" t="s">
        <v>2290</v>
      </c>
      <c r="I497">
        <v>10.95</v>
      </c>
      <c r="J497">
        <v>10.45</v>
      </c>
      <c r="K497">
        <v>9.4499999999999993</v>
      </c>
      <c r="L497">
        <v>8.9499999999999993</v>
      </c>
      <c r="M497" t="s">
        <v>32783</v>
      </c>
      <c r="N497" t="s">
        <v>32782</v>
      </c>
      <c r="P497" t="s">
        <v>293</v>
      </c>
      <c r="Q497" s="36">
        <v>46207</v>
      </c>
      <c r="R497" t="b">
        <v>0</v>
      </c>
      <c r="S497" t="b">
        <v>1</v>
      </c>
      <c r="T497" t="b">
        <v>1</v>
      </c>
      <c r="U497" t="s">
        <v>7493</v>
      </c>
      <c r="V497">
        <v>0</v>
      </c>
      <c r="W497">
        <v>1</v>
      </c>
      <c r="X497">
        <v>0</v>
      </c>
      <c r="Y497">
        <v>1</v>
      </c>
      <c r="Z497">
        <v>1</v>
      </c>
      <c r="AA497">
        <v>0</v>
      </c>
      <c r="AB497">
        <v>0</v>
      </c>
      <c r="AC497">
        <v>1</v>
      </c>
      <c r="AD497">
        <v>0</v>
      </c>
      <c r="AE497">
        <v>0</v>
      </c>
      <c r="AF497">
        <v>1</v>
      </c>
      <c r="AG497">
        <v>0</v>
      </c>
      <c r="AH497">
        <v>0</v>
      </c>
      <c r="AI497">
        <v>1</v>
      </c>
      <c r="AJ497">
        <v>0</v>
      </c>
      <c r="AK497">
        <v>0</v>
      </c>
      <c r="AL497">
        <v>0</v>
      </c>
    </row>
    <row r="498" spans="1:38">
      <c r="A498" t="s">
        <v>306</v>
      </c>
      <c r="B498" t="s">
        <v>307</v>
      </c>
      <c r="C498" t="s">
        <v>24738</v>
      </c>
      <c r="D498" t="s">
        <v>709</v>
      </c>
      <c r="E498" t="s">
        <v>710</v>
      </c>
      <c r="F498" t="s">
        <v>710</v>
      </c>
      <c r="G498" t="s">
        <v>121</v>
      </c>
      <c r="H498" t="s">
        <v>2290</v>
      </c>
      <c r="I498">
        <v>10.95</v>
      </c>
      <c r="J498">
        <v>10.45</v>
      </c>
      <c r="K498">
        <v>9.4499999999999993</v>
      </c>
      <c r="L498">
        <v>8.9499999999999993</v>
      </c>
      <c r="M498" t="s">
        <v>32782</v>
      </c>
      <c r="N498" t="s">
        <v>32782</v>
      </c>
      <c r="O498" t="s">
        <v>32787</v>
      </c>
      <c r="Q498" s="36"/>
      <c r="R498" t="b">
        <v>0</v>
      </c>
      <c r="S498" t="b">
        <v>1</v>
      </c>
      <c r="T498" t="b">
        <v>1</v>
      </c>
      <c r="U498" t="s">
        <v>3541</v>
      </c>
      <c r="V498">
        <v>0</v>
      </c>
      <c r="W498">
        <v>1</v>
      </c>
      <c r="X498">
        <v>0</v>
      </c>
      <c r="Y498">
        <v>1</v>
      </c>
      <c r="Z498">
        <v>0</v>
      </c>
      <c r="AA498">
        <v>0</v>
      </c>
      <c r="AB498">
        <v>0</v>
      </c>
      <c r="AC498">
        <v>1</v>
      </c>
      <c r="AD498">
        <v>0</v>
      </c>
      <c r="AE498">
        <v>0</v>
      </c>
      <c r="AF498">
        <v>1</v>
      </c>
      <c r="AG498">
        <v>1</v>
      </c>
      <c r="AH498">
        <v>1</v>
      </c>
      <c r="AI498">
        <v>0</v>
      </c>
      <c r="AJ498">
        <v>0</v>
      </c>
      <c r="AK498">
        <v>0</v>
      </c>
    </row>
    <row r="499" spans="1:38">
      <c r="A499" t="s">
        <v>306</v>
      </c>
      <c r="B499" t="s">
        <v>307</v>
      </c>
      <c r="C499" t="s">
        <v>28378</v>
      </c>
      <c r="D499" t="s">
        <v>711</v>
      </c>
      <c r="E499" t="s">
        <v>712</v>
      </c>
      <c r="F499" t="s">
        <v>712</v>
      </c>
      <c r="G499" t="s">
        <v>121</v>
      </c>
      <c r="H499" t="s">
        <v>2290</v>
      </c>
      <c r="I499">
        <v>10.95</v>
      </c>
      <c r="J499">
        <v>10.45</v>
      </c>
      <c r="K499">
        <v>9.4499999999999993</v>
      </c>
      <c r="L499">
        <v>8.9499999999999993</v>
      </c>
      <c r="M499" t="s">
        <v>32782</v>
      </c>
      <c r="N499" t="s">
        <v>32783</v>
      </c>
      <c r="Q499" s="36"/>
      <c r="R499" t="b">
        <v>0</v>
      </c>
      <c r="S499" t="b">
        <v>1</v>
      </c>
      <c r="T499" t="b">
        <v>1</v>
      </c>
      <c r="U499" t="s">
        <v>10866</v>
      </c>
      <c r="V499">
        <v>0</v>
      </c>
      <c r="W499">
        <v>1</v>
      </c>
      <c r="X499">
        <v>0</v>
      </c>
      <c r="Y499">
        <v>1</v>
      </c>
      <c r="Z499">
        <v>0</v>
      </c>
      <c r="AA499">
        <v>0</v>
      </c>
      <c r="AB499">
        <v>0</v>
      </c>
      <c r="AC499">
        <v>1</v>
      </c>
      <c r="AD499">
        <v>0</v>
      </c>
      <c r="AE499">
        <v>0</v>
      </c>
      <c r="AF499">
        <v>1</v>
      </c>
      <c r="AG499">
        <v>0</v>
      </c>
      <c r="AH499">
        <v>0</v>
      </c>
      <c r="AI499">
        <v>0</v>
      </c>
      <c r="AJ499">
        <v>0</v>
      </c>
      <c r="AK499">
        <v>1</v>
      </c>
      <c r="AL499">
        <v>5.99</v>
      </c>
    </row>
    <row r="500" spans="1:38">
      <c r="A500" t="s">
        <v>306</v>
      </c>
      <c r="B500" t="s">
        <v>307</v>
      </c>
      <c r="C500" t="s">
        <v>28918</v>
      </c>
      <c r="D500" t="s">
        <v>713</v>
      </c>
      <c r="E500" t="s">
        <v>714</v>
      </c>
      <c r="F500" t="s">
        <v>714</v>
      </c>
      <c r="G500" t="s">
        <v>121</v>
      </c>
      <c r="H500" t="s">
        <v>2290</v>
      </c>
      <c r="I500">
        <v>10.95</v>
      </c>
      <c r="J500">
        <v>10.45</v>
      </c>
      <c r="K500">
        <v>9.4499999999999993</v>
      </c>
      <c r="L500">
        <v>8.9499999999999993</v>
      </c>
      <c r="M500" t="s">
        <v>32782</v>
      </c>
      <c r="N500" t="s">
        <v>32783</v>
      </c>
      <c r="Q500" s="36"/>
      <c r="R500" t="b">
        <v>0</v>
      </c>
      <c r="S500" t="b">
        <v>1</v>
      </c>
      <c r="T500" t="b">
        <v>1</v>
      </c>
      <c r="U500" t="s">
        <v>19774</v>
      </c>
      <c r="V500">
        <v>0</v>
      </c>
      <c r="W500">
        <v>1</v>
      </c>
      <c r="X500">
        <v>0</v>
      </c>
      <c r="Y500">
        <v>0</v>
      </c>
      <c r="Z500">
        <v>0</v>
      </c>
      <c r="AA500">
        <v>0</v>
      </c>
      <c r="AB500">
        <v>0</v>
      </c>
      <c r="AC500">
        <v>0</v>
      </c>
      <c r="AD500">
        <v>0</v>
      </c>
      <c r="AE500">
        <v>0</v>
      </c>
      <c r="AF500">
        <v>0</v>
      </c>
      <c r="AG500">
        <v>0</v>
      </c>
      <c r="AH500">
        <v>0</v>
      </c>
      <c r="AI500">
        <v>0</v>
      </c>
      <c r="AJ500">
        <v>0</v>
      </c>
      <c r="AK500">
        <v>0</v>
      </c>
    </row>
    <row r="501" spans="1:38">
      <c r="A501" t="s">
        <v>306</v>
      </c>
      <c r="B501" t="s">
        <v>307</v>
      </c>
      <c r="C501" t="s">
        <v>23820</v>
      </c>
      <c r="D501" t="s">
        <v>715</v>
      </c>
      <c r="E501" t="s">
        <v>716</v>
      </c>
      <c r="F501" t="s">
        <v>716</v>
      </c>
      <c r="G501" t="s">
        <v>121</v>
      </c>
      <c r="H501" t="s">
        <v>2290</v>
      </c>
      <c r="I501">
        <v>10.95</v>
      </c>
      <c r="J501">
        <v>10.45</v>
      </c>
      <c r="K501">
        <v>9.4499999999999993</v>
      </c>
      <c r="L501">
        <v>8.9499999999999993</v>
      </c>
      <c r="M501" t="s">
        <v>32783</v>
      </c>
      <c r="N501" t="s">
        <v>32782</v>
      </c>
      <c r="P501" t="s">
        <v>293</v>
      </c>
      <c r="Q501" s="36">
        <v>46207</v>
      </c>
      <c r="R501" t="b">
        <v>0</v>
      </c>
      <c r="S501" t="b">
        <v>1</v>
      </c>
      <c r="T501" t="b">
        <v>1</v>
      </c>
      <c r="U501" t="s">
        <v>13685</v>
      </c>
      <c r="V501">
        <v>0</v>
      </c>
      <c r="W501">
        <v>1</v>
      </c>
      <c r="X501">
        <v>0</v>
      </c>
      <c r="Y501">
        <v>1</v>
      </c>
      <c r="Z501">
        <v>0</v>
      </c>
      <c r="AA501">
        <v>0</v>
      </c>
      <c r="AB501">
        <v>0</v>
      </c>
      <c r="AC501">
        <v>1</v>
      </c>
      <c r="AD501">
        <v>0</v>
      </c>
      <c r="AE501">
        <v>0</v>
      </c>
      <c r="AF501">
        <v>1</v>
      </c>
      <c r="AG501">
        <v>1</v>
      </c>
      <c r="AH501">
        <v>0</v>
      </c>
      <c r="AI501">
        <v>1</v>
      </c>
      <c r="AJ501">
        <v>0</v>
      </c>
      <c r="AK501">
        <v>0</v>
      </c>
      <c r="AL501">
        <v>0</v>
      </c>
    </row>
    <row r="502" spans="1:38">
      <c r="A502" t="s">
        <v>306</v>
      </c>
      <c r="B502" t="s">
        <v>307</v>
      </c>
      <c r="C502" t="s">
        <v>20511</v>
      </c>
      <c r="D502" t="s">
        <v>717</v>
      </c>
      <c r="E502" t="s">
        <v>718</v>
      </c>
      <c r="F502" t="s">
        <v>718</v>
      </c>
      <c r="G502" t="s">
        <v>121</v>
      </c>
      <c r="H502" t="s">
        <v>2290</v>
      </c>
      <c r="I502">
        <v>10.95</v>
      </c>
      <c r="J502">
        <v>10.45</v>
      </c>
      <c r="K502">
        <v>9.4499999999999993</v>
      </c>
      <c r="L502">
        <v>8.9499999999999993</v>
      </c>
      <c r="M502" t="s">
        <v>32782</v>
      </c>
      <c r="N502" t="s">
        <v>32782</v>
      </c>
      <c r="Q502" s="36"/>
      <c r="R502" t="b">
        <v>0</v>
      </c>
      <c r="S502" t="b">
        <v>1</v>
      </c>
      <c r="T502" t="b">
        <v>1</v>
      </c>
      <c r="U502" t="s">
        <v>11526</v>
      </c>
      <c r="V502">
        <v>0</v>
      </c>
      <c r="W502">
        <v>1</v>
      </c>
      <c r="X502">
        <v>0</v>
      </c>
      <c r="Y502">
        <v>1</v>
      </c>
      <c r="Z502">
        <v>0</v>
      </c>
      <c r="AA502">
        <v>0</v>
      </c>
      <c r="AB502">
        <v>0</v>
      </c>
      <c r="AC502">
        <v>1</v>
      </c>
      <c r="AD502">
        <v>0</v>
      </c>
      <c r="AE502">
        <v>0</v>
      </c>
      <c r="AF502">
        <v>0</v>
      </c>
      <c r="AG502">
        <v>0</v>
      </c>
      <c r="AH502">
        <v>0</v>
      </c>
      <c r="AI502">
        <v>0</v>
      </c>
      <c r="AJ502">
        <v>0</v>
      </c>
      <c r="AK502">
        <v>0</v>
      </c>
    </row>
    <row r="503" spans="1:38">
      <c r="A503" t="s">
        <v>306</v>
      </c>
      <c r="B503" t="s">
        <v>307</v>
      </c>
      <c r="C503" t="s">
        <v>6583</v>
      </c>
      <c r="D503" t="s">
        <v>719</v>
      </c>
      <c r="E503" t="s">
        <v>720</v>
      </c>
      <c r="F503" t="s">
        <v>720</v>
      </c>
      <c r="G503" t="s">
        <v>121</v>
      </c>
      <c r="H503" t="s">
        <v>2290</v>
      </c>
      <c r="I503">
        <v>10.95</v>
      </c>
      <c r="J503">
        <v>10.45</v>
      </c>
      <c r="K503">
        <v>9.4499999999999993</v>
      </c>
      <c r="L503">
        <v>8.9499999999999993</v>
      </c>
      <c r="M503" t="s">
        <v>32783</v>
      </c>
      <c r="N503" t="s">
        <v>32782</v>
      </c>
      <c r="P503" t="s">
        <v>293</v>
      </c>
      <c r="Q503" s="36">
        <v>46207</v>
      </c>
      <c r="R503" t="b">
        <v>0</v>
      </c>
      <c r="S503" t="b">
        <v>1</v>
      </c>
      <c r="T503" t="b">
        <v>1</v>
      </c>
      <c r="U503" t="s">
        <v>6585</v>
      </c>
      <c r="V503">
        <v>0</v>
      </c>
      <c r="W503">
        <v>1</v>
      </c>
      <c r="X503">
        <v>0</v>
      </c>
      <c r="Y503">
        <v>1</v>
      </c>
      <c r="Z503">
        <v>0</v>
      </c>
      <c r="AA503">
        <v>0</v>
      </c>
      <c r="AB503">
        <v>0</v>
      </c>
      <c r="AC503">
        <v>1</v>
      </c>
      <c r="AD503">
        <v>0</v>
      </c>
      <c r="AE503">
        <v>0</v>
      </c>
      <c r="AF503">
        <v>0</v>
      </c>
      <c r="AG503">
        <v>0</v>
      </c>
      <c r="AH503">
        <v>0</v>
      </c>
      <c r="AI503">
        <v>0</v>
      </c>
      <c r="AJ503">
        <v>0</v>
      </c>
      <c r="AK503">
        <v>0</v>
      </c>
      <c r="AL503">
        <v>0</v>
      </c>
    </row>
    <row r="504" spans="1:38">
      <c r="A504" t="s">
        <v>306</v>
      </c>
      <c r="B504" t="s">
        <v>307</v>
      </c>
      <c r="C504" t="s">
        <v>9723</v>
      </c>
      <c r="D504" t="s">
        <v>723</v>
      </c>
      <c r="E504" t="s">
        <v>722</v>
      </c>
      <c r="F504" t="s">
        <v>722</v>
      </c>
      <c r="G504" t="s">
        <v>121</v>
      </c>
      <c r="H504" t="s">
        <v>2290</v>
      </c>
      <c r="I504">
        <v>11.45</v>
      </c>
      <c r="J504">
        <v>10.95</v>
      </c>
      <c r="K504">
        <v>10.45</v>
      </c>
      <c r="L504">
        <v>10.45</v>
      </c>
      <c r="M504" t="s">
        <v>32783</v>
      </c>
      <c r="N504" t="s">
        <v>32782</v>
      </c>
      <c r="O504" t="s">
        <v>32787</v>
      </c>
      <c r="P504" t="s">
        <v>84</v>
      </c>
      <c r="Q504" s="36">
        <v>46188</v>
      </c>
      <c r="R504" t="b">
        <v>0</v>
      </c>
      <c r="S504" t="b">
        <v>1</v>
      </c>
      <c r="T504" t="b">
        <v>1</v>
      </c>
      <c r="U504" t="s">
        <v>4670</v>
      </c>
      <c r="V504">
        <v>0</v>
      </c>
      <c r="W504">
        <v>0</v>
      </c>
      <c r="X504">
        <v>0</v>
      </c>
      <c r="Y504">
        <v>1</v>
      </c>
      <c r="Z504">
        <v>0</v>
      </c>
      <c r="AA504">
        <v>0</v>
      </c>
      <c r="AB504">
        <v>0</v>
      </c>
      <c r="AC504">
        <v>1</v>
      </c>
      <c r="AD504">
        <v>0</v>
      </c>
      <c r="AE504">
        <v>0</v>
      </c>
      <c r="AF504">
        <v>0</v>
      </c>
      <c r="AG504">
        <v>0</v>
      </c>
      <c r="AH504">
        <v>0</v>
      </c>
      <c r="AI504">
        <v>0</v>
      </c>
      <c r="AJ504">
        <v>0</v>
      </c>
      <c r="AK504">
        <v>0</v>
      </c>
    </row>
    <row r="505" spans="1:38">
      <c r="A505" t="s">
        <v>306</v>
      </c>
      <c r="B505" t="s">
        <v>307</v>
      </c>
      <c r="C505" t="s">
        <v>9524</v>
      </c>
      <c r="D505" t="s">
        <v>724</v>
      </c>
      <c r="E505" t="s">
        <v>722</v>
      </c>
      <c r="F505" t="s">
        <v>722</v>
      </c>
      <c r="G505" t="s">
        <v>368</v>
      </c>
      <c r="H505" t="s">
        <v>2290</v>
      </c>
      <c r="I505">
        <v>14.95</v>
      </c>
      <c r="J505">
        <v>13.95</v>
      </c>
      <c r="K505">
        <v>12.95</v>
      </c>
      <c r="L505">
        <v>12.95</v>
      </c>
      <c r="M505" t="s">
        <v>32782</v>
      </c>
      <c r="N505" t="s">
        <v>32783</v>
      </c>
      <c r="Q505" s="36"/>
      <c r="S505" t="b">
        <v>1</v>
      </c>
      <c r="T505" t="b">
        <v>1</v>
      </c>
      <c r="U505" t="s">
        <v>4670</v>
      </c>
      <c r="V505">
        <v>0</v>
      </c>
      <c r="W505">
        <v>0</v>
      </c>
      <c r="X505">
        <v>0</v>
      </c>
      <c r="Y505">
        <v>1</v>
      </c>
      <c r="Z505">
        <v>0</v>
      </c>
      <c r="AA505">
        <v>0</v>
      </c>
      <c r="AB505">
        <v>0</v>
      </c>
      <c r="AC505">
        <v>1</v>
      </c>
      <c r="AD505">
        <v>0</v>
      </c>
      <c r="AE505">
        <v>0</v>
      </c>
      <c r="AF505">
        <v>0</v>
      </c>
      <c r="AG505">
        <v>0</v>
      </c>
      <c r="AH505">
        <v>0</v>
      </c>
      <c r="AI505">
        <v>0</v>
      </c>
      <c r="AJ505">
        <v>0</v>
      </c>
      <c r="AK505">
        <v>0</v>
      </c>
    </row>
    <row r="506" spans="1:38">
      <c r="A506" t="s">
        <v>306</v>
      </c>
      <c r="B506" t="s">
        <v>307</v>
      </c>
      <c r="C506" t="s">
        <v>30942</v>
      </c>
      <c r="D506" t="s">
        <v>725</v>
      </c>
      <c r="E506" t="s">
        <v>722</v>
      </c>
      <c r="F506" t="s">
        <v>722</v>
      </c>
      <c r="G506" t="s">
        <v>77</v>
      </c>
      <c r="H506" t="s">
        <v>2290</v>
      </c>
      <c r="I506">
        <v>27.45</v>
      </c>
      <c r="J506">
        <v>26.45</v>
      </c>
      <c r="K506">
        <v>23.95</v>
      </c>
      <c r="L506">
        <v>23.95</v>
      </c>
      <c r="M506" t="s">
        <v>32782</v>
      </c>
      <c r="N506" t="s">
        <v>32783</v>
      </c>
      <c r="Q506" s="36"/>
      <c r="R506" t="b">
        <v>0</v>
      </c>
      <c r="S506" t="b">
        <v>1</v>
      </c>
      <c r="T506" t="b">
        <v>1</v>
      </c>
      <c r="U506" t="s">
        <v>4670</v>
      </c>
      <c r="V506">
        <v>0</v>
      </c>
      <c r="W506">
        <v>0</v>
      </c>
      <c r="X506">
        <v>0</v>
      </c>
      <c r="Y506">
        <v>1</v>
      </c>
      <c r="Z506">
        <v>0</v>
      </c>
      <c r="AA506">
        <v>0</v>
      </c>
      <c r="AB506">
        <v>0</v>
      </c>
      <c r="AC506">
        <v>1</v>
      </c>
      <c r="AD506">
        <v>0</v>
      </c>
      <c r="AE506">
        <v>0</v>
      </c>
      <c r="AF506">
        <v>0</v>
      </c>
      <c r="AG506">
        <v>0</v>
      </c>
      <c r="AH506">
        <v>0</v>
      </c>
      <c r="AI506">
        <v>0</v>
      </c>
      <c r="AJ506">
        <v>0</v>
      </c>
      <c r="AK506">
        <v>0</v>
      </c>
    </row>
    <row r="507" spans="1:38">
      <c r="A507" t="s">
        <v>306</v>
      </c>
      <c r="B507" t="s">
        <v>307</v>
      </c>
      <c r="C507" t="s">
        <v>33316</v>
      </c>
      <c r="D507" t="s">
        <v>33317</v>
      </c>
      <c r="E507" t="s">
        <v>727</v>
      </c>
      <c r="F507" t="s">
        <v>727</v>
      </c>
      <c r="G507" t="s">
        <v>4395</v>
      </c>
      <c r="H507" t="s">
        <v>2290</v>
      </c>
      <c r="M507" t="s">
        <v>32783</v>
      </c>
      <c r="N507" t="s">
        <v>32782</v>
      </c>
      <c r="O507" t="s">
        <v>32784</v>
      </c>
      <c r="P507" t="s">
        <v>33264</v>
      </c>
      <c r="Q507" s="36">
        <v>46966</v>
      </c>
      <c r="S507" t="b">
        <v>1</v>
      </c>
      <c r="T507" t="b">
        <v>1</v>
      </c>
      <c r="U507" t="s">
        <v>8400</v>
      </c>
      <c r="V507">
        <v>1</v>
      </c>
      <c r="W507">
        <v>0</v>
      </c>
      <c r="X507">
        <v>0</v>
      </c>
      <c r="Y507">
        <v>1</v>
      </c>
      <c r="Z507">
        <v>0</v>
      </c>
      <c r="AA507">
        <v>0</v>
      </c>
      <c r="AB507">
        <v>0</v>
      </c>
      <c r="AC507">
        <v>1</v>
      </c>
      <c r="AD507">
        <v>0</v>
      </c>
      <c r="AE507">
        <v>0</v>
      </c>
      <c r="AF507">
        <v>1</v>
      </c>
      <c r="AG507">
        <v>0</v>
      </c>
      <c r="AH507">
        <v>0</v>
      </c>
      <c r="AI507">
        <v>0</v>
      </c>
      <c r="AJ507">
        <v>0</v>
      </c>
      <c r="AK507">
        <v>0</v>
      </c>
      <c r="AL507">
        <v>0</v>
      </c>
    </row>
    <row r="508" spans="1:38">
      <c r="A508" t="s">
        <v>306</v>
      </c>
      <c r="B508" t="s">
        <v>307</v>
      </c>
      <c r="C508" t="s">
        <v>32917</v>
      </c>
      <c r="D508" t="s">
        <v>726</v>
      </c>
      <c r="E508" t="s">
        <v>727</v>
      </c>
      <c r="F508" t="s">
        <v>727</v>
      </c>
      <c r="G508" t="s">
        <v>438</v>
      </c>
      <c r="H508" t="s">
        <v>2290</v>
      </c>
      <c r="I508">
        <v>60.95</v>
      </c>
      <c r="J508">
        <v>58.95</v>
      </c>
      <c r="K508">
        <v>55.95</v>
      </c>
      <c r="L508">
        <v>55.95</v>
      </c>
      <c r="M508" t="s">
        <v>32782</v>
      </c>
      <c r="N508" t="s">
        <v>32783</v>
      </c>
      <c r="O508" t="s">
        <v>32784</v>
      </c>
      <c r="Q508" s="36"/>
      <c r="S508" t="b">
        <v>1</v>
      </c>
      <c r="T508" t="b">
        <v>1</v>
      </c>
      <c r="U508" t="s">
        <v>8400</v>
      </c>
      <c r="V508">
        <v>1</v>
      </c>
      <c r="W508">
        <v>0</v>
      </c>
      <c r="X508">
        <v>0</v>
      </c>
      <c r="Y508">
        <v>1</v>
      </c>
      <c r="Z508">
        <v>0</v>
      </c>
      <c r="AA508">
        <v>0</v>
      </c>
      <c r="AB508">
        <v>0</v>
      </c>
      <c r="AC508">
        <v>1</v>
      </c>
      <c r="AD508">
        <v>0</v>
      </c>
      <c r="AE508">
        <v>0</v>
      </c>
      <c r="AF508">
        <v>1</v>
      </c>
      <c r="AG508">
        <v>0</v>
      </c>
      <c r="AH508">
        <v>0</v>
      </c>
      <c r="AI508">
        <v>0</v>
      </c>
      <c r="AJ508">
        <v>0</v>
      </c>
      <c r="AK508">
        <v>0</v>
      </c>
    </row>
    <row r="509" spans="1:38">
      <c r="A509" t="s">
        <v>306</v>
      </c>
      <c r="B509" t="s">
        <v>307</v>
      </c>
      <c r="C509" t="s">
        <v>16023</v>
      </c>
      <c r="D509" t="s">
        <v>16022</v>
      </c>
      <c r="E509" t="s">
        <v>33639</v>
      </c>
      <c r="F509" t="s">
        <v>33639</v>
      </c>
      <c r="G509" t="s">
        <v>121</v>
      </c>
      <c r="H509" t="s">
        <v>2290</v>
      </c>
      <c r="I509">
        <v>18.95</v>
      </c>
      <c r="J509">
        <v>17.95</v>
      </c>
      <c r="K509">
        <v>16.95</v>
      </c>
      <c r="L509">
        <v>16.95</v>
      </c>
      <c r="M509" t="s">
        <v>32783</v>
      </c>
      <c r="N509" t="s">
        <v>32782</v>
      </c>
      <c r="P509" t="s">
        <v>578</v>
      </c>
      <c r="Q509" s="36">
        <v>46264</v>
      </c>
      <c r="R509" t="b">
        <v>0</v>
      </c>
      <c r="S509" t="b">
        <v>1</v>
      </c>
      <c r="T509" t="b">
        <v>1</v>
      </c>
      <c r="U509" t="s">
        <v>7170</v>
      </c>
      <c r="V509">
        <v>0</v>
      </c>
      <c r="W509">
        <v>1</v>
      </c>
      <c r="X509">
        <v>0</v>
      </c>
      <c r="Y509">
        <v>1</v>
      </c>
      <c r="Z509">
        <v>0</v>
      </c>
      <c r="AA509">
        <v>0</v>
      </c>
      <c r="AB509">
        <v>0</v>
      </c>
      <c r="AC509">
        <v>1</v>
      </c>
      <c r="AD509">
        <v>0</v>
      </c>
      <c r="AE509">
        <v>0</v>
      </c>
      <c r="AF509">
        <v>0</v>
      </c>
      <c r="AG509">
        <v>0</v>
      </c>
      <c r="AH509">
        <v>0</v>
      </c>
      <c r="AI509">
        <v>0</v>
      </c>
      <c r="AJ509">
        <v>0</v>
      </c>
      <c r="AK509">
        <v>0</v>
      </c>
      <c r="AL509">
        <v>0</v>
      </c>
    </row>
    <row r="510" spans="1:38">
      <c r="A510" t="s">
        <v>306</v>
      </c>
      <c r="B510" t="s">
        <v>307</v>
      </c>
      <c r="C510" t="s">
        <v>32918</v>
      </c>
      <c r="D510" t="s">
        <v>728</v>
      </c>
      <c r="E510" t="s">
        <v>729</v>
      </c>
      <c r="F510" t="s">
        <v>729</v>
      </c>
      <c r="G510" t="s">
        <v>121</v>
      </c>
      <c r="H510" t="s">
        <v>2290</v>
      </c>
      <c r="I510">
        <v>16.95</v>
      </c>
      <c r="J510">
        <v>15.95</v>
      </c>
      <c r="K510">
        <v>14.95</v>
      </c>
      <c r="L510">
        <v>14.95</v>
      </c>
      <c r="M510" t="s">
        <v>32782</v>
      </c>
      <c r="N510" t="s">
        <v>32782</v>
      </c>
      <c r="Q510" s="36"/>
      <c r="R510" t="b">
        <v>0</v>
      </c>
      <c r="S510" t="b">
        <v>1</v>
      </c>
      <c r="T510" t="b">
        <v>1</v>
      </c>
      <c r="U510" t="s">
        <v>4342</v>
      </c>
      <c r="V510">
        <v>0</v>
      </c>
      <c r="W510">
        <v>0</v>
      </c>
      <c r="X510">
        <v>0</v>
      </c>
      <c r="Y510">
        <v>1</v>
      </c>
      <c r="Z510">
        <v>1</v>
      </c>
      <c r="AA510">
        <v>0</v>
      </c>
      <c r="AB510">
        <v>1</v>
      </c>
      <c r="AC510">
        <v>1</v>
      </c>
      <c r="AD510">
        <v>0</v>
      </c>
      <c r="AE510">
        <v>0</v>
      </c>
      <c r="AF510">
        <v>0</v>
      </c>
      <c r="AG510">
        <v>0</v>
      </c>
      <c r="AH510">
        <v>0</v>
      </c>
      <c r="AI510">
        <v>0</v>
      </c>
      <c r="AJ510">
        <v>0</v>
      </c>
      <c r="AK510">
        <v>0</v>
      </c>
    </row>
    <row r="511" spans="1:38">
      <c r="A511" t="s">
        <v>306</v>
      </c>
      <c r="B511" t="s">
        <v>307</v>
      </c>
      <c r="C511" t="s">
        <v>33434</v>
      </c>
      <c r="D511" t="s">
        <v>730</v>
      </c>
      <c r="E511" t="s">
        <v>731</v>
      </c>
      <c r="F511" t="s">
        <v>731</v>
      </c>
      <c r="G511" t="s">
        <v>121</v>
      </c>
      <c r="H511" t="s">
        <v>2290</v>
      </c>
      <c r="I511">
        <v>16.95</v>
      </c>
      <c r="J511">
        <v>15.95</v>
      </c>
      <c r="K511">
        <v>14.95</v>
      </c>
      <c r="L511">
        <v>14.95</v>
      </c>
      <c r="M511" t="s">
        <v>32783</v>
      </c>
      <c r="N511" t="s">
        <v>32782</v>
      </c>
      <c r="P511" t="s">
        <v>65</v>
      </c>
      <c r="Q511" s="36">
        <v>46143</v>
      </c>
      <c r="R511" t="b">
        <v>0</v>
      </c>
      <c r="S511" t="b">
        <v>1</v>
      </c>
      <c r="T511" t="b">
        <v>1</v>
      </c>
      <c r="U511" t="s">
        <v>4941</v>
      </c>
      <c r="V511">
        <v>0</v>
      </c>
      <c r="W511">
        <v>1</v>
      </c>
      <c r="X511">
        <v>0</v>
      </c>
      <c r="Y511">
        <v>0</v>
      </c>
      <c r="Z511">
        <v>0</v>
      </c>
      <c r="AA511">
        <v>0</v>
      </c>
      <c r="AB511">
        <v>0</v>
      </c>
      <c r="AC511">
        <v>1</v>
      </c>
      <c r="AD511">
        <v>0</v>
      </c>
      <c r="AE511">
        <v>0</v>
      </c>
      <c r="AF511">
        <v>0</v>
      </c>
      <c r="AG511">
        <v>0</v>
      </c>
      <c r="AH511">
        <v>0</v>
      </c>
      <c r="AI511">
        <v>0</v>
      </c>
      <c r="AJ511">
        <v>0</v>
      </c>
      <c r="AK511">
        <v>0</v>
      </c>
    </row>
    <row r="512" spans="1:38">
      <c r="A512" t="s">
        <v>306</v>
      </c>
      <c r="B512" t="s">
        <v>307</v>
      </c>
      <c r="C512" t="s">
        <v>30763</v>
      </c>
      <c r="D512" t="s">
        <v>733</v>
      </c>
      <c r="E512" t="s">
        <v>734</v>
      </c>
      <c r="F512" t="s">
        <v>734</v>
      </c>
      <c r="G512" t="s">
        <v>121</v>
      </c>
      <c r="H512" t="s">
        <v>2290</v>
      </c>
      <c r="I512">
        <v>26.45</v>
      </c>
      <c r="J512">
        <v>24.95</v>
      </c>
      <c r="K512">
        <v>23.95</v>
      </c>
      <c r="L512">
        <v>23.95</v>
      </c>
      <c r="M512" t="s">
        <v>32782</v>
      </c>
      <c r="N512" t="s">
        <v>32783</v>
      </c>
      <c r="O512" t="s">
        <v>32787</v>
      </c>
      <c r="Q512" s="36"/>
      <c r="S512" t="b">
        <v>1</v>
      </c>
      <c r="T512" t="b">
        <v>1</v>
      </c>
      <c r="U512" t="s">
        <v>22204</v>
      </c>
      <c r="V512">
        <v>0</v>
      </c>
      <c r="W512">
        <v>0</v>
      </c>
      <c r="X512">
        <v>0</v>
      </c>
      <c r="Y512">
        <v>0</v>
      </c>
      <c r="Z512">
        <v>1</v>
      </c>
      <c r="AA512">
        <v>0</v>
      </c>
      <c r="AB512">
        <v>1</v>
      </c>
      <c r="AC512">
        <v>1</v>
      </c>
      <c r="AD512">
        <v>0</v>
      </c>
      <c r="AE512">
        <v>0</v>
      </c>
      <c r="AF512">
        <v>1</v>
      </c>
      <c r="AG512">
        <v>0</v>
      </c>
      <c r="AH512">
        <v>0</v>
      </c>
      <c r="AI512">
        <v>0</v>
      </c>
      <c r="AJ512">
        <v>0</v>
      </c>
      <c r="AK512">
        <v>0</v>
      </c>
    </row>
    <row r="513" spans="1:38">
      <c r="A513" t="s">
        <v>306</v>
      </c>
      <c r="B513" t="s">
        <v>307</v>
      </c>
      <c r="C513" t="s">
        <v>32920</v>
      </c>
      <c r="D513" t="s">
        <v>736</v>
      </c>
      <c r="E513" t="s">
        <v>737</v>
      </c>
      <c r="F513" t="s">
        <v>737</v>
      </c>
      <c r="G513" t="s">
        <v>121</v>
      </c>
      <c r="H513" t="s">
        <v>2290</v>
      </c>
      <c r="I513">
        <v>26.45</v>
      </c>
      <c r="J513">
        <v>24.95</v>
      </c>
      <c r="K513">
        <v>23.95</v>
      </c>
      <c r="L513">
        <v>23.95</v>
      </c>
      <c r="M513" t="s">
        <v>32782</v>
      </c>
      <c r="N513" t="s">
        <v>32783</v>
      </c>
      <c r="O513" t="s">
        <v>32784</v>
      </c>
      <c r="Q513" s="36"/>
      <c r="S513" t="b">
        <v>1</v>
      </c>
      <c r="T513" t="b">
        <v>1</v>
      </c>
      <c r="U513" t="s">
        <v>21459</v>
      </c>
      <c r="V513">
        <v>0</v>
      </c>
      <c r="W513">
        <v>0</v>
      </c>
      <c r="X513">
        <v>0</v>
      </c>
      <c r="Y513">
        <v>0</v>
      </c>
      <c r="Z513">
        <v>0</v>
      </c>
      <c r="AA513">
        <v>0</v>
      </c>
      <c r="AB513">
        <v>0</v>
      </c>
      <c r="AC513">
        <v>1</v>
      </c>
      <c r="AD513">
        <v>0</v>
      </c>
      <c r="AE513">
        <v>0</v>
      </c>
      <c r="AF513">
        <v>0</v>
      </c>
      <c r="AG513">
        <v>0</v>
      </c>
      <c r="AH513">
        <v>0</v>
      </c>
      <c r="AI513">
        <v>0</v>
      </c>
      <c r="AJ513">
        <v>0</v>
      </c>
      <c r="AK513">
        <v>0</v>
      </c>
      <c r="AL513">
        <v>0</v>
      </c>
    </row>
    <row r="514" spans="1:38">
      <c r="A514" t="s">
        <v>306</v>
      </c>
      <c r="B514" t="s">
        <v>307</v>
      </c>
      <c r="C514" t="s">
        <v>32919</v>
      </c>
      <c r="D514" t="s">
        <v>735</v>
      </c>
      <c r="E514" t="s">
        <v>33640</v>
      </c>
      <c r="F514" t="s">
        <v>33640</v>
      </c>
      <c r="G514" t="s">
        <v>121</v>
      </c>
      <c r="H514" t="s">
        <v>2290</v>
      </c>
      <c r="I514">
        <v>26.45</v>
      </c>
      <c r="J514">
        <v>24.95</v>
      </c>
      <c r="K514">
        <v>23.95</v>
      </c>
      <c r="L514">
        <v>23.95</v>
      </c>
      <c r="M514" t="s">
        <v>32782</v>
      </c>
      <c r="N514" t="s">
        <v>32783</v>
      </c>
      <c r="Q514" s="36"/>
      <c r="S514" t="b">
        <v>1</v>
      </c>
      <c r="T514" t="b">
        <v>1</v>
      </c>
      <c r="U514" t="s">
        <v>12355</v>
      </c>
      <c r="V514">
        <v>0</v>
      </c>
      <c r="W514">
        <v>0</v>
      </c>
      <c r="X514">
        <v>0</v>
      </c>
      <c r="Y514">
        <v>1</v>
      </c>
      <c r="Z514">
        <v>1</v>
      </c>
      <c r="AA514">
        <v>0</v>
      </c>
      <c r="AB514">
        <v>1</v>
      </c>
      <c r="AC514">
        <v>1</v>
      </c>
      <c r="AD514">
        <v>0</v>
      </c>
      <c r="AE514">
        <v>0</v>
      </c>
      <c r="AF514">
        <v>1</v>
      </c>
      <c r="AG514">
        <v>0</v>
      </c>
      <c r="AH514">
        <v>0</v>
      </c>
      <c r="AI514">
        <v>1</v>
      </c>
      <c r="AJ514">
        <v>1</v>
      </c>
      <c r="AK514">
        <v>0</v>
      </c>
      <c r="AL514">
        <v>0</v>
      </c>
    </row>
    <row r="515" spans="1:38">
      <c r="A515" t="s">
        <v>306</v>
      </c>
      <c r="B515" t="s">
        <v>307</v>
      </c>
      <c r="C515" t="s">
        <v>32921</v>
      </c>
      <c r="D515" t="s">
        <v>738</v>
      </c>
      <c r="E515" t="s">
        <v>739</v>
      </c>
      <c r="F515" t="s">
        <v>739</v>
      </c>
      <c r="G515" t="s">
        <v>121</v>
      </c>
      <c r="H515" t="s">
        <v>2290</v>
      </c>
      <c r="I515">
        <v>26.45</v>
      </c>
      <c r="J515">
        <v>24.95</v>
      </c>
      <c r="K515">
        <v>23.95</v>
      </c>
      <c r="L515">
        <v>23.95</v>
      </c>
      <c r="M515" t="s">
        <v>32782</v>
      </c>
      <c r="N515" t="s">
        <v>32783</v>
      </c>
      <c r="O515" t="s">
        <v>32784</v>
      </c>
      <c r="Q515" s="36"/>
      <c r="S515" t="b">
        <v>1</v>
      </c>
      <c r="T515" t="b">
        <v>1</v>
      </c>
      <c r="U515" t="s">
        <v>7823</v>
      </c>
      <c r="V515">
        <v>0</v>
      </c>
      <c r="W515">
        <v>0</v>
      </c>
      <c r="X515">
        <v>0</v>
      </c>
      <c r="Y515">
        <v>0</v>
      </c>
      <c r="Z515">
        <v>0</v>
      </c>
      <c r="AA515">
        <v>0</v>
      </c>
      <c r="AB515">
        <v>0</v>
      </c>
      <c r="AC515">
        <v>1</v>
      </c>
      <c r="AD515">
        <v>0</v>
      </c>
      <c r="AE515">
        <v>0</v>
      </c>
      <c r="AF515">
        <v>0</v>
      </c>
      <c r="AG515">
        <v>0</v>
      </c>
      <c r="AH515">
        <v>0</v>
      </c>
      <c r="AI515">
        <v>0</v>
      </c>
      <c r="AJ515">
        <v>0</v>
      </c>
      <c r="AK515">
        <v>0</v>
      </c>
      <c r="AL515">
        <v>0</v>
      </c>
    </row>
    <row r="516" spans="1:38">
      <c r="A516" t="s">
        <v>306</v>
      </c>
      <c r="B516" t="s">
        <v>307</v>
      </c>
      <c r="C516" t="s">
        <v>30309</v>
      </c>
      <c r="D516" t="s">
        <v>740</v>
      </c>
      <c r="E516" t="s">
        <v>741</v>
      </c>
      <c r="F516" t="s">
        <v>741</v>
      </c>
      <c r="G516" t="s">
        <v>121</v>
      </c>
      <c r="H516" t="s">
        <v>2290</v>
      </c>
      <c r="I516">
        <v>12.45</v>
      </c>
      <c r="J516">
        <v>11.95</v>
      </c>
      <c r="K516">
        <v>11.45</v>
      </c>
      <c r="L516">
        <v>11.45</v>
      </c>
      <c r="M516" t="s">
        <v>32783</v>
      </c>
      <c r="N516" t="s">
        <v>32782</v>
      </c>
      <c r="P516" t="s">
        <v>293</v>
      </c>
      <c r="Q516" s="36">
        <v>46206</v>
      </c>
      <c r="R516" t="b">
        <v>0</v>
      </c>
      <c r="S516" t="b">
        <v>1</v>
      </c>
      <c r="T516" t="b">
        <v>1</v>
      </c>
      <c r="U516" t="s">
        <v>14727</v>
      </c>
      <c r="V516">
        <v>1</v>
      </c>
      <c r="W516">
        <v>0</v>
      </c>
      <c r="X516">
        <v>1</v>
      </c>
      <c r="Y516">
        <v>1</v>
      </c>
      <c r="Z516">
        <v>0</v>
      </c>
      <c r="AA516">
        <v>0</v>
      </c>
      <c r="AB516">
        <v>0</v>
      </c>
      <c r="AC516">
        <v>1</v>
      </c>
      <c r="AD516">
        <v>1</v>
      </c>
      <c r="AE516">
        <v>1</v>
      </c>
      <c r="AF516">
        <v>1</v>
      </c>
      <c r="AG516">
        <v>0</v>
      </c>
      <c r="AH516">
        <v>0</v>
      </c>
      <c r="AI516">
        <v>0</v>
      </c>
      <c r="AJ516">
        <v>0</v>
      </c>
      <c r="AK516">
        <v>0</v>
      </c>
    </row>
    <row r="517" spans="1:38">
      <c r="A517" t="s">
        <v>306</v>
      </c>
      <c r="B517" t="s">
        <v>307</v>
      </c>
      <c r="C517" t="s">
        <v>3909</v>
      </c>
      <c r="D517" t="s">
        <v>3908</v>
      </c>
      <c r="E517" t="s">
        <v>33641</v>
      </c>
      <c r="F517" t="s">
        <v>33641</v>
      </c>
      <c r="G517" t="s">
        <v>121</v>
      </c>
      <c r="H517" t="s">
        <v>2290</v>
      </c>
      <c r="I517">
        <v>11.95</v>
      </c>
      <c r="J517">
        <v>11.95</v>
      </c>
      <c r="K517">
        <v>10.95</v>
      </c>
      <c r="L517">
        <v>10.95</v>
      </c>
      <c r="M517" t="s">
        <v>32783</v>
      </c>
      <c r="N517" t="s">
        <v>32782</v>
      </c>
      <c r="O517" t="s">
        <v>32784</v>
      </c>
      <c r="P517" t="s">
        <v>33636</v>
      </c>
      <c r="Q517" s="36">
        <v>46583</v>
      </c>
      <c r="S517" t="b">
        <v>1</v>
      </c>
      <c r="T517" t="b">
        <v>1</v>
      </c>
      <c r="U517" t="s">
        <v>3911</v>
      </c>
      <c r="V517">
        <v>0</v>
      </c>
      <c r="W517">
        <v>0</v>
      </c>
      <c r="X517">
        <v>0</v>
      </c>
      <c r="Y517">
        <v>1</v>
      </c>
      <c r="Z517">
        <v>0</v>
      </c>
      <c r="AA517">
        <v>0</v>
      </c>
      <c r="AB517">
        <v>1</v>
      </c>
      <c r="AC517">
        <v>1</v>
      </c>
      <c r="AD517">
        <v>0</v>
      </c>
      <c r="AE517">
        <v>1</v>
      </c>
      <c r="AF517">
        <v>1</v>
      </c>
      <c r="AG517">
        <v>0</v>
      </c>
      <c r="AH517">
        <v>0</v>
      </c>
      <c r="AI517">
        <v>1</v>
      </c>
      <c r="AJ517">
        <v>1</v>
      </c>
      <c r="AK517">
        <v>1</v>
      </c>
      <c r="AL517">
        <v>0</v>
      </c>
    </row>
    <row r="518" spans="1:38">
      <c r="A518" t="s">
        <v>306</v>
      </c>
      <c r="B518" t="s">
        <v>307</v>
      </c>
      <c r="C518" t="s">
        <v>32922</v>
      </c>
      <c r="D518" t="s">
        <v>742</v>
      </c>
      <c r="E518" t="s">
        <v>743</v>
      </c>
      <c r="F518" t="s">
        <v>743</v>
      </c>
      <c r="G518" t="s">
        <v>121</v>
      </c>
      <c r="H518" t="s">
        <v>32896</v>
      </c>
      <c r="I518">
        <v>19.760000000000002</v>
      </c>
      <c r="J518">
        <v>18.670000000000002</v>
      </c>
      <c r="K518">
        <v>17.32</v>
      </c>
      <c r="L518">
        <v>17.32</v>
      </c>
      <c r="M518" t="s">
        <v>32782</v>
      </c>
      <c r="N518" t="s">
        <v>32783</v>
      </c>
      <c r="Q518" s="36"/>
      <c r="R518" t="b">
        <v>0</v>
      </c>
      <c r="S518" t="b">
        <v>1</v>
      </c>
      <c r="T518" t="b">
        <v>1</v>
      </c>
      <c r="U518" t="s">
        <v>7400</v>
      </c>
      <c r="V518">
        <v>0</v>
      </c>
      <c r="W518">
        <v>1</v>
      </c>
      <c r="X518">
        <v>0</v>
      </c>
      <c r="Y518">
        <v>1</v>
      </c>
      <c r="Z518">
        <v>0</v>
      </c>
      <c r="AA518">
        <v>0</v>
      </c>
      <c r="AB518">
        <v>0</v>
      </c>
      <c r="AC518">
        <v>1</v>
      </c>
      <c r="AD518">
        <v>0</v>
      </c>
      <c r="AE518">
        <v>0</v>
      </c>
      <c r="AF518">
        <v>0</v>
      </c>
      <c r="AG518">
        <v>0</v>
      </c>
      <c r="AH518">
        <v>0</v>
      </c>
      <c r="AI518">
        <v>0</v>
      </c>
      <c r="AJ518">
        <v>0</v>
      </c>
      <c r="AK518">
        <v>1</v>
      </c>
      <c r="AL518">
        <v>16.8</v>
      </c>
    </row>
    <row r="519" spans="1:38">
      <c r="A519" t="s">
        <v>306</v>
      </c>
      <c r="B519" t="s">
        <v>307</v>
      </c>
      <c r="C519" t="s">
        <v>30151</v>
      </c>
      <c r="D519" t="s">
        <v>744</v>
      </c>
      <c r="E519" t="s">
        <v>745</v>
      </c>
      <c r="F519" t="s">
        <v>745</v>
      </c>
      <c r="G519" t="s">
        <v>319</v>
      </c>
      <c r="H519" t="s">
        <v>2290</v>
      </c>
      <c r="I519">
        <v>7.95</v>
      </c>
      <c r="J519">
        <v>7.95</v>
      </c>
      <c r="K519">
        <v>6.95</v>
      </c>
      <c r="L519">
        <v>6.95</v>
      </c>
      <c r="M519" t="s">
        <v>32783</v>
      </c>
      <c r="N519" t="s">
        <v>32782</v>
      </c>
      <c r="P519" t="s">
        <v>84</v>
      </c>
      <c r="Q519" s="36">
        <v>46200</v>
      </c>
      <c r="R519" t="b">
        <v>0</v>
      </c>
      <c r="S519" t="b">
        <v>1</v>
      </c>
      <c r="T519" t="b">
        <v>1</v>
      </c>
      <c r="U519" t="s">
        <v>11384</v>
      </c>
      <c r="V519">
        <v>1</v>
      </c>
      <c r="W519">
        <v>1</v>
      </c>
      <c r="X519">
        <v>0</v>
      </c>
      <c r="Y519">
        <v>0</v>
      </c>
      <c r="Z519">
        <v>1</v>
      </c>
      <c r="AA519">
        <v>0</v>
      </c>
      <c r="AB519">
        <v>1</v>
      </c>
      <c r="AC519">
        <v>0</v>
      </c>
      <c r="AD519">
        <v>0</v>
      </c>
      <c r="AE519">
        <v>0</v>
      </c>
      <c r="AF519">
        <v>0</v>
      </c>
      <c r="AG519">
        <v>1</v>
      </c>
      <c r="AH519">
        <v>0</v>
      </c>
      <c r="AI519">
        <v>0</v>
      </c>
      <c r="AJ519">
        <v>0</v>
      </c>
      <c r="AK519">
        <v>0</v>
      </c>
    </row>
    <row r="520" spans="1:38">
      <c r="A520" t="s">
        <v>306</v>
      </c>
      <c r="B520" t="s">
        <v>307</v>
      </c>
      <c r="C520" t="s">
        <v>11382</v>
      </c>
      <c r="D520" t="s">
        <v>746</v>
      </c>
      <c r="E520" t="s">
        <v>745</v>
      </c>
      <c r="F520" t="s">
        <v>745</v>
      </c>
      <c r="G520" t="s">
        <v>121</v>
      </c>
      <c r="H520" t="s">
        <v>2290</v>
      </c>
      <c r="I520">
        <v>9.9499999999999993</v>
      </c>
      <c r="J520">
        <v>9.9499999999999993</v>
      </c>
      <c r="K520">
        <v>8.9499999999999993</v>
      </c>
      <c r="L520">
        <v>8.9499999999999993</v>
      </c>
      <c r="M520" t="s">
        <v>32783</v>
      </c>
      <c r="N520" t="s">
        <v>32782</v>
      </c>
      <c r="P520" t="s">
        <v>84</v>
      </c>
      <c r="Q520" s="36">
        <v>46188</v>
      </c>
      <c r="R520" t="b">
        <v>0</v>
      </c>
      <c r="S520" t="b">
        <v>1</v>
      </c>
      <c r="T520" t="b">
        <v>1</v>
      </c>
      <c r="U520" t="s">
        <v>11384</v>
      </c>
      <c r="V520">
        <v>1</v>
      </c>
      <c r="W520">
        <v>1</v>
      </c>
      <c r="X520">
        <v>0</v>
      </c>
      <c r="Y520">
        <v>0</v>
      </c>
      <c r="Z520">
        <v>1</v>
      </c>
      <c r="AA520">
        <v>0</v>
      </c>
      <c r="AB520">
        <v>1</v>
      </c>
      <c r="AC520">
        <v>0</v>
      </c>
      <c r="AD520">
        <v>0</v>
      </c>
      <c r="AE520">
        <v>0</v>
      </c>
      <c r="AF520">
        <v>0</v>
      </c>
      <c r="AG520">
        <v>1</v>
      </c>
      <c r="AH520">
        <v>0</v>
      </c>
      <c r="AI520">
        <v>0</v>
      </c>
      <c r="AJ520">
        <v>0</v>
      </c>
      <c r="AK520">
        <v>0</v>
      </c>
      <c r="AL520">
        <v>0</v>
      </c>
    </row>
    <row r="521" spans="1:38">
      <c r="A521" t="s">
        <v>306</v>
      </c>
      <c r="B521" t="s">
        <v>307</v>
      </c>
      <c r="C521" t="s">
        <v>26608</v>
      </c>
      <c r="D521" t="s">
        <v>747</v>
      </c>
      <c r="E521" t="s">
        <v>748</v>
      </c>
      <c r="F521" t="s">
        <v>748</v>
      </c>
      <c r="G521" t="s">
        <v>319</v>
      </c>
      <c r="H521" t="s">
        <v>2290</v>
      </c>
      <c r="I521">
        <v>7.95</v>
      </c>
      <c r="J521">
        <v>7.95</v>
      </c>
      <c r="K521">
        <v>6.95</v>
      </c>
      <c r="L521">
        <v>6.95</v>
      </c>
      <c r="M521" t="s">
        <v>32782</v>
      </c>
      <c r="N521" t="s">
        <v>32782</v>
      </c>
      <c r="Q521" s="36"/>
      <c r="R521" t="b">
        <v>0</v>
      </c>
      <c r="S521" t="b">
        <v>1</v>
      </c>
      <c r="T521" t="b">
        <v>1</v>
      </c>
      <c r="U521" t="s">
        <v>26610</v>
      </c>
      <c r="V521">
        <v>0</v>
      </c>
      <c r="W521">
        <v>1</v>
      </c>
      <c r="X521">
        <v>0</v>
      </c>
      <c r="Y521">
        <v>1</v>
      </c>
      <c r="Z521">
        <v>1</v>
      </c>
      <c r="AA521">
        <v>0</v>
      </c>
      <c r="AB521">
        <v>1</v>
      </c>
      <c r="AC521">
        <v>0</v>
      </c>
      <c r="AD521">
        <v>0</v>
      </c>
      <c r="AE521">
        <v>0</v>
      </c>
      <c r="AF521">
        <v>0</v>
      </c>
      <c r="AG521">
        <v>0</v>
      </c>
      <c r="AH521">
        <v>0</v>
      </c>
      <c r="AI521">
        <v>1</v>
      </c>
      <c r="AJ521">
        <v>1</v>
      </c>
      <c r="AK521">
        <v>1</v>
      </c>
    </row>
    <row r="522" spans="1:38">
      <c r="A522" t="s">
        <v>306</v>
      </c>
      <c r="B522" t="s">
        <v>307</v>
      </c>
      <c r="C522" t="s">
        <v>33473</v>
      </c>
      <c r="D522" t="s">
        <v>749</v>
      </c>
      <c r="E522" t="s">
        <v>748</v>
      </c>
      <c r="F522" t="s">
        <v>748</v>
      </c>
      <c r="G522" t="s">
        <v>121</v>
      </c>
      <c r="H522" t="s">
        <v>2290</v>
      </c>
      <c r="I522">
        <v>9.9499999999999993</v>
      </c>
      <c r="J522">
        <v>9.9499999999999993</v>
      </c>
      <c r="K522">
        <v>8.9499999999999993</v>
      </c>
      <c r="L522">
        <v>8.9499999999999993</v>
      </c>
      <c r="M522" t="s">
        <v>32782</v>
      </c>
      <c r="N522" t="s">
        <v>32782</v>
      </c>
      <c r="Q522" s="36"/>
      <c r="R522" t="b">
        <v>0</v>
      </c>
      <c r="S522" t="b">
        <v>1</v>
      </c>
      <c r="T522" t="b">
        <v>1</v>
      </c>
      <c r="U522" t="s">
        <v>26610</v>
      </c>
      <c r="V522">
        <v>0</v>
      </c>
      <c r="W522">
        <v>1</v>
      </c>
      <c r="X522">
        <v>0</v>
      </c>
      <c r="Y522">
        <v>1</v>
      </c>
      <c r="Z522">
        <v>1</v>
      </c>
      <c r="AA522">
        <v>0</v>
      </c>
      <c r="AB522">
        <v>1</v>
      </c>
      <c r="AC522">
        <v>0</v>
      </c>
      <c r="AD522">
        <v>0</v>
      </c>
      <c r="AE522">
        <v>0</v>
      </c>
      <c r="AF522">
        <v>0</v>
      </c>
      <c r="AG522">
        <v>0</v>
      </c>
      <c r="AH522">
        <v>0</v>
      </c>
      <c r="AI522">
        <v>1</v>
      </c>
      <c r="AJ522">
        <v>1</v>
      </c>
      <c r="AK522">
        <v>1</v>
      </c>
    </row>
    <row r="523" spans="1:38">
      <c r="A523" t="s">
        <v>306</v>
      </c>
      <c r="B523" t="s">
        <v>307</v>
      </c>
      <c r="C523" t="s">
        <v>33642</v>
      </c>
      <c r="D523" t="s">
        <v>33643</v>
      </c>
      <c r="E523" t="s">
        <v>33644</v>
      </c>
      <c r="F523" t="s">
        <v>33644</v>
      </c>
      <c r="G523" t="s">
        <v>121</v>
      </c>
      <c r="H523" t="s">
        <v>2290</v>
      </c>
      <c r="I523">
        <v>11.95</v>
      </c>
      <c r="J523">
        <v>11.95</v>
      </c>
      <c r="K523">
        <v>10.95</v>
      </c>
      <c r="L523">
        <v>10.95</v>
      </c>
      <c r="M523" t="s">
        <v>32783</v>
      </c>
      <c r="N523" t="s">
        <v>32782</v>
      </c>
      <c r="O523" t="s">
        <v>32784</v>
      </c>
      <c r="P523" t="s">
        <v>33636</v>
      </c>
      <c r="Q523" s="36">
        <v>46583</v>
      </c>
      <c r="S523" t="b">
        <v>1</v>
      </c>
      <c r="T523" t="b">
        <v>1</v>
      </c>
      <c r="AL523">
        <v>0</v>
      </c>
    </row>
    <row r="524" spans="1:38">
      <c r="A524" t="s">
        <v>306</v>
      </c>
      <c r="B524" t="s">
        <v>307</v>
      </c>
      <c r="C524" t="s">
        <v>30697</v>
      </c>
      <c r="D524" t="s">
        <v>752</v>
      </c>
      <c r="E524" t="s">
        <v>33391</v>
      </c>
      <c r="F524" t="s">
        <v>33391</v>
      </c>
      <c r="G524" t="s">
        <v>121</v>
      </c>
      <c r="H524" t="s">
        <v>2290</v>
      </c>
      <c r="I524">
        <v>11.95</v>
      </c>
      <c r="J524">
        <v>11.45</v>
      </c>
      <c r="K524">
        <v>9.9499999999999993</v>
      </c>
      <c r="L524">
        <v>9.9499999999999993</v>
      </c>
      <c r="M524" t="s">
        <v>32782</v>
      </c>
      <c r="N524" t="s">
        <v>32783</v>
      </c>
      <c r="Q524" s="36"/>
      <c r="R524" t="b">
        <v>0</v>
      </c>
      <c r="S524" t="b">
        <v>1</v>
      </c>
      <c r="T524" t="b">
        <v>1</v>
      </c>
      <c r="U524" t="s">
        <v>3510</v>
      </c>
      <c r="V524">
        <v>0</v>
      </c>
      <c r="W524">
        <v>0</v>
      </c>
      <c r="X524">
        <v>0</v>
      </c>
      <c r="Y524">
        <v>0</v>
      </c>
      <c r="Z524">
        <v>0</v>
      </c>
      <c r="AA524">
        <v>0</v>
      </c>
      <c r="AB524">
        <v>0</v>
      </c>
      <c r="AC524">
        <v>1</v>
      </c>
      <c r="AD524">
        <v>0</v>
      </c>
      <c r="AE524">
        <v>0</v>
      </c>
      <c r="AF524">
        <v>0</v>
      </c>
      <c r="AG524">
        <v>0</v>
      </c>
      <c r="AH524">
        <v>0</v>
      </c>
      <c r="AI524">
        <v>0</v>
      </c>
      <c r="AJ524">
        <v>0</v>
      </c>
      <c r="AK524">
        <v>0</v>
      </c>
      <c r="AL524">
        <v>6.99</v>
      </c>
    </row>
    <row r="525" spans="1:38">
      <c r="A525" t="s">
        <v>306</v>
      </c>
      <c r="B525" t="s">
        <v>307</v>
      </c>
      <c r="C525" t="s">
        <v>33474</v>
      </c>
      <c r="D525" t="s">
        <v>753</v>
      </c>
      <c r="E525" t="s">
        <v>754</v>
      </c>
      <c r="F525" t="s">
        <v>754</v>
      </c>
      <c r="G525" t="s">
        <v>121</v>
      </c>
      <c r="H525" t="s">
        <v>2290</v>
      </c>
      <c r="I525">
        <v>11.95</v>
      </c>
      <c r="J525">
        <v>11.45</v>
      </c>
      <c r="K525">
        <v>10.45</v>
      </c>
      <c r="L525">
        <v>10.45</v>
      </c>
      <c r="M525" t="s">
        <v>32782</v>
      </c>
      <c r="N525" t="s">
        <v>32782</v>
      </c>
      <c r="Q525" s="36"/>
      <c r="R525" t="b">
        <v>0</v>
      </c>
      <c r="S525" t="b">
        <v>1</v>
      </c>
      <c r="T525" t="b">
        <v>1</v>
      </c>
      <c r="U525" t="s">
        <v>2729</v>
      </c>
      <c r="V525">
        <v>0</v>
      </c>
      <c r="W525">
        <v>1</v>
      </c>
      <c r="X525">
        <v>0</v>
      </c>
      <c r="Y525">
        <v>0</v>
      </c>
      <c r="Z525">
        <v>0</v>
      </c>
      <c r="AA525">
        <v>0</v>
      </c>
      <c r="AB525">
        <v>0</v>
      </c>
      <c r="AC525">
        <v>1</v>
      </c>
      <c r="AD525">
        <v>0</v>
      </c>
      <c r="AE525">
        <v>1</v>
      </c>
      <c r="AF525">
        <v>0</v>
      </c>
      <c r="AG525">
        <v>0</v>
      </c>
      <c r="AH525">
        <v>0</v>
      </c>
      <c r="AI525">
        <v>0</v>
      </c>
      <c r="AJ525">
        <v>0</v>
      </c>
      <c r="AK525">
        <v>0</v>
      </c>
    </row>
    <row r="526" spans="1:38">
      <c r="A526" t="s">
        <v>306</v>
      </c>
      <c r="B526" t="s">
        <v>307</v>
      </c>
      <c r="C526" t="s">
        <v>20652</v>
      </c>
      <c r="D526" t="s">
        <v>756</v>
      </c>
      <c r="E526" t="s">
        <v>757</v>
      </c>
      <c r="F526" t="s">
        <v>757</v>
      </c>
      <c r="G526" t="s">
        <v>121</v>
      </c>
      <c r="H526" t="s">
        <v>2290</v>
      </c>
      <c r="I526">
        <v>11.95</v>
      </c>
      <c r="J526">
        <v>11.45</v>
      </c>
      <c r="K526">
        <v>10.45</v>
      </c>
      <c r="L526">
        <v>10.45</v>
      </c>
      <c r="M526" t="s">
        <v>32782</v>
      </c>
      <c r="N526" t="s">
        <v>32782</v>
      </c>
      <c r="O526" t="s">
        <v>32787</v>
      </c>
      <c r="Q526" s="36"/>
      <c r="R526" t="b">
        <v>0</v>
      </c>
      <c r="S526" t="b">
        <v>1</v>
      </c>
      <c r="T526" t="b">
        <v>1</v>
      </c>
      <c r="U526" t="s">
        <v>4642</v>
      </c>
      <c r="V526">
        <v>0</v>
      </c>
      <c r="W526">
        <v>1</v>
      </c>
      <c r="X526">
        <v>0</v>
      </c>
      <c r="Y526">
        <v>1</v>
      </c>
      <c r="Z526">
        <v>0</v>
      </c>
      <c r="AA526">
        <v>0</v>
      </c>
      <c r="AB526">
        <v>0</v>
      </c>
      <c r="AC526">
        <v>1</v>
      </c>
      <c r="AD526">
        <v>0</v>
      </c>
      <c r="AE526">
        <v>0</v>
      </c>
      <c r="AF526">
        <v>0</v>
      </c>
      <c r="AG526">
        <v>0</v>
      </c>
      <c r="AH526">
        <v>0</v>
      </c>
      <c r="AI526">
        <v>0</v>
      </c>
      <c r="AJ526">
        <v>0</v>
      </c>
      <c r="AK526">
        <v>0</v>
      </c>
    </row>
    <row r="527" spans="1:38">
      <c r="A527" t="s">
        <v>306</v>
      </c>
      <c r="B527" t="s">
        <v>307</v>
      </c>
      <c r="C527" t="s">
        <v>31134</v>
      </c>
      <c r="D527" t="s">
        <v>758</v>
      </c>
      <c r="E527" t="s">
        <v>759</v>
      </c>
      <c r="F527" t="s">
        <v>759</v>
      </c>
      <c r="G527" t="s">
        <v>121</v>
      </c>
      <c r="H527" t="s">
        <v>2290</v>
      </c>
      <c r="I527">
        <v>11.95</v>
      </c>
      <c r="J527">
        <v>11.45</v>
      </c>
      <c r="K527">
        <v>10.45</v>
      </c>
      <c r="L527">
        <v>10.45</v>
      </c>
      <c r="M527" t="s">
        <v>32783</v>
      </c>
      <c r="N527" t="s">
        <v>32782</v>
      </c>
      <c r="P527" t="s">
        <v>293</v>
      </c>
      <c r="Q527" s="36">
        <v>46214</v>
      </c>
      <c r="R527" t="b">
        <v>0</v>
      </c>
      <c r="S527" t="b">
        <v>1</v>
      </c>
      <c r="T527" t="b">
        <v>1</v>
      </c>
      <c r="U527" t="s">
        <v>4604</v>
      </c>
      <c r="V527">
        <v>0</v>
      </c>
      <c r="W527">
        <v>0</v>
      </c>
      <c r="X527">
        <v>0</v>
      </c>
      <c r="Y527">
        <v>0</v>
      </c>
      <c r="Z527">
        <v>0</v>
      </c>
      <c r="AA527">
        <v>0</v>
      </c>
      <c r="AB527">
        <v>1</v>
      </c>
      <c r="AC527">
        <v>0</v>
      </c>
      <c r="AD527">
        <v>0</v>
      </c>
      <c r="AE527">
        <v>1</v>
      </c>
      <c r="AF527">
        <v>0</v>
      </c>
      <c r="AG527">
        <v>0</v>
      </c>
      <c r="AH527">
        <v>0</v>
      </c>
      <c r="AI527">
        <v>0</v>
      </c>
      <c r="AJ527">
        <v>0</v>
      </c>
      <c r="AK527">
        <v>0</v>
      </c>
      <c r="AL527">
        <v>0</v>
      </c>
    </row>
    <row r="528" spans="1:38">
      <c r="A528" t="s">
        <v>306</v>
      </c>
      <c r="B528" t="s">
        <v>307</v>
      </c>
      <c r="C528" t="s">
        <v>29862</v>
      </c>
      <c r="D528" t="s">
        <v>760</v>
      </c>
      <c r="E528" t="s">
        <v>761</v>
      </c>
      <c r="F528" t="s">
        <v>761</v>
      </c>
      <c r="G528" t="s">
        <v>319</v>
      </c>
      <c r="H528" t="s">
        <v>2290</v>
      </c>
      <c r="I528">
        <v>7.95</v>
      </c>
      <c r="J528">
        <v>7.45</v>
      </c>
      <c r="K528">
        <v>6.95</v>
      </c>
      <c r="L528">
        <v>6.95</v>
      </c>
      <c r="M528" t="s">
        <v>32782</v>
      </c>
      <c r="N528" t="s">
        <v>32783</v>
      </c>
      <c r="Q528" s="36"/>
      <c r="R528" t="b">
        <v>0</v>
      </c>
      <c r="S528" t="b">
        <v>1</v>
      </c>
      <c r="T528" t="b">
        <v>1</v>
      </c>
      <c r="U528" t="s">
        <v>6576</v>
      </c>
      <c r="V528">
        <v>0</v>
      </c>
      <c r="W528">
        <v>1</v>
      </c>
      <c r="X528">
        <v>0</v>
      </c>
      <c r="Y528">
        <v>0</v>
      </c>
      <c r="Z528">
        <v>0</v>
      </c>
      <c r="AA528">
        <v>0</v>
      </c>
      <c r="AB528">
        <v>0</v>
      </c>
      <c r="AC528">
        <v>0</v>
      </c>
      <c r="AD528">
        <v>0</v>
      </c>
      <c r="AE528">
        <v>0</v>
      </c>
      <c r="AF528">
        <v>0</v>
      </c>
      <c r="AG528">
        <v>0</v>
      </c>
      <c r="AH528">
        <v>0</v>
      </c>
      <c r="AI528">
        <v>0</v>
      </c>
      <c r="AJ528">
        <v>0</v>
      </c>
      <c r="AK528">
        <v>0</v>
      </c>
    </row>
    <row r="529" spans="1:38">
      <c r="A529" t="s">
        <v>306</v>
      </c>
      <c r="B529" t="s">
        <v>307</v>
      </c>
      <c r="C529" t="s">
        <v>33475</v>
      </c>
      <c r="D529" t="s">
        <v>762</v>
      </c>
      <c r="E529" t="s">
        <v>761</v>
      </c>
      <c r="F529" t="s">
        <v>761</v>
      </c>
      <c r="G529" t="s">
        <v>121</v>
      </c>
      <c r="H529" t="s">
        <v>2290</v>
      </c>
      <c r="I529">
        <v>9.4499999999999993</v>
      </c>
      <c r="J529">
        <v>8.9499999999999993</v>
      </c>
      <c r="K529">
        <v>8.4499999999999993</v>
      </c>
      <c r="L529">
        <v>8.4499999999999993</v>
      </c>
      <c r="M529" t="s">
        <v>32782</v>
      </c>
      <c r="N529" t="s">
        <v>32783</v>
      </c>
      <c r="Q529" s="36"/>
      <c r="R529" t="b">
        <v>0</v>
      </c>
      <c r="S529" t="b">
        <v>1</v>
      </c>
      <c r="T529" t="b">
        <v>1</v>
      </c>
      <c r="U529" t="s">
        <v>6576</v>
      </c>
      <c r="V529">
        <v>0</v>
      </c>
      <c r="W529">
        <v>1</v>
      </c>
      <c r="X529">
        <v>0</v>
      </c>
      <c r="Y529">
        <v>0</v>
      </c>
      <c r="Z529">
        <v>0</v>
      </c>
      <c r="AA529">
        <v>0</v>
      </c>
      <c r="AB529">
        <v>0</v>
      </c>
      <c r="AC529">
        <v>0</v>
      </c>
      <c r="AD529">
        <v>0</v>
      </c>
      <c r="AE529">
        <v>0</v>
      </c>
      <c r="AF529">
        <v>0</v>
      </c>
      <c r="AG529">
        <v>0</v>
      </c>
      <c r="AH529">
        <v>0</v>
      </c>
      <c r="AI529">
        <v>0</v>
      </c>
      <c r="AJ529">
        <v>0</v>
      </c>
      <c r="AK529">
        <v>0</v>
      </c>
    </row>
    <row r="530" spans="1:38">
      <c r="A530" t="s">
        <v>306</v>
      </c>
      <c r="B530" t="s">
        <v>307</v>
      </c>
      <c r="C530" t="s">
        <v>14148</v>
      </c>
      <c r="D530" t="s">
        <v>764</v>
      </c>
      <c r="E530" t="s">
        <v>765</v>
      </c>
      <c r="F530" t="s">
        <v>765</v>
      </c>
      <c r="G530" t="s">
        <v>121</v>
      </c>
      <c r="H530" t="s">
        <v>2290</v>
      </c>
      <c r="I530">
        <v>10.45</v>
      </c>
      <c r="J530">
        <v>9.9499999999999993</v>
      </c>
      <c r="K530">
        <v>9.4499999999999993</v>
      </c>
      <c r="L530">
        <v>9.4499999999999993</v>
      </c>
      <c r="M530" t="s">
        <v>32782</v>
      </c>
      <c r="N530" t="s">
        <v>32782</v>
      </c>
      <c r="Q530" s="36"/>
      <c r="R530" t="b">
        <v>0</v>
      </c>
      <c r="S530" t="b">
        <v>1</v>
      </c>
      <c r="T530" t="b">
        <v>1</v>
      </c>
      <c r="U530" t="s">
        <v>9640</v>
      </c>
      <c r="V530">
        <v>0</v>
      </c>
      <c r="W530">
        <v>1</v>
      </c>
      <c r="X530">
        <v>1</v>
      </c>
      <c r="Y530">
        <v>0</v>
      </c>
      <c r="Z530">
        <v>0</v>
      </c>
      <c r="AA530">
        <v>0</v>
      </c>
      <c r="AB530">
        <v>0</v>
      </c>
      <c r="AC530">
        <v>1</v>
      </c>
      <c r="AD530">
        <v>0</v>
      </c>
      <c r="AE530">
        <v>0</v>
      </c>
      <c r="AF530">
        <v>0</v>
      </c>
      <c r="AG530">
        <v>0</v>
      </c>
      <c r="AH530">
        <v>0</v>
      </c>
      <c r="AI530">
        <v>0</v>
      </c>
      <c r="AJ530">
        <v>0</v>
      </c>
      <c r="AK530">
        <v>0</v>
      </c>
      <c r="AL530">
        <v>7.99</v>
      </c>
    </row>
    <row r="531" spans="1:38">
      <c r="A531" t="s">
        <v>306</v>
      </c>
      <c r="B531" t="s">
        <v>307</v>
      </c>
      <c r="C531" t="s">
        <v>22523</v>
      </c>
      <c r="D531" t="s">
        <v>767</v>
      </c>
      <c r="E531" t="s">
        <v>768</v>
      </c>
      <c r="F531" t="s">
        <v>768</v>
      </c>
      <c r="G531" t="s">
        <v>121</v>
      </c>
      <c r="H531" t="s">
        <v>2290</v>
      </c>
      <c r="I531">
        <v>10.95</v>
      </c>
      <c r="J531">
        <v>9.9499999999999993</v>
      </c>
      <c r="K531">
        <v>9.4499999999999993</v>
      </c>
      <c r="L531">
        <v>9.4499999999999993</v>
      </c>
      <c r="M531" t="s">
        <v>32782</v>
      </c>
      <c r="N531" t="s">
        <v>32782</v>
      </c>
      <c r="Q531" s="36"/>
      <c r="R531" t="b">
        <v>0</v>
      </c>
      <c r="S531" t="b">
        <v>1</v>
      </c>
      <c r="T531" t="b">
        <v>1</v>
      </c>
      <c r="U531" t="s">
        <v>14017</v>
      </c>
      <c r="V531">
        <v>0</v>
      </c>
      <c r="W531">
        <v>0</v>
      </c>
      <c r="X531">
        <v>0</v>
      </c>
      <c r="Y531">
        <v>1</v>
      </c>
      <c r="Z531">
        <v>1</v>
      </c>
      <c r="AA531">
        <v>0</v>
      </c>
      <c r="AB531">
        <v>1</v>
      </c>
      <c r="AC531">
        <v>1</v>
      </c>
      <c r="AD531">
        <v>0</v>
      </c>
      <c r="AE531">
        <v>0</v>
      </c>
      <c r="AF531">
        <v>0</v>
      </c>
      <c r="AG531">
        <v>0</v>
      </c>
      <c r="AH531">
        <v>0</v>
      </c>
      <c r="AI531">
        <v>0</v>
      </c>
      <c r="AJ531">
        <v>0</v>
      </c>
      <c r="AK531">
        <v>0</v>
      </c>
    </row>
    <row r="532" spans="1:38">
      <c r="A532" t="s">
        <v>306</v>
      </c>
      <c r="B532" t="s">
        <v>307</v>
      </c>
      <c r="C532" t="s">
        <v>23849</v>
      </c>
      <c r="D532" t="s">
        <v>769</v>
      </c>
      <c r="E532" t="s">
        <v>770</v>
      </c>
      <c r="F532" t="s">
        <v>770</v>
      </c>
      <c r="G532" t="s">
        <v>121</v>
      </c>
      <c r="H532" t="s">
        <v>2290</v>
      </c>
      <c r="I532">
        <v>10.95</v>
      </c>
      <c r="J532">
        <v>9.9499999999999993</v>
      </c>
      <c r="K532">
        <v>9.4499999999999993</v>
      </c>
      <c r="L532">
        <v>9.4499999999999993</v>
      </c>
      <c r="M532" t="s">
        <v>32783</v>
      </c>
      <c r="N532" t="s">
        <v>32782</v>
      </c>
      <c r="O532" t="s">
        <v>32787</v>
      </c>
      <c r="P532" t="s">
        <v>293</v>
      </c>
      <c r="Q532" s="36">
        <v>46217</v>
      </c>
      <c r="R532" t="b">
        <v>0</v>
      </c>
      <c r="S532" t="b">
        <v>1</v>
      </c>
      <c r="T532" t="b">
        <v>1</v>
      </c>
      <c r="U532" t="s">
        <v>8132</v>
      </c>
      <c r="V532">
        <v>1</v>
      </c>
      <c r="W532">
        <v>0</v>
      </c>
      <c r="X532">
        <v>0</v>
      </c>
      <c r="Y532">
        <v>0</v>
      </c>
      <c r="Z532">
        <v>0</v>
      </c>
      <c r="AA532">
        <v>0</v>
      </c>
      <c r="AB532">
        <v>0</v>
      </c>
      <c r="AC532">
        <v>1</v>
      </c>
      <c r="AD532">
        <v>1</v>
      </c>
      <c r="AE532">
        <v>1</v>
      </c>
      <c r="AF532">
        <v>1</v>
      </c>
      <c r="AG532">
        <v>0</v>
      </c>
      <c r="AH532">
        <v>1</v>
      </c>
      <c r="AI532">
        <v>1</v>
      </c>
      <c r="AJ532">
        <v>0</v>
      </c>
      <c r="AK532">
        <v>0</v>
      </c>
    </row>
    <row r="533" spans="1:38">
      <c r="A533" t="s">
        <v>306</v>
      </c>
      <c r="B533" t="s">
        <v>307</v>
      </c>
      <c r="C533" t="s">
        <v>13041</v>
      </c>
      <c r="D533" t="s">
        <v>771</v>
      </c>
      <c r="E533" t="s">
        <v>772</v>
      </c>
      <c r="F533" t="s">
        <v>772</v>
      </c>
      <c r="G533" t="s">
        <v>121</v>
      </c>
      <c r="H533" t="s">
        <v>2290</v>
      </c>
      <c r="I533">
        <v>10.95</v>
      </c>
      <c r="J533">
        <v>9.9499999999999993</v>
      </c>
      <c r="K533">
        <v>9.4499999999999993</v>
      </c>
      <c r="L533">
        <v>9.4499999999999993</v>
      </c>
      <c r="M533" t="s">
        <v>32782</v>
      </c>
      <c r="N533" t="s">
        <v>32782</v>
      </c>
      <c r="O533" t="s">
        <v>32787</v>
      </c>
      <c r="Q533" s="36"/>
      <c r="R533" t="b">
        <v>0</v>
      </c>
      <c r="S533" t="b">
        <v>1</v>
      </c>
      <c r="T533" t="b">
        <v>1</v>
      </c>
      <c r="U533" t="s">
        <v>11159</v>
      </c>
      <c r="V533">
        <v>1</v>
      </c>
      <c r="W533">
        <v>1</v>
      </c>
      <c r="X533">
        <v>0</v>
      </c>
      <c r="Y533">
        <v>1</v>
      </c>
      <c r="Z533">
        <v>1</v>
      </c>
      <c r="AA533">
        <v>0</v>
      </c>
      <c r="AB533">
        <v>1</v>
      </c>
      <c r="AC533">
        <v>1</v>
      </c>
      <c r="AD533">
        <v>1</v>
      </c>
      <c r="AE533">
        <v>0</v>
      </c>
      <c r="AF533">
        <v>0</v>
      </c>
      <c r="AG533">
        <v>0</v>
      </c>
      <c r="AH533">
        <v>0</v>
      </c>
      <c r="AI533">
        <v>1</v>
      </c>
      <c r="AJ533">
        <v>0</v>
      </c>
      <c r="AK533">
        <v>0</v>
      </c>
    </row>
    <row r="534" spans="1:38">
      <c r="A534" t="s">
        <v>306</v>
      </c>
      <c r="B534" t="s">
        <v>307</v>
      </c>
      <c r="C534" t="s">
        <v>13465</v>
      </c>
      <c r="D534" t="s">
        <v>773</v>
      </c>
      <c r="E534" t="s">
        <v>774</v>
      </c>
      <c r="F534" t="s">
        <v>774</v>
      </c>
      <c r="G534" t="s">
        <v>121</v>
      </c>
      <c r="H534" t="s">
        <v>2290</v>
      </c>
      <c r="I534">
        <v>11.95</v>
      </c>
      <c r="J534">
        <v>10.95</v>
      </c>
      <c r="K534">
        <v>10.45</v>
      </c>
      <c r="L534">
        <v>10.45</v>
      </c>
      <c r="M534" t="s">
        <v>32783</v>
      </c>
      <c r="N534" t="s">
        <v>32782</v>
      </c>
      <c r="P534" t="s">
        <v>293</v>
      </c>
      <c r="Q534" s="36">
        <v>46217</v>
      </c>
      <c r="R534" t="b">
        <v>0</v>
      </c>
      <c r="S534" t="b">
        <v>1</v>
      </c>
      <c r="T534" t="b">
        <v>1</v>
      </c>
      <c r="U534" t="s">
        <v>9095</v>
      </c>
      <c r="V534">
        <v>0</v>
      </c>
      <c r="W534">
        <v>0</v>
      </c>
      <c r="X534">
        <v>0</v>
      </c>
      <c r="Y534">
        <v>0</v>
      </c>
      <c r="Z534">
        <v>1</v>
      </c>
      <c r="AA534">
        <v>0</v>
      </c>
      <c r="AB534">
        <v>1</v>
      </c>
      <c r="AC534">
        <v>0</v>
      </c>
      <c r="AD534">
        <v>1</v>
      </c>
      <c r="AE534">
        <v>0</v>
      </c>
      <c r="AF534">
        <v>0</v>
      </c>
      <c r="AG534">
        <v>0</v>
      </c>
      <c r="AH534">
        <v>0</v>
      </c>
      <c r="AI534">
        <v>0</v>
      </c>
      <c r="AJ534">
        <v>0</v>
      </c>
      <c r="AK534">
        <v>0</v>
      </c>
    </row>
    <row r="535" spans="1:38">
      <c r="A535" t="s">
        <v>306</v>
      </c>
      <c r="B535" t="s">
        <v>307</v>
      </c>
      <c r="C535" t="s">
        <v>31967</v>
      </c>
      <c r="D535" t="s">
        <v>776</v>
      </c>
      <c r="E535" t="s">
        <v>777</v>
      </c>
      <c r="F535" t="s">
        <v>777</v>
      </c>
      <c r="G535" t="s">
        <v>121</v>
      </c>
      <c r="H535" t="s">
        <v>2290</v>
      </c>
      <c r="I535">
        <v>23.95</v>
      </c>
      <c r="J535">
        <v>21.95</v>
      </c>
      <c r="K535">
        <v>20.95</v>
      </c>
      <c r="L535">
        <v>20.95</v>
      </c>
      <c r="M535" t="s">
        <v>32782</v>
      </c>
      <c r="N535" t="s">
        <v>32783</v>
      </c>
      <c r="O535" t="s">
        <v>32787</v>
      </c>
      <c r="Q535" s="36"/>
      <c r="R535" t="b">
        <v>0</v>
      </c>
      <c r="S535" t="b">
        <v>1</v>
      </c>
      <c r="T535" t="b">
        <v>1</v>
      </c>
      <c r="U535" t="s">
        <v>19552</v>
      </c>
      <c r="V535">
        <v>0</v>
      </c>
      <c r="W535">
        <v>0</v>
      </c>
      <c r="X535">
        <v>0</v>
      </c>
      <c r="Y535">
        <v>0</v>
      </c>
      <c r="Z535">
        <v>0</v>
      </c>
      <c r="AA535">
        <v>0</v>
      </c>
      <c r="AB535">
        <v>0</v>
      </c>
      <c r="AC535">
        <v>1</v>
      </c>
      <c r="AD535">
        <v>0</v>
      </c>
      <c r="AE535">
        <v>0</v>
      </c>
      <c r="AF535">
        <v>1</v>
      </c>
      <c r="AG535">
        <v>0</v>
      </c>
      <c r="AH535">
        <v>0</v>
      </c>
      <c r="AI535">
        <v>0</v>
      </c>
      <c r="AJ535">
        <v>0</v>
      </c>
      <c r="AK535">
        <v>0</v>
      </c>
    </row>
    <row r="536" spans="1:38">
      <c r="A536" t="s">
        <v>306</v>
      </c>
      <c r="B536" t="s">
        <v>307</v>
      </c>
      <c r="C536" t="s">
        <v>32924</v>
      </c>
      <c r="D536" t="s">
        <v>778</v>
      </c>
      <c r="E536" t="s">
        <v>777</v>
      </c>
      <c r="F536" t="s">
        <v>777</v>
      </c>
      <c r="G536" t="s">
        <v>77</v>
      </c>
      <c r="H536" t="s">
        <v>2290</v>
      </c>
      <c r="I536">
        <v>31.95</v>
      </c>
      <c r="J536">
        <v>29.95</v>
      </c>
      <c r="K536">
        <v>27.95</v>
      </c>
      <c r="L536">
        <v>27.95</v>
      </c>
      <c r="M536" t="s">
        <v>32783</v>
      </c>
      <c r="N536" t="s">
        <v>32782</v>
      </c>
      <c r="O536" t="s">
        <v>32784</v>
      </c>
      <c r="P536" t="s">
        <v>65</v>
      </c>
      <c r="Q536" s="36">
        <v>46143</v>
      </c>
      <c r="S536" t="b">
        <v>1</v>
      </c>
      <c r="T536" t="b">
        <v>1</v>
      </c>
      <c r="U536" t="s">
        <v>19552</v>
      </c>
      <c r="V536">
        <v>0</v>
      </c>
      <c r="W536">
        <v>0</v>
      </c>
      <c r="X536">
        <v>0</v>
      </c>
      <c r="Y536">
        <v>0</v>
      </c>
      <c r="Z536">
        <v>0</v>
      </c>
      <c r="AA536">
        <v>0</v>
      </c>
      <c r="AB536">
        <v>0</v>
      </c>
      <c r="AC536">
        <v>1</v>
      </c>
      <c r="AD536">
        <v>0</v>
      </c>
      <c r="AE536">
        <v>0</v>
      </c>
      <c r="AF536">
        <v>1</v>
      </c>
      <c r="AG536">
        <v>0</v>
      </c>
      <c r="AH536">
        <v>0</v>
      </c>
      <c r="AI536">
        <v>0</v>
      </c>
      <c r="AJ536">
        <v>0</v>
      </c>
      <c r="AK536">
        <v>0</v>
      </c>
      <c r="AL536">
        <v>0</v>
      </c>
    </row>
    <row r="537" spans="1:38">
      <c r="A537" t="s">
        <v>306</v>
      </c>
      <c r="B537" t="s">
        <v>307</v>
      </c>
      <c r="C537" t="s">
        <v>10822</v>
      </c>
      <c r="D537" t="s">
        <v>779</v>
      </c>
      <c r="E537" t="s">
        <v>780</v>
      </c>
      <c r="F537" t="s">
        <v>780</v>
      </c>
      <c r="G537" t="s">
        <v>121</v>
      </c>
      <c r="H537" t="s">
        <v>2290</v>
      </c>
      <c r="I537">
        <v>11.95</v>
      </c>
      <c r="J537">
        <v>10.95</v>
      </c>
      <c r="K537">
        <v>10.45</v>
      </c>
      <c r="L537">
        <v>10.45</v>
      </c>
      <c r="M537" t="s">
        <v>32782</v>
      </c>
      <c r="N537" t="s">
        <v>32783</v>
      </c>
      <c r="O537" t="s">
        <v>32787</v>
      </c>
      <c r="Q537" s="36"/>
      <c r="R537" t="b">
        <v>0</v>
      </c>
      <c r="S537" t="b">
        <v>1</v>
      </c>
      <c r="T537" t="b">
        <v>1</v>
      </c>
      <c r="U537" t="s">
        <v>10824</v>
      </c>
      <c r="V537">
        <v>0</v>
      </c>
      <c r="W537">
        <v>0</v>
      </c>
      <c r="X537">
        <v>0</v>
      </c>
      <c r="Y537">
        <v>0</v>
      </c>
      <c r="Z537">
        <v>0</v>
      </c>
      <c r="AA537">
        <v>0</v>
      </c>
      <c r="AB537">
        <v>1</v>
      </c>
      <c r="AC537">
        <v>1</v>
      </c>
      <c r="AD537">
        <v>1</v>
      </c>
      <c r="AE537">
        <v>0</v>
      </c>
      <c r="AF537">
        <v>0</v>
      </c>
      <c r="AG537">
        <v>0</v>
      </c>
      <c r="AH537">
        <v>0</v>
      </c>
      <c r="AI537">
        <v>0</v>
      </c>
      <c r="AJ537">
        <v>0</v>
      </c>
      <c r="AK537">
        <v>0</v>
      </c>
    </row>
    <row r="538" spans="1:38">
      <c r="A538" t="s">
        <v>306</v>
      </c>
      <c r="B538" t="s">
        <v>307</v>
      </c>
      <c r="C538" t="s">
        <v>32925</v>
      </c>
      <c r="D538" t="s">
        <v>781</v>
      </c>
      <c r="E538" t="s">
        <v>780</v>
      </c>
      <c r="F538" t="s">
        <v>780</v>
      </c>
      <c r="G538" t="s">
        <v>196</v>
      </c>
      <c r="H538" t="s">
        <v>2290</v>
      </c>
      <c r="I538">
        <v>36.450000000000003</v>
      </c>
      <c r="J538">
        <v>33.450000000000003</v>
      </c>
      <c r="K538">
        <v>31.95</v>
      </c>
      <c r="L538">
        <v>31.95</v>
      </c>
      <c r="M538" t="s">
        <v>32783</v>
      </c>
      <c r="N538" t="s">
        <v>32782</v>
      </c>
      <c r="O538" t="s">
        <v>32784</v>
      </c>
      <c r="P538" t="s">
        <v>65</v>
      </c>
      <c r="Q538" s="36">
        <v>46143</v>
      </c>
      <c r="S538" t="b">
        <v>1</v>
      </c>
      <c r="T538" t="b">
        <v>1</v>
      </c>
      <c r="U538" t="s">
        <v>10824</v>
      </c>
      <c r="V538">
        <v>0</v>
      </c>
      <c r="W538">
        <v>0</v>
      </c>
      <c r="X538">
        <v>0</v>
      </c>
      <c r="Y538">
        <v>0</v>
      </c>
      <c r="Z538">
        <v>0</v>
      </c>
      <c r="AA538">
        <v>0</v>
      </c>
      <c r="AB538">
        <v>1</v>
      </c>
      <c r="AC538">
        <v>1</v>
      </c>
      <c r="AD538">
        <v>1</v>
      </c>
      <c r="AE538">
        <v>0</v>
      </c>
      <c r="AF538">
        <v>0</v>
      </c>
      <c r="AG538">
        <v>0</v>
      </c>
      <c r="AH538">
        <v>0</v>
      </c>
      <c r="AI538">
        <v>0</v>
      </c>
      <c r="AJ538">
        <v>0</v>
      </c>
      <c r="AK538">
        <v>0</v>
      </c>
    </row>
    <row r="539" spans="1:38">
      <c r="A539" t="s">
        <v>306</v>
      </c>
      <c r="B539" t="s">
        <v>307</v>
      </c>
      <c r="C539" t="s">
        <v>15414</v>
      </c>
      <c r="D539" t="s">
        <v>782</v>
      </c>
      <c r="E539" t="s">
        <v>783</v>
      </c>
      <c r="F539" t="s">
        <v>783</v>
      </c>
      <c r="G539" t="s">
        <v>121</v>
      </c>
      <c r="H539" t="s">
        <v>2290</v>
      </c>
      <c r="I539">
        <v>11.95</v>
      </c>
      <c r="J539">
        <v>10.95</v>
      </c>
      <c r="K539">
        <v>10.45</v>
      </c>
      <c r="L539">
        <v>10.45</v>
      </c>
      <c r="M539" t="s">
        <v>32782</v>
      </c>
      <c r="N539" t="s">
        <v>32782</v>
      </c>
      <c r="O539" t="s">
        <v>32787</v>
      </c>
      <c r="Q539" s="36"/>
      <c r="R539" t="b">
        <v>0</v>
      </c>
      <c r="S539" t="b">
        <v>1</v>
      </c>
      <c r="T539" t="b">
        <v>1</v>
      </c>
      <c r="U539" t="s">
        <v>5363</v>
      </c>
      <c r="V539">
        <v>1</v>
      </c>
      <c r="W539">
        <v>0</v>
      </c>
      <c r="X539">
        <v>0</v>
      </c>
      <c r="Y539">
        <v>1</v>
      </c>
      <c r="Z539">
        <v>1</v>
      </c>
      <c r="AA539">
        <v>0</v>
      </c>
      <c r="AB539">
        <v>1</v>
      </c>
      <c r="AC539">
        <v>1</v>
      </c>
      <c r="AD539">
        <v>0</v>
      </c>
      <c r="AE539">
        <v>1</v>
      </c>
      <c r="AF539">
        <v>1</v>
      </c>
      <c r="AG539">
        <v>0</v>
      </c>
      <c r="AH539">
        <v>1</v>
      </c>
      <c r="AI539">
        <v>0</v>
      </c>
      <c r="AJ539">
        <v>0</v>
      </c>
      <c r="AK539">
        <v>0</v>
      </c>
    </row>
    <row r="540" spans="1:38">
      <c r="A540" t="s">
        <v>306</v>
      </c>
      <c r="B540" t="s">
        <v>307</v>
      </c>
      <c r="C540" t="s">
        <v>32926</v>
      </c>
      <c r="D540" t="s">
        <v>784</v>
      </c>
      <c r="E540" t="s">
        <v>783</v>
      </c>
      <c r="F540" t="s">
        <v>783</v>
      </c>
      <c r="G540" t="s">
        <v>77</v>
      </c>
      <c r="H540" t="s">
        <v>2290</v>
      </c>
      <c r="I540">
        <v>31.95</v>
      </c>
      <c r="J540">
        <v>29.95</v>
      </c>
      <c r="K540">
        <v>27.95</v>
      </c>
      <c r="L540">
        <v>27.95</v>
      </c>
      <c r="M540" t="s">
        <v>32783</v>
      </c>
      <c r="N540" t="s">
        <v>32782</v>
      </c>
      <c r="O540" t="s">
        <v>32784</v>
      </c>
      <c r="P540" t="s">
        <v>65</v>
      </c>
      <c r="Q540" s="36">
        <v>46143</v>
      </c>
      <c r="S540" t="b">
        <v>1</v>
      </c>
      <c r="T540" t="b">
        <v>1</v>
      </c>
      <c r="U540" t="s">
        <v>5363</v>
      </c>
      <c r="V540">
        <v>1</v>
      </c>
      <c r="W540">
        <v>0</v>
      </c>
      <c r="X540">
        <v>0</v>
      </c>
      <c r="Y540">
        <v>1</v>
      </c>
      <c r="Z540">
        <v>1</v>
      </c>
      <c r="AA540">
        <v>0</v>
      </c>
      <c r="AB540">
        <v>1</v>
      </c>
      <c r="AC540">
        <v>1</v>
      </c>
      <c r="AD540">
        <v>0</v>
      </c>
      <c r="AE540">
        <v>1</v>
      </c>
      <c r="AF540">
        <v>1</v>
      </c>
      <c r="AG540">
        <v>0</v>
      </c>
      <c r="AH540">
        <v>1</v>
      </c>
      <c r="AI540">
        <v>0</v>
      </c>
      <c r="AJ540">
        <v>0</v>
      </c>
      <c r="AK540">
        <v>0</v>
      </c>
    </row>
    <row r="541" spans="1:38">
      <c r="A541" t="s">
        <v>306</v>
      </c>
      <c r="B541" t="s">
        <v>307</v>
      </c>
      <c r="C541" t="s">
        <v>4911</v>
      </c>
      <c r="D541" t="s">
        <v>785</v>
      </c>
      <c r="E541" t="s">
        <v>786</v>
      </c>
      <c r="F541" t="s">
        <v>786</v>
      </c>
      <c r="G541" t="s">
        <v>121</v>
      </c>
      <c r="H541" t="s">
        <v>2290</v>
      </c>
      <c r="I541">
        <v>19.95</v>
      </c>
      <c r="J541">
        <v>17.95</v>
      </c>
      <c r="K541">
        <v>16.95</v>
      </c>
      <c r="L541">
        <v>16.95</v>
      </c>
      <c r="M541" t="s">
        <v>32782</v>
      </c>
      <c r="N541" t="s">
        <v>32783</v>
      </c>
      <c r="Q541" s="36"/>
      <c r="R541" t="b">
        <v>0</v>
      </c>
      <c r="S541" t="b">
        <v>1</v>
      </c>
      <c r="T541" t="b">
        <v>1</v>
      </c>
      <c r="U541" t="s">
        <v>4913</v>
      </c>
      <c r="V541">
        <v>0</v>
      </c>
      <c r="W541">
        <v>0</v>
      </c>
      <c r="X541">
        <v>0</v>
      </c>
      <c r="Y541">
        <v>1</v>
      </c>
      <c r="Z541">
        <v>1</v>
      </c>
      <c r="AA541">
        <v>0</v>
      </c>
      <c r="AB541">
        <v>1</v>
      </c>
      <c r="AC541">
        <v>1</v>
      </c>
      <c r="AD541">
        <v>0</v>
      </c>
      <c r="AE541">
        <v>1</v>
      </c>
      <c r="AF541">
        <v>0</v>
      </c>
      <c r="AG541">
        <v>0</v>
      </c>
      <c r="AH541">
        <v>0</v>
      </c>
      <c r="AI541">
        <v>1</v>
      </c>
      <c r="AJ541">
        <v>1</v>
      </c>
      <c r="AK541">
        <v>1</v>
      </c>
      <c r="AL541">
        <v>0</v>
      </c>
    </row>
    <row r="542" spans="1:38">
      <c r="A542" t="s">
        <v>306</v>
      </c>
      <c r="B542" t="s">
        <v>307</v>
      </c>
      <c r="C542" t="s">
        <v>22809</v>
      </c>
      <c r="D542" t="s">
        <v>787</v>
      </c>
      <c r="E542" t="s">
        <v>788</v>
      </c>
      <c r="F542" t="s">
        <v>788</v>
      </c>
      <c r="G542" t="s">
        <v>121</v>
      </c>
      <c r="H542" t="s">
        <v>2290</v>
      </c>
      <c r="I542">
        <v>11.95</v>
      </c>
      <c r="J542">
        <v>10.95</v>
      </c>
      <c r="K542">
        <v>10.45</v>
      </c>
      <c r="L542">
        <v>10.45</v>
      </c>
      <c r="M542" t="s">
        <v>32782</v>
      </c>
      <c r="N542" t="s">
        <v>32783</v>
      </c>
      <c r="Q542" s="36"/>
      <c r="R542" t="b">
        <v>0</v>
      </c>
      <c r="S542" t="b">
        <v>1</v>
      </c>
      <c r="T542" t="b">
        <v>1</v>
      </c>
      <c r="U542" t="s">
        <v>9803</v>
      </c>
      <c r="V542">
        <v>0</v>
      </c>
      <c r="W542">
        <v>0</v>
      </c>
      <c r="X542">
        <v>0</v>
      </c>
      <c r="Y542">
        <v>0</v>
      </c>
      <c r="Z542">
        <v>0</v>
      </c>
      <c r="AA542">
        <v>0</v>
      </c>
      <c r="AB542">
        <v>0</v>
      </c>
      <c r="AC542">
        <v>0</v>
      </c>
      <c r="AD542">
        <v>0</v>
      </c>
      <c r="AE542">
        <v>0</v>
      </c>
      <c r="AF542">
        <v>0</v>
      </c>
      <c r="AG542">
        <v>0</v>
      </c>
      <c r="AH542">
        <v>1</v>
      </c>
      <c r="AI542">
        <v>0</v>
      </c>
      <c r="AJ542">
        <v>0</v>
      </c>
      <c r="AK542">
        <v>0</v>
      </c>
    </row>
    <row r="543" spans="1:38">
      <c r="A543" t="s">
        <v>306</v>
      </c>
      <c r="B543" t="s">
        <v>307</v>
      </c>
      <c r="C543" t="s">
        <v>32927</v>
      </c>
      <c r="D543" t="s">
        <v>789</v>
      </c>
      <c r="E543" t="s">
        <v>788</v>
      </c>
      <c r="F543" t="s">
        <v>788</v>
      </c>
      <c r="G543" t="s">
        <v>196</v>
      </c>
      <c r="H543" t="s">
        <v>2290</v>
      </c>
      <c r="I543">
        <v>36.450000000000003</v>
      </c>
      <c r="J543">
        <v>33.450000000000003</v>
      </c>
      <c r="K543">
        <v>31.95</v>
      </c>
      <c r="L543">
        <v>31.95</v>
      </c>
      <c r="M543" t="s">
        <v>32783</v>
      </c>
      <c r="N543" t="s">
        <v>32782</v>
      </c>
      <c r="O543" t="s">
        <v>32784</v>
      </c>
      <c r="P543" t="s">
        <v>65</v>
      </c>
      <c r="Q543" s="36">
        <v>46143</v>
      </c>
      <c r="S543" t="b">
        <v>1</v>
      </c>
      <c r="T543" t="b">
        <v>1</v>
      </c>
      <c r="U543" t="s">
        <v>9803</v>
      </c>
      <c r="V543">
        <v>0</v>
      </c>
      <c r="W543">
        <v>0</v>
      </c>
      <c r="X543">
        <v>0</v>
      </c>
      <c r="Y543">
        <v>0</v>
      </c>
      <c r="Z543">
        <v>0</v>
      </c>
      <c r="AA543">
        <v>0</v>
      </c>
      <c r="AB543">
        <v>0</v>
      </c>
      <c r="AC543">
        <v>0</v>
      </c>
      <c r="AD543">
        <v>0</v>
      </c>
      <c r="AE543">
        <v>0</v>
      </c>
      <c r="AF543">
        <v>0</v>
      </c>
      <c r="AG543">
        <v>0</v>
      </c>
      <c r="AH543">
        <v>1</v>
      </c>
      <c r="AI543">
        <v>0</v>
      </c>
      <c r="AJ543">
        <v>0</v>
      </c>
      <c r="AK543">
        <v>0</v>
      </c>
    </row>
    <row r="544" spans="1:38">
      <c r="A544" t="s">
        <v>306</v>
      </c>
      <c r="B544" t="s">
        <v>307</v>
      </c>
      <c r="C544" t="s">
        <v>21887</v>
      </c>
      <c r="D544" t="s">
        <v>790</v>
      </c>
      <c r="E544" t="s">
        <v>791</v>
      </c>
      <c r="F544" t="s">
        <v>791</v>
      </c>
      <c r="G544" t="s">
        <v>368</v>
      </c>
      <c r="H544" t="s">
        <v>2290</v>
      </c>
      <c r="I544">
        <v>12.95</v>
      </c>
      <c r="J544">
        <v>10.95</v>
      </c>
      <c r="K544">
        <v>10.45</v>
      </c>
      <c r="L544">
        <v>10.45</v>
      </c>
      <c r="M544" t="s">
        <v>32782</v>
      </c>
      <c r="N544" t="s">
        <v>32783</v>
      </c>
      <c r="Q544" s="36"/>
      <c r="R544" t="b">
        <v>0</v>
      </c>
      <c r="S544" t="b">
        <v>1</v>
      </c>
      <c r="T544" t="b">
        <v>1</v>
      </c>
      <c r="U544" t="s">
        <v>21889</v>
      </c>
      <c r="V544">
        <v>0</v>
      </c>
      <c r="W544">
        <v>0</v>
      </c>
      <c r="X544">
        <v>0</v>
      </c>
      <c r="Y544">
        <v>1</v>
      </c>
      <c r="Z544">
        <v>1</v>
      </c>
      <c r="AA544">
        <v>0</v>
      </c>
      <c r="AB544">
        <v>0</v>
      </c>
      <c r="AC544">
        <v>1</v>
      </c>
      <c r="AD544">
        <v>0</v>
      </c>
      <c r="AE544">
        <v>0</v>
      </c>
      <c r="AF544">
        <v>0</v>
      </c>
      <c r="AG544">
        <v>0</v>
      </c>
      <c r="AH544">
        <v>0</v>
      </c>
      <c r="AI544">
        <v>1</v>
      </c>
      <c r="AJ544">
        <v>1</v>
      </c>
      <c r="AK544">
        <v>0</v>
      </c>
    </row>
    <row r="545" spans="1:38">
      <c r="A545" t="s">
        <v>306</v>
      </c>
      <c r="B545" t="s">
        <v>307</v>
      </c>
      <c r="C545" t="s">
        <v>18105</v>
      </c>
      <c r="D545" t="s">
        <v>792</v>
      </c>
      <c r="E545" t="s">
        <v>793</v>
      </c>
      <c r="F545" t="s">
        <v>793</v>
      </c>
      <c r="G545" t="s">
        <v>121</v>
      </c>
      <c r="H545" t="s">
        <v>2290</v>
      </c>
      <c r="I545">
        <v>16.8</v>
      </c>
      <c r="J545">
        <v>16.8</v>
      </c>
      <c r="K545">
        <v>16.8</v>
      </c>
      <c r="L545">
        <v>16.8</v>
      </c>
      <c r="M545" t="s">
        <v>32782</v>
      </c>
      <c r="N545" t="s">
        <v>32783</v>
      </c>
      <c r="O545" t="s">
        <v>32787</v>
      </c>
      <c r="Q545" s="36"/>
      <c r="R545" t="b">
        <v>0</v>
      </c>
      <c r="S545" t="b">
        <v>1</v>
      </c>
      <c r="T545" t="b">
        <v>1</v>
      </c>
      <c r="U545" t="s">
        <v>18107</v>
      </c>
      <c r="V545">
        <v>0</v>
      </c>
      <c r="W545">
        <v>1</v>
      </c>
      <c r="X545">
        <v>0</v>
      </c>
      <c r="Y545">
        <v>0</v>
      </c>
      <c r="Z545">
        <v>0</v>
      </c>
      <c r="AA545">
        <v>0</v>
      </c>
      <c r="AB545">
        <v>0</v>
      </c>
      <c r="AC545">
        <v>1</v>
      </c>
      <c r="AD545">
        <v>0</v>
      </c>
      <c r="AE545">
        <v>0</v>
      </c>
      <c r="AF545">
        <v>0</v>
      </c>
      <c r="AG545">
        <v>0</v>
      </c>
      <c r="AH545">
        <v>0</v>
      </c>
      <c r="AI545">
        <v>0</v>
      </c>
      <c r="AJ545">
        <v>0</v>
      </c>
      <c r="AK545">
        <v>0</v>
      </c>
      <c r="AL545">
        <v>16.8</v>
      </c>
    </row>
    <row r="546" spans="1:38">
      <c r="A546" t="s">
        <v>306</v>
      </c>
      <c r="B546" t="s">
        <v>307</v>
      </c>
      <c r="C546" t="s">
        <v>29809</v>
      </c>
      <c r="D546" t="s">
        <v>794</v>
      </c>
      <c r="E546" t="s">
        <v>795</v>
      </c>
      <c r="F546" t="s">
        <v>795</v>
      </c>
      <c r="G546" t="s">
        <v>121</v>
      </c>
      <c r="H546" t="s">
        <v>32869</v>
      </c>
      <c r="I546">
        <v>15</v>
      </c>
      <c r="J546">
        <v>14.17</v>
      </c>
      <c r="K546">
        <v>13.14</v>
      </c>
      <c r="L546">
        <v>13.14</v>
      </c>
      <c r="M546" t="s">
        <v>32782</v>
      </c>
      <c r="N546" t="s">
        <v>32782</v>
      </c>
      <c r="Q546" s="36"/>
      <c r="R546" t="b">
        <v>0</v>
      </c>
      <c r="S546" t="b">
        <v>1</v>
      </c>
      <c r="T546" t="b">
        <v>1</v>
      </c>
      <c r="U546" t="s">
        <v>24988</v>
      </c>
      <c r="V546">
        <v>0</v>
      </c>
      <c r="W546">
        <v>0</v>
      </c>
      <c r="X546">
        <v>0</v>
      </c>
      <c r="Y546">
        <v>1</v>
      </c>
      <c r="Z546">
        <v>0</v>
      </c>
      <c r="AA546">
        <v>0</v>
      </c>
      <c r="AB546">
        <v>0</v>
      </c>
      <c r="AC546">
        <v>1</v>
      </c>
      <c r="AD546">
        <v>0</v>
      </c>
      <c r="AE546">
        <v>0</v>
      </c>
      <c r="AF546">
        <v>0</v>
      </c>
      <c r="AG546">
        <v>0</v>
      </c>
      <c r="AH546">
        <v>0</v>
      </c>
      <c r="AI546">
        <v>0</v>
      </c>
      <c r="AJ546">
        <v>0</v>
      </c>
      <c r="AK546">
        <v>0</v>
      </c>
      <c r="AL546">
        <v>12.75</v>
      </c>
    </row>
    <row r="547" spans="1:38">
      <c r="A547" t="s">
        <v>306</v>
      </c>
      <c r="B547" t="s">
        <v>307</v>
      </c>
      <c r="C547" t="s">
        <v>12701</v>
      </c>
      <c r="D547" t="s">
        <v>797</v>
      </c>
      <c r="E547" t="s">
        <v>798</v>
      </c>
      <c r="F547" t="s">
        <v>798</v>
      </c>
      <c r="G547" t="s">
        <v>121</v>
      </c>
      <c r="H547" t="s">
        <v>2290</v>
      </c>
      <c r="I547">
        <v>13.95</v>
      </c>
      <c r="J547">
        <v>12.95</v>
      </c>
      <c r="K547">
        <v>11.95</v>
      </c>
      <c r="L547">
        <v>11.95</v>
      </c>
      <c r="M547" t="s">
        <v>32782</v>
      </c>
      <c r="N547" t="s">
        <v>32782</v>
      </c>
      <c r="O547" t="s">
        <v>32787</v>
      </c>
      <c r="Q547" s="36"/>
      <c r="R547" t="b">
        <v>0</v>
      </c>
      <c r="S547" t="b">
        <v>1</v>
      </c>
      <c r="T547" t="b">
        <v>1</v>
      </c>
      <c r="U547" t="s">
        <v>12703</v>
      </c>
      <c r="V547">
        <v>0</v>
      </c>
      <c r="W547">
        <v>1</v>
      </c>
      <c r="X547">
        <v>0</v>
      </c>
      <c r="Y547">
        <v>1</v>
      </c>
      <c r="Z547">
        <v>0</v>
      </c>
      <c r="AA547">
        <v>0</v>
      </c>
      <c r="AB547">
        <v>0</v>
      </c>
      <c r="AC547">
        <v>1</v>
      </c>
      <c r="AD547">
        <v>0</v>
      </c>
      <c r="AE547">
        <v>0</v>
      </c>
      <c r="AF547">
        <v>0</v>
      </c>
      <c r="AG547">
        <v>1</v>
      </c>
      <c r="AH547">
        <v>0</v>
      </c>
      <c r="AI547">
        <v>0</v>
      </c>
      <c r="AJ547">
        <v>0</v>
      </c>
      <c r="AK547">
        <v>0</v>
      </c>
    </row>
    <row r="548" spans="1:38">
      <c r="A548" t="s">
        <v>306</v>
      </c>
      <c r="B548" t="s">
        <v>307</v>
      </c>
      <c r="C548" t="s">
        <v>25657</v>
      </c>
      <c r="D548" t="s">
        <v>801</v>
      </c>
      <c r="E548" t="s">
        <v>802</v>
      </c>
      <c r="F548" t="s">
        <v>802</v>
      </c>
      <c r="G548" t="s">
        <v>121</v>
      </c>
      <c r="H548" t="s">
        <v>2290</v>
      </c>
      <c r="I548">
        <v>9.9499999999999993</v>
      </c>
      <c r="J548">
        <v>9.4499999999999993</v>
      </c>
      <c r="K548">
        <v>8.9499999999999993</v>
      </c>
      <c r="L548">
        <v>8.9499999999999993</v>
      </c>
      <c r="M548" t="s">
        <v>32782</v>
      </c>
      <c r="N548" t="s">
        <v>32782</v>
      </c>
      <c r="Q548" s="36"/>
      <c r="R548" t="b">
        <v>0</v>
      </c>
      <c r="S548" t="b">
        <v>1</v>
      </c>
      <c r="T548" t="b">
        <v>1</v>
      </c>
      <c r="U548" t="s">
        <v>9105</v>
      </c>
      <c r="V548">
        <v>0</v>
      </c>
      <c r="W548">
        <v>0</v>
      </c>
      <c r="X548">
        <v>0</v>
      </c>
      <c r="Y548">
        <v>0</v>
      </c>
      <c r="Z548">
        <v>0</v>
      </c>
      <c r="AA548">
        <v>0</v>
      </c>
      <c r="AB548">
        <v>0</v>
      </c>
      <c r="AC548">
        <v>1</v>
      </c>
      <c r="AD548">
        <v>0</v>
      </c>
      <c r="AE548">
        <v>0</v>
      </c>
      <c r="AF548">
        <v>1</v>
      </c>
      <c r="AG548">
        <v>0</v>
      </c>
      <c r="AH548">
        <v>0</v>
      </c>
      <c r="AI548">
        <v>0</v>
      </c>
      <c r="AJ548">
        <v>0</v>
      </c>
      <c r="AK548">
        <v>0</v>
      </c>
    </row>
    <row r="549" spans="1:38">
      <c r="A549" t="s">
        <v>306</v>
      </c>
      <c r="B549" t="s">
        <v>307</v>
      </c>
      <c r="C549" t="s">
        <v>21317</v>
      </c>
      <c r="D549" t="s">
        <v>803</v>
      </c>
      <c r="E549" t="s">
        <v>804</v>
      </c>
      <c r="F549" t="s">
        <v>804</v>
      </c>
      <c r="G549" t="s">
        <v>121</v>
      </c>
      <c r="H549" t="s">
        <v>2290</v>
      </c>
      <c r="I549">
        <v>9.9499999999999993</v>
      </c>
      <c r="J549">
        <v>9.4499999999999993</v>
      </c>
      <c r="K549">
        <v>8.9499999999999993</v>
      </c>
      <c r="L549">
        <v>8.9499999999999993</v>
      </c>
      <c r="M549" t="s">
        <v>32782</v>
      </c>
      <c r="N549" t="s">
        <v>32783</v>
      </c>
      <c r="Q549" s="36"/>
      <c r="R549" t="b">
        <v>0</v>
      </c>
      <c r="S549" t="b">
        <v>1</v>
      </c>
      <c r="T549" t="b">
        <v>1</v>
      </c>
      <c r="U549" t="s">
        <v>19500</v>
      </c>
      <c r="V549">
        <v>0</v>
      </c>
      <c r="W549">
        <v>1</v>
      </c>
      <c r="X549">
        <v>0</v>
      </c>
      <c r="Y549">
        <v>0</v>
      </c>
      <c r="Z549">
        <v>1</v>
      </c>
      <c r="AA549">
        <v>0</v>
      </c>
      <c r="AB549">
        <v>1</v>
      </c>
      <c r="AC549">
        <v>1</v>
      </c>
      <c r="AD549">
        <v>1</v>
      </c>
      <c r="AE549">
        <v>0</v>
      </c>
      <c r="AF549">
        <v>1</v>
      </c>
      <c r="AG549">
        <v>0</v>
      </c>
      <c r="AH549">
        <v>0</v>
      </c>
      <c r="AI549">
        <v>0</v>
      </c>
      <c r="AJ549">
        <v>0</v>
      </c>
      <c r="AK549">
        <v>0</v>
      </c>
    </row>
    <row r="550" spans="1:38">
      <c r="A550" t="s">
        <v>306</v>
      </c>
      <c r="B550" t="s">
        <v>307</v>
      </c>
      <c r="C550" t="s">
        <v>33478</v>
      </c>
      <c r="D550" t="s">
        <v>861</v>
      </c>
      <c r="E550" t="s">
        <v>33533</v>
      </c>
      <c r="F550" t="s">
        <v>33533</v>
      </c>
      <c r="G550" t="s">
        <v>121</v>
      </c>
      <c r="H550" t="s">
        <v>2290</v>
      </c>
      <c r="I550">
        <v>9.9499999999999993</v>
      </c>
      <c r="J550">
        <v>9.4499999999999993</v>
      </c>
      <c r="K550">
        <v>8.9499999999999993</v>
      </c>
      <c r="L550">
        <v>8.9499999999999993</v>
      </c>
      <c r="M550" t="s">
        <v>32782</v>
      </c>
      <c r="N550" t="s">
        <v>32782</v>
      </c>
      <c r="Q550" s="36"/>
      <c r="R550" t="b">
        <v>0</v>
      </c>
      <c r="S550" t="b">
        <v>1</v>
      </c>
      <c r="T550" t="b">
        <v>1</v>
      </c>
      <c r="U550" t="s">
        <v>8697</v>
      </c>
      <c r="V550">
        <v>0</v>
      </c>
      <c r="W550">
        <v>1</v>
      </c>
      <c r="X550">
        <v>0</v>
      </c>
      <c r="Y550">
        <v>0</v>
      </c>
      <c r="Z550">
        <v>0</v>
      </c>
      <c r="AA550">
        <v>0</v>
      </c>
      <c r="AB550">
        <v>0</v>
      </c>
      <c r="AC550">
        <v>1</v>
      </c>
      <c r="AD550">
        <v>0</v>
      </c>
      <c r="AE550">
        <v>0</v>
      </c>
      <c r="AF550">
        <v>0</v>
      </c>
      <c r="AG550">
        <v>0</v>
      </c>
      <c r="AH550">
        <v>0</v>
      </c>
      <c r="AI550">
        <v>0</v>
      </c>
      <c r="AJ550">
        <v>0</v>
      </c>
      <c r="AK550">
        <v>0</v>
      </c>
    </row>
    <row r="551" spans="1:38">
      <c r="A551" t="s">
        <v>306</v>
      </c>
      <c r="B551" t="s">
        <v>307</v>
      </c>
      <c r="C551" t="s">
        <v>24893</v>
      </c>
      <c r="D551" t="s">
        <v>805</v>
      </c>
      <c r="E551" t="s">
        <v>806</v>
      </c>
      <c r="F551" t="s">
        <v>806</v>
      </c>
      <c r="G551" t="s">
        <v>121</v>
      </c>
      <c r="H551" t="s">
        <v>2290</v>
      </c>
      <c r="I551">
        <v>9.9499999999999993</v>
      </c>
      <c r="J551">
        <v>9.4499999999999993</v>
      </c>
      <c r="K551">
        <v>8.9499999999999993</v>
      </c>
      <c r="L551">
        <v>8.9499999999999993</v>
      </c>
      <c r="M551" t="s">
        <v>32782</v>
      </c>
      <c r="N551" t="s">
        <v>32782</v>
      </c>
      <c r="Q551" s="36"/>
      <c r="R551" t="b">
        <v>0</v>
      </c>
      <c r="S551" t="b">
        <v>1</v>
      </c>
      <c r="T551" t="b">
        <v>1</v>
      </c>
      <c r="U551" t="s">
        <v>12810</v>
      </c>
      <c r="V551">
        <v>0</v>
      </c>
      <c r="W551">
        <v>1</v>
      </c>
      <c r="X551">
        <v>0</v>
      </c>
      <c r="Y551">
        <v>0</v>
      </c>
      <c r="Z551">
        <v>0</v>
      </c>
      <c r="AA551">
        <v>0</v>
      </c>
      <c r="AB551">
        <v>0</v>
      </c>
      <c r="AC551">
        <v>1</v>
      </c>
      <c r="AD551">
        <v>0</v>
      </c>
      <c r="AE551">
        <v>0</v>
      </c>
      <c r="AF551">
        <v>0</v>
      </c>
      <c r="AG551">
        <v>0</v>
      </c>
      <c r="AH551">
        <v>0</v>
      </c>
      <c r="AI551">
        <v>0</v>
      </c>
      <c r="AJ551">
        <v>0</v>
      </c>
      <c r="AK551">
        <v>0</v>
      </c>
      <c r="AL551">
        <v>7.61</v>
      </c>
    </row>
    <row r="552" spans="1:38">
      <c r="A552" t="s">
        <v>306</v>
      </c>
      <c r="B552" t="s">
        <v>307</v>
      </c>
      <c r="C552" t="s">
        <v>26020</v>
      </c>
      <c r="D552" t="s">
        <v>807</v>
      </c>
      <c r="E552" t="s">
        <v>808</v>
      </c>
      <c r="F552" t="s">
        <v>808</v>
      </c>
      <c r="G552" t="s">
        <v>121</v>
      </c>
      <c r="H552" t="s">
        <v>2290</v>
      </c>
      <c r="I552">
        <v>9.9499999999999993</v>
      </c>
      <c r="J552">
        <v>9.4499999999999993</v>
      </c>
      <c r="K552">
        <v>8.9499999999999993</v>
      </c>
      <c r="L552">
        <v>8.9499999999999993</v>
      </c>
      <c r="M552" t="s">
        <v>32782</v>
      </c>
      <c r="N552" t="s">
        <v>32782</v>
      </c>
      <c r="Q552" s="36"/>
      <c r="R552" t="b">
        <v>0</v>
      </c>
      <c r="S552" t="b">
        <v>1</v>
      </c>
      <c r="T552" t="b">
        <v>1</v>
      </c>
      <c r="U552" t="s">
        <v>14260</v>
      </c>
      <c r="V552">
        <v>0</v>
      </c>
      <c r="W552">
        <v>0</v>
      </c>
      <c r="X552">
        <v>0</v>
      </c>
      <c r="Y552">
        <v>1</v>
      </c>
      <c r="Z552">
        <v>0</v>
      </c>
      <c r="AA552">
        <v>0</v>
      </c>
      <c r="AB552">
        <v>0</v>
      </c>
      <c r="AC552">
        <v>1</v>
      </c>
      <c r="AD552">
        <v>0</v>
      </c>
      <c r="AE552">
        <v>0</v>
      </c>
      <c r="AF552">
        <v>0</v>
      </c>
      <c r="AG552">
        <v>0</v>
      </c>
      <c r="AH552">
        <v>0</v>
      </c>
      <c r="AI552">
        <v>0</v>
      </c>
      <c r="AJ552">
        <v>0</v>
      </c>
      <c r="AK552">
        <v>0</v>
      </c>
    </row>
    <row r="553" spans="1:38">
      <c r="A553" t="s">
        <v>306</v>
      </c>
      <c r="B553" t="s">
        <v>307</v>
      </c>
      <c r="C553" t="s">
        <v>33476</v>
      </c>
      <c r="D553" t="s">
        <v>809</v>
      </c>
      <c r="E553" t="s">
        <v>810</v>
      </c>
      <c r="F553" t="s">
        <v>810</v>
      </c>
      <c r="G553" t="s">
        <v>121</v>
      </c>
      <c r="H553" t="s">
        <v>32867</v>
      </c>
      <c r="I553">
        <v>17.59</v>
      </c>
      <c r="J553">
        <v>16.61</v>
      </c>
      <c r="K553">
        <v>15.41</v>
      </c>
      <c r="L553">
        <v>15.41</v>
      </c>
      <c r="M553" t="s">
        <v>32782</v>
      </c>
      <c r="N553" t="s">
        <v>32783</v>
      </c>
      <c r="Q553" s="36"/>
      <c r="R553" t="b">
        <v>0</v>
      </c>
      <c r="S553" t="b">
        <v>1</v>
      </c>
      <c r="T553" t="b">
        <v>1</v>
      </c>
      <c r="U553" t="s">
        <v>25785</v>
      </c>
      <c r="V553">
        <v>0</v>
      </c>
      <c r="W553">
        <v>1</v>
      </c>
      <c r="X553">
        <v>0</v>
      </c>
      <c r="Y553">
        <v>1</v>
      </c>
      <c r="Z553">
        <v>0</v>
      </c>
      <c r="AA553">
        <v>0</v>
      </c>
      <c r="AB553">
        <v>0</v>
      </c>
      <c r="AC553">
        <v>1</v>
      </c>
      <c r="AD553">
        <v>0</v>
      </c>
      <c r="AE553">
        <v>0</v>
      </c>
      <c r="AF553">
        <v>0</v>
      </c>
      <c r="AG553">
        <v>0</v>
      </c>
      <c r="AH553">
        <v>0</v>
      </c>
      <c r="AI553">
        <v>0</v>
      </c>
      <c r="AJ553">
        <v>0</v>
      </c>
      <c r="AK553">
        <v>0</v>
      </c>
      <c r="AL553">
        <v>14.95</v>
      </c>
    </row>
    <row r="554" spans="1:38">
      <c r="A554" t="s">
        <v>306</v>
      </c>
      <c r="B554" t="s">
        <v>307</v>
      </c>
      <c r="C554" t="s">
        <v>32928</v>
      </c>
      <c r="D554" t="s">
        <v>812</v>
      </c>
      <c r="E554" t="s">
        <v>813</v>
      </c>
      <c r="F554" t="s">
        <v>813</v>
      </c>
      <c r="G554" t="s">
        <v>121</v>
      </c>
      <c r="H554" t="s">
        <v>2290</v>
      </c>
      <c r="I554">
        <v>9.9499999999999993</v>
      </c>
      <c r="J554">
        <v>9.4499999999999993</v>
      </c>
      <c r="K554">
        <v>8.9499999999999993</v>
      </c>
      <c r="L554">
        <v>8.9499999999999993</v>
      </c>
      <c r="M554" t="s">
        <v>32782</v>
      </c>
      <c r="N554" t="s">
        <v>32782</v>
      </c>
      <c r="Q554" s="36"/>
      <c r="R554" t="b">
        <v>0</v>
      </c>
      <c r="S554" t="b">
        <v>1</v>
      </c>
      <c r="T554" t="b">
        <v>1</v>
      </c>
      <c r="U554" t="s">
        <v>2279</v>
      </c>
      <c r="V554">
        <v>0</v>
      </c>
      <c r="W554">
        <v>1</v>
      </c>
      <c r="X554">
        <v>0</v>
      </c>
      <c r="Y554">
        <v>1</v>
      </c>
      <c r="Z554">
        <v>0</v>
      </c>
      <c r="AA554">
        <v>0</v>
      </c>
      <c r="AB554">
        <v>0</v>
      </c>
      <c r="AC554">
        <v>1</v>
      </c>
      <c r="AD554">
        <v>0</v>
      </c>
      <c r="AE554">
        <v>0</v>
      </c>
      <c r="AF554">
        <v>0</v>
      </c>
      <c r="AG554">
        <v>1</v>
      </c>
      <c r="AH554">
        <v>0</v>
      </c>
      <c r="AI554">
        <v>0</v>
      </c>
      <c r="AJ554">
        <v>0</v>
      </c>
      <c r="AK554">
        <v>0</v>
      </c>
    </row>
    <row r="555" spans="1:38">
      <c r="A555" t="s">
        <v>306</v>
      </c>
      <c r="B555" t="s">
        <v>307</v>
      </c>
      <c r="C555" t="s">
        <v>3362</v>
      </c>
      <c r="D555" t="s">
        <v>811</v>
      </c>
      <c r="E555" t="s">
        <v>33413</v>
      </c>
      <c r="F555" t="s">
        <v>33413</v>
      </c>
      <c r="G555" t="s">
        <v>121</v>
      </c>
      <c r="H555" t="s">
        <v>2290</v>
      </c>
      <c r="I555">
        <v>10.95</v>
      </c>
      <c r="J555">
        <v>9.9499999999999993</v>
      </c>
      <c r="K555">
        <v>9.4499999999999993</v>
      </c>
      <c r="L555">
        <v>9.4499999999999993</v>
      </c>
      <c r="M555" t="s">
        <v>32783</v>
      </c>
      <c r="N555" t="s">
        <v>32782</v>
      </c>
      <c r="O555" t="s">
        <v>32787</v>
      </c>
      <c r="P555" t="s">
        <v>84</v>
      </c>
      <c r="Q555" s="36">
        <v>46188</v>
      </c>
      <c r="R555" t="b">
        <v>0</v>
      </c>
      <c r="S555" t="b">
        <v>1</v>
      </c>
      <c r="T555" t="b">
        <v>1</v>
      </c>
      <c r="U555" t="s">
        <v>3364</v>
      </c>
      <c r="V555">
        <v>0</v>
      </c>
      <c r="W555">
        <v>1</v>
      </c>
      <c r="X555">
        <v>0</v>
      </c>
      <c r="Y555">
        <v>1</v>
      </c>
      <c r="Z555">
        <v>1</v>
      </c>
      <c r="AA555">
        <v>0</v>
      </c>
      <c r="AB555">
        <v>0</v>
      </c>
      <c r="AC555">
        <v>0</v>
      </c>
      <c r="AD555">
        <v>1</v>
      </c>
      <c r="AE555">
        <v>0</v>
      </c>
      <c r="AF555">
        <v>1</v>
      </c>
      <c r="AG555">
        <v>1</v>
      </c>
      <c r="AH555">
        <v>0</v>
      </c>
      <c r="AI555">
        <v>1</v>
      </c>
      <c r="AJ555">
        <v>0</v>
      </c>
      <c r="AK555">
        <v>0</v>
      </c>
      <c r="AL555">
        <v>0</v>
      </c>
    </row>
    <row r="556" spans="1:38">
      <c r="A556" t="s">
        <v>306</v>
      </c>
      <c r="B556" t="s">
        <v>307</v>
      </c>
      <c r="C556" t="s">
        <v>3143</v>
      </c>
      <c r="D556" t="s">
        <v>826</v>
      </c>
      <c r="E556" t="s">
        <v>33645</v>
      </c>
      <c r="F556" t="s">
        <v>33645</v>
      </c>
      <c r="G556" t="s">
        <v>121</v>
      </c>
      <c r="H556" t="s">
        <v>2290</v>
      </c>
      <c r="I556">
        <v>9.9499999999999993</v>
      </c>
      <c r="J556">
        <v>9.4499999999999993</v>
      </c>
      <c r="K556">
        <v>8.9499999999999993</v>
      </c>
      <c r="L556">
        <v>8.9499999999999993</v>
      </c>
      <c r="M556" t="s">
        <v>32782</v>
      </c>
      <c r="N556" t="s">
        <v>32782</v>
      </c>
      <c r="Q556" s="36"/>
      <c r="R556" t="b">
        <v>0</v>
      </c>
      <c r="S556" t="b">
        <v>1</v>
      </c>
      <c r="T556" t="b">
        <v>1</v>
      </c>
      <c r="U556" t="s">
        <v>3145</v>
      </c>
      <c r="V556">
        <v>0</v>
      </c>
      <c r="W556">
        <v>1</v>
      </c>
      <c r="X556">
        <v>0</v>
      </c>
      <c r="Y556">
        <v>0</v>
      </c>
      <c r="Z556">
        <v>0</v>
      </c>
      <c r="AA556">
        <v>0</v>
      </c>
      <c r="AB556">
        <v>0</v>
      </c>
      <c r="AC556">
        <v>1</v>
      </c>
      <c r="AD556">
        <v>0</v>
      </c>
      <c r="AE556">
        <v>0</v>
      </c>
      <c r="AF556">
        <v>0</v>
      </c>
      <c r="AG556">
        <v>0</v>
      </c>
      <c r="AH556">
        <v>0</v>
      </c>
      <c r="AI556">
        <v>0</v>
      </c>
      <c r="AJ556">
        <v>0</v>
      </c>
      <c r="AK556">
        <v>0</v>
      </c>
      <c r="AL556">
        <v>5.99</v>
      </c>
    </row>
    <row r="557" spans="1:38">
      <c r="A557" t="s">
        <v>306</v>
      </c>
      <c r="B557" t="s">
        <v>307</v>
      </c>
      <c r="C557" t="s">
        <v>23510</v>
      </c>
      <c r="D557" t="s">
        <v>814</v>
      </c>
      <c r="E557" t="s">
        <v>815</v>
      </c>
      <c r="F557" t="s">
        <v>815</v>
      </c>
      <c r="G557" t="s">
        <v>121</v>
      </c>
      <c r="H557" t="s">
        <v>2290</v>
      </c>
      <c r="I557">
        <v>9.9499999999999993</v>
      </c>
      <c r="J557">
        <v>9.4499999999999993</v>
      </c>
      <c r="K557">
        <v>8.9499999999999993</v>
      </c>
      <c r="L557">
        <v>8.9499999999999993</v>
      </c>
      <c r="M557" t="s">
        <v>32782</v>
      </c>
      <c r="N557" t="s">
        <v>32782</v>
      </c>
      <c r="Q557" s="36"/>
      <c r="R557" t="b">
        <v>0</v>
      </c>
      <c r="S557" t="b">
        <v>1</v>
      </c>
      <c r="T557" t="b">
        <v>1</v>
      </c>
      <c r="U557" t="s">
        <v>4770</v>
      </c>
      <c r="V557">
        <v>0</v>
      </c>
      <c r="W557">
        <v>1</v>
      </c>
      <c r="X557">
        <v>0</v>
      </c>
      <c r="Y557">
        <v>1</v>
      </c>
      <c r="Z557">
        <v>0</v>
      </c>
      <c r="AA557">
        <v>0</v>
      </c>
      <c r="AB557">
        <v>0</v>
      </c>
      <c r="AC557">
        <v>1</v>
      </c>
      <c r="AD557">
        <v>0</v>
      </c>
      <c r="AE557">
        <v>0</v>
      </c>
      <c r="AF557">
        <v>1</v>
      </c>
      <c r="AG557">
        <v>0</v>
      </c>
      <c r="AH557">
        <v>0</v>
      </c>
      <c r="AI557">
        <v>0</v>
      </c>
      <c r="AJ557">
        <v>0</v>
      </c>
      <c r="AK557">
        <v>0</v>
      </c>
    </row>
    <row r="558" spans="1:38">
      <c r="A558" t="s">
        <v>306</v>
      </c>
      <c r="B558" t="s">
        <v>307</v>
      </c>
      <c r="C558" t="s">
        <v>8990</v>
      </c>
      <c r="D558" t="s">
        <v>816</v>
      </c>
      <c r="E558" t="s">
        <v>817</v>
      </c>
      <c r="F558" t="s">
        <v>817</v>
      </c>
      <c r="G558" t="s">
        <v>121</v>
      </c>
      <c r="H558" t="s">
        <v>2290</v>
      </c>
      <c r="I558">
        <v>9.9499999999999993</v>
      </c>
      <c r="J558">
        <v>9.4499999999999993</v>
      </c>
      <c r="K558">
        <v>8.9499999999999993</v>
      </c>
      <c r="L558">
        <v>8.9499999999999993</v>
      </c>
      <c r="M558" t="s">
        <v>32782</v>
      </c>
      <c r="N558" t="s">
        <v>32782</v>
      </c>
      <c r="Q558" s="36"/>
      <c r="R558" t="b">
        <v>0</v>
      </c>
      <c r="S558" t="b">
        <v>1</v>
      </c>
      <c r="T558" t="b">
        <v>1</v>
      </c>
      <c r="U558" t="s">
        <v>4048</v>
      </c>
      <c r="V558">
        <v>0</v>
      </c>
      <c r="W558">
        <v>1</v>
      </c>
      <c r="X558">
        <v>0</v>
      </c>
      <c r="Y558">
        <v>1</v>
      </c>
      <c r="Z558">
        <v>1</v>
      </c>
      <c r="AA558">
        <v>0</v>
      </c>
      <c r="AB558">
        <v>0</v>
      </c>
      <c r="AC558">
        <v>1</v>
      </c>
      <c r="AD558">
        <v>0</v>
      </c>
      <c r="AE558">
        <v>0</v>
      </c>
      <c r="AF558">
        <v>1</v>
      </c>
      <c r="AG558">
        <v>1</v>
      </c>
      <c r="AH558">
        <v>0</v>
      </c>
      <c r="AI558">
        <v>0</v>
      </c>
      <c r="AJ558">
        <v>0</v>
      </c>
      <c r="AK558">
        <v>0</v>
      </c>
    </row>
    <row r="559" spans="1:38">
      <c r="A559" t="s">
        <v>306</v>
      </c>
      <c r="B559" t="s">
        <v>307</v>
      </c>
      <c r="C559" t="s">
        <v>18260</v>
      </c>
      <c r="D559" t="s">
        <v>818</v>
      </c>
      <c r="E559" t="s">
        <v>33646</v>
      </c>
      <c r="F559" t="s">
        <v>33646</v>
      </c>
      <c r="G559" t="s">
        <v>121</v>
      </c>
      <c r="H559" t="s">
        <v>32867</v>
      </c>
      <c r="I559">
        <v>19.95</v>
      </c>
      <c r="J559">
        <v>17.95</v>
      </c>
      <c r="K559">
        <v>16.95</v>
      </c>
      <c r="L559">
        <v>16.95</v>
      </c>
      <c r="M559" t="s">
        <v>32782</v>
      </c>
      <c r="N559" t="s">
        <v>32783</v>
      </c>
      <c r="Q559" s="36"/>
      <c r="R559" t="b">
        <v>0</v>
      </c>
      <c r="S559" t="b">
        <v>1</v>
      </c>
      <c r="T559" t="b">
        <v>1</v>
      </c>
      <c r="U559" t="s">
        <v>18262</v>
      </c>
      <c r="V559">
        <v>0</v>
      </c>
      <c r="W559">
        <v>1</v>
      </c>
      <c r="X559">
        <v>0</v>
      </c>
      <c r="Y559">
        <v>1</v>
      </c>
      <c r="Z559">
        <v>0</v>
      </c>
      <c r="AA559">
        <v>0</v>
      </c>
      <c r="AB559">
        <v>0</v>
      </c>
      <c r="AC559">
        <v>1</v>
      </c>
      <c r="AD559">
        <v>0</v>
      </c>
      <c r="AE559">
        <v>0</v>
      </c>
      <c r="AF559">
        <v>0</v>
      </c>
      <c r="AG559">
        <v>0</v>
      </c>
      <c r="AH559">
        <v>0</v>
      </c>
      <c r="AI559">
        <v>0</v>
      </c>
      <c r="AJ559">
        <v>0</v>
      </c>
      <c r="AK559">
        <v>0</v>
      </c>
    </row>
    <row r="560" spans="1:38">
      <c r="A560" t="s">
        <v>306</v>
      </c>
      <c r="B560" t="s">
        <v>307</v>
      </c>
      <c r="C560" t="s">
        <v>25221</v>
      </c>
      <c r="D560" t="s">
        <v>819</v>
      </c>
      <c r="E560" t="s">
        <v>33414</v>
      </c>
      <c r="F560" t="s">
        <v>33414</v>
      </c>
      <c r="G560" t="s">
        <v>121</v>
      </c>
      <c r="H560" t="s">
        <v>32867</v>
      </c>
      <c r="I560">
        <v>17.190000000000001</v>
      </c>
      <c r="J560">
        <v>16.440000000000001</v>
      </c>
      <c r="K560">
        <v>15.39</v>
      </c>
      <c r="L560">
        <v>15.39</v>
      </c>
      <c r="M560" t="s">
        <v>32783</v>
      </c>
      <c r="N560" t="s">
        <v>32782</v>
      </c>
      <c r="P560" t="s">
        <v>84</v>
      </c>
      <c r="Q560" s="36">
        <v>46188</v>
      </c>
      <c r="R560" t="b">
        <v>0</v>
      </c>
      <c r="S560" t="b">
        <v>1</v>
      </c>
      <c r="T560" t="b">
        <v>1</v>
      </c>
      <c r="U560" t="s">
        <v>25223</v>
      </c>
      <c r="V560">
        <v>0</v>
      </c>
      <c r="W560">
        <v>1</v>
      </c>
      <c r="X560">
        <v>0</v>
      </c>
      <c r="Y560">
        <v>1</v>
      </c>
      <c r="Z560">
        <v>0</v>
      </c>
      <c r="AA560">
        <v>0</v>
      </c>
      <c r="AB560">
        <v>0</v>
      </c>
      <c r="AC560">
        <v>1</v>
      </c>
      <c r="AD560">
        <v>0</v>
      </c>
      <c r="AE560">
        <v>0</v>
      </c>
      <c r="AF560">
        <v>0</v>
      </c>
      <c r="AG560">
        <v>1</v>
      </c>
      <c r="AH560">
        <v>0</v>
      </c>
      <c r="AI560">
        <v>0</v>
      </c>
      <c r="AJ560">
        <v>1</v>
      </c>
      <c r="AK560">
        <v>1</v>
      </c>
      <c r="AL560">
        <v>14.95</v>
      </c>
    </row>
    <row r="561" spans="1:38">
      <c r="A561" t="s">
        <v>306</v>
      </c>
      <c r="B561" t="s">
        <v>307</v>
      </c>
      <c r="C561" t="s">
        <v>29170</v>
      </c>
      <c r="D561" t="s">
        <v>29169</v>
      </c>
      <c r="E561" t="s">
        <v>33647</v>
      </c>
      <c r="F561" t="s">
        <v>33647</v>
      </c>
      <c r="G561" t="s">
        <v>121</v>
      </c>
      <c r="H561" t="s">
        <v>32867</v>
      </c>
      <c r="I561">
        <v>17.190000000000001</v>
      </c>
      <c r="J561">
        <v>16.440000000000001</v>
      </c>
      <c r="K561">
        <v>15.39</v>
      </c>
      <c r="L561">
        <v>15.39</v>
      </c>
      <c r="M561" t="s">
        <v>32783</v>
      </c>
      <c r="N561" t="s">
        <v>32782</v>
      </c>
      <c r="O561" t="s">
        <v>32784</v>
      </c>
      <c r="P561" t="s">
        <v>293</v>
      </c>
      <c r="Q561" s="36">
        <v>46218</v>
      </c>
      <c r="S561" t="b">
        <v>1</v>
      </c>
      <c r="T561" t="b">
        <v>1</v>
      </c>
      <c r="U561" t="s">
        <v>25058</v>
      </c>
      <c r="V561">
        <v>0</v>
      </c>
      <c r="W561">
        <v>1</v>
      </c>
      <c r="X561">
        <v>0</v>
      </c>
      <c r="Y561">
        <v>1</v>
      </c>
      <c r="Z561">
        <v>0</v>
      </c>
      <c r="AA561">
        <v>0</v>
      </c>
      <c r="AB561">
        <v>0</v>
      </c>
      <c r="AC561">
        <v>1</v>
      </c>
      <c r="AD561">
        <v>0</v>
      </c>
      <c r="AE561">
        <v>0</v>
      </c>
      <c r="AF561">
        <v>1</v>
      </c>
      <c r="AG561">
        <v>0</v>
      </c>
      <c r="AH561">
        <v>0</v>
      </c>
      <c r="AI561">
        <v>0</v>
      </c>
      <c r="AJ561">
        <v>0</v>
      </c>
      <c r="AK561">
        <v>0</v>
      </c>
      <c r="AL561">
        <v>14.95</v>
      </c>
    </row>
    <row r="562" spans="1:38">
      <c r="A562" t="s">
        <v>306</v>
      </c>
      <c r="B562" t="s">
        <v>307</v>
      </c>
      <c r="C562" t="s">
        <v>33477</v>
      </c>
      <c r="D562" t="s">
        <v>820</v>
      </c>
      <c r="E562" t="s">
        <v>821</v>
      </c>
      <c r="F562" t="s">
        <v>821</v>
      </c>
      <c r="G562" t="s">
        <v>121</v>
      </c>
      <c r="H562" t="s">
        <v>32867</v>
      </c>
      <c r="I562">
        <v>17.59</v>
      </c>
      <c r="J562">
        <v>16.61</v>
      </c>
      <c r="K562">
        <v>15.41</v>
      </c>
      <c r="L562">
        <v>15.41</v>
      </c>
      <c r="M562" t="s">
        <v>32782</v>
      </c>
      <c r="N562" t="s">
        <v>32783</v>
      </c>
      <c r="Q562" s="36"/>
      <c r="R562" t="b">
        <v>0</v>
      </c>
      <c r="S562" t="b">
        <v>1</v>
      </c>
      <c r="T562" t="b">
        <v>1</v>
      </c>
      <c r="U562" t="s">
        <v>11064</v>
      </c>
      <c r="V562">
        <v>0</v>
      </c>
      <c r="W562">
        <v>1</v>
      </c>
      <c r="X562">
        <v>0</v>
      </c>
      <c r="Y562">
        <v>1</v>
      </c>
      <c r="Z562">
        <v>0</v>
      </c>
      <c r="AA562">
        <v>0</v>
      </c>
      <c r="AB562">
        <v>0</v>
      </c>
      <c r="AC562">
        <v>1</v>
      </c>
      <c r="AD562">
        <v>0</v>
      </c>
      <c r="AE562">
        <v>0</v>
      </c>
      <c r="AF562">
        <v>1</v>
      </c>
      <c r="AG562">
        <v>0</v>
      </c>
      <c r="AH562">
        <v>0</v>
      </c>
      <c r="AI562">
        <v>0</v>
      </c>
      <c r="AJ562">
        <v>0</v>
      </c>
      <c r="AK562">
        <v>0</v>
      </c>
      <c r="AL562">
        <v>14.95</v>
      </c>
    </row>
    <row r="563" spans="1:38">
      <c r="A563" t="s">
        <v>306</v>
      </c>
      <c r="B563" t="s">
        <v>307</v>
      </c>
      <c r="C563" t="s">
        <v>26794</v>
      </c>
      <c r="D563" t="s">
        <v>822</v>
      </c>
      <c r="E563" t="s">
        <v>823</v>
      </c>
      <c r="F563" t="s">
        <v>823</v>
      </c>
      <c r="G563" t="s">
        <v>121</v>
      </c>
      <c r="H563" t="s">
        <v>2290</v>
      </c>
      <c r="I563">
        <v>9.9499999999999993</v>
      </c>
      <c r="J563">
        <v>9.4499999999999993</v>
      </c>
      <c r="K563">
        <v>8.9499999999999993</v>
      </c>
      <c r="L563">
        <v>8.9499999999999993</v>
      </c>
      <c r="M563" t="s">
        <v>32782</v>
      </c>
      <c r="N563" t="s">
        <v>32782</v>
      </c>
      <c r="Q563" s="36"/>
      <c r="R563" t="b">
        <v>0</v>
      </c>
      <c r="S563" t="b">
        <v>1</v>
      </c>
      <c r="T563" t="b">
        <v>1</v>
      </c>
      <c r="U563" t="s">
        <v>26796</v>
      </c>
      <c r="V563">
        <v>0</v>
      </c>
      <c r="W563">
        <v>1</v>
      </c>
      <c r="X563">
        <v>0</v>
      </c>
      <c r="Y563">
        <v>0</v>
      </c>
      <c r="Z563">
        <v>1</v>
      </c>
      <c r="AA563">
        <v>0</v>
      </c>
      <c r="AB563">
        <v>0</v>
      </c>
      <c r="AC563">
        <v>1</v>
      </c>
      <c r="AD563">
        <v>0</v>
      </c>
      <c r="AE563">
        <v>0</v>
      </c>
      <c r="AF563">
        <v>0</v>
      </c>
      <c r="AG563">
        <v>0</v>
      </c>
      <c r="AH563">
        <v>0</v>
      </c>
      <c r="AI563">
        <v>0</v>
      </c>
      <c r="AJ563">
        <v>0</v>
      </c>
      <c r="AK563">
        <v>0</v>
      </c>
      <c r="AL563">
        <v>5.99</v>
      </c>
    </row>
    <row r="564" spans="1:38">
      <c r="A564" t="s">
        <v>306</v>
      </c>
      <c r="B564" t="s">
        <v>307</v>
      </c>
      <c r="C564" t="s">
        <v>11983</v>
      </c>
      <c r="D564" t="s">
        <v>824</v>
      </c>
      <c r="E564" t="s">
        <v>825</v>
      </c>
      <c r="F564" t="s">
        <v>825</v>
      </c>
      <c r="G564" t="s">
        <v>121</v>
      </c>
      <c r="H564" t="s">
        <v>2290</v>
      </c>
      <c r="I564">
        <v>9.9499999999999993</v>
      </c>
      <c r="J564">
        <v>9.4499999999999993</v>
      </c>
      <c r="K564">
        <v>8.9499999999999993</v>
      </c>
      <c r="L564">
        <v>8.9499999999999993</v>
      </c>
      <c r="M564" t="s">
        <v>32782</v>
      </c>
      <c r="N564" t="s">
        <v>32782</v>
      </c>
      <c r="Q564" s="36"/>
      <c r="R564" t="b">
        <v>0</v>
      </c>
      <c r="S564" t="b">
        <v>1</v>
      </c>
      <c r="T564" t="b">
        <v>1</v>
      </c>
      <c r="U564" t="s">
        <v>8330</v>
      </c>
      <c r="V564">
        <v>0</v>
      </c>
      <c r="W564">
        <v>1</v>
      </c>
      <c r="X564">
        <v>0</v>
      </c>
      <c r="Y564">
        <v>1</v>
      </c>
      <c r="Z564">
        <v>0</v>
      </c>
      <c r="AA564">
        <v>0</v>
      </c>
      <c r="AB564">
        <v>0</v>
      </c>
      <c r="AC564">
        <v>1</v>
      </c>
      <c r="AD564">
        <v>0</v>
      </c>
      <c r="AE564">
        <v>0</v>
      </c>
      <c r="AF564">
        <v>0</v>
      </c>
      <c r="AG564">
        <v>1</v>
      </c>
      <c r="AH564">
        <v>0</v>
      </c>
      <c r="AI564">
        <v>0</v>
      </c>
      <c r="AJ564">
        <v>0</v>
      </c>
      <c r="AK564">
        <v>0</v>
      </c>
    </row>
    <row r="565" spans="1:38">
      <c r="A565" t="s">
        <v>306</v>
      </c>
      <c r="B565" t="s">
        <v>307</v>
      </c>
      <c r="C565" t="s">
        <v>33357</v>
      </c>
      <c r="D565" t="s">
        <v>827</v>
      </c>
      <c r="E565" t="s">
        <v>828</v>
      </c>
      <c r="F565" t="s">
        <v>828</v>
      </c>
      <c r="G565" t="s">
        <v>121</v>
      </c>
      <c r="H565" t="s">
        <v>2290</v>
      </c>
      <c r="I565">
        <v>9.9499999999999993</v>
      </c>
      <c r="J565">
        <v>9.4499999999999993</v>
      </c>
      <c r="K565">
        <v>8.9499999999999993</v>
      </c>
      <c r="L565">
        <v>8.9499999999999993</v>
      </c>
      <c r="M565" t="s">
        <v>32782</v>
      </c>
      <c r="N565" t="s">
        <v>32782</v>
      </c>
      <c r="Q565" s="36"/>
      <c r="R565" t="b">
        <v>0</v>
      </c>
      <c r="S565" t="b">
        <v>1</v>
      </c>
      <c r="T565" t="b">
        <v>1</v>
      </c>
      <c r="U565" t="s">
        <v>3141</v>
      </c>
      <c r="V565">
        <v>0</v>
      </c>
      <c r="W565">
        <v>1</v>
      </c>
      <c r="X565">
        <v>0</v>
      </c>
      <c r="Y565">
        <v>0</v>
      </c>
      <c r="Z565">
        <v>1</v>
      </c>
      <c r="AA565">
        <v>0</v>
      </c>
      <c r="AB565">
        <v>0</v>
      </c>
      <c r="AC565">
        <v>1</v>
      </c>
      <c r="AD565">
        <v>0</v>
      </c>
      <c r="AE565">
        <v>0</v>
      </c>
      <c r="AF565">
        <v>0</v>
      </c>
      <c r="AG565">
        <v>0</v>
      </c>
      <c r="AH565">
        <v>0</v>
      </c>
      <c r="AI565">
        <v>0</v>
      </c>
      <c r="AJ565">
        <v>0</v>
      </c>
      <c r="AK565">
        <v>0</v>
      </c>
    </row>
    <row r="566" spans="1:38">
      <c r="A566" t="s">
        <v>306</v>
      </c>
      <c r="B566" t="s">
        <v>307</v>
      </c>
      <c r="C566" t="s">
        <v>8503</v>
      </c>
      <c r="D566" t="s">
        <v>833</v>
      </c>
      <c r="E566" t="s">
        <v>834</v>
      </c>
      <c r="F566" t="s">
        <v>834</v>
      </c>
      <c r="G566" t="s">
        <v>121</v>
      </c>
      <c r="H566" t="s">
        <v>2290</v>
      </c>
      <c r="I566">
        <v>9.9499999999999993</v>
      </c>
      <c r="J566">
        <v>9.4499999999999993</v>
      </c>
      <c r="K566">
        <v>8.9499999999999993</v>
      </c>
      <c r="L566">
        <v>8.9499999999999993</v>
      </c>
      <c r="M566" t="s">
        <v>32782</v>
      </c>
      <c r="N566" t="s">
        <v>32782</v>
      </c>
      <c r="O566" t="s">
        <v>32787</v>
      </c>
      <c r="Q566" s="36"/>
      <c r="R566" t="b">
        <v>0</v>
      </c>
      <c r="S566" t="b">
        <v>1</v>
      </c>
      <c r="T566" t="b">
        <v>1</v>
      </c>
      <c r="U566" t="s">
        <v>8505</v>
      </c>
      <c r="V566">
        <v>0</v>
      </c>
      <c r="W566">
        <v>1</v>
      </c>
      <c r="X566">
        <v>0</v>
      </c>
      <c r="Y566">
        <v>1</v>
      </c>
      <c r="Z566">
        <v>0</v>
      </c>
      <c r="AA566">
        <v>0</v>
      </c>
      <c r="AB566">
        <v>0</v>
      </c>
      <c r="AC566">
        <v>1</v>
      </c>
      <c r="AD566">
        <v>0</v>
      </c>
      <c r="AE566">
        <v>0</v>
      </c>
      <c r="AF566">
        <v>1</v>
      </c>
      <c r="AG566">
        <v>1</v>
      </c>
      <c r="AH566">
        <v>0</v>
      </c>
      <c r="AI566">
        <v>0</v>
      </c>
      <c r="AJ566">
        <v>0</v>
      </c>
      <c r="AK566">
        <v>0</v>
      </c>
    </row>
    <row r="567" spans="1:38">
      <c r="A567" t="s">
        <v>306</v>
      </c>
      <c r="B567" t="s">
        <v>307</v>
      </c>
      <c r="C567" t="s">
        <v>11710</v>
      </c>
      <c r="D567" t="s">
        <v>837</v>
      </c>
      <c r="E567" t="s">
        <v>838</v>
      </c>
      <c r="F567" t="s">
        <v>838</v>
      </c>
      <c r="G567" t="s">
        <v>121</v>
      </c>
      <c r="H567" t="s">
        <v>2290</v>
      </c>
      <c r="I567">
        <v>9.9499999999999993</v>
      </c>
      <c r="J567">
        <v>9.4499999999999993</v>
      </c>
      <c r="K567">
        <v>8.9499999999999993</v>
      </c>
      <c r="L567">
        <v>8.9499999999999993</v>
      </c>
      <c r="M567" t="s">
        <v>32782</v>
      </c>
      <c r="N567" t="s">
        <v>32782</v>
      </c>
      <c r="Q567" s="36"/>
      <c r="R567" t="b">
        <v>0</v>
      </c>
      <c r="S567" t="b">
        <v>1</v>
      </c>
      <c r="T567" t="b">
        <v>1</v>
      </c>
      <c r="U567" t="s">
        <v>11712</v>
      </c>
      <c r="V567">
        <v>0</v>
      </c>
      <c r="W567">
        <v>1</v>
      </c>
      <c r="X567">
        <v>0</v>
      </c>
      <c r="Y567">
        <v>0</v>
      </c>
      <c r="Z567">
        <v>0</v>
      </c>
      <c r="AA567">
        <v>0</v>
      </c>
      <c r="AB567">
        <v>0</v>
      </c>
      <c r="AC567">
        <v>1</v>
      </c>
      <c r="AD567">
        <v>0</v>
      </c>
      <c r="AE567">
        <v>0</v>
      </c>
      <c r="AF567">
        <v>0</v>
      </c>
      <c r="AG567">
        <v>0</v>
      </c>
      <c r="AH567">
        <v>0</v>
      </c>
      <c r="AI567">
        <v>0</v>
      </c>
      <c r="AJ567">
        <v>0</v>
      </c>
      <c r="AK567">
        <v>0</v>
      </c>
    </row>
    <row r="568" spans="1:38">
      <c r="A568" t="s">
        <v>306</v>
      </c>
      <c r="B568" t="s">
        <v>307</v>
      </c>
      <c r="C568" t="s">
        <v>17337</v>
      </c>
      <c r="D568" t="s">
        <v>839</v>
      </c>
      <c r="E568" t="s">
        <v>840</v>
      </c>
      <c r="F568" t="s">
        <v>840</v>
      </c>
      <c r="G568" t="s">
        <v>121</v>
      </c>
      <c r="H568" t="s">
        <v>2290</v>
      </c>
      <c r="I568">
        <v>9.9499999999999993</v>
      </c>
      <c r="J568">
        <v>9.4499999999999993</v>
      </c>
      <c r="K568">
        <v>8.9499999999999993</v>
      </c>
      <c r="L568">
        <v>8.9499999999999993</v>
      </c>
      <c r="M568" t="s">
        <v>32782</v>
      </c>
      <c r="N568" t="s">
        <v>32782</v>
      </c>
      <c r="O568" t="s">
        <v>32787</v>
      </c>
      <c r="Q568" s="36"/>
      <c r="R568" t="b">
        <v>0</v>
      </c>
      <c r="S568" t="b">
        <v>1</v>
      </c>
      <c r="T568" t="b">
        <v>1</v>
      </c>
      <c r="U568" t="s">
        <v>10585</v>
      </c>
      <c r="V568">
        <v>0</v>
      </c>
      <c r="W568">
        <v>1</v>
      </c>
      <c r="X568">
        <v>0</v>
      </c>
      <c r="Y568">
        <v>1</v>
      </c>
      <c r="Z568">
        <v>0</v>
      </c>
      <c r="AA568">
        <v>0</v>
      </c>
      <c r="AB568">
        <v>0</v>
      </c>
      <c r="AC568">
        <v>1</v>
      </c>
      <c r="AD568">
        <v>0</v>
      </c>
      <c r="AE568">
        <v>0</v>
      </c>
      <c r="AF568">
        <v>1</v>
      </c>
      <c r="AG568">
        <v>1</v>
      </c>
      <c r="AH568">
        <v>0</v>
      </c>
      <c r="AI568">
        <v>1</v>
      </c>
      <c r="AJ568">
        <v>0</v>
      </c>
      <c r="AK568">
        <v>0</v>
      </c>
      <c r="AL568">
        <v>7.61</v>
      </c>
    </row>
    <row r="569" spans="1:38">
      <c r="A569" t="s">
        <v>306</v>
      </c>
      <c r="B569" t="s">
        <v>307</v>
      </c>
      <c r="C569" t="s">
        <v>12117</v>
      </c>
      <c r="D569" t="s">
        <v>841</v>
      </c>
      <c r="E569" t="s">
        <v>842</v>
      </c>
      <c r="F569" t="s">
        <v>842</v>
      </c>
      <c r="G569" t="s">
        <v>121</v>
      </c>
      <c r="H569" t="s">
        <v>2290</v>
      </c>
      <c r="I569">
        <v>9.9499999999999993</v>
      </c>
      <c r="J569">
        <v>9.4499999999999993</v>
      </c>
      <c r="K569">
        <v>8.9499999999999993</v>
      </c>
      <c r="L569">
        <v>8.9499999999999993</v>
      </c>
      <c r="M569" t="s">
        <v>32782</v>
      </c>
      <c r="N569" t="s">
        <v>32782</v>
      </c>
      <c r="Q569" s="36"/>
      <c r="R569" t="b">
        <v>0</v>
      </c>
      <c r="S569" t="b">
        <v>1</v>
      </c>
      <c r="T569" t="b">
        <v>1</v>
      </c>
      <c r="U569" t="s">
        <v>12119</v>
      </c>
      <c r="V569">
        <v>0</v>
      </c>
      <c r="W569">
        <v>1</v>
      </c>
      <c r="X569">
        <v>0</v>
      </c>
      <c r="Y569">
        <v>1</v>
      </c>
      <c r="Z569">
        <v>0</v>
      </c>
      <c r="AA569">
        <v>0</v>
      </c>
      <c r="AB569">
        <v>0</v>
      </c>
      <c r="AC569">
        <v>1</v>
      </c>
      <c r="AD569">
        <v>0</v>
      </c>
      <c r="AE569">
        <v>0</v>
      </c>
      <c r="AF569">
        <v>0</v>
      </c>
      <c r="AG569">
        <v>0</v>
      </c>
      <c r="AH569">
        <v>0</v>
      </c>
      <c r="AI569">
        <v>0</v>
      </c>
      <c r="AJ569">
        <v>0</v>
      </c>
      <c r="AK569">
        <v>0</v>
      </c>
    </row>
    <row r="570" spans="1:38">
      <c r="A570" t="s">
        <v>306</v>
      </c>
      <c r="B570" t="s">
        <v>307</v>
      </c>
      <c r="C570" t="s">
        <v>25767</v>
      </c>
      <c r="D570" t="s">
        <v>843</v>
      </c>
      <c r="E570" t="s">
        <v>844</v>
      </c>
      <c r="F570" t="s">
        <v>844</v>
      </c>
      <c r="G570" t="s">
        <v>121</v>
      </c>
      <c r="H570" t="s">
        <v>32869</v>
      </c>
      <c r="I570">
        <v>15</v>
      </c>
      <c r="J570">
        <v>14.17</v>
      </c>
      <c r="K570">
        <v>13.14</v>
      </c>
      <c r="L570">
        <v>13.14</v>
      </c>
      <c r="M570" t="s">
        <v>32782</v>
      </c>
      <c r="N570" t="s">
        <v>32782</v>
      </c>
      <c r="O570" t="s">
        <v>32787</v>
      </c>
      <c r="Q570" s="36"/>
      <c r="R570" t="b">
        <v>0</v>
      </c>
      <c r="S570" t="b">
        <v>1</v>
      </c>
      <c r="T570" t="b">
        <v>1</v>
      </c>
      <c r="U570" t="s">
        <v>8535</v>
      </c>
      <c r="V570">
        <v>0</v>
      </c>
      <c r="W570">
        <v>1</v>
      </c>
      <c r="X570">
        <v>0</v>
      </c>
      <c r="Y570">
        <v>0</v>
      </c>
      <c r="Z570">
        <v>0</v>
      </c>
      <c r="AA570">
        <v>0</v>
      </c>
      <c r="AB570">
        <v>0</v>
      </c>
      <c r="AC570">
        <v>1</v>
      </c>
      <c r="AD570">
        <v>0</v>
      </c>
      <c r="AE570">
        <v>0</v>
      </c>
      <c r="AF570">
        <v>1</v>
      </c>
      <c r="AG570">
        <v>0</v>
      </c>
      <c r="AH570">
        <v>0</v>
      </c>
      <c r="AI570">
        <v>0</v>
      </c>
      <c r="AJ570">
        <v>0</v>
      </c>
      <c r="AK570">
        <v>0</v>
      </c>
      <c r="AL570">
        <v>12.75</v>
      </c>
    </row>
    <row r="571" spans="1:38">
      <c r="A571" t="s">
        <v>306</v>
      </c>
      <c r="B571" t="s">
        <v>307</v>
      </c>
      <c r="C571" t="s">
        <v>31693</v>
      </c>
      <c r="D571" t="s">
        <v>845</v>
      </c>
      <c r="E571" t="s">
        <v>846</v>
      </c>
      <c r="F571" t="s">
        <v>846</v>
      </c>
      <c r="G571" t="s">
        <v>121</v>
      </c>
      <c r="H571" t="s">
        <v>32869</v>
      </c>
      <c r="I571">
        <v>15</v>
      </c>
      <c r="J571">
        <v>14.17</v>
      </c>
      <c r="K571">
        <v>13.14</v>
      </c>
      <c r="L571">
        <v>13.14</v>
      </c>
      <c r="M571" t="s">
        <v>32782</v>
      </c>
      <c r="N571" t="s">
        <v>32782</v>
      </c>
      <c r="Q571" s="36"/>
      <c r="R571" t="b">
        <v>0</v>
      </c>
      <c r="S571" t="b">
        <v>1</v>
      </c>
      <c r="T571" t="b">
        <v>1</v>
      </c>
      <c r="U571" t="s">
        <v>17229</v>
      </c>
      <c r="V571">
        <v>0</v>
      </c>
      <c r="W571">
        <v>1</v>
      </c>
      <c r="X571">
        <v>0</v>
      </c>
      <c r="Y571">
        <v>0</v>
      </c>
      <c r="Z571">
        <v>0</v>
      </c>
      <c r="AA571">
        <v>0</v>
      </c>
      <c r="AB571">
        <v>0</v>
      </c>
      <c r="AC571">
        <v>1</v>
      </c>
      <c r="AD571">
        <v>0</v>
      </c>
      <c r="AE571">
        <v>0</v>
      </c>
      <c r="AF571">
        <v>0</v>
      </c>
      <c r="AG571">
        <v>1</v>
      </c>
      <c r="AH571">
        <v>0</v>
      </c>
      <c r="AI571">
        <v>0</v>
      </c>
      <c r="AJ571">
        <v>0</v>
      </c>
      <c r="AK571">
        <v>0</v>
      </c>
      <c r="AL571">
        <v>12.75</v>
      </c>
    </row>
    <row r="572" spans="1:38">
      <c r="A572" t="s">
        <v>306</v>
      </c>
      <c r="B572" t="s">
        <v>307</v>
      </c>
      <c r="C572" t="s">
        <v>24755</v>
      </c>
      <c r="D572" t="s">
        <v>847</v>
      </c>
      <c r="E572" t="s">
        <v>848</v>
      </c>
      <c r="F572" t="s">
        <v>848</v>
      </c>
      <c r="G572" t="s">
        <v>121</v>
      </c>
      <c r="H572" t="s">
        <v>2290</v>
      </c>
      <c r="I572">
        <v>9.9499999999999993</v>
      </c>
      <c r="J572">
        <v>9.4499999999999993</v>
      </c>
      <c r="K572">
        <v>8.9499999999999993</v>
      </c>
      <c r="L572">
        <v>8.9499999999999993</v>
      </c>
      <c r="M572" t="s">
        <v>32782</v>
      </c>
      <c r="N572" t="s">
        <v>32782</v>
      </c>
      <c r="Q572" s="36"/>
      <c r="R572" t="b">
        <v>0</v>
      </c>
      <c r="S572" t="b">
        <v>1</v>
      </c>
      <c r="T572" t="b">
        <v>1</v>
      </c>
      <c r="U572" t="s">
        <v>8239</v>
      </c>
      <c r="V572">
        <v>0</v>
      </c>
      <c r="W572">
        <v>1</v>
      </c>
      <c r="X572">
        <v>0</v>
      </c>
      <c r="Y572">
        <v>1</v>
      </c>
      <c r="Z572">
        <v>0</v>
      </c>
      <c r="AA572">
        <v>0</v>
      </c>
      <c r="AB572">
        <v>0</v>
      </c>
      <c r="AC572">
        <v>1</v>
      </c>
      <c r="AD572">
        <v>0</v>
      </c>
      <c r="AE572">
        <v>0</v>
      </c>
      <c r="AF572">
        <v>1</v>
      </c>
      <c r="AG572">
        <v>1</v>
      </c>
      <c r="AH572">
        <v>0</v>
      </c>
      <c r="AI572">
        <v>0</v>
      </c>
      <c r="AJ572">
        <v>0</v>
      </c>
      <c r="AK572">
        <v>0</v>
      </c>
    </row>
    <row r="573" spans="1:38">
      <c r="A573" t="s">
        <v>306</v>
      </c>
      <c r="B573" t="s">
        <v>307</v>
      </c>
      <c r="C573" t="s">
        <v>17730</v>
      </c>
      <c r="D573" t="s">
        <v>849</v>
      </c>
      <c r="E573" t="s">
        <v>850</v>
      </c>
      <c r="F573" t="s">
        <v>850</v>
      </c>
      <c r="G573" t="s">
        <v>319</v>
      </c>
      <c r="H573" t="s">
        <v>2290</v>
      </c>
      <c r="I573">
        <v>8.4499999999999993</v>
      </c>
      <c r="J573">
        <v>7.95</v>
      </c>
      <c r="K573">
        <v>7.95</v>
      </c>
      <c r="L573">
        <v>7.95</v>
      </c>
      <c r="M573" t="s">
        <v>32782</v>
      </c>
      <c r="N573" t="s">
        <v>32783</v>
      </c>
      <c r="Q573" s="36"/>
      <c r="S573" t="b">
        <v>1</v>
      </c>
      <c r="T573" t="b">
        <v>1</v>
      </c>
      <c r="U573" t="s">
        <v>5431</v>
      </c>
      <c r="V573">
        <v>0</v>
      </c>
      <c r="W573">
        <v>1</v>
      </c>
      <c r="X573">
        <v>0</v>
      </c>
      <c r="Y573">
        <v>0</v>
      </c>
      <c r="Z573">
        <v>0</v>
      </c>
      <c r="AA573">
        <v>0</v>
      </c>
      <c r="AB573">
        <v>0</v>
      </c>
      <c r="AC573">
        <v>1</v>
      </c>
      <c r="AD573">
        <v>0</v>
      </c>
      <c r="AE573">
        <v>0</v>
      </c>
      <c r="AF573">
        <v>0</v>
      </c>
      <c r="AG573">
        <v>0</v>
      </c>
      <c r="AH573">
        <v>0</v>
      </c>
      <c r="AI573">
        <v>0</v>
      </c>
      <c r="AJ573">
        <v>0</v>
      </c>
      <c r="AK573">
        <v>0</v>
      </c>
      <c r="AL573">
        <v>4.99</v>
      </c>
    </row>
    <row r="574" spans="1:38">
      <c r="A574" t="s">
        <v>306</v>
      </c>
      <c r="B574" t="s">
        <v>307</v>
      </c>
      <c r="C574" t="s">
        <v>16041</v>
      </c>
      <c r="D574" t="s">
        <v>851</v>
      </c>
      <c r="E574" t="s">
        <v>850</v>
      </c>
      <c r="F574" t="s">
        <v>850</v>
      </c>
      <c r="G574" t="s">
        <v>121</v>
      </c>
      <c r="H574" t="s">
        <v>2290</v>
      </c>
      <c r="I574">
        <v>9.9499999999999993</v>
      </c>
      <c r="J574">
        <v>9.4499999999999993</v>
      </c>
      <c r="K574">
        <v>8.9499999999999993</v>
      </c>
      <c r="L574">
        <v>8.9499999999999993</v>
      </c>
      <c r="M574" t="s">
        <v>32782</v>
      </c>
      <c r="N574" t="s">
        <v>32783</v>
      </c>
      <c r="Q574" s="36"/>
      <c r="R574" t="b">
        <v>0</v>
      </c>
      <c r="S574" t="b">
        <v>1</v>
      </c>
      <c r="T574" t="b">
        <v>1</v>
      </c>
      <c r="U574" t="s">
        <v>5431</v>
      </c>
      <c r="V574">
        <v>0</v>
      </c>
      <c r="W574">
        <v>1</v>
      </c>
      <c r="X574">
        <v>0</v>
      </c>
      <c r="Y574">
        <v>0</v>
      </c>
      <c r="Z574">
        <v>0</v>
      </c>
      <c r="AA574">
        <v>0</v>
      </c>
      <c r="AB574">
        <v>0</v>
      </c>
      <c r="AC574">
        <v>1</v>
      </c>
      <c r="AD574">
        <v>0</v>
      </c>
      <c r="AE574">
        <v>0</v>
      </c>
      <c r="AF574">
        <v>0</v>
      </c>
      <c r="AG574">
        <v>0</v>
      </c>
      <c r="AH574">
        <v>0</v>
      </c>
      <c r="AI574">
        <v>0</v>
      </c>
      <c r="AJ574">
        <v>0</v>
      </c>
      <c r="AK574">
        <v>0</v>
      </c>
      <c r="AL574">
        <v>5.99</v>
      </c>
    </row>
    <row r="575" spans="1:38">
      <c r="A575" t="s">
        <v>306</v>
      </c>
      <c r="B575" t="s">
        <v>307</v>
      </c>
      <c r="C575" t="s">
        <v>2383</v>
      </c>
      <c r="D575" t="s">
        <v>852</v>
      </c>
      <c r="E575" t="s">
        <v>853</v>
      </c>
      <c r="F575" t="s">
        <v>853</v>
      </c>
      <c r="G575" t="s">
        <v>121</v>
      </c>
      <c r="H575" t="s">
        <v>2290</v>
      </c>
      <c r="I575">
        <v>9.9499999999999993</v>
      </c>
      <c r="J575">
        <v>9.4499999999999993</v>
      </c>
      <c r="K575">
        <v>8.9499999999999993</v>
      </c>
      <c r="L575">
        <v>8.9499999999999993</v>
      </c>
      <c r="M575" t="s">
        <v>32783</v>
      </c>
      <c r="N575" t="s">
        <v>32782</v>
      </c>
      <c r="P575" t="s">
        <v>65</v>
      </c>
      <c r="Q575" s="36">
        <v>46143</v>
      </c>
      <c r="R575" t="b">
        <v>0</v>
      </c>
      <c r="S575" t="b">
        <v>1</v>
      </c>
      <c r="T575" t="b">
        <v>1</v>
      </c>
      <c r="U575" t="s">
        <v>2385</v>
      </c>
      <c r="V575">
        <v>0</v>
      </c>
      <c r="W575">
        <v>1</v>
      </c>
      <c r="X575">
        <v>0</v>
      </c>
      <c r="Y575">
        <v>1</v>
      </c>
      <c r="Z575">
        <v>0</v>
      </c>
      <c r="AA575">
        <v>0</v>
      </c>
      <c r="AB575">
        <v>0</v>
      </c>
      <c r="AC575">
        <v>1</v>
      </c>
      <c r="AD575">
        <v>0</v>
      </c>
      <c r="AE575">
        <v>0</v>
      </c>
      <c r="AF575">
        <v>1</v>
      </c>
      <c r="AG575">
        <v>0</v>
      </c>
      <c r="AH575">
        <v>0</v>
      </c>
      <c r="AI575">
        <v>0</v>
      </c>
      <c r="AJ575">
        <v>0</v>
      </c>
      <c r="AK575">
        <v>0</v>
      </c>
      <c r="AL575">
        <v>6.99</v>
      </c>
    </row>
    <row r="576" spans="1:38">
      <c r="A576" t="s">
        <v>306</v>
      </c>
      <c r="B576" t="s">
        <v>307</v>
      </c>
      <c r="C576" t="s">
        <v>30733</v>
      </c>
      <c r="D576" t="s">
        <v>854</v>
      </c>
      <c r="E576" t="s">
        <v>855</v>
      </c>
      <c r="F576" t="s">
        <v>855</v>
      </c>
      <c r="G576" t="s">
        <v>121</v>
      </c>
      <c r="H576" t="s">
        <v>2290</v>
      </c>
      <c r="I576">
        <v>9.9499999999999993</v>
      </c>
      <c r="J576">
        <v>9.4499999999999993</v>
      </c>
      <c r="K576">
        <v>8.9499999999999993</v>
      </c>
      <c r="L576">
        <v>8.9499999999999993</v>
      </c>
      <c r="M576" t="s">
        <v>32782</v>
      </c>
      <c r="N576" t="s">
        <v>32782</v>
      </c>
      <c r="O576" t="s">
        <v>32787</v>
      </c>
      <c r="Q576" s="36"/>
      <c r="R576" t="b">
        <v>0</v>
      </c>
      <c r="S576" t="b">
        <v>1</v>
      </c>
      <c r="T576" t="b">
        <v>1</v>
      </c>
      <c r="U576" t="s">
        <v>7409</v>
      </c>
      <c r="V576">
        <v>0</v>
      </c>
      <c r="W576">
        <v>1</v>
      </c>
      <c r="X576">
        <v>0</v>
      </c>
      <c r="Y576">
        <v>0</v>
      </c>
      <c r="Z576">
        <v>0</v>
      </c>
      <c r="AA576">
        <v>0</v>
      </c>
      <c r="AB576">
        <v>0</v>
      </c>
      <c r="AC576">
        <v>1</v>
      </c>
      <c r="AD576">
        <v>0</v>
      </c>
      <c r="AE576">
        <v>0</v>
      </c>
      <c r="AF576">
        <v>1</v>
      </c>
      <c r="AG576">
        <v>0</v>
      </c>
      <c r="AH576">
        <v>0</v>
      </c>
      <c r="AI576">
        <v>0</v>
      </c>
      <c r="AJ576">
        <v>0</v>
      </c>
      <c r="AK576">
        <v>0</v>
      </c>
      <c r="AL576">
        <v>7.61</v>
      </c>
    </row>
    <row r="577" spans="1:38">
      <c r="A577" t="s">
        <v>306</v>
      </c>
      <c r="B577" t="s">
        <v>307</v>
      </c>
      <c r="C577" t="s">
        <v>7062</v>
      </c>
      <c r="D577" t="s">
        <v>800</v>
      </c>
      <c r="E577" t="s">
        <v>33648</v>
      </c>
      <c r="F577" t="s">
        <v>33648</v>
      </c>
      <c r="G577" t="s">
        <v>121</v>
      </c>
      <c r="H577" t="s">
        <v>2290</v>
      </c>
      <c r="I577">
        <v>9.9499999999999993</v>
      </c>
      <c r="J577">
        <v>9.4499999999999993</v>
      </c>
      <c r="K577">
        <v>8.9499999999999993</v>
      </c>
      <c r="L577">
        <v>8.9499999999999993</v>
      </c>
      <c r="M577" t="s">
        <v>32782</v>
      </c>
      <c r="N577" t="s">
        <v>32783</v>
      </c>
      <c r="Q577" s="36"/>
      <c r="R577" t="b">
        <v>0</v>
      </c>
      <c r="S577" t="b">
        <v>1</v>
      </c>
      <c r="T577" t="b">
        <v>1</v>
      </c>
      <c r="U577" t="s">
        <v>7064</v>
      </c>
      <c r="V577">
        <v>0</v>
      </c>
      <c r="W577">
        <v>0</v>
      </c>
      <c r="X577">
        <v>0</v>
      </c>
      <c r="Y577">
        <v>0</v>
      </c>
      <c r="Z577">
        <v>0</v>
      </c>
      <c r="AA577">
        <v>0</v>
      </c>
      <c r="AB577">
        <v>0</v>
      </c>
      <c r="AC577">
        <v>0</v>
      </c>
      <c r="AD577">
        <v>1</v>
      </c>
      <c r="AE577">
        <v>1</v>
      </c>
      <c r="AF577">
        <v>0</v>
      </c>
      <c r="AG577">
        <v>0</v>
      </c>
      <c r="AH577">
        <v>0</v>
      </c>
      <c r="AI577">
        <v>0</v>
      </c>
      <c r="AJ577">
        <v>0</v>
      </c>
      <c r="AK577">
        <v>0</v>
      </c>
    </row>
    <row r="578" spans="1:38">
      <c r="A578" t="s">
        <v>306</v>
      </c>
      <c r="B578" t="s">
        <v>307</v>
      </c>
      <c r="C578" t="s">
        <v>25225</v>
      </c>
      <c r="D578" t="s">
        <v>857</v>
      </c>
      <c r="E578" t="s">
        <v>858</v>
      </c>
      <c r="F578" t="s">
        <v>858</v>
      </c>
      <c r="G578" t="s">
        <v>121</v>
      </c>
      <c r="H578" t="s">
        <v>2290</v>
      </c>
      <c r="I578">
        <v>9.9499999999999993</v>
      </c>
      <c r="J578">
        <v>9.4499999999999993</v>
      </c>
      <c r="K578">
        <v>8.9499999999999993</v>
      </c>
      <c r="L578">
        <v>8.9499999999999993</v>
      </c>
      <c r="M578" t="s">
        <v>32782</v>
      </c>
      <c r="N578" t="s">
        <v>32782</v>
      </c>
      <c r="Q578" s="36"/>
      <c r="R578" t="b">
        <v>0</v>
      </c>
      <c r="S578" t="b">
        <v>1</v>
      </c>
      <c r="T578" t="b">
        <v>1</v>
      </c>
      <c r="U578" t="s">
        <v>7379</v>
      </c>
      <c r="V578">
        <v>0</v>
      </c>
      <c r="W578">
        <v>0</v>
      </c>
      <c r="X578">
        <v>0</v>
      </c>
      <c r="Y578">
        <v>1</v>
      </c>
      <c r="Z578">
        <v>1</v>
      </c>
      <c r="AA578">
        <v>0</v>
      </c>
      <c r="AB578">
        <v>0</v>
      </c>
      <c r="AC578">
        <v>1</v>
      </c>
      <c r="AD578">
        <v>0</v>
      </c>
      <c r="AE578">
        <v>0</v>
      </c>
      <c r="AF578">
        <v>0</v>
      </c>
      <c r="AG578">
        <v>0</v>
      </c>
      <c r="AH578">
        <v>0</v>
      </c>
      <c r="AI578">
        <v>0</v>
      </c>
      <c r="AJ578">
        <v>0</v>
      </c>
      <c r="AK578">
        <v>0</v>
      </c>
      <c r="AL578">
        <v>6.99</v>
      </c>
    </row>
    <row r="579" spans="1:38">
      <c r="A579" t="s">
        <v>306</v>
      </c>
      <c r="B579" t="s">
        <v>307</v>
      </c>
      <c r="C579" t="s">
        <v>32205</v>
      </c>
      <c r="D579" t="s">
        <v>799</v>
      </c>
      <c r="E579" t="s">
        <v>33649</v>
      </c>
      <c r="F579" t="s">
        <v>33649</v>
      </c>
      <c r="G579" t="s">
        <v>121</v>
      </c>
      <c r="H579" t="s">
        <v>2290</v>
      </c>
      <c r="I579">
        <v>9.9499999999999993</v>
      </c>
      <c r="J579">
        <v>8.9499999999999993</v>
      </c>
      <c r="K579">
        <v>8.4499999999999993</v>
      </c>
      <c r="L579">
        <v>8.4499999999999993</v>
      </c>
      <c r="M579" t="s">
        <v>32782</v>
      </c>
      <c r="N579" t="s">
        <v>32783</v>
      </c>
      <c r="O579" t="s">
        <v>32787</v>
      </c>
      <c r="Q579" s="36"/>
      <c r="R579" t="b">
        <v>0</v>
      </c>
      <c r="S579" t="b">
        <v>1</v>
      </c>
      <c r="T579" t="b">
        <v>1</v>
      </c>
      <c r="U579" t="s">
        <v>32207</v>
      </c>
      <c r="V579">
        <v>0</v>
      </c>
      <c r="W579">
        <v>0</v>
      </c>
      <c r="X579">
        <v>0</v>
      </c>
      <c r="Y579">
        <v>0</v>
      </c>
      <c r="Z579">
        <v>0</v>
      </c>
      <c r="AA579">
        <v>0</v>
      </c>
      <c r="AB579">
        <v>0</v>
      </c>
      <c r="AC579">
        <v>1</v>
      </c>
      <c r="AD579">
        <v>0</v>
      </c>
      <c r="AE579">
        <v>0</v>
      </c>
      <c r="AF579">
        <v>0</v>
      </c>
      <c r="AG579">
        <v>0</v>
      </c>
      <c r="AH579">
        <v>0</v>
      </c>
      <c r="AI579">
        <v>0</v>
      </c>
      <c r="AJ579">
        <v>0</v>
      </c>
      <c r="AK579">
        <v>0</v>
      </c>
      <c r="AL579">
        <v>5.99</v>
      </c>
    </row>
    <row r="580" spans="1:38">
      <c r="A580" t="s">
        <v>306</v>
      </c>
      <c r="B580" t="s">
        <v>307</v>
      </c>
      <c r="C580" t="s">
        <v>32929</v>
      </c>
      <c r="D580" t="s">
        <v>859</v>
      </c>
      <c r="E580" t="s">
        <v>860</v>
      </c>
      <c r="F580" t="s">
        <v>860</v>
      </c>
      <c r="G580" t="s">
        <v>196</v>
      </c>
      <c r="H580" t="s">
        <v>2290</v>
      </c>
      <c r="I580">
        <v>29.95</v>
      </c>
      <c r="J580">
        <v>27.95</v>
      </c>
      <c r="K580">
        <v>25.95</v>
      </c>
      <c r="L580">
        <v>25.95</v>
      </c>
      <c r="M580" t="s">
        <v>32783</v>
      </c>
      <c r="N580" t="s">
        <v>32782</v>
      </c>
      <c r="O580" t="s">
        <v>32784</v>
      </c>
      <c r="P580" t="s">
        <v>65</v>
      </c>
      <c r="Q580" s="36">
        <v>46143</v>
      </c>
      <c r="S580" t="b">
        <v>1</v>
      </c>
      <c r="T580" t="b">
        <v>1</v>
      </c>
      <c r="U580" t="s">
        <v>16918</v>
      </c>
      <c r="V580">
        <v>0</v>
      </c>
      <c r="W580">
        <v>0</v>
      </c>
      <c r="X580">
        <v>0</v>
      </c>
      <c r="Y580">
        <v>1</v>
      </c>
      <c r="Z580">
        <v>0</v>
      </c>
      <c r="AA580">
        <v>0</v>
      </c>
      <c r="AB580">
        <v>0</v>
      </c>
      <c r="AC580">
        <v>1</v>
      </c>
      <c r="AD580">
        <v>0</v>
      </c>
      <c r="AE580">
        <v>0</v>
      </c>
      <c r="AF580">
        <v>1</v>
      </c>
      <c r="AG580">
        <v>0</v>
      </c>
      <c r="AH580">
        <v>0</v>
      </c>
      <c r="AI580">
        <v>0</v>
      </c>
      <c r="AJ580">
        <v>0</v>
      </c>
      <c r="AK580">
        <v>0</v>
      </c>
    </row>
    <row r="581" spans="1:38">
      <c r="A581" t="s">
        <v>306</v>
      </c>
      <c r="B581" t="s">
        <v>307</v>
      </c>
      <c r="C581" t="s">
        <v>19622</v>
      </c>
      <c r="D581" t="s">
        <v>862</v>
      </c>
      <c r="E581" t="s">
        <v>863</v>
      </c>
      <c r="F581" t="s">
        <v>863</v>
      </c>
      <c r="G581" t="s">
        <v>319</v>
      </c>
      <c r="H581" t="s">
        <v>2290</v>
      </c>
      <c r="I581">
        <v>11.95</v>
      </c>
      <c r="J581">
        <v>9.9499999999999993</v>
      </c>
      <c r="K581">
        <v>8.9499999999999993</v>
      </c>
      <c r="L581">
        <v>8.9499999999999993</v>
      </c>
      <c r="M581" t="s">
        <v>32783</v>
      </c>
      <c r="N581" t="s">
        <v>32782</v>
      </c>
      <c r="P581" t="s">
        <v>84</v>
      </c>
      <c r="Q581" s="36">
        <v>46200</v>
      </c>
      <c r="R581" t="b">
        <v>0</v>
      </c>
      <c r="S581" t="b">
        <v>1</v>
      </c>
      <c r="T581" t="b">
        <v>1</v>
      </c>
      <c r="U581" t="s">
        <v>3480</v>
      </c>
      <c r="V581">
        <v>0</v>
      </c>
      <c r="W581">
        <v>1</v>
      </c>
      <c r="X581">
        <v>1</v>
      </c>
      <c r="Y581">
        <v>1</v>
      </c>
      <c r="Z581">
        <v>0</v>
      </c>
      <c r="AA581">
        <v>0</v>
      </c>
      <c r="AB581">
        <v>0</v>
      </c>
      <c r="AC581">
        <v>1</v>
      </c>
      <c r="AD581">
        <v>0</v>
      </c>
      <c r="AE581">
        <v>0</v>
      </c>
      <c r="AF581">
        <v>0</v>
      </c>
      <c r="AG581">
        <v>0</v>
      </c>
      <c r="AH581">
        <v>0</v>
      </c>
      <c r="AI581">
        <v>0</v>
      </c>
      <c r="AJ581">
        <v>0</v>
      </c>
      <c r="AK581">
        <v>0</v>
      </c>
      <c r="AL581">
        <v>0</v>
      </c>
    </row>
    <row r="582" spans="1:38">
      <c r="A582" t="s">
        <v>306</v>
      </c>
      <c r="B582" t="s">
        <v>307</v>
      </c>
      <c r="C582" t="s">
        <v>30497</v>
      </c>
      <c r="D582" t="s">
        <v>865</v>
      </c>
      <c r="E582" t="s">
        <v>866</v>
      </c>
      <c r="F582" t="s">
        <v>866</v>
      </c>
      <c r="G582" t="s">
        <v>121</v>
      </c>
      <c r="H582" t="s">
        <v>2290</v>
      </c>
      <c r="I582">
        <v>10.95</v>
      </c>
      <c r="J582">
        <v>10.45</v>
      </c>
      <c r="K582">
        <v>9.9499999999999993</v>
      </c>
      <c r="L582">
        <v>9.9499999999999993</v>
      </c>
      <c r="M582" t="s">
        <v>32783</v>
      </c>
      <c r="N582" t="s">
        <v>32782</v>
      </c>
      <c r="P582" t="s">
        <v>293</v>
      </c>
      <c r="Q582" s="36">
        <v>46206</v>
      </c>
      <c r="R582" t="b">
        <v>0</v>
      </c>
      <c r="S582" t="b">
        <v>1</v>
      </c>
      <c r="T582" t="b">
        <v>1</v>
      </c>
      <c r="U582" t="s">
        <v>3632</v>
      </c>
      <c r="V582">
        <v>0</v>
      </c>
      <c r="W582">
        <v>0</v>
      </c>
      <c r="X582">
        <v>0</v>
      </c>
      <c r="Y582">
        <v>1</v>
      </c>
      <c r="Z582">
        <v>1</v>
      </c>
      <c r="AA582">
        <v>0</v>
      </c>
      <c r="AB582">
        <v>0</v>
      </c>
      <c r="AC582">
        <v>1</v>
      </c>
      <c r="AD582">
        <v>0</v>
      </c>
      <c r="AE582">
        <v>0</v>
      </c>
      <c r="AF582">
        <v>0</v>
      </c>
      <c r="AG582">
        <v>0</v>
      </c>
      <c r="AH582">
        <v>0</v>
      </c>
      <c r="AI582">
        <v>0</v>
      </c>
      <c r="AJ582">
        <v>0</v>
      </c>
      <c r="AK582">
        <v>0</v>
      </c>
    </row>
    <row r="583" spans="1:38">
      <c r="A583" t="s">
        <v>306</v>
      </c>
      <c r="B583" t="s">
        <v>307</v>
      </c>
      <c r="C583" t="s">
        <v>17255</v>
      </c>
      <c r="D583" t="s">
        <v>867</v>
      </c>
      <c r="E583" t="s">
        <v>868</v>
      </c>
      <c r="F583" t="s">
        <v>868</v>
      </c>
      <c r="G583" t="s">
        <v>121</v>
      </c>
      <c r="H583" t="s">
        <v>2290</v>
      </c>
      <c r="I583">
        <v>10.95</v>
      </c>
      <c r="J583">
        <v>10.45</v>
      </c>
      <c r="K583">
        <v>9.9499999999999993</v>
      </c>
      <c r="L583">
        <v>9.9499999999999993</v>
      </c>
      <c r="M583" t="s">
        <v>32782</v>
      </c>
      <c r="N583" t="s">
        <v>32782</v>
      </c>
      <c r="Q583" s="36"/>
      <c r="R583" t="b">
        <v>0</v>
      </c>
      <c r="S583" t="b">
        <v>1</v>
      </c>
      <c r="T583" t="b">
        <v>1</v>
      </c>
      <c r="U583" t="s">
        <v>9018</v>
      </c>
      <c r="V583">
        <v>0</v>
      </c>
      <c r="W583">
        <v>1</v>
      </c>
      <c r="X583">
        <v>0</v>
      </c>
      <c r="Y583">
        <v>1</v>
      </c>
      <c r="Z583">
        <v>1</v>
      </c>
      <c r="AA583">
        <v>0</v>
      </c>
      <c r="AB583">
        <v>0</v>
      </c>
      <c r="AC583">
        <v>1</v>
      </c>
      <c r="AD583">
        <v>0</v>
      </c>
      <c r="AE583">
        <v>0</v>
      </c>
      <c r="AF583">
        <v>0</v>
      </c>
      <c r="AG583">
        <v>1</v>
      </c>
      <c r="AH583">
        <v>0</v>
      </c>
      <c r="AI583">
        <v>1</v>
      </c>
      <c r="AJ583">
        <v>1</v>
      </c>
      <c r="AK583">
        <v>0</v>
      </c>
    </row>
    <row r="584" spans="1:38">
      <c r="A584" t="s">
        <v>306</v>
      </c>
      <c r="B584" t="s">
        <v>307</v>
      </c>
      <c r="C584" t="s">
        <v>12033</v>
      </c>
      <c r="D584" t="s">
        <v>869</v>
      </c>
      <c r="E584" t="s">
        <v>870</v>
      </c>
      <c r="F584" t="s">
        <v>870</v>
      </c>
      <c r="G584" t="s">
        <v>121</v>
      </c>
      <c r="H584" t="s">
        <v>2290</v>
      </c>
      <c r="I584">
        <v>10.95</v>
      </c>
      <c r="J584">
        <v>10.45</v>
      </c>
      <c r="K584">
        <v>9.9499999999999993</v>
      </c>
      <c r="L584">
        <v>9.9499999999999993</v>
      </c>
      <c r="M584" t="s">
        <v>32782</v>
      </c>
      <c r="N584" t="s">
        <v>32783</v>
      </c>
      <c r="Q584" s="36"/>
      <c r="R584" t="b">
        <v>0</v>
      </c>
      <c r="S584" t="b">
        <v>1</v>
      </c>
      <c r="T584" t="b">
        <v>1</v>
      </c>
      <c r="U584" t="s">
        <v>12035</v>
      </c>
      <c r="V584">
        <v>0</v>
      </c>
      <c r="W584">
        <v>1</v>
      </c>
      <c r="X584">
        <v>0</v>
      </c>
      <c r="Y584">
        <v>1</v>
      </c>
      <c r="Z584">
        <v>1</v>
      </c>
      <c r="AA584">
        <v>0</v>
      </c>
      <c r="AB584">
        <v>1</v>
      </c>
      <c r="AC584">
        <v>1</v>
      </c>
      <c r="AD584">
        <v>0</v>
      </c>
      <c r="AE584">
        <v>1</v>
      </c>
      <c r="AF584">
        <v>0</v>
      </c>
      <c r="AG584">
        <v>0</v>
      </c>
      <c r="AH584">
        <v>0</v>
      </c>
      <c r="AI584">
        <v>1</v>
      </c>
      <c r="AJ584">
        <v>1</v>
      </c>
      <c r="AK584">
        <v>0</v>
      </c>
      <c r="AL584">
        <v>6.99</v>
      </c>
    </row>
    <row r="585" spans="1:38">
      <c r="A585" t="s">
        <v>306</v>
      </c>
      <c r="B585" t="s">
        <v>307</v>
      </c>
      <c r="C585" t="s">
        <v>31181</v>
      </c>
      <c r="D585" t="s">
        <v>871</v>
      </c>
      <c r="E585" t="s">
        <v>872</v>
      </c>
      <c r="F585" t="s">
        <v>872</v>
      </c>
      <c r="G585" t="s">
        <v>121</v>
      </c>
      <c r="H585" t="s">
        <v>2290</v>
      </c>
      <c r="I585">
        <v>10.95</v>
      </c>
      <c r="J585">
        <v>10.45</v>
      </c>
      <c r="K585">
        <v>9.9499999999999993</v>
      </c>
      <c r="L585">
        <v>9.9499999999999993</v>
      </c>
      <c r="M585" t="s">
        <v>32782</v>
      </c>
      <c r="N585" t="s">
        <v>32783</v>
      </c>
      <c r="Q585" s="36"/>
      <c r="R585" t="b">
        <v>0</v>
      </c>
      <c r="S585" t="b">
        <v>1</v>
      </c>
      <c r="T585" t="b">
        <v>1</v>
      </c>
      <c r="U585" t="s">
        <v>31183</v>
      </c>
      <c r="V585">
        <v>0</v>
      </c>
      <c r="W585">
        <v>0</v>
      </c>
      <c r="X585">
        <v>0</v>
      </c>
      <c r="Y585">
        <v>1</v>
      </c>
      <c r="Z585">
        <v>1</v>
      </c>
      <c r="AA585">
        <v>0</v>
      </c>
      <c r="AB585">
        <v>1</v>
      </c>
      <c r="AC585">
        <v>1</v>
      </c>
      <c r="AD585">
        <v>0</v>
      </c>
      <c r="AE585">
        <v>0</v>
      </c>
      <c r="AF585">
        <v>1</v>
      </c>
      <c r="AG585">
        <v>1</v>
      </c>
      <c r="AH585">
        <v>0</v>
      </c>
      <c r="AI585">
        <v>0</v>
      </c>
      <c r="AJ585">
        <v>0</v>
      </c>
      <c r="AK585">
        <v>0</v>
      </c>
      <c r="AL585">
        <v>5.99</v>
      </c>
    </row>
    <row r="586" spans="1:38">
      <c r="A586" t="s">
        <v>306</v>
      </c>
      <c r="B586" t="s">
        <v>307</v>
      </c>
      <c r="C586" t="s">
        <v>14471</v>
      </c>
      <c r="D586" t="s">
        <v>873</v>
      </c>
      <c r="E586" t="s">
        <v>874</v>
      </c>
      <c r="F586" t="s">
        <v>874</v>
      </c>
      <c r="G586" t="s">
        <v>121</v>
      </c>
      <c r="H586" t="s">
        <v>32869</v>
      </c>
      <c r="I586">
        <v>15</v>
      </c>
      <c r="J586">
        <v>14.17</v>
      </c>
      <c r="K586">
        <v>13.14</v>
      </c>
      <c r="L586">
        <v>13.14</v>
      </c>
      <c r="M586" t="s">
        <v>32782</v>
      </c>
      <c r="N586" t="s">
        <v>32783</v>
      </c>
      <c r="O586" t="s">
        <v>32787</v>
      </c>
      <c r="Q586" s="36"/>
      <c r="R586" t="b">
        <v>0</v>
      </c>
      <c r="S586" t="b">
        <v>1</v>
      </c>
      <c r="T586" t="b">
        <v>1</v>
      </c>
      <c r="U586" t="s">
        <v>11731</v>
      </c>
      <c r="V586">
        <v>0</v>
      </c>
      <c r="W586">
        <v>1</v>
      </c>
      <c r="X586">
        <v>0</v>
      </c>
      <c r="Y586">
        <v>0</v>
      </c>
      <c r="Z586">
        <v>1</v>
      </c>
      <c r="AA586">
        <v>0</v>
      </c>
      <c r="AB586">
        <v>0</v>
      </c>
      <c r="AC586">
        <v>1</v>
      </c>
      <c r="AD586">
        <v>0</v>
      </c>
      <c r="AE586">
        <v>0</v>
      </c>
      <c r="AF586">
        <v>0</v>
      </c>
      <c r="AG586">
        <v>0</v>
      </c>
      <c r="AH586">
        <v>0</v>
      </c>
      <c r="AI586">
        <v>0</v>
      </c>
      <c r="AJ586">
        <v>0</v>
      </c>
      <c r="AK586">
        <v>0</v>
      </c>
      <c r="AL586">
        <v>12.75</v>
      </c>
    </row>
    <row r="587" spans="1:38">
      <c r="A587" t="s">
        <v>306</v>
      </c>
      <c r="B587" t="s">
        <v>307</v>
      </c>
      <c r="C587" t="s">
        <v>10700</v>
      </c>
      <c r="D587" t="s">
        <v>875</v>
      </c>
      <c r="E587" t="s">
        <v>33402</v>
      </c>
      <c r="F587" t="s">
        <v>33402</v>
      </c>
      <c r="G587" t="s">
        <v>121</v>
      </c>
      <c r="H587" t="s">
        <v>32867</v>
      </c>
      <c r="I587">
        <v>18.760000000000002</v>
      </c>
      <c r="J587">
        <v>17.72</v>
      </c>
      <c r="K587">
        <v>16.440000000000001</v>
      </c>
      <c r="L587">
        <v>16.440000000000001</v>
      </c>
      <c r="M587" t="s">
        <v>32782</v>
      </c>
      <c r="N587" t="s">
        <v>32782</v>
      </c>
      <c r="Q587" s="36"/>
      <c r="R587" t="b">
        <v>0</v>
      </c>
      <c r="S587" t="b">
        <v>1</v>
      </c>
      <c r="T587" t="b">
        <v>1</v>
      </c>
      <c r="U587" t="s">
        <v>10702</v>
      </c>
      <c r="V587">
        <v>0</v>
      </c>
      <c r="W587">
        <v>1</v>
      </c>
      <c r="X587">
        <v>0</v>
      </c>
      <c r="Y587">
        <v>0</v>
      </c>
      <c r="Z587">
        <v>0</v>
      </c>
      <c r="AA587">
        <v>0</v>
      </c>
      <c r="AB587">
        <v>0</v>
      </c>
      <c r="AC587">
        <v>1</v>
      </c>
      <c r="AD587">
        <v>1</v>
      </c>
      <c r="AE587">
        <v>0</v>
      </c>
      <c r="AF587">
        <v>1</v>
      </c>
      <c r="AG587">
        <v>0</v>
      </c>
      <c r="AH587">
        <v>0</v>
      </c>
      <c r="AI587">
        <v>1</v>
      </c>
      <c r="AJ587">
        <v>0</v>
      </c>
      <c r="AK587">
        <v>0</v>
      </c>
      <c r="AL587">
        <v>15.95</v>
      </c>
    </row>
    <row r="588" spans="1:38">
      <c r="A588" t="s">
        <v>306</v>
      </c>
      <c r="B588" t="s">
        <v>307</v>
      </c>
      <c r="C588" t="s">
        <v>32930</v>
      </c>
      <c r="D588" t="s">
        <v>881</v>
      </c>
      <c r="E588" t="s">
        <v>882</v>
      </c>
      <c r="F588" t="s">
        <v>882</v>
      </c>
      <c r="G588" t="s">
        <v>140</v>
      </c>
      <c r="H588" t="s">
        <v>2290</v>
      </c>
      <c r="I588">
        <v>52.95</v>
      </c>
      <c r="J588">
        <v>49.95</v>
      </c>
      <c r="K588">
        <v>46.95</v>
      </c>
      <c r="L588">
        <v>46.95</v>
      </c>
      <c r="M588" t="s">
        <v>32782</v>
      </c>
      <c r="N588" t="s">
        <v>32783</v>
      </c>
      <c r="O588" t="s">
        <v>32784</v>
      </c>
      <c r="Q588" s="36"/>
      <c r="S588" t="b">
        <v>1</v>
      </c>
      <c r="T588" t="b">
        <v>1</v>
      </c>
      <c r="U588" t="s">
        <v>4135</v>
      </c>
      <c r="V588">
        <v>0</v>
      </c>
      <c r="W588">
        <v>0</v>
      </c>
      <c r="X588">
        <v>0</v>
      </c>
      <c r="Y588">
        <v>0</v>
      </c>
      <c r="Z588">
        <v>0</v>
      </c>
      <c r="AA588">
        <v>0</v>
      </c>
      <c r="AB588">
        <v>0</v>
      </c>
      <c r="AC588">
        <v>0</v>
      </c>
      <c r="AD588">
        <v>1</v>
      </c>
      <c r="AE588">
        <v>0</v>
      </c>
      <c r="AF588">
        <v>0</v>
      </c>
      <c r="AG588">
        <v>0</v>
      </c>
      <c r="AH588">
        <v>0</v>
      </c>
      <c r="AI588">
        <v>0</v>
      </c>
      <c r="AJ588">
        <v>0</v>
      </c>
      <c r="AK588">
        <v>0</v>
      </c>
    </row>
    <row r="589" spans="1:38">
      <c r="A589" t="s">
        <v>306</v>
      </c>
      <c r="B589" t="s">
        <v>307</v>
      </c>
      <c r="C589" t="s">
        <v>32931</v>
      </c>
      <c r="D589" t="s">
        <v>883</v>
      </c>
      <c r="E589" t="s">
        <v>882</v>
      </c>
      <c r="F589" t="s">
        <v>882</v>
      </c>
      <c r="G589" t="s">
        <v>438</v>
      </c>
      <c r="H589" t="s">
        <v>2290</v>
      </c>
      <c r="I589">
        <v>60.95</v>
      </c>
      <c r="J589">
        <v>58.95</v>
      </c>
      <c r="K589">
        <v>55.95</v>
      </c>
      <c r="L589">
        <v>55.95</v>
      </c>
      <c r="M589" t="s">
        <v>32782</v>
      </c>
      <c r="N589" t="s">
        <v>32783</v>
      </c>
      <c r="O589" t="s">
        <v>32784</v>
      </c>
      <c r="Q589" s="36"/>
      <c r="S589" t="b">
        <v>1</v>
      </c>
      <c r="T589" t="b">
        <v>1</v>
      </c>
      <c r="U589" t="s">
        <v>4135</v>
      </c>
      <c r="V589">
        <v>0</v>
      </c>
      <c r="W589">
        <v>0</v>
      </c>
      <c r="X589">
        <v>0</v>
      </c>
      <c r="Y589">
        <v>0</v>
      </c>
      <c r="Z589">
        <v>0</v>
      </c>
      <c r="AA589">
        <v>0</v>
      </c>
      <c r="AB589">
        <v>0</v>
      </c>
      <c r="AC589">
        <v>0</v>
      </c>
      <c r="AD589">
        <v>1</v>
      </c>
      <c r="AE589">
        <v>0</v>
      </c>
      <c r="AF589">
        <v>0</v>
      </c>
      <c r="AG589">
        <v>0</v>
      </c>
      <c r="AH589">
        <v>0</v>
      </c>
      <c r="AI589">
        <v>0</v>
      </c>
      <c r="AJ589">
        <v>0</v>
      </c>
      <c r="AK589">
        <v>0</v>
      </c>
    </row>
    <row r="590" spans="1:38">
      <c r="A590" t="s">
        <v>306</v>
      </c>
      <c r="B590" t="s">
        <v>307</v>
      </c>
      <c r="C590" t="s">
        <v>32932</v>
      </c>
      <c r="D590" t="s">
        <v>884</v>
      </c>
      <c r="E590" t="s">
        <v>271</v>
      </c>
      <c r="F590" t="s">
        <v>271</v>
      </c>
      <c r="G590" t="s">
        <v>121</v>
      </c>
      <c r="H590" t="s">
        <v>2290</v>
      </c>
      <c r="I590">
        <v>16.95</v>
      </c>
      <c r="J590">
        <v>15.95</v>
      </c>
      <c r="K590">
        <v>14.95</v>
      </c>
      <c r="L590">
        <v>14.95</v>
      </c>
      <c r="M590" t="s">
        <v>32782</v>
      </c>
      <c r="N590" t="s">
        <v>32782</v>
      </c>
      <c r="Q590" s="36"/>
      <c r="R590" t="b">
        <v>0</v>
      </c>
      <c r="S590" t="b">
        <v>1</v>
      </c>
      <c r="T590" t="b">
        <v>1</v>
      </c>
      <c r="U590" t="s">
        <v>3595</v>
      </c>
      <c r="V590">
        <v>0</v>
      </c>
      <c r="W590">
        <v>1</v>
      </c>
      <c r="X590">
        <v>0</v>
      </c>
      <c r="Y590">
        <v>1</v>
      </c>
      <c r="Z590">
        <v>0</v>
      </c>
      <c r="AA590">
        <v>0</v>
      </c>
      <c r="AB590">
        <v>0</v>
      </c>
      <c r="AC590">
        <v>1</v>
      </c>
      <c r="AD590">
        <v>1</v>
      </c>
      <c r="AE590">
        <v>0</v>
      </c>
      <c r="AF590">
        <v>1</v>
      </c>
      <c r="AG590">
        <v>0</v>
      </c>
      <c r="AH590">
        <v>0</v>
      </c>
      <c r="AI590">
        <v>0</v>
      </c>
      <c r="AJ590">
        <v>0</v>
      </c>
      <c r="AK590">
        <v>0</v>
      </c>
      <c r="AL590">
        <v>0</v>
      </c>
    </row>
    <row r="591" spans="1:38">
      <c r="A591" t="s">
        <v>306</v>
      </c>
      <c r="B591" t="s">
        <v>307</v>
      </c>
      <c r="C591" t="s">
        <v>32933</v>
      </c>
      <c r="D591" t="s">
        <v>885</v>
      </c>
      <c r="E591" t="s">
        <v>271</v>
      </c>
      <c r="F591" t="s">
        <v>271</v>
      </c>
      <c r="G591" t="s">
        <v>368</v>
      </c>
      <c r="H591" t="s">
        <v>2290</v>
      </c>
      <c r="I591">
        <v>20.95</v>
      </c>
      <c r="J591">
        <v>19.95</v>
      </c>
      <c r="K591">
        <v>18.95</v>
      </c>
      <c r="L591">
        <v>18.95</v>
      </c>
      <c r="M591" t="s">
        <v>32782</v>
      </c>
      <c r="N591" t="s">
        <v>32783</v>
      </c>
      <c r="Q591" s="36"/>
      <c r="S591" t="b">
        <v>1</v>
      </c>
      <c r="T591" t="b">
        <v>1</v>
      </c>
      <c r="U591" t="s">
        <v>3595</v>
      </c>
      <c r="V591">
        <v>0</v>
      </c>
      <c r="W591">
        <v>1</v>
      </c>
      <c r="X591">
        <v>0</v>
      </c>
      <c r="Y591">
        <v>1</v>
      </c>
      <c r="Z591">
        <v>0</v>
      </c>
      <c r="AA591">
        <v>0</v>
      </c>
      <c r="AB591">
        <v>0</v>
      </c>
      <c r="AC591">
        <v>1</v>
      </c>
      <c r="AD591">
        <v>1</v>
      </c>
      <c r="AE591">
        <v>0</v>
      </c>
      <c r="AF591">
        <v>1</v>
      </c>
      <c r="AG591">
        <v>0</v>
      </c>
      <c r="AH591">
        <v>0</v>
      </c>
      <c r="AI591">
        <v>0</v>
      </c>
      <c r="AJ591">
        <v>0</v>
      </c>
      <c r="AK591">
        <v>0</v>
      </c>
    </row>
    <row r="592" spans="1:38">
      <c r="A592" t="s">
        <v>306</v>
      </c>
      <c r="B592" t="s">
        <v>307</v>
      </c>
      <c r="C592" t="s">
        <v>16715</v>
      </c>
      <c r="D592" t="s">
        <v>886</v>
      </c>
      <c r="E592" t="s">
        <v>271</v>
      </c>
      <c r="F592" t="s">
        <v>271</v>
      </c>
      <c r="G592" t="s">
        <v>77</v>
      </c>
      <c r="H592" t="s">
        <v>2290</v>
      </c>
      <c r="I592">
        <v>21.95</v>
      </c>
      <c r="J592">
        <v>21.45</v>
      </c>
      <c r="K592">
        <v>21.45</v>
      </c>
      <c r="L592">
        <v>21.45</v>
      </c>
      <c r="M592" t="s">
        <v>32782</v>
      </c>
      <c r="N592" t="s">
        <v>32783</v>
      </c>
      <c r="Q592" s="36"/>
      <c r="S592" t="b">
        <v>1</v>
      </c>
      <c r="T592" t="b">
        <v>1</v>
      </c>
      <c r="U592" t="s">
        <v>3595</v>
      </c>
      <c r="V592">
        <v>0</v>
      </c>
      <c r="W592">
        <v>1</v>
      </c>
      <c r="X592">
        <v>0</v>
      </c>
      <c r="Y592">
        <v>1</v>
      </c>
      <c r="Z592">
        <v>0</v>
      </c>
      <c r="AA592">
        <v>0</v>
      </c>
      <c r="AB592">
        <v>0</v>
      </c>
      <c r="AC592">
        <v>1</v>
      </c>
      <c r="AD592">
        <v>1</v>
      </c>
      <c r="AE592">
        <v>0</v>
      </c>
      <c r="AF592">
        <v>1</v>
      </c>
      <c r="AG592">
        <v>0</v>
      </c>
      <c r="AH592">
        <v>0</v>
      </c>
      <c r="AI592">
        <v>0</v>
      </c>
      <c r="AJ592">
        <v>0</v>
      </c>
      <c r="AK592">
        <v>0</v>
      </c>
      <c r="AL592">
        <v>0</v>
      </c>
    </row>
    <row r="593" spans="1:38">
      <c r="A593" t="s">
        <v>306</v>
      </c>
      <c r="B593" t="s">
        <v>307</v>
      </c>
      <c r="C593" t="s">
        <v>32935</v>
      </c>
      <c r="D593" t="s">
        <v>890</v>
      </c>
      <c r="E593" t="s">
        <v>891</v>
      </c>
      <c r="F593" t="s">
        <v>891</v>
      </c>
      <c r="G593" t="s">
        <v>121</v>
      </c>
      <c r="H593" t="s">
        <v>2290</v>
      </c>
      <c r="I593">
        <v>16.95</v>
      </c>
      <c r="J593">
        <v>15.95</v>
      </c>
      <c r="K593">
        <v>14.95</v>
      </c>
      <c r="L593">
        <v>14.95</v>
      </c>
      <c r="M593" t="s">
        <v>32782</v>
      </c>
      <c r="N593" t="s">
        <v>32782</v>
      </c>
      <c r="Q593" s="36"/>
      <c r="R593" t="b">
        <v>0</v>
      </c>
      <c r="S593" t="b">
        <v>1</v>
      </c>
      <c r="T593" t="b">
        <v>1</v>
      </c>
      <c r="U593" t="s">
        <v>2453</v>
      </c>
      <c r="V593">
        <v>0</v>
      </c>
      <c r="W593">
        <v>1</v>
      </c>
      <c r="X593">
        <v>0</v>
      </c>
      <c r="Y593">
        <v>1</v>
      </c>
      <c r="Z593">
        <v>0</v>
      </c>
      <c r="AA593">
        <v>0</v>
      </c>
      <c r="AB593">
        <v>0</v>
      </c>
      <c r="AC593">
        <v>1</v>
      </c>
      <c r="AD593">
        <v>1</v>
      </c>
      <c r="AE593">
        <v>0</v>
      </c>
      <c r="AF593">
        <v>1</v>
      </c>
      <c r="AG593">
        <v>1</v>
      </c>
      <c r="AH593">
        <v>0</v>
      </c>
      <c r="AI593">
        <v>0</v>
      </c>
      <c r="AJ593">
        <v>0</v>
      </c>
      <c r="AK593">
        <v>0</v>
      </c>
    </row>
    <row r="594" spans="1:38">
      <c r="A594" t="s">
        <v>306</v>
      </c>
      <c r="B594" t="s">
        <v>307</v>
      </c>
      <c r="C594" t="s">
        <v>27805</v>
      </c>
      <c r="D594" t="s">
        <v>893</v>
      </c>
      <c r="E594" t="s">
        <v>894</v>
      </c>
      <c r="F594" t="s">
        <v>894</v>
      </c>
      <c r="G594" t="s">
        <v>368</v>
      </c>
      <c r="H594" t="s">
        <v>2290</v>
      </c>
      <c r="I594">
        <v>19.95</v>
      </c>
      <c r="J594">
        <v>18.45</v>
      </c>
      <c r="K594">
        <v>16.95</v>
      </c>
      <c r="L594">
        <v>16.95</v>
      </c>
      <c r="M594" t="s">
        <v>32782</v>
      </c>
      <c r="N594" t="s">
        <v>32782</v>
      </c>
      <c r="Q594" s="36"/>
      <c r="R594" t="b">
        <v>0</v>
      </c>
      <c r="S594" t="b">
        <v>1</v>
      </c>
      <c r="T594" t="b">
        <v>1</v>
      </c>
      <c r="U594" t="s">
        <v>5923</v>
      </c>
      <c r="V594">
        <v>0</v>
      </c>
      <c r="W594">
        <v>0</v>
      </c>
      <c r="X594">
        <v>0</v>
      </c>
      <c r="Y594">
        <v>0</v>
      </c>
      <c r="Z594">
        <v>1</v>
      </c>
      <c r="AA594">
        <v>0</v>
      </c>
      <c r="AB594">
        <v>1</v>
      </c>
      <c r="AC594">
        <v>1</v>
      </c>
      <c r="AD594">
        <v>1</v>
      </c>
      <c r="AE594">
        <v>0</v>
      </c>
      <c r="AF594">
        <v>1</v>
      </c>
      <c r="AG594">
        <v>0</v>
      </c>
      <c r="AH594">
        <v>0</v>
      </c>
      <c r="AI594">
        <v>0</v>
      </c>
      <c r="AJ594">
        <v>0</v>
      </c>
      <c r="AK594">
        <v>0</v>
      </c>
    </row>
    <row r="595" spans="1:38">
      <c r="A595" t="s">
        <v>306</v>
      </c>
      <c r="B595" t="s">
        <v>307</v>
      </c>
      <c r="C595" t="s">
        <v>10635</v>
      </c>
      <c r="D595" t="s">
        <v>895</v>
      </c>
      <c r="E595" t="s">
        <v>896</v>
      </c>
      <c r="F595" t="s">
        <v>896</v>
      </c>
      <c r="G595" t="s">
        <v>368</v>
      </c>
      <c r="H595" t="s">
        <v>2290</v>
      </c>
      <c r="I595">
        <v>19.95</v>
      </c>
      <c r="J595">
        <v>18.45</v>
      </c>
      <c r="K595">
        <v>16.95</v>
      </c>
      <c r="L595">
        <v>16.95</v>
      </c>
      <c r="M595" t="s">
        <v>32782</v>
      </c>
      <c r="N595" t="s">
        <v>32782</v>
      </c>
      <c r="Q595" s="36"/>
      <c r="R595" t="b">
        <v>0</v>
      </c>
      <c r="S595" t="b">
        <v>1</v>
      </c>
      <c r="T595" t="b">
        <v>1</v>
      </c>
      <c r="U595" t="s">
        <v>10278</v>
      </c>
      <c r="V595">
        <v>0</v>
      </c>
      <c r="W595">
        <v>0</v>
      </c>
      <c r="X595">
        <v>0</v>
      </c>
      <c r="Y595">
        <v>0</v>
      </c>
      <c r="Z595">
        <v>0</v>
      </c>
      <c r="AA595">
        <v>0</v>
      </c>
      <c r="AB595">
        <v>0</v>
      </c>
      <c r="AC595">
        <v>1</v>
      </c>
      <c r="AD595">
        <v>1</v>
      </c>
      <c r="AE595">
        <v>0</v>
      </c>
      <c r="AF595">
        <v>0</v>
      </c>
      <c r="AG595">
        <v>0</v>
      </c>
      <c r="AH595">
        <v>0</v>
      </c>
      <c r="AI595">
        <v>0</v>
      </c>
      <c r="AJ595">
        <v>0</v>
      </c>
      <c r="AK595">
        <v>0</v>
      </c>
      <c r="AL595">
        <v>14.41</v>
      </c>
    </row>
    <row r="596" spans="1:38">
      <c r="A596" t="s">
        <v>306</v>
      </c>
      <c r="B596" t="s">
        <v>307</v>
      </c>
      <c r="C596" t="s">
        <v>10276</v>
      </c>
      <c r="D596" t="s">
        <v>897</v>
      </c>
      <c r="E596" t="s">
        <v>896</v>
      </c>
      <c r="F596" t="s">
        <v>896</v>
      </c>
      <c r="G596" t="s">
        <v>189</v>
      </c>
      <c r="H596" t="s">
        <v>2290</v>
      </c>
      <c r="I596">
        <v>25.95</v>
      </c>
      <c r="J596">
        <v>23.95</v>
      </c>
      <c r="K596">
        <v>21.95</v>
      </c>
      <c r="L596">
        <v>21.95</v>
      </c>
      <c r="M596" t="s">
        <v>32782</v>
      </c>
      <c r="N596" t="s">
        <v>32783</v>
      </c>
      <c r="Q596" s="36"/>
      <c r="R596" t="b">
        <v>0</v>
      </c>
      <c r="S596" t="b">
        <v>1</v>
      </c>
      <c r="T596" t="b">
        <v>1</v>
      </c>
      <c r="U596" t="s">
        <v>10278</v>
      </c>
      <c r="V596">
        <v>0</v>
      </c>
      <c r="W596">
        <v>0</v>
      </c>
      <c r="X596">
        <v>0</v>
      </c>
      <c r="Y596">
        <v>0</v>
      </c>
      <c r="Z596">
        <v>0</v>
      </c>
      <c r="AA596">
        <v>0</v>
      </c>
      <c r="AB596">
        <v>0</v>
      </c>
      <c r="AC596">
        <v>1</v>
      </c>
      <c r="AD596">
        <v>1</v>
      </c>
      <c r="AE596">
        <v>0</v>
      </c>
      <c r="AF596">
        <v>0</v>
      </c>
      <c r="AG596">
        <v>0</v>
      </c>
      <c r="AH596">
        <v>0</v>
      </c>
      <c r="AI596">
        <v>0</v>
      </c>
      <c r="AJ596">
        <v>0</v>
      </c>
      <c r="AK596">
        <v>0</v>
      </c>
    </row>
    <row r="597" spans="1:38">
      <c r="A597" t="s">
        <v>306</v>
      </c>
      <c r="B597" t="s">
        <v>307</v>
      </c>
      <c r="C597" t="s">
        <v>10922</v>
      </c>
      <c r="D597" t="s">
        <v>898</v>
      </c>
      <c r="E597" t="s">
        <v>899</v>
      </c>
      <c r="F597" t="s">
        <v>899</v>
      </c>
      <c r="G597" t="s">
        <v>121</v>
      </c>
      <c r="H597" t="s">
        <v>2290</v>
      </c>
      <c r="I597">
        <v>16.95</v>
      </c>
      <c r="J597">
        <v>15.95</v>
      </c>
      <c r="K597">
        <v>14.95</v>
      </c>
      <c r="L597">
        <v>14.95</v>
      </c>
      <c r="M597" t="s">
        <v>32782</v>
      </c>
      <c r="N597" t="s">
        <v>32782</v>
      </c>
      <c r="Q597" s="36"/>
      <c r="R597" t="b">
        <v>0</v>
      </c>
      <c r="S597" t="b">
        <v>1</v>
      </c>
      <c r="T597" t="b">
        <v>1</v>
      </c>
      <c r="U597" t="s">
        <v>10048</v>
      </c>
      <c r="V597">
        <v>0</v>
      </c>
      <c r="W597">
        <v>0</v>
      </c>
      <c r="X597">
        <v>0</v>
      </c>
      <c r="Y597">
        <v>1</v>
      </c>
      <c r="Z597">
        <v>0</v>
      </c>
      <c r="AA597">
        <v>0</v>
      </c>
      <c r="AB597">
        <v>0</v>
      </c>
      <c r="AC597">
        <v>1</v>
      </c>
      <c r="AD597">
        <v>1</v>
      </c>
      <c r="AE597">
        <v>0</v>
      </c>
      <c r="AF597">
        <v>1</v>
      </c>
      <c r="AG597">
        <v>0</v>
      </c>
      <c r="AH597">
        <v>0</v>
      </c>
      <c r="AI597">
        <v>0</v>
      </c>
      <c r="AJ597">
        <v>0</v>
      </c>
      <c r="AK597">
        <v>0</v>
      </c>
    </row>
    <row r="598" spans="1:38">
      <c r="A598" t="s">
        <v>306</v>
      </c>
      <c r="B598" t="s">
        <v>307</v>
      </c>
      <c r="C598" t="s">
        <v>10046</v>
      </c>
      <c r="D598" t="s">
        <v>900</v>
      </c>
      <c r="E598" t="s">
        <v>899</v>
      </c>
      <c r="F598" t="s">
        <v>899</v>
      </c>
      <c r="G598" t="s">
        <v>368</v>
      </c>
      <c r="H598" t="s">
        <v>2290</v>
      </c>
      <c r="I598">
        <v>19.95</v>
      </c>
      <c r="J598">
        <v>18.45</v>
      </c>
      <c r="K598">
        <v>16.95</v>
      </c>
      <c r="L598">
        <v>16.95</v>
      </c>
      <c r="M598" t="s">
        <v>32782</v>
      </c>
      <c r="N598" t="s">
        <v>32782</v>
      </c>
      <c r="Q598" s="36"/>
      <c r="R598" t="b">
        <v>0</v>
      </c>
      <c r="S598" t="b">
        <v>1</v>
      </c>
      <c r="T598" t="b">
        <v>1</v>
      </c>
      <c r="U598" t="s">
        <v>10048</v>
      </c>
      <c r="V598">
        <v>0</v>
      </c>
      <c r="W598">
        <v>0</v>
      </c>
      <c r="X598">
        <v>0</v>
      </c>
      <c r="Y598">
        <v>1</v>
      </c>
      <c r="Z598">
        <v>0</v>
      </c>
      <c r="AA598">
        <v>0</v>
      </c>
      <c r="AB598">
        <v>0</v>
      </c>
      <c r="AC598">
        <v>1</v>
      </c>
      <c r="AD598">
        <v>1</v>
      </c>
      <c r="AE598">
        <v>0</v>
      </c>
      <c r="AF598">
        <v>1</v>
      </c>
      <c r="AG598">
        <v>0</v>
      </c>
      <c r="AH598">
        <v>0</v>
      </c>
      <c r="AI598">
        <v>0</v>
      </c>
      <c r="AJ598">
        <v>0</v>
      </c>
      <c r="AK598">
        <v>0</v>
      </c>
      <c r="AL598">
        <v>14.41</v>
      </c>
    </row>
    <row r="599" spans="1:38">
      <c r="A599" t="s">
        <v>306</v>
      </c>
      <c r="B599" t="s">
        <v>307</v>
      </c>
      <c r="C599" t="s">
        <v>30953</v>
      </c>
      <c r="D599" t="s">
        <v>901</v>
      </c>
      <c r="E599" t="s">
        <v>899</v>
      </c>
      <c r="F599" t="s">
        <v>899</v>
      </c>
      <c r="G599" t="s">
        <v>189</v>
      </c>
      <c r="H599" t="s">
        <v>2290</v>
      </c>
      <c r="I599">
        <v>25.95</v>
      </c>
      <c r="J599">
        <v>23.95</v>
      </c>
      <c r="K599">
        <v>21.95</v>
      </c>
      <c r="L599">
        <v>21.95</v>
      </c>
      <c r="M599" t="s">
        <v>32782</v>
      </c>
      <c r="N599" t="s">
        <v>32783</v>
      </c>
      <c r="Q599" s="36"/>
      <c r="R599" t="b">
        <v>0</v>
      </c>
      <c r="S599" t="b">
        <v>1</v>
      </c>
      <c r="T599" t="b">
        <v>1</v>
      </c>
      <c r="U599" t="s">
        <v>10048</v>
      </c>
      <c r="V599">
        <v>0</v>
      </c>
      <c r="W599">
        <v>0</v>
      </c>
      <c r="X599">
        <v>0</v>
      </c>
      <c r="Y599">
        <v>1</v>
      </c>
      <c r="Z599">
        <v>0</v>
      </c>
      <c r="AA599">
        <v>0</v>
      </c>
      <c r="AB599">
        <v>0</v>
      </c>
      <c r="AC599">
        <v>1</v>
      </c>
      <c r="AD599">
        <v>1</v>
      </c>
      <c r="AE599">
        <v>0</v>
      </c>
      <c r="AF599">
        <v>1</v>
      </c>
      <c r="AG599">
        <v>0</v>
      </c>
      <c r="AH599">
        <v>0</v>
      </c>
      <c r="AI599">
        <v>0</v>
      </c>
      <c r="AJ599">
        <v>0</v>
      </c>
      <c r="AK599">
        <v>0</v>
      </c>
    </row>
    <row r="600" spans="1:38">
      <c r="A600" t="s">
        <v>306</v>
      </c>
      <c r="B600" t="s">
        <v>307</v>
      </c>
      <c r="C600" t="s">
        <v>32936</v>
      </c>
      <c r="D600" t="s">
        <v>902</v>
      </c>
      <c r="E600" t="s">
        <v>903</v>
      </c>
      <c r="F600" t="s">
        <v>903</v>
      </c>
      <c r="G600" t="s">
        <v>140</v>
      </c>
      <c r="H600" t="s">
        <v>2290</v>
      </c>
      <c r="I600">
        <v>52.95</v>
      </c>
      <c r="J600">
        <v>49.95</v>
      </c>
      <c r="K600">
        <v>46.95</v>
      </c>
      <c r="L600">
        <v>46.95</v>
      </c>
      <c r="M600" t="s">
        <v>32783</v>
      </c>
      <c r="N600" t="s">
        <v>32782</v>
      </c>
      <c r="O600" t="s">
        <v>32784</v>
      </c>
      <c r="P600" t="s">
        <v>65</v>
      </c>
      <c r="Q600" s="36">
        <v>46143</v>
      </c>
      <c r="S600" t="b">
        <v>1</v>
      </c>
      <c r="T600" t="b">
        <v>1</v>
      </c>
      <c r="U600" t="s">
        <v>5325</v>
      </c>
      <c r="V600">
        <v>0</v>
      </c>
      <c r="W600">
        <v>0</v>
      </c>
      <c r="X600">
        <v>0</v>
      </c>
      <c r="Y600">
        <v>1</v>
      </c>
      <c r="Z600">
        <v>0</v>
      </c>
      <c r="AA600">
        <v>0</v>
      </c>
      <c r="AB600">
        <v>0</v>
      </c>
      <c r="AC600">
        <v>1</v>
      </c>
      <c r="AD600">
        <v>1</v>
      </c>
      <c r="AE600">
        <v>0</v>
      </c>
      <c r="AF600">
        <v>1</v>
      </c>
      <c r="AG600">
        <v>0</v>
      </c>
      <c r="AH600">
        <v>0</v>
      </c>
      <c r="AI600">
        <v>0</v>
      </c>
      <c r="AJ600">
        <v>0</v>
      </c>
      <c r="AK600">
        <v>0</v>
      </c>
    </row>
    <row r="601" spans="1:38">
      <c r="A601" t="s">
        <v>306</v>
      </c>
      <c r="B601" t="s">
        <v>307</v>
      </c>
      <c r="C601" t="s">
        <v>32937</v>
      </c>
      <c r="D601" t="s">
        <v>904</v>
      </c>
      <c r="E601" t="s">
        <v>905</v>
      </c>
      <c r="F601" t="s">
        <v>905</v>
      </c>
      <c r="G601" t="s">
        <v>368</v>
      </c>
      <c r="H601" t="s">
        <v>2290</v>
      </c>
      <c r="I601">
        <v>19.95</v>
      </c>
      <c r="J601">
        <v>18.45</v>
      </c>
      <c r="K601">
        <v>16.95</v>
      </c>
      <c r="L601">
        <v>16.95</v>
      </c>
      <c r="M601" t="s">
        <v>32782</v>
      </c>
      <c r="N601" t="s">
        <v>32782</v>
      </c>
      <c r="Q601" s="36"/>
      <c r="R601" t="b">
        <v>0</v>
      </c>
      <c r="S601" t="b">
        <v>1</v>
      </c>
      <c r="T601" t="b">
        <v>1</v>
      </c>
      <c r="U601" t="s">
        <v>7042</v>
      </c>
      <c r="V601">
        <v>0</v>
      </c>
      <c r="W601">
        <v>0</v>
      </c>
      <c r="X601">
        <v>0</v>
      </c>
      <c r="Y601">
        <v>1</v>
      </c>
      <c r="Z601">
        <v>0</v>
      </c>
      <c r="AA601">
        <v>0</v>
      </c>
      <c r="AB601">
        <v>0</v>
      </c>
      <c r="AC601">
        <v>1</v>
      </c>
      <c r="AD601">
        <v>1</v>
      </c>
      <c r="AE601">
        <v>0</v>
      </c>
      <c r="AF601">
        <v>1</v>
      </c>
      <c r="AG601">
        <v>0</v>
      </c>
      <c r="AH601">
        <v>0</v>
      </c>
      <c r="AI601">
        <v>0</v>
      </c>
      <c r="AJ601">
        <v>0</v>
      </c>
      <c r="AK601">
        <v>0</v>
      </c>
    </row>
    <row r="602" spans="1:38">
      <c r="A602" t="s">
        <v>306</v>
      </c>
      <c r="B602" t="s">
        <v>307</v>
      </c>
      <c r="C602" t="s">
        <v>13187</v>
      </c>
      <c r="D602" t="s">
        <v>906</v>
      </c>
      <c r="E602" t="s">
        <v>905</v>
      </c>
      <c r="F602" t="s">
        <v>905</v>
      </c>
      <c r="G602" t="s">
        <v>140</v>
      </c>
      <c r="H602" t="s">
        <v>2290</v>
      </c>
      <c r="I602">
        <v>52.95</v>
      </c>
      <c r="J602">
        <v>49.95</v>
      </c>
      <c r="K602">
        <v>46.95</v>
      </c>
      <c r="L602">
        <v>46.95</v>
      </c>
      <c r="M602" t="s">
        <v>32782</v>
      </c>
      <c r="N602" t="s">
        <v>32782</v>
      </c>
      <c r="Q602" s="36"/>
      <c r="R602" t="b">
        <v>0</v>
      </c>
      <c r="S602" t="b">
        <v>1</v>
      </c>
      <c r="T602" t="b">
        <v>1</v>
      </c>
      <c r="U602" t="s">
        <v>7042</v>
      </c>
      <c r="V602">
        <v>0</v>
      </c>
      <c r="W602">
        <v>0</v>
      </c>
      <c r="X602">
        <v>0</v>
      </c>
      <c r="Y602">
        <v>1</v>
      </c>
      <c r="Z602">
        <v>0</v>
      </c>
      <c r="AA602">
        <v>0</v>
      </c>
      <c r="AB602">
        <v>0</v>
      </c>
      <c r="AC602">
        <v>1</v>
      </c>
      <c r="AD602">
        <v>1</v>
      </c>
      <c r="AE602">
        <v>0</v>
      </c>
      <c r="AF602">
        <v>1</v>
      </c>
      <c r="AG602">
        <v>0</v>
      </c>
      <c r="AH602">
        <v>0</v>
      </c>
      <c r="AI602">
        <v>0</v>
      </c>
      <c r="AJ602">
        <v>0</v>
      </c>
      <c r="AK602">
        <v>0</v>
      </c>
    </row>
    <row r="603" spans="1:38">
      <c r="A603" t="s">
        <v>306</v>
      </c>
      <c r="B603" t="s">
        <v>307</v>
      </c>
      <c r="C603" t="s">
        <v>24768</v>
      </c>
      <c r="D603" t="s">
        <v>907</v>
      </c>
      <c r="E603" t="s">
        <v>905</v>
      </c>
      <c r="F603" t="s">
        <v>905</v>
      </c>
      <c r="G603" t="s">
        <v>438</v>
      </c>
      <c r="H603" t="s">
        <v>2290</v>
      </c>
      <c r="I603">
        <v>60.95</v>
      </c>
      <c r="J603">
        <v>58.95</v>
      </c>
      <c r="K603">
        <v>58.95</v>
      </c>
      <c r="L603">
        <v>58.95</v>
      </c>
      <c r="M603" t="s">
        <v>32783</v>
      </c>
      <c r="N603" t="s">
        <v>32782</v>
      </c>
      <c r="P603" t="s">
        <v>65</v>
      </c>
      <c r="Q603" s="36">
        <v>46143</v>
      </c>
      <c r="R603" t="b">
        <v>0</v>
      </c>
      <c r="S603" t="b">
        <v>1</v>
      </c>
      <c r="T603" t="b">
        <v>1</v>
      </c>
      <c r="U603" t="s">
        <v>7042</v>
      </c>
      <c r="V603">
        <v>0</v>
      </c>
      <c r="W603">
        <v>0</v>
      </c>
      <c r="X603">
        <v>0</v>
      </c>
      <c r="Y603">
        <v>1</v>
      </c>
      <c r="Z603">
        <v>0</v>
      </c>
      <c r="AA603">
        <v>0</v>
      </c>
      <c r="AB603">
        <v>0</v>
      </c>
      <c r="AC603">
        <v>1</v>
      </c>
      <c r="AD603">
        <v>1</v>
      </c>
      <c r="AE603">
        <v>0</v>
      </c>
      <c r="AF603">
        <v>1</v>
      </c>
      <c r="AG603">
        <v>0</v>
      </c>
      <c r="AH603">
        <v>0</v>
      </c>
      <c r="AI603">
        <v>0</v>
      </c>
      <c r="AJ603">
        <v>0</v>
      </c>
      <c r="AK603">
        <v>0</v>
      </c>
      <c r="AL603">
        <v>0</v>
      </c>
    </row>
    <row r="604" spans="1:38">
      <c r="A604" t="s">
        <v>306</v>
      </c>
      <c r="B604" t="s">
        <v>307</v>
      </c>
      <c r="C604" t="s">
        <v>32938</v>
      </c>
      <c r="D604" t="s">
        <v>908</v>
      </c>
      <c r="E604" t="s">
        <v>909</v>
      </c>
      <c r="F604" t="s">
        <v>909</v>
      </c>
      <c r="G604" t="s">
        <v>368</v>
      </c>
      <c r="H604" t="s">
        <v>2290</v>
      </c>
      <c r="I604">
        <v>19.95</v>
      </c>
      <c r="J604">
        <v>18.45</v>
      </c>
      <c r="K604">
        <v>16.95</v>
      </c>
      <c r="L604">
        <v>16.95</v>
      </c>
      <c r="M604" t="s">
        <v>32782</v>
      </c>
      <c r="N604" t="s">
        <v>32782</v>
      </c>
      <c r="Q604" s="36"/>
      <c r="R604" t="b">
        <v>0</v>
      </c>
      <c r="S604" t="b">
        <v>1</v>
      </c>
      <c r="T604" t="b">
        <v>1</v>
      </c>
      <c r="U604" t="s">
        <v>3330</v>
      </c>
      <c r="V604">
        <v>0</v>
      </c>
      <c r="W604">
        <v>0</v>
      </c>
      <c r="X604">
        <v>0</v>
      </c>
      <c r="Y604">
        <v>1</v>
      </c>
      <c r="Z604">
        <v>0</v>
      </c>
      <c r="AA604">
        <v>0</v>
      </c>
      <c r="AB604">
        <v>1</v>
      </c>
      <c r="AC604">
        <v>1</v>
      </c>
      <c r="AD604">
        <v>1</v>
      </c>
      <c r="AE604">
        <v>0</v>
      </c>
      <c r="AF604">
        <v>1</v>
      </c>
      <c r="AG604">
        <v>0</v>
      </c>
      <c r="AH604">
        <v>0</v>
      </c>
      <c r="AI604">
        <v>0</v>
      </c>
      <c r="AJ604">
        <v>0</v>
      </c>
      <c r="AK604">
        <v>0</v>
      </c>
      <c r="AL604">
        <v>14.41</v>
      </c>
    </row>
    <row r="605" spans="1:38">
      <c r="A605" t="s">
        <v>306</v>
      </c>
      <c r="B605" t="s">
        <v>307</v>
      </c>
      <c r="C605" t="s">
        <v>32939</v>
      </c>
      <c r="D605" t="s">
        <v>910</v>
      </c>
      <c r="E605" t="s">
        <v>909</v>
      </c>
      <c r="F605" t="s">
        <v>909</v>
      </c>
      <c r="G605" t="s">
        <v>438</v>
      </c>
      <c r="H605" t="s">
        <v>2290</v>
      </c>
      <c r="I605">
        <v>60.95</v>
      </c>
      <c r="J605">
        <v>58.95</v>
      </c>
      <c r="K605">
        <v>55.95</v>
      </c>
      <c r="L605">
        <v>55.95</v>
      </c>
      <c r="M605" t="s">
        <v>32783</v>
      </c>
      <c r="N605" t="s">
        <v>32782</v>
      </c>
      <c r="O605" t="s">
        <v>32784</v>
      </c>
      <c r="P605" t="s">
        <v>65</v>
      </c>
      <c r="Q605" s="36">
        <v>46157</v>
      </c>
      <c r="S605" t="b">
        <v>1</v>
      </c>
      <c r="T605" t="b">
        <v>1</v>
      </c>
      <c r="U605" t="s">
        <v>3330</v>
      </c>
      <c r="V605">
        <v>0</v>
      </c>
      <c r="W605">
        <v>0</v>
      </c>
      <c r="X605">
        <v>0</v>
      </c>
      <c r="Y605">
        <v>1</v>
      </c>
      <c r="Z605">
        <v>0</v>
      </c>
      <c r="AA605">
        <v>0</v>
      </c>
      <c r="AB605">
        <v>1</v>
      </c>
      <c r="AC605">
        <v>1</v>
      </c>
      <c r="AD605">
        <v>1</v>
      </c>
      <c r="AE605">
        <v>0</v>
      </c>
      <c r="AF605">
        <v>1</v>
      </c>
      <c r="AG605">
        <v>0</v>
      </c>
      <c r="AH605">
        <v>0</v>
      </c>
      <c r="AI605">
        <v>0</v>
      </c>
      <c r="AJ605">
        <v>0</v>
      </c>
      <c r="AK605">
        <v>0</v>
      </c>
    </row>
    <row r="606" spans="1:38">
      <c r="A606" t="s">
        <v>306</v>
      </c>
      <c r="B606" t="s">
        <v>307</v>
      </c>
      <c r="C606" t="s">
        <v>26000</v>
      </c>
      <c r="D606" t="s">
        <v>911</v>
      </c>
      <c r="E606" t="s">
        <v>912</v>
      </c>
      <c r="F606" t="s">
        <v>912</v>
      </c>
      <c r="G606" t="s">
        <v>196</v>
      </c>
      <c r="H606" t="s">
        <v>2290</v>
      </c>
      <c r="I606">
        <v>48.45</v>
      </c>
      <c r="J606">
        <v>44.95</v>
      </c>
      <c r="K606">
        <v>42.95</v>
      </c>
      <c r="L606">
        <v>42.95</v>
      </c>
      <c r="M606" t="s">
        <v>32783</v>
      </c>
      <c r="N606" t="s">
        <v>32782</v>
      </c>
      <c r="P606" t="s">
        <v>65</v>
      </c>
      <c r="Q606" s="36">
        <v>46143</v>
      </c>
      <c r="S606" t="b">
        <v>1</v>
      </c>
      <c r="T606" t="b">
        <v>1</v>
      </c>
      <c r="U606" t="s">
        <v>26002</v>
      </c>
      <c r="V606">
        <v>0</v>
      </c>
      <c r="W606">
        <v>0</v>
      </c>
      <c r="X606">
        <v>0</v>
      </c>
      <c r="Y606">
        <v>0</v>
      </c>
      <c r="Z606">
        <v>1</v>
      </c>
      <c r="AA606">
        <v>0</v>
      </c>
      <c r="AB606">
        <v>0</v>
      </c>
      <c r="AC606">
        <v>1</v>
      </c>
      <c r="AD606">
        <v>1</v>
      </c>
      <c r="AE606">
        <v>0</v>
      </c>
      <c r="AF606">
        <v>1</v>
      </c>
      <c r="AG606">
        <v>0</v>
      </c>
      <c r="AH606">
        <v>0</v>
      </c>
      <c r="AI606">
        <v>0</v>
      </c>
      <c r="AJ606">
        <v>0</v>
      </c>
      <c r="AK606">
        <v>0</v>
      </c>
      <c r="AL606">
        <v>0</v>
      </c>
    </row>
    <row r="607" spans="1:38">
      <c r="A607" t="s">
        <v>306</v>
      </c>
      <c r="B607" t="s">
        <v>307</v>
      </c>
      <c r="C607" t="s">
        <v>13440</v>
      </c>
      <c r="D607" t="s">
        <v>913</v>
      </c>
      <c r="E607" t="s">
        <v>914</v>
      </c>
      <c r="F607" t="s">
        <v>914</v>
      </c>
      <c r="G607" t="s">
        <v>368</v>
      </c>
      <c r="H607" t="s">
        <v>2290</v>
      </c>
      <c r="I607">
        <v>19.95</v>
      </c>
      <c r="J607">
        <v>18.45</v>
      </c>
      <c r="K607">
        <v>16.95</v>
      </c>
      <c r="L607">
        <v>16.95</v>
      </c>
      <c r="M607" t="s">
        <v>32782</v>
      </c>
      <c r="N607" t="s">
        <v>32782</v>
      </c>
      <c r="Q607" s="36"/>
      <c r="R607" t="b">
        <v>0</v>
      </c>
      <c r="S607" t="b">
        <v>1</v>
      </c>
      <c r="T607" t="b">
        <v>1</v>
      </c>
      <c r="U607" t="s">
        <v>3185</v>
      </c>
      <c r="V607">
        <v>0</v>
      </c>
      <c r="W607">
        <v>0</v>
      </c>
      <c r="X607">
        <v>0</v>
      </c>
      <c r="Y607">
        <v>0</v>
      </c>
      <c r="Z607">
        <v>0</v>
      </c>
      <c r="AA607">
        <v>0</v>
      </c>
      <c r="AB607">
        <v>0</v>
      </c>
      <c r="AC607">
        <v>1</v>
      </c>
      <c r="AD607">
        <v>1</v>
      </c>
      <c r="AE607">
        <v>0</v>
      </c>
      <c r="AF607">
        <v>1</v>
      </c>
      <c r="AG607">
        <v>0</v>
      </c>
      <c r="AH607">
        <v>0</v>
      </c>
      <c r="AI607">
        <v>0</v>
      </c>
      <c r="AJ607">
        <v>0</v>
      </c>
      <c r="AK607">
        <v>0</v>
      </c>
      <c r="AL607">
        <v>14.41</v>
      </c>
    </row>
    <row r="608" spans="1:38">
      <c r="A608" t="s">
        <v>306</v>
      </c>
      <c r="B608" t="s">
        <v>307</v>
      </c>
      <c r="C608" t="s">
        <v>32126</v>
      </c>
      <c r="D608" t="s">
        <v>915</v>
      </c>
      <c r="E608" t="s">
        <v>33906</v>
      </c>
      <c r="F608" t="s">
        <v>33906</v>
      </c>
      <c r="G608" t="s">
        <v>368</v>
      </c>
      <c r="H608" t="s">
        <v>2290</v>
      </c>
      <c r="I608">
        <v>20.95</v>
      </c>
      <c r="J608">
        <v>19.95</v>
      </c>
      <c r="K608">
        <v>18.95</v>
      </c>
      <c r="L608">
        <v>18.95</v>
      </c>
      <c r="M608" t="s">
        <v>32782</v>
      </c>
      <c r="N608" t="s">
        <v>32782</v>
      </c>
      <c r="Q608" s="36"/>
      <c r="R608" t="b">
        <v>0</v>
      </c>
      <c r="S608" t="b">
        <v>1</v>
      </c>
      <c r="T608" t="b">
        <v>1</v>
      </c>
    </row>
    <row r="609" spans="1:38">
      <c r="A609" t="s">
        <v>306</v>
      </c>
      <c r="B609" t="s">
        <v>307</v>
      </c>
      <c r="C609" t="s">
        <v>16620</v>
      </c>
      <c r="D609" t="s">
        <v>916</v>
      </c>
      <c r="E609" t="s">
        <v>33906</v>
      </c>
      <c r="F609" t="s">
        <v>33906</v>
      </c>
      <c r="G609" t="s">
        <v>64</v>
      </c>
      <c r="H609" t="s">
        <v>2290</v>
      </c>
      <c r="I609">
        <v>47.95</v>
      </c>
      <c r="J609">
        <v>47.95</v>
      </c>
      <c r="K609">
        <v>45.95</v>
      </c>
      <c r="L609">
        <v>45.95</v>
      </c>
      <c r="M609" t="s">
        <v>32782</v>
      </c>
      <c r="N609" t="s">
        <v>32783</v>
      </c>
      <c r="Q609" s="36"/>
      <c r="R609" t="b">
        <v>0</v>
      </c>
      <c r="S609" t="b">
        <v>1</v>
      </c>
      <c r="T609" t="b">
        <v>1</v>
      </c>
    </row>
    <row r="610" spans="1:38">
      <c r="A610" t="s">
        <v>306</v>
      </c>
      <c r="B610" t="s">
        <v>307</v>
      </c>
      <c r="C610" t="s">
        <v>32940</v>
      </c>
      <c r="D610" t="s">
        <v>917</v>
      </c>
      <c r="E610" t="s">
        <v>33906</v>
      </c>
      <c r="F610" t="s">
        <v>33906</v>
      </c>
      <c r="G610" t="s">
        <v>56</v>
      </c>
      <c r="H610" t="s">
        <v>2290</v>
      </c>
      <c r="I610">
        <v>71.95</v>
      </c>
      <c r="J610">
        <v>69.95</v>
      </c>
      <c r="K610">
        <v>68.95</v>
      </c>
      <c r="L610">
        <v>68.95</v>
      </c>
      <c r="M610" t="s">
        <v>32782</v>
      </c>
      <c r="N610" t="s">
        <v>32783</v>
      </c>
      <c r="O610" t="s">
        <v>32784</v>
      </c>
      <c r="Q610" s="36"/>
      <c r="S610" t="b">
        <v>1</v>
      </c>
      <c r="T610" t="b">
        <v>1</v>
      </c>
    </row>
    <row r="611" spans="1:38">
      <c r="A611" t="s">
        <v>306</v>
      </c>
      <c r="B611" t="s">
        <v>307</v>
      </c>
      <c r="C611" t="s">
        <v>19073</v>
      </c>
      <c r="D611" t="s">
        <v>878</v>
      </c>
      <c r="E611" t="s">
        <v>879</v>
      </c>
      <c r="F611" t="s">
        <v>879</v>
      </c>
      <c r="G611" t="s">
        <v>121</v>
      </c>
      <c r="H611" t="s">
        <v>2290</v>
      </c>
      <c r="I611">
        <v>16.95</v>
      </c>
      <c r="J611">
        <v>15.95</v>
      </c>
      <c r="K611">
        <v>14.95</v>
      </c>
      <c r="L611">
        <v>14.95</v>
      </c>
      <c r="M611" t="s">
        <v>32782</v>
      </c>
      <c r="N611" t="s">
        <v>32782</v>
      </c>
      <c r="Q611" s="36"/>
      <c r="R611" t="b">
        <v>0</v>
      </c>
      <c r="S611" t="b">
        <v>1</v>
      </c>
      <c r="T611" t="b">
        <v>1</v>
      </c>
      <c r="U611" t="s">
        <v>12548</v>
      </c>
      <c r="V611">
        <v>0</v>
      </c>
      <c r="W611">
        <v>0</v>
      </c>
      <c r="X611">
        <v>0</v>
      </c>
      <c r="Y611">
        <v>0</v>
      </c>
      <c r="Z611">
        <v>0</v>
      </c>
      <c r="AA611">
        <v>0</v>
      </c>
      <c r="AB611">
        <v>0</v>
      </c>
      <c r="AC611">
        <v>1</v>
      </c>
      <c r="AD611">
        <v>1</v>
      </c>
      <c r="AE611">
        <v>0</v>
      </c>
      <c r="AF611">
        <v>1</v>
      </c>
      <c r="AG611">
        <v>1</v>
      </c>
      <c r="AH611">
        <v>0</v>
      </c>
      <c r="AI611">
        <v>0</v>
      </c>
      <c r="AJ611">
        <v>0</v>
      </c>
      <c r="AK611">
        <v>0</v>
      </c>
      <c r="AL611">
        <v>6.99</v>
      </c>
    </row>
    <row r="612" spans="1:38">
      <c r="A612" t="s">
        <v>306</v>
      </c>
      <c r="B612" t="s">
        <v>307</v>
      </c>
      <c r="C612" t="s">
        <v>9317</v>
      </c>
      <c r="D612" t="s">
        <v>918</v>
      </c>
      <c r="E612" t="s">
        <v>919</v>
      </c>
      <c r="F612" t="s">
        <v>919</v>
      </c>
      <c r="G612" t="s">
        <v>368</v>
      </c>
      <c r="H612" t="s">
        <v>2290</v>
      </c>
      <c r="I612">
        <v>19.95</v>
      </c>
      <c r="J612">
        <v>18.45</v>
      </c>
      <c r="K612">
        <v>16.95</v>
      </c>
      <c r="L612">
        <v>16.95</v>
      </c>
      <c r="M612" t="s">
        <v>32782</v>
      </c>
      <c r="N612" t="s">
        <v>32782</v>
      </c>
      <c r="Q612" s="36"/>
      <c r="R612" t="b">
        <v>0</v>
      </c>
      <c r="S612" t="b">
        <v>1</v>
      </c>
      <c r="T612" t="b">
        <v>1</v>
      </c>
      <c r="U612" t="s">
        <v>2718</v>
      </c>
      <c r="V612">
        <v>0</v>
      </c>
      <c r="W612">
        <v>1</v>
      </c>
      <c r="X612">
        <v>0</v>
      </c>
      <c r="Y612">
        <v>1</v>
      </c>
      <c r="Z612">
        <v>1</v>
      </c>
      <c r="AA612">
        <v>0</v>
      </c>
      <c r="AB612">
        <v>1</v>
      </c>
      <c r="AC612">
        <v>1</v>
      </c>
      <c r="AD612">
        <v>1</v>
      </c>
      <c r="AE612">
        <v>0</v>
      </c>
      <c r="AF612">
        <v>1</v>
      </c>
      <c r="AG612">
        <v>1</v>
      </c>
      <c r="AH612">
        <v>1</v>
      </c>
      <c r="AI612">
        <v>1</v>
      </c>
      <c r="AJ612">
        <v>1</v>
      </c>
      <c r="AK612">
        <v>0</v>
      </c>
      <c r="AL612">
        <v>14.41</v>
      </c>
    </row>
    <row r="613" spans="1:38">
      <c r="A613" t="s">
        <v>306</v>
      </c>
      <c r="B613" t="s">
        <v>307</v>
      </c>
      <c r="C613" t="s">
        <v>24641</v>
      </c>
      <c r="D613" t="s">
        <v>920</v>
      </c>
      <c r="E613" t="s">
        <v>919</v>
      </c>
      <c r="F613" t="s">
        <v>919</v>
      </c>
      <c r="G613" t="s">
        <v>189</v>
      </c>
      <c r="H613" t="s">
        <v>2290</v>
      </c>
      <c r="I613">
        <v>25.95</v>
      </c>
      <c r="J613">
        <v>23.95</v>
      </c>
      <c r="K613">
        <v>21.95</v>
      </c>
      <c r="L613">
        <v>21.95</v>
      </c>
      <c r="M613" t="s">
        <v>32782</v>
      </c>
      <c r="N613" t="s">
        <v>32783</v>
      </c>
      <c r="Q613" s="36"/>
      <c r="R613" t="b">
        <v>0</v>
      </c>
      <c r="S613" t="b">
        <v>1</v>
      </c>
      <c r="T613" t="b">
        <v>1</v>
      </c>
      <c r="U613" t="s">
        <v>2718</v>
      </c>
      <c r="V613">
        <v>0</v>
      </c>
      <c r="W613">
        <v>1</v>
      </c>
      <c r="X613">
        <v>0</v>
      </c>
      <c r="Y613">
        <v>1</v>
      </c>
      <c r="Z613">
        <v>1</v>
      </c>
      <c r="AA613">
        <v>0</v>
      </c>
      <c r="AB613">
        <v>1</v>
      </c>
      <c r="AC613">
        <v>1</v>
      </c>
      <c r="AD613">
        <v>1</v>
      </c>
      <c r="AE613">
        <v>0</v>
      </c>
      <c r="AF613">
        <v>1</v>
      </c>
      <c r="AG613">
        <v>1</v>
      </c>
      <c r="AH613">
        <v>1</v>
      </c>
      <c r="AI613">
        <v>1</v>
      </c>
      <c r="AJ613">
        <v>1</v>
      </c>
      <c r="AK613">
        <v>0</v>
      </c>
    </row>
    <row r="614" spans="1:38">
      <c r="A614" t="s">
        <v>306</v>
      </c>
      <c r="B614" t="s">
        <v>307</v>
      </c>
      <c r="C614" t="s">
        <v>11892</v>
      </c>
      <c r="D614" t="s">
        <v>921</v>
      </c>
      <c r="E614" t="s">
        <v>919</v>
      </c>
      <c r="F614" t="s">
        <v>919</v>
      </c>
      <c r="G614" t="s">
        <v>140</v>
      </c>
      <c r="H614" t="s">
        <v>2290</v>
      </c>
      <c r="I614">
        <v>52.95</v>
      </c>
      <c r="J614">
        <v>49.95</v>
      </c>
      <c r="K614">
        <v>46.95</v>
      </c>
      <c r="L614">
        <v>46.95</v>
      </c>
      <c r="M614" t="s">
        <v>32783</v>
      </c>
      <c r="N614" t="s">
        <v>32782</v>
      </c>
      <c r="P614" t="s">
        <v>65</v>
      </c>
      <c r="Q614" s="36">
        <v>46143</v>
      </c>
      <c r="S614" t="b">
        <v>1</v>
      </c>
      <c r="T614" t="b">
        <v>1</v>
      </c>
      <c r="U614" t="s">
        <v>2718</v>
      </c>
      <c r="V614">
        <v>0</v>
      </c>
      <c r="W614">
        <v>1</v>
      </c>
      <c r="X614">
        <v>0</v>
      </c>
      <c r="Y614">
        <v>1</v>
      </c>
      <c r="Z614">
        <v>1</v>
      </c>
      <c r="AA614">
        <v>0</v>
      </c>
      <c r="AB614">
        <v>1</v>
      </c>
      <c r="AC614">
        <v>1</v>
      </c>
      <c r="AD614">
        <v>1</v>
      </c>
      <c r="AE614">
        <v>0</v>
      </c>
      <c r="AF614">
        <v>1</v>
      </c>
      <c r="AG614">
        <v>1</v>
      </c>
      <c r="AH614">
        <v>1</v>
      </c>
      <c r="AI614">
        <v>1</v>
      </c>
      <c r="AJ614">
        <v>1</v>
      </c>
      <c r="AK614">
        <v>0</v>
      </c>
      <c r="AL614">
        <v>0</v>
      </c>
    </row>
    <row r="615" spans="1:38">
      <c r="A615" t="s">
        <v>306</v>
      </c>
      <c r="B615" t="s">
        <v>307</v>
      </c>
      <c r="C615" t="s">
        <v>20832</v>
      </c>
      <c r="D615" t="s">
        <v>922</v>
      </c>
      <c r="E615" t="s">
        <v>919</v>
      </c>
      <c r="F615" t="s">
        <v>919</v>
      </c>
      <c r="G615" t="s">
        <v>438</v>
      </c>
      <c r="H615" t="s">
        <v>2290</v>
      </c>
      <c r="I615">
        <v>60.95</v>
      </c>
      <c r="J615">
        <v>58.95</v>
      </c>
      <c r="K615">
        <v>55.95</v>
      </c>
      <c r="L615">
        <v>55.95</v>
      </c>
      <c r="M615" t="s">
        <v>32782</v>
      </c>
      <c r="N615" t="s">
        <v>32783</v>
      </c>
      <c r="Q615" s="36"/>
      <c r="S615" t="b">
        <v>1</v>
      </c>
      <c r="T615" t="b">
        <v>1</v>
      </c>
      <c r="U615" t="s">
        <v>2718</v>
      </c>
      <c r="V615">
        <v>0</v>
      </c>
      <c r="W615">
        <v>1</v>
      </c>
      <c r="X615">
        <v>0</v>
      </c>
      <c r="Y615">
        <v>1</v>
      </c>
      <c r="Z615">
        <v>1</v>
      </c>
      <c r="AA615">
        <v>0</v>
      </c>
      <c r="AB615">
        <v>1</v>
      </c>
      <c r="AC615">
        <v>1</v>
      </c>
      <c r="AD615">
        <v>1</v>
      </c>
      <c r="AE615">
        <v>0</v>
      </c>
      <c r="AF615">
        <v>1</v>
      </c>
      <c r="AG615">
        <v>1</v>
      </c>
      <c r="AH615">
        <v>1</v>
      </c>
      <c r="AI615">
        <v>1</v>
      </c>
      <c r="AJ615">
        <v>1</v>
      </c>
      <c r="AK615">
        <v>0</v>
      </c>
    </row>
    <row r="616" spans="1:38">
      <c r="A616" t="s">
        <v>306</v>
      </c>
      <c r="B616" t="s">
        <v>307</v>
      </c>
      <c r="C616" t="s">
        <v>3839</v>
      </c>
      <c r="D616" t="s">
        <v>923</v>
      </c>
      <c r="E616" t="s">
        <v>924</v>
      </c>
      <c r="F616" t="s">
        <v>924</v>
      </c>
      <c r="G616" t="s">
        <v>368</v>
      </c>
      <c r="H616" t="s">
        <v>2290</v>
      </c>
      <c r="I616">
        <v>20.95</v>
      </c>
      <c r="J616">
        <v>19.45</v>
      </c>
      <c r="K616">
        <v>17.95</v>
      </c>
      <c r="L616">
        <v>17.95</v>
      </c>
      <c r="M616" t="s">
        <v>32782</v>
      </c>
      <c r="N616" t="s">
        <v>32782</v>
      </c>
      <c r="Q616" s="36"/>
      <c r="R616" t="b">
        <v>0</v>
      </c>
      <c r="S616" t="b">
        <v>1</v>
      </c>
      <c r="T616" t="b">
        <v>1</v>
      </c>
      <c r="U616" t="s">
        <v>3841</v>
      </c>
      <c r="V616">
        <v>0</v>
      </c>
      <c r="W616">
        <v>0</v>
      </c>
      <c r="X616">
        <v>0</v>
      </c>
      <c r="Y616">
        <v>0</v>
      </c>
      <c r="Z616">
        <v>1</v>
      </c>
      <c r="AA616">
        <v>0</v>
      </c>
      <c r="AB616">
        <v>1</v>
      </c>
      <c r="AC616">
        <v>1</v>
      </c>
      <c r="AD616">
        <v>1</v>
      </c>
      <c r="AE616">
        <v>0</v>
      </c>
      <c r="AF616">
        <v>1</v>
      </c>
      <c r="AG616">
        <v>0</v>
      </c>
      <c r="AH616">
        <v>0</v>
      </c>
      <c r="AI616">
        <v>0</v>
      </c>
      <c r="AJ616">
        <v>0</v>
      </c>
      <c r="AK616">
        <v>0</v>
      </c>
    </row>
    <row r="617" spans="1:38">
      <c r="A617" t="s">
        <v>306</v>
      </c>
      <c r="B617" t="s">
        <v>307</v>
      </c>
      <c r="C617" t="s">
        <v>22380</v>
      </c>
      <c r="D617" t="s">
        <v>925</v>
      </c>
      <c r="E617" t="s">
        <v>926</v>
      </c>
      <c r="F617" t="s">
        <v>926</v>
      </c>
      <c r="G617" t="s">
        <v>368</v>
      </c>
      <c r="H617" t="s">
        <v>2290</v>
      </c>
      <c r="I617">
        <v>25.45</v>
      </c>
      <c r="J617">
        <v>23.45</v>
      </c>
      <c r="K617">
        <v>21.95</v>
      </c>
      <c r="L617">
        <v>21.95</v>
      </c>
      <c r="M617" t="s">
        <v>32782</v>
      </c>
      <c r="N617" t="s">
        <v>32783</v>
      </c>
      <c r="Q617" s="36"/>
      <c r="R617" t="b">
        <v>0</v>
      </c>
      <c r="S617" t="b">
        <v>1</v>
      </c>
      <c r="T617" t="b">
        <v>1</v>
      </c>
      <c r="U617" t="s">
        <v>2421</v>
      </c>
      <c r="V617">
        <v>0</v>
      </c>
      <c r="W617">
        <v>0</v>
      </c>
      <c r="X617">
        <v>0</v>
      </c>
      <c r="Y617">
        <v>1</v>
      </c>
      <c r="Z617">
        <v>0</v>
      </c>
      <c r="AA617">
        <v>0</v>
      </c>
      <c r="AB617">
        <v>0</v>
      </c>
      <c r="AC617">
        <v>1</v>
      </c>
      <c r="AD617">
        <v>1</v>
      </c>
      <c r="AE617">
        <v>0</v>
      </c>
      <c r="AF617">
        <v>1</v>
      </c>
      <c r="AG617">
        <v>0</v>
      </c>
      <c r="AH617">
        <v>0</v>
      </c>
      <c r="AI617">
        <v>0</v>
      </c>
      <c r="AJ617">
        <v>1</v>
      </c>
      <c r="AK617">
        <v>0</v>
      </c>
    </row>
    <row r="618" spans="1:38">
      <c r="A618" t="s">
        <v>306</v>
      </c>
      <c r="B618" t="s">
        <v>307</v>
      </c>
      <c r="C618" t="s">
        <v>32941</v>
      </c>
      <c r="D618" t="s">
        <v>927</v>
      </c>
      <c r="E618" t="s">
        <v>926</v>
      </c>
      <c r="F618" t="s">
        <v>926</v>
      </c>
      <c r="G618" t="s">
        <v>438</v>
      </c>
      <c r="H618" t="s">
        <v>2290</v>
      </c>
      <c r="I618">
        <v>64.95</v>
      </c>
      <c r="J618">
        <v>61.95</v>
      </c>
      <c r="K618">
        <v>59.95</v>
      </c>
      <c r="L618">
        <v>59.95</v>
      </c>
      <c r="M618" t="s">
        <v>32782</v>
      </c>
      <c r="N618" t="s">
        <v>32783</v>
      </c>
      <c r="O618" t="s">
        <v>32784</v>
      </c>
      <c r="Q618" s="36"/>
      <c r="S618" t="b">
        <v>1</v>
      </c>
      <c r="T618" t="b">
        <v>1</v>
      </c>
      <c r="U618" t="s">
        <v>2421</v>
      </c>
      <c r="V618">
        <v>0</v>
      </c>
      <c r="W618">
        <v>0</v>
      </c>
      <c r="X618">
        <v>0</v>
      </c>
      <c r="Y618">
        <v>1</v>
      </c>
      <c r="Z618">
        <v>0</v>
      </c>
      <c r="AA618">
        <v>0</v>
      </c>
      <c r="AB618">
        <v>0</v>
      </c>
      <c r="AC618">
        <v>1</v>
      </c>
      <c r="AD618">
        <v>1</v>
      </c>
      <c r="AE618">
        <v>0</v>
      </c>
      <c r="AF618">
        <v>1</v>
      </c>
      <c r="AG618">
        <v>0</v>
      </c>
      <c r="AH618">
        <v>0</v>
      </c>
      <c r="AI618">
        <v>0</v>
      </c>
      <c r="AJ618">
        <v>1</v>
      </c>
      <c r="AK618">
        <v>0</v>
      </c>
    </row>
    <row r="619" spans="1:38">
      <c r="A619" t="s">
        <v>306</v>
      </c>
      <c r="B619" t="s">
        <v>307</v>
      </c>
      <c r="C619" t="s">
        <v>33318</v>
      </c>
      <c r="D619" t="s">
        <v>33319</v>
      </c>
      <c r="E619" t="s">
        <v>929</v>
      </c>
      <c r="F619" t="s">
        <v>929</v>
      </c>
      <c r="G619" t="s">
        <v>33263</v>
      </c>
      <c r="H619" t="s">
        <v>2290</v>
      </c>
      <c r="M619" t="s">
        <v>32783</v>
      </c>
      <c r="N619" t="s">
        <v>32782</v>
      </c>
      <c r="O619" t="s">
        <v>32784</v>
      </c>
      <c r="P619" t="s">
        <v>33320</v>
      </c>
      <c r="Q619" s="36">
        <v>47665</v>
      </c>
      <c r="S619" t="b">
        <v>1</v>
      </c>
      <c r="T619" t="b">
        <v>1</v>
      </c>
      <c r="U619" t="s">
        <v>8487</v>
      </c>
      <c r="V619">
        <v>0</v>
      </c>
      <c r="W619">
        <v>1</v>
      </c>
      <c r="X619">
        <v>0</v>
      </c>
      <c r="Y619">
        <v>1</v>
      </c>
      <c r="Z619">
        <v>1</v>
      </c>
      <c r="AA619">
        <v>0</v>
      </c>
      <c r="AB619">
        <v>0</v>
      </c>
      <c r="AC619">
        <v>1</v>
      </c>
      <c r="AD619">
        <v>1</v>
      </c>
      <c r="AE619">
        <v>0</v>
      </c>
      <c r="AF619">
        <v>1</v>
      </c>
      <c r="AG619">
        <v>0</v>
      </c>
      <c r="AH619">
        <v>0</v>
      </c>
      <c r="AI619">
        <v>0</v>
      </c>
      <c r="AJ619">
        <v>0</v>
      </c>
      <c r="AK619">
        <v>0</v>
      </c>
      <c r="AL619">
        <v>0</v>
      </c>
    </row>
    <row r="620" spans="1:38">
      <c r="A620" t="s">
        <v>306</v>
      </c>
      <c r="B620" t="s">
        <v>307</v>
      </c>
      <c r="C620" t="s">
        <v>32942</v>
      </c>
      <c r="D620" t="s">
        <v>928</v>
      </c>
      <c r="E620" t="s">
        <v>929</v>
      </c>
      <c r="F620" t="s">
        <v>929</v>
      </c>
      <c r="G620" t="s">
        <v>368</v>
      </c>
      <c r="H620" t="s">
        <v>2290</v>
      </c>
      <c r="I620">
        <v>21.95</v>
      </c>
      <c r="J620">
        <v>20.45</v>
      </c>
      <c r="K620">
        <v>19.45</v>
      </c>
      <c r="L620">
        <v>19.45</v>
      </c>
      <c r="M620" t="s">
        <v>32783</v>
      </c>
      <c r="N620" t="s">
        <v>32782</v>
      </c>
      <c r="O620" t="s">
        <v>32784</v>
      </c>
      <c r="P620" t="s">
        <v>250</v>
      </c>
      <c r="Q620" s="36">
        <v>46279</v>
      </c>
      <c r="S620" t="b">
        <v>1</v>
      </c>
      <c r="T620" t="b">
        <v>1</v>
      </c>
      <c r="U620" t="s">
        <v>8487</v>
      </c>
      <c r="V620">
        <v>0</v>
      </c>
      <c r="W620">
        <v>1</v>
      </c>
      <c r="X620">
        <v>0</v>
      </c>
      <c r="Y620">
        <v>1</v>
      </c>
      <c r="Z620">
        <v>1</v>
      </c>
      <c r="AA620">
        <v>0</v>
      </c>
      <c r="AB620">
        <v>0</v>
      </c>
      <c r="AC620">
        <v>1</v>
      </c>
      <c r="AD620">
        <v>1</v>
      </c>
      <c r="AE620">
        <v>0</v>
      </c>
      <c r="AF620">
        <v>1</v>
      </c>
      <c r="AG620">
        <v>0</v>
      </c>
      <c r="AH620">
        <v>0</v>
      </c>
      <c r="AI620">
        <v>0</v>
      </c>
      <c r="AJ620">
        <v>0</v>
      </c>
      <c r="AK620">
        <v>0</v>
      </c>
      <c r="AL620">
        <v>0</v>
      </c>
    </row>
    <row r="621" spans="1:38">
      <c r="A621" t="s">
        <v>306</v>
      </c>
      <c r="B621" t="s">
        <v>307</v>
      </c>
      <c r="C621" t="s">
        <v>32943</v>
      </c>
      <c r="D621" t="s">
        <v>930</v>
      </c>
      <c r="E621" t="s">
        <v>929</v>
      </c>
      <c r="F621" t="s">
        <v>929</v>
      </c>
      <c r="G621" t="s">
        <v>121</v>
      </c>
      <c r="H621" t="s">
        <v>2290</v>
      </c>
      <c r="I621">
        <v>23.95</v>
      </c>
      <c r="J621">
        <v>19.95</v>
      </c>
      <c r="K621">
        <v>17.95</v>
      </c>
      <c r="L621">
        <v>17.95</v>
      </c>
      <c r="M621" t="s">
        <v>32783</v>
      </c>
      <c r="N621" t="s">
        <v>32782</v>
      </c>
      <c r="P621" t="s">
        <v>293</v>
      </c>
      <c r="Q621" s="36">
        <v>46233</v>
      </c>
      <c r="R621" t="b">
        <v>0</v>
      </c>
      <c r="S621" t="b">
        <v>1</v>
      </c>
      <c r="T621" t="b">
        <v>1</v>
      </c>
      <c r="U621" t="s">
        <v>8487</v>
      </c>
      <c r="V621">
        <v>0</v>
      </c>
      <c r="W621">
        <v>1</v>
      </c>
      <c r="X621">
        <v>0</v>
      </c>
      <c r="Y621">
        <v>1</v>
      </c>
      <c r="Z621">
        <v>1</v>
      </c>
      <c r="AA621">
        <v>0</v>
      </c>
      <c r="AB621">
        <v>0</v>
      </c>
      <c r="AC621">
        <v>1</v>
      </c>
      <c r="AD621">
        <v>1</v>
      </c>
      <c r="AE621">
        <v>0</v>
      </c>
      <c r="AF621">
        <v>1</v>
      </c>
      <c r="AG621">
        <v>0</v>
      </c>
      <c r="AH621">
        <v>0</v>
      </c>
      <c r="AI621">
        <v>0</v>
      </c>
      <c r="AJ621">
        <v>0</v>
      </c>
      <c r="AK621">
        <v>0</v>
      </c>
      <c r="AL621">
        <v>0</v>
      </c>
    </row>
    <row r="622" spans="1:38">
      <c r="A622" t="s">
        <v>306</v>
      </c>
      <c r="B622" t="s">
        <v>307</v>
      </c>
      <c r="C622" t="s">
        <v>19754</v>
      </c>
      <c r="D622" t="s">
        <v>931</v>
      </c>
      <c r="E622" t="s">
        <v>929</v>
      </c>
      <c r="F622" t="s">
        <v>929</v>
      </c>
      <c r="G622" t="s">
        <v>196</v>
      </c>
      <c r="H622" t="s">
        <v>2290</v>
      </c>
      <c r="I622">
        <v>48.45</v>
      </c>
      <c r="J622">
        <v>44.95</v>
      </c>
      <c r="K622">
        <v>42.95</v>
      </c>
      <c r="L622">
        <v>42.95</v>
      </c>
      <c r="M622" t="s">
        <v>32783</v>
      </c>
      <c r="N622" t="s">
        <v>32782</v>
      </c>
      <c r="O622" t="s">
        <v>32784</v>
      </c>
      <c r="P622" t="s">
        <v>65</v>
      </c>
      <c r="Q622" s="36">
        <v>46157</v>
      </c>
      <c r="S622" t="b">
        <v>1</v>
      </c>
      <c r="T622" t="b">
        <v>1</v>
      </c>
      <c r="U622" t="s">
        <v>8487</v>
      </c>
      <c r="V622">
        <v>0</v>
      </c>
      <c r="W622">
        <v>1</v>
      </c>
      <c r="X622">
        <v>0</v>
      </c>
      <c r="Y622">
        <v>1</v>
      </c>
      <c r="Z622">
        <v>1</v>
      </c>
      <c r="AA622">
        <v>0</v>
      </c>
      <c r="AB622">
        <v>0</v>
      </c>
      <c r="AC622">
        <v>1</v>
      </c>
      <c r="AD622">
        <v>1</v>
      </c>
      <c r="AE622">
        <v>0</v>
      </c>
      <c r="AF622">
        <v>1</v>
      </c>
      <c r="AG622">
        <v>0</v>
      </c>
      <c r="AH622">
        <v>0</v>
      </c>
      <c r="AI622">
        <v>0</v>
      </c>
      <c r="AJ622">
        <v>0</v>
      </c>
      <c r="AK622">
        <v>0</v>
      </c>
      <c r="AL622">
        <v>0</v>
      </c>
    </row>
    <row r="623" spans="1:38">
      <c r="A623" t="s">
        <v>306</v>
      </c>
      <c r="B623" t="s">
        <v>307</v>
      </c>
      <c r="C623" t="s">
        <v>33321</v>
      </c>
      <c r="D623" t="s">
        <v>33322</v>
      </c>
      <c r="E623" t="s">
        <v>933</v>
      </c>
      <c r="F623" t="s">
        <v>933</v>
      </c>
      <c r="G623" t="s">
        <v>33263</v>
      </c>
      <c r="H623" t="s">
        <v>2290</v>
      </c>
      <c r="M623" t="s">
        <v>32783</v>
      </c>
      <c r="N623" t="s">
        <v>32782</v>
      </c>
      <c r="O623" t="s">
        <v>32784</v>
      </c>
      <c r="P623" t="s">
        <v>33323</v>
      </c>
      <c r="Q623" s="36">
        <v>46905</v>
      </c>
      <c r="S623" t="b">
        <v>1</v>
      </c>
      <c r="T623" t="b">
        <v>1</v>
      </c>
      <c r="U623" t="s">
        <v>3877</v>
      </c>
      <c r="V623">
        <v>0</v>
      </c>
      <c r="W623">
        <v>0</v>
      </c>
      <c r="X623">
        <v>0</v>
      </c>
      <c r="Y623">
        <v>0</v>
      </c>
      <c r="Z623">
        <v>0</v>
      </c>
      <c r="AA623">
        <v>0</v>
      </c>
      <c r="AB623">
        <v>0</v>
      </c>
      <c r="AC623">
        <v>1</v>
      </c>
      <c r="AD623">
        <v>1</v>
      </c>
      <c r="AE623">
        <v>0</v>
      </c>
      <c r="AF623">
        <v>0</v>
      </c>
      <c r="AG623">
        <v>0</v>
      </c>
      <c r="AH623">
        <v>0</v>
      </c>
      <c r="AI623">
        <v>0</v>
      </c>
      <c r="AJ623">
        <v>0</v>
      </c>
      <c r="AK623">
        <v>0</v>
      </c>
      <c r="AL623">
        <v>0</v>
      </c>
    </row>
    <row r="624" spans="1:38">
      <c r="A624" t="s">
        <v>306</v>
      </c>
      <c r="B624" t="s">
        <v>307</v>
      </c>
      <c r="C624" t="s">
        <v>28767</v>
      </c>
      <c r="D624" t="s">
        <v>932</v>
      </c>
      <c r="E624" t="s">
        <v>933</v>
      </c>
      <c r="F624" t="s">
        <v>933</v>
      </c>
      <c r="G624" t="s">
        <v>368</v>
      </c>
      <c r="H624" t="s">
        <v>2290</v>
      </c>
      <c r="I624">
        <v>21.95</v>
      </c>
      <c r="J624">
        <v>20.45</v>
      </c>
      <c r="K624">
        <v>19.45</v>
      </c>
      <c r="L624">
        <v>19.45</v>
      </c>
      <c r="M624" t="s">
        <v>32783</v>
      </c>
      <c r="N624" t="s">
        <v>32782</v>
      </c>
      <c r="P624" t="s">
        <v>293</v>
      </c>
      <c r="Q624" s="36">
        <v>46216</v>
      </c>
      <c r="R624" t="b">
        <v>0</v>
      </c>
      <c r="S624" t="b">
        <v>1</v>
      </c>
      <c r="T624" t="b">
        <v>1</v>
      </c>
      <c r="U624" t="s">
        <v>3877</v>
      </c>
      <c r="V624">
        <v>0</v>
      </c>
      <c r="W624">
        <v>0</v>
      </c>
      <c r="X624">
        <v>0</v>
      </c>
      <c r="Y624">
        <v>0</v>
      </c>
      <c r="Z624">
        <v>0</v>
      </c>
      <c r="AA624">
        <v>0</v>
      </c>
      <c r="AB624">
        <v>0</v>
      </c>
      <c r="AC624">
        <v>1</v>
      </c>
      <c r="AD624">
        <v>1</v>
      </c>
      <c r="AE624">
        <v>0</v>
      </c>
      <c r="AF624">
        <v>0</v>
      </c>
      <c r="AG624">
        <v>0</v>
      </c>
      <c r="AH624">
        <v>0</v>
      </c>
      <c r="AI624">
        <v>0</v>
      </c>
      <c r="AJ624">
        <v>0</v>
      </c>
      <c r="AK624">
        <v>0</v>
      </c>
    </row>
    <row r="625" spans="1:38">
      <c r="A625" t="s">
        <v>306</v>
      </c>
      <c r="B625" t="s">
        <v>307</v>
      </c>
      <c r="C625" t="s">
        <v>22241</v>
      </c>
      <c r="D625" t="s">
        <v>934</v>
      </c>
      <c r="E625" t="s">
        <v>933</v>
      </c>
      <c r="F625" t="s">
        <v>933</v>
      </c>
      <c r="G625" t="s">
        <v>196</v>
      </c>
      <c r="H625" t="s">
        <v>2290</v>
      </c>
      <c r="I625">
        <v>25.95</v>
      </c>
      <c r="J625">
        <v>23.95</v>
      </c>
      <c r="K625">
        <v>21.95</v>
      </c>
      <c r="L625">
        <v>21.95</v>
      </c>
      <c r="M625" t="s">
        <v>32783</v>
      </c>
      <c r="N625" t="s">
        <v>32782</v>
      </c>
      <c r="O625" t="s">
        <v>32787</v>
      </c>
      <c r="P625" t="s">
        <v>65</v>
      </c>
      <c r="Q625" s="36">
        <v>46157</v>
      </c>
      <c r="R625" t="b">
        <v>0</v>
      </c>
      <c r="S625" t="b">
        <v>1</v>
      </c>
      <c r="T625" t="b">
        <v>1</v>
      </c>
      <c r="U625" t="s">
        <v>3877</v>
      </c>
      <c r="V625">
        <v>0</v>
      </c>
      <c r="W625">
        <v>0</v>
      </c>
      <c r="X625">
        <v>0</v>
      </c>
      <c r="Y625">
        <v>0</v>
      </c>
      <c r="Z625">
        <v>0</v>
      </c>
      <c r="AA625">
        <v>0</v>
      </c>
      <c r="AB625">
        <v>0</v>
      </c>
      <c r="AC625">
        <v>1</v>
      </c>
      <c r="AD625">
        <v>1</v>
      </c>
      <c r="AE625">
        <v>0</v>
      </c>
      <c r="AF625">
        <v>0</v>
      </c>
      <c r="AG625">
        <v>0</v>
      </c>
      <c r="AH625">
        <v>0</v>
      </c>
      <c r="AI625">
        <v>0</v>
      </c>
      <c r="AJ625">
        <v>0</v>
      </c>
      <c r="AK625">
        <v>0</v>
      </c>
    </row>
    <row r="626" spans="1:38">
      <c r="A626" t="s">
        <v>306</v>
      </c>
      <c r="B626" t="s">
        <v>307</v>
      </c>
      <c r="C626" t="s">
        <v>33324</v>
      </c>
      <c r="D626" t="s">
        <v>33325</v>
      </c>
      <c r="E626" t="s">
        <v>936</v>
      </c>
      <c r="F626" t="s">
        <v>936</v>
      </c>
      <c r="G626" t="s">
        <v>33263</v>
      </c>
      <c r="H626" t="s">
        <v>2290</v>
      </c>
      <c r="M626" t="s">
        <v>32783</v>
      </c>
      <c r="N626" t="s">
        <v>32782</v>
      </c>
      <c r="O626" t="s">
        <v>32784</v>
      </c>
      <c r="P626" t="s">
        <v>33264</v>
      </c>
      <c r="Q626" s="36">
        <v>46966</v>
      </c>
      <c r="S626" t="b">
        <v>1</v>
      </c>
      <c r="T626" t="b">
        <v>1</v>
      </c>
      <c r="U626" t="s">
        <v>5115</v>
      </c>
      <c r="V626">
        <v>0</v>
      </c>
      <c r="W626">
        <v>0</v>
      </c>
      <c r="X626">
        <v>0</v>
      </c>
      <c r="Y626">
        <v>1</v>
      </c>
      <c r="Z626">
        <v>0</v>
      </c>
      <c r="AA626">
        <v>0</v>
      </c>
      <c r="AB626">
        <v>0</v>
      </c>
      <c r="AC626">
        <v>1</v>
      </c>
      <c r="AD626">
        <v>1</v>
      </c>
      <c r="AE626">
        <v>0</v>
      </c>
      <c r="AF626">
        <v>1</v>
      </c>
      <c r="AG626">
        <v>0</v>
      </c>
      <c r="AH626">
        <v>0</v>
      </c>
      <c r="AI626">
        <v>0</v>
      </c>
      <c r="AJ626">
        <v>0</v>
      </c>
      <c r="AK626">
        <v>0</v>
      </c>
      <c r="AL626">
        <v>0</v>
      </c>
    </row>
    <row r="627" spans="1:38">
      <c r="A627" t="s">
        <v>306</v>
      </c>
      <c r="B627" t="s">
        <v>307</v>
      </c>
      <c r="C627" t="s">
        <v>16243</v>
      </c>
      <c r="D627" t="s">
        <v>935</v>
      </c>
      <c r="E627" t="s">
        <v>936</v>
      </c>
      <c r="F627" t="s">
        <v>936</v>
      </c>
      <c r="G627" t="s">
        <v>140</v>
      </c>
      <c r="H627" t="s">
        <v>2290</v>
      </c>
      <c r="I627">
        <v>52.95</v>
      </c>
      <c r="J627">
        <v>49.95</v>
      </c>
      <c r="K627">
        <v>46.95</v>
      </c>
      <c r="L627">
        <v>46.95</v>
      </c>
      <c r="M627" t="s">
        <v>32782</v>
      </c>
      <c r="N627" t="s">
        <v>32783</v>
      </c>
      <c r="Q627" s="36"/>
      <c r="S627" t="b">
        <v>1</v>
      </c>
      <c r="T627" t="b">
        <v>1</v>
      </c>
      <c r="U627" t="s">
        <v>5115</v>
      </c>
      <c r="V627">
        <v>0</v>
      </c>
      <c r="W627">
        <v>0</v>
      </c>
      <c r="X627">
        <v>0</v>
      </c>
      <c r="Y627">
        <v>1</v>
      </c>
      <c r="Z627">
        <v>0</v>
      </c>
      <c r="AA627">
        <v>0</v>
      </c>
      <c r="AB627">
        <v>0</v>
      </c>
      <c r="AC627">
        <v>1</v>
      </c>
      <c r="AD627">
        <v>1</v>
      </c>
      <c r="AE627">
        <v>0</v>
      </c>
      <c r="AF627">
        <v>1</v>
      </c>
      <c r="AG627">
        <v>0</v>
      </c>
      <c r="AH627">
        <v>0</v>
      </c>
      <c r="AI627">
        <v>0</v>
      </c>
      <c r="AJ627">
        <v>0</v>
      </c>
      <c r="AK627">
        <v>0</v>
      </c>
      <c r="AL627">
        <v>0</v>
      </c>
    </row>
    <row r="628" spans="1:38">
      <c r="A628" t="s">
        <v>306</v>
      </c>
      <c r="B628" t="s">
        <v>307</v>
      </c>
      <c r="C628" t="s">
        <v>33326</v>
      </c>
      <c r="D628" t="s">
        <v>33327</v>
      </c>
      <c r="E628" t="s">
        <v>33403</v>
      </c>
      <c r="F628" t="s">
        <v>33403</v>
      </c>
      <c r="G628" t="s">
        <v>33263</v>
      </c>
      <c r="H628" t="s">
        <v>2290</v>
      </c>
      <c r="M628" t="s">
        <v>32783</v>
      </c>
      <c r="N628" t="s">
        <v>32782</v>
      </c>
      <c r="O628" t="s">
        <v>32784</v>
      </c>
      <c r="P628" t="s">
        <v>33264</v>
      </c>
      <c r="Q628" s="36">
        <v>46966</v>
      </c>
      <c r="S628" t="b">
        <v>1</v>
      </c>
      <c r="T628" t="b">
        <v>1</v>
      </c>
      <c r="U628" t="s">
        <v>17625</v>
      </c>
      <c r="V628">
        <v>0</v>
      </c>
      <c r="W628">
        <v>0</v>
      </c>
      <c r="X628">
        <v>0</v>
      </c>
      <c r="Y628">
        <v>0</v>
      </c>
      <c r="Z628">
        <v>1</v>
      </c>
      <c r="AA628">
        <v>0</v>
      </c>
      <c r="AB628">
        <v>1</v>
      </c>
      <c r="AC628">
        <v>1</v>
      </c>
      <c r="AD628">
        <v>1</v>
      </c>
      <c r="AE628">
        <v>0</v>
      </c>
      <c r="AF628">
        <v>0</v>
      </c>
      <c r="AG628">
        <v>0</v>
      </c>
      <c r="AH628">
        <v>0</v>
      </c>
      <c r="AI628">
        <v>0</v>
      </c>
      <c r="AJ628">
        <v>0</v>
      </c>
      <c r="AK628">
        <v>0</v>
      </c>
      <c r="AL628">
        <v>0</v>
      </c>
    </row>
    <row r="629" spans="1:38">
      <c r="A629" t="s">
        <v>306</v>
      </c>
      <c r="B629" t="s">
        <v>307</v>
      </c>
      <c r="C629" t="s">
        <v>21512</v>
      </c>
      <c r="D629" t="s">
        <v>953</v>
      </c>
      <c r="E629" t="s">
        <v>33403</v>
      </c>
      <c r="F629" t="s">
        <v>33403</v>
      </c>
      <c r="G629" t="s">
        <v>196</v>
      </c>
      <c r="H629" t="s">
        <v>2290</v>
      </c>
      <c r="I629">
        <v>48.45</v>
      </c>
      <c r="J629">
        <v>44.95</v>
      </c>
      <c r="K629">
        <v>42.95</v>
      </c>
      <c r="L629">
        <v>42.95</v>
      </c>
      <c r="M629" t="s">
        <v>32783</v>
      </c>
      <c r="N629" t="s">
        <v>32782</v>
      </c>
      <c r="O629" t="s">
        <v>32784</v>
      </c>
      <c r="P629" t="s">
        <v>65</v>
      </c>
      <c r="Q629" s="36">
        <v>46143</v>
      </c>
      <c r="R629" t="b">
        <v>0</v>
      </c>
      <c r="S629" t="b">
        <v>1</v>
      </c>
      <c r="T629" t="b">
        <v>1</v>
      </c>
      <c r="U629" t="s">
        <v>17625</v>
      </c>
      <c r="V629">
        <v>0</v>
      </c>
      <c r="W629">
        <v>0</v>
      </c>
      <c r="X629">
        <v>0</v>
      </c>
      <c r="Y629">
        <v>0</v>
      </c>
      <c r="Z629">
        <v>1</v>
      </c>
      <c r="AA629">
        <v>0</v>
      </c>
      <c r="AB629">
        <v>1</v>
      </c>
      <c r="AC629">
        <v>1</v>
      </c>
      <c r="AD629">
        <v>1</v>
      </c>
      <c r="AE629">
        <v>0</v>
      </c>
      <c r="AF629">
        <v>0</v>
      </c>
      <c r="AG629">
        <v>0</v>
      </c>
      <c r="AH629">
        <v>0</v>
      </c>
      <c r="AI629">
        <v>0</v>
      </c>
      <c r="AJ629">
        <v>0</v>
      </c>
      <c r="AK629">
        <v>0</v>
      </c>
      <c r="AL629">
        <v>0</v>
      </c>
    </row>
    <row r="630" spans="1:38">
      <c r="A630" t="s">
        <v>306</v>
      </c>
      <c r="B630" t="s">
        <v>307</v>
      </c>
      <c r="C630" t="s">
        <v>18451</v>
      </c>
      <c r="D630" t="s">
        <v>954</v>
      </c>
      <c r="E630" t="s">
        <v>33403</v>
      </c>
      <c r="F630" t="s">
        <v>33403</v>
      </c>
      <c r="G630" t="s">
        <v>140</v>
      </c>
      <c r="H630" t="s">
        <v>2290</v>
      </c>
      <c r="I630">
        <v>52.95</v>
      </c>
      <c r="J630">
        <v>49.95</v>
      </c>
      <c r="K630">
        <v>46.95</v>
      </c>
      <c r="L630">
        <v>46.95</v>
      </c>
      <c r="M630" t="s">
        <v>32782</v>
      </c>
      <c r="N630" t="s">
        <v>32782</v>
      </c>
      <c r="Q630" s="36"/>
      <c r="R630" t="b">
        <v>0</v>
      </c>
      <c r="S630" t="b">
        <v>1</v>
      </c>
      <c r="T630" t="b">
        <v>1</v>
      </c>
      <c r="U630" t="s">
        <v>17625</v>
      </c>
      <c r="V630">
        <v>0</v>
      </c>
      <c r="W630">
        <v>0</v>
      </c>
      <c r="X630">
        <v>0</v>
      </c>
      <c r="Y630">
        <v>0</v>
      </c>
      <c r="Z630">
        <v>1</v>
      </c>
      <c r="AA630">
        <v>0</v>
      </c>
      <c r="AB630">
        <v>1</v>
      </c>
      <c r="AC630">
        <v>1</v>
      </c>
      <c r="AD630">
        <v>1</v>
      </c>
      <c r="AE630">
        <v>0</v>
      </c>
      <c r="AF630">
        <v>0</v>
      </c>
      <c r="AG630">
        <v>0</v>
      </c>
      <c r="AH630">
        <v>0</v>
      </c>
      <c r="AI630">
        <v>0</v>
      </c>
      <c r="AJ630">
        <v>0</v>
      </c>
      <c r="AK630">
        <v>0</v>
      </c>
      <c r="AL630">
        <v>0</v>
      </c>
    </row>
    <row r="631" spans="1:38">
      <c r="A631" t="s">
        <v>306</v>
      </c>
      <c r="B631" t="s">
        <v>307</v>
      </c>
      <c r="C631" t="s">
        <v>33328</v>
      </c>
      <c r="D631" t="s">
        <v>33329</v>
      </c>
      <c r="E631" t="s">
        <v>938</v>
      </c>
      <c r="F631" t="s">
        <v>938</v>
      </c>
      <c r="G631" t="s">
        <v>33263</v>
      </c>
      <c r="H631" t="s">
        <v>2290</v>
      </c>
      <c r="M631" t="s">
        <v>32783</v>
      </c>
      <c r="N631" t="s">
        <v>32782</v>
      </c>
      <c r="O631" t="s">
        <v>32784</v>
      </c>
      <c r="P631" t="s">
        <v>33264</v>
      </c>
      <c r="Q631" s="36">
        <v>46966</v>
      </c>
      <c r="S631" t="b">
        <v>1</v>
      </c>
      <c r="T631" t="b">
        <v>1</v>
      </c>
      <c r="U631" t="s">
        <v>5561</v>
      </c>
      <c r="V631">
        <v>0</v>
      </c>
      <c r="W631">
        <v>0</v>
      </c>
      <c r="X631">
        <v>0</v>
      </c>
      <c r="Y631">
        <v>0</v>
      </c>
      <c r="Z631">
        <v>0</v>
      </c>
      <c r="AA631">
        <v>0</v>
      </c>
      <c r="AB631">
        <v>0</v>
      </c>
      <c r="AC631">
        <v>1</v>
      </c>
      <c r="AD631">
        <v>1</v>
      </c>
      <c r="AE631">
        <v>0</v>
      </c>
      <c r="AF631">
        <v>1</v>
      </c>
      <c r="AG631">
        <v>0</v>
      </c>
      <c r="AH631">
        <v>0</v>
      </c>
      <c r="AI631">
        <v>0</v>
      </c>
      <c r="AJ631">
        <v>0</v>
      </c>
      <c r="AK631">
        <v>0</v>
      </c>
      <c r="AL631">
        <v>0</v>
      </c>
    </row>
    <row r="632" spans="1:38">
      <c r="A632" t="s">
        <v>306</v>
      </c>
      <c r="B632" t="s">
        <v>307</v>
      </c>
      <c r="C632" t="s">
        <v>26070</v>
      </c>
      <c r="D632" t="s">
        <v>937</v>
      </c>
      <c r="E632" t="s">
        <v>938</v>
      </c>
      <c r="F632" t="s">
        <v>938</v>
      </c>
      <c r="G632" t="s">
        <v>121</v>
      </c>
      <c r="H632" t="s">
        <v>2290</v>
      </c>
      <c r="I632">
        <v>17.95</v>
      </c>
      <c r="J632">
        <v>17.95</v>
      </c>
      <c r="K632">
        <v>16.95</v>
      </c>
      <c r="L632">
        <v>16.95</v>
      </c>
      <c r="M632" t="s">
        <v>32783</v>
      </c>
      <c r="N632" t="s">
        <v>32782</v>
      </c>
      <c r="P632" t="s">
        <v>293</v>
      </c>
      <c r="Q632" s="36">
        <v>46204</v>
      </c>
      <c r="R632" t="b">
        <v>0</v>
      </c>
      <c r="S632" t="b">
        <v>1</v>
      </c>
      <c r="T632" t="b">
        <v>1</v>
      </c>
      <c r="U632" t="s">
        <v>5561</v>
      </c>
      <c r="V632">
        <v>0</v>
      </c>
      <c r="W632">
        <v>0</v>
      </c>
      <c r="X632">
        <v>0</v>
      </c>
      <c r="Y632">
        <v>0</v>
      </c>
      <c r="Z632">
        <v>0</v>
      </c>
      <c r="AA632">
        <v>0</v>
      </c>
      <c r="AB632">
        <v>0</v>
      </c>
      <c r="AC632">
        <v>1</v>
      </c>
      <c r="AD632">
        <v>1</v>
      </c>
      <c r="AE632">
        <v>0</v>
      </c>
      <c r="AF632">
        <v>1</v>
      </c>
      <c r="AG632">
        <v>0</v>
      </c>
      <c r="AH632">
        <v>0</v>
      </c>
      <c r="AI632">
        <v>0</v>
      </c>
      <c r="AJ632">
        <v>0</v>
      </c>
      <c r="AK632">
        <v>0</v>
      </c>
    </row>
    <row r="633" spans="1:38">
      <c r="A633" t="s">
        <v>306</v>
      </c>
      <c r="B633" t="s">
        <v>307</v>
      </c>
      <c r="C633" t="s">
        <v>11817</v>
      </c>
      <c r="D633" t="s">
        <v>939</v>
      </c>
      <c r="E633" t="s">
        <v>938</v>
      </c>
      <c r="F633" t="s">
        <v>938</v>
      </c>
      <c r="G633" t="s">
        <v>368</v>
      </c>
      <c r="H633" t="s">
        <v>2290</v>
      </c>
      <c r="I633">
        <v>21.95</v>
      </c>
      <c r="J633">
        <v>20.45</v>
      </c>
      <c r="K633">
        <v>19.45</v>
      </c>
      <c r="L633">
        <v>19.45</v>
      </c>
      <c r="M633" t="s">
        <v>32782</v>
      </c>
      <c r="N633" t="s">
        <v>32783</v>
      </c>
      <c r="Q633" s="36"/>
      <c r="R633" t="b">
        <v>0</v>
      </c>
      <c r="S633" t="b">
        <v>1</v>
      </c>
      <c r="T633" t="b">
        <v>1</v>
      </c>
      <c r="U633" t="s">
        <v>5561</v>
      </c>
      <c r="V633">
        <v>0</v>
      </c>
      <c r="W633">
        <v>0</v>
      </c>
      <c r="X633">
        <v>0</v>
      </c>
      <c r="Y633">
        <v>0</v>
      </c>
      <c r="Z633">
        <v>0</v>
      </c>
      <c r="AA633">
        <v>0</v>
      </c>
      <c r="AB633">
        <v>0</v>
      </c>
      <c r="AC633">
        <v>1</v>
      </c>
      <c r="AD633">
        <v>1</v>
      </c>
      <c r="AE633">
        <v>0</v>
      </c>
      <c r="AF633">
        <v>1</v>
      </c>
      <c r="AG633">
        <v>0</v>
      </c>
      <c r="AH633">
        <v>0</v>
      </c>
      <c r="AI633">
        <v>0</v>
      </c>
      <c r="AJ633">
        <v>0</v>
      </c>
      <c r="AK633">
        <v>0</v>
      </c>
    </row>
    <row r="634" spans="1:38">
      <c r="A634" t="s">
        <v>306</v>
      </c>
      <c r="B634" t="s">
        <v>307</v>
      </c>
      <c r="C634" t="s">
        <v>16284</v>
      </c>
      <c r="D634" t="s">
        <v>941</v>
      </c>
      <c r="E634" t="s">
        <v>938</v>
      </c>
      <c r="F634" t="s">
        <v>938</v>
      </c>
      <c r="G634" t="s">
        <v>140</v>
      </c>
      <c r="H634" t="s">
        <v>2290</v>
      </c>
      <c r="I634">
        <v>52.95</v>
      </c>
      <c r="J634">
        <v>49.95</v>
      </c>
      <c r="K634">
        <v>46.95</v>
      </c>
      <c r="L634">
        <v>46.95</v>
      </c>
      <c r="M634" t="s">
        <v>32782</v>
      </c>
      <c r="N634" t="s">
        <v>32783</v>
      </c>
      <c r="Q634" s="36"/>
      <c r="S634" t="b">
        <v>1</v>
      </c>
      <c r="T634" t="b">
        <v>1</v>
      </c>
      <c r="U634" t="s">
        <v>5561</v>
      </c>
      <c r="V634">
        <v>0</v>
      </c>
      <c r="W634">
        <v>0</v>
      </c>
      <c r="X634">
        <v>0</v>
      </c>
      <c r="Y634">
        <v>0</v>
      </c>
      <c r="Z634">
        <v>0</v>
      </c>
      <c r="AA634">
        <v>0</v>
      </c>
      <c r="AB634">
        <v>0</v>
      </c>
      <c r="AC634">
        <v>1</v>
      </c>
      <c r="AD634">
        <v>1</v>
      </c>
      <c r="AE634">
        <v>0</v>
      </c>
      <c r="AF634">
        <v>1</v>
      </c>
      <c r="AG634">
        <v>0</v>
      </c>
      <c r="AH634">
        <v>0</v>
      </c>
      <c r="AI634">
        <v>0</v>
      </c>
      <c r="AJ634">
        <v>0</v>
      </c>
      <c r="AK634">
        <v>0</v>
      </c>
      <c r="AL634">
        <v>0</v>
      </c>
    </row>
    <row r="635" spans="1:38">
      <c r="A635" t="s">
        <v>306</v>
      </c>
      <c r="B635" t="s">
        <v>307</v>
      </c>
      <c r="C635" t="s">
        <v>29972</v>
      </c>
      <c r="D635" t="s">
        <v>942</v>
      </c>
      <c r="E635" t="s">
        <v>943</v>
      </c>
      <c r="F635" t="s">
        <v>943</v>
      </c>
      <c r="G635" t="s">
        <v>368</v>
      </c>
      <c r="H635" t="s">
        <v>2290</v>
      </c>
      <c r="I635">
        <v>21.95</v>
      </c>
      <c r="J635">
        <v>20.45</v>
      </c>
      <c r="K635">
        <v>19.45</v>
      </c>
      <c r="L635">
        <v>19.45</v>
      </c>
      <c r="M635" t="s">
        <v>32782</v>
      </c>
      <c r="N635" t="s">
        <v>32783</v>
      </c>
      <c r="Q635" s="36"/>
      <c r="R635" t="b">
        <v>0</v>
      </c>
      <c r="S635" t="b">
        <v>1</v>
      </c>
      <c r="T635" t="b">
        <v>1</v>
      </c>
      <c r="U635" t="s">
        <v>2349</v>
      </c>
      <c r="V635">
        <v>0</v>
      </c>
      <c r="W635">
        <v>0</v>
      </c>
      <c r="X635">
        <v>0</v>
      </c>
      <c r="Y635">
        <v>0</v>
      </c>
      <c r="Z635">
        <v>0</v>
      </c>
      <c r="AA635">
        <v>0</v>
      </c>
      <c r="AB635">
        <v>0</v>
      </c>
      <c r="AC635">
        <v>1</v>
      </c>
      <c r="AD635">
        <v>1</v>
      </c>
      <c r="AE635">
        <v>1</v>
      </c>
      <c r="AF635">
        <v>1</v>
      </c>
      <c r="AG635">
        <v>0</v>
      </c>
      <c r="AH635">
        <v>0</v>
      </c>
      <c r="AI635">
        <v>0</v>
      </c>
      <c r="AJ635">
        <v>0</v>
      </c>
      <c r="AK635">
        <v>0</v>
      </c>
    </row>
    <row r="636" spans="1:38">
      <c r="A636" t="s">
        <v>306</v>
      </c>
      <c r="B636" t="s">
        <v>307</v>
      </c>
      <c r="C636" t="s">
        <v>32944</v>
      </c>
      <c r="D636" t="s">
        <v>944</v>
      </c>
      <c r="E636" t="s">
        <v>945</v>
      </c>
      <c r="F636" t="s">
        <v>945</v>
      </c>
      <c r="G636" t="s">
        <v>438</v>
      </c>
      <c r="H636" t="s">
        <v>2290</v>
      </c>
      <c r="I636">
        <v>60.95</v>
      </c>
      <c r="J636">
        <v>58.95</v>
      </c>
      <c r="K636">
        <v>55.95</v>
      </c>
      <c r="L636">
        <v>55.95</v>
      </c>
      <c r="M636" t="s">
        <v>32782</v>
      </c>
      <c r="N636" t="s">
        <v>32783</v>
      </c>
      <c r="O636" t="s">
        <v>32784</v>
      </c>
      <c r="Q636" s="36"/>
      <c r="S636" t="b">
        <v>1</v>
      </c>
      <c r="T636" t="b">
        <v>1</v>
      </c>
      <c r="U636" t="s">
        <v>9704</v>
      </c>
      <c r="V636">
        <v>0</v>
      </c>
      <c r="W636">
        <v>0</v>
      </c>
      <c r="X636">
        <v>0</v>
      </c>
      <c r="Y636">
        <v>1</v>
      </c>
      <c r="Z636">
        <v>0</v>
      </c>
      <c r="AA636">
        <v>0</v>
      </c>
      <c r="AB636">
        <v>0</v>
      </c>
      <c r="AC636">
        <v>1</v>
      </c>
      <c r="AD636">
        <v>1</v>
      </c>
      <c r="AE636">
        <v>0</v>
      </c>
      <c r="AF636">
        <v>1</v>
      </c>
      <c r="AG636">
        <v>0</v>
      </c>
      <c r="AH636">
        <v>0</v>
      </c>
      <c r="AI636">
        <v>0</v>
      </c>
      <c r="AJ636">
        <v>0</v>
      </c>
      <c r="AK636">
        <v>0</v>
      </c>
    </row>
    <row r="637" spans="1:38">
      <c r="A637" t="s">
        <v>306</v>
      </c>
      <c r="B637" t="s">
        <v>307</v>
      </c>
      <c r="C637" t="s">
        <v>32945</v>
      </c>
      <c r="D637" t="s">
        <v>946</v>
      </c>
      <c r="E637" t="s">
        <v>947</v>
      </c>
      <c r="F637" t="s">
        <v>947</v>
      </c>
      <c r="G637" t="s">
        <v>140</v>
      </c>
      <c r="H637" t="s">
        <v>2290</v>
      </c>
      <c r="I637">
        <v>52.95</v>
      </c>
      <c r="J637">
        <v>49.95</v>
      </c>
      <c r="K637">
        <v>46.95</v>
      </c>
      <c r="L637">
        <v>46.95</v>
      </c>
      <c r="M637" t="s">
        <v>32782</v>
      </c>
      <c r="N637" t="s">
        <v>32783</v>
      </c>
      <c r="O637" t="s">
        <v>32784</v>
      </c>
      <c r="Q637" s="36"/>
      <c r="S637" t="b">
        <v>1</v>
      </c>
      <c r="T637" t="b">
        <v>1</v>
      </c>
      <c r="U637" t="s">
        <v>22904</v>
      </c>
      <c r="V637">
        <v>0</v>
      </c>
      <c r="W637">
        <v>1</v>
      </c>
      <c r="X637">
        <v>0</v>
      </c>
      <c r="Y637">
        <v>1</v>
      </c>
      <c r="Z637">
        <v>0</v>
      </c>
      <c r="AA637">
        <v>0</v>
      </c>
      <c r="AB637">
        <v>0</v>
      </c>
      <c r="AC637">
        <v>1</v>
      </c>
      <c r="AD637">
        <v>1</v>
      </c>
      <c r="AE637">
        <v>0</v>
      </c>
      <c r="AF637">
        <v>0</v>
      </c>
      <c r="AG637">
        <v>0</v>
      </c>
      <c r="AH637">
        <v>0</v>
      </c>
      <c r="AI637">
        <v>1</v>
      </c>
      <c r="AJ637">
        <v>0</v>
      </c>
      <c r="AK637">
        <v>0</v>
      </c>
    </row>
    <row r="638" spans="1:38">
      <c r="A638" t="s">
        <v>306</v>
      </c>
      <c r="B638" t="s">
        <v>307</v>
      </c>
      <c r="C638" t="s">
        <v>10752</v>
      </c>
      <c r="D638" t="s">
        <v>10751</v>
      </c>
      <c r="E638" t="s">
        <v>33415</v>
      </c>
      <c r="F638" t="s">
        <v>33415</v>
      </c>
      <c r="G638" t="s">
        <v>77</v>
      </c>
      <c r="H638" t="s">
        <v>33650</v>
      </c>
      <c r="I638">
        <v>38.950000000000003</v>
      </c>
      <c r="J638">
        <v>35.950000000000003</v>
      </c>
      <c r="K638">
        <v>33.950000000000003</v>
      </c>
      <c r="L638">
        <v>33.950000000000003</v>
      </c>
      <c r="M638" t="s">
        <v>32783</v>
      </c>
      <c r="N638" t="s">
        <v>32782</v>
      </c>
      <c r="P638" t="s">
        <v>65</v>
      </c>
      <c r="Q638" s="36">
        <v>46143</v>
      </c>
      <c r="S638" t="b">
        <v>1</v>
      </c>
      <c r="T638" t="b">
        <v>1</v>
      </c>
      <c r="U638" t="s">
        <v>10754</v>
      </c>
      <c r="V638">
        <v>0</v>
      </c>
      <c r="W638">
        <v>1</v>
      </c>
      <c r="X638">
        <v>0</v>
      </c>
      <c r="Y638">
        <v>0</v>
      </c>
      <c r="Z638">
        <v>0</v>
      </c>
      <c r="AA638">
        <v>0</v>
      </c>
      <c r="AB638">
        <v>0</v>
      </c>
      <c r="AC638">
        <v>1</v>
      </c>
      <c r="AD638">
        <v>1</v>
      </c>
      <c r="AE638">
        <v>0</v>
      </c>
      <c r="AF638">
        <v>0</v>
      </c>
      <c r="AG638">
        <v>1</v>
      </c>
      <c r="AH638">
        <v>0</v>
      </c>
      <c r="AI638">
        <v>0</v>
      </c>
      <c r="AJ638">
        <v>0</v>
      </c>
      <c r="AK638">
        <v>0</v>
      </c>
      <c r="AL638">
        <v>0</v>
      </c>
    </row>
    <row r="639" spans="1:38">
      <c r="A639" t="s">
        <v>306</v>
      </c>
      <c r="B639" t="s">
        <v>307</v>
      </c>
      <c r="C639" t="s">
        <v>33330</v>
      </c>
      <c r="D639" t="s">
        <v>33331</v>
      </c>
      <c r="E639" t="s">
        <v>33332</v>
      </c>
      <c r="F639" t="s">
        <v>33332</v>
      </c>
      <c r="G639" t="s">
        <v>33263</v>
      </c>
      <c r="H639" t="s">
        <v>2290</v>
      </c>
      <c r="M639" t="s">
        <v>32783</v>
      </c>
      <c r="N639" t="s">
        <v>32782</v>
      </c>
      <c r="O639" t="s">
        <v>32784</v>
      </c>
      <c r="P639" t="s">
        <v>33264</v>
      </c>
      <c r="Q639" s="36">
        <v>46966</v>
      </c>
      <c r="S639" t="b">
        <v>1</v>
      </c>
      <c r="T639" t="b">
        <v>1</v>
      </c>
      <c r="U639" t="s">
        <v>10022</v>
      </c>
      <c r="V639">
        <v>0</v>
      </c>
      <c r="W639">
        <v>0</v>
      </c>
      <c r="X639">
        <v>0</v>
      </c>
      <c r="Y639">
        <v>1</v>
      </c>
      <c r="Z639">
        <v>0</v>
      </c>
      <c r="AA639">
        <v>0</v>
      </c>
      <c r="AB639">
        <v>0</v>
      </c>
      <c r="AC639">
        <v>1</v>
      </c>
      <c r="AD639">
        <v>1</v>
      </c>
      <c r="AE639">
        <v>0</v>
      </c>
      <c r="AF639">
        <v>1</v>
      </c>
      <c r="AG639">
        <v>0</v>
      </c>
      <c r="AH639">
        <v>0</v>
      </c>
      <c r="AI639">
        <v>0</v>
      </c>
      <c r="AJ639">
        <v>0</v>
      </c>
      <c r="AK639">
        <v>0</v>
      </c>
      <c r="AL639">
        <v>0</v>
      </c>
    </row>
    <row r="640" spans="1:38">
      <c r="A640" t="s">
        <v>306</v>
      </c>
      <c r="B640" t="s">
        <v>307</v>
      </c>
      <c r="C640" t="s">
        <v>29734</v>
      </c>
      <c r="D640" t="s">
        <v>29733</v>
      </c>
      <c r="E640" t="s">
        <v>33332</v>
      </c>
      <c r="F640" t="s">
        <v>33332</v>
      </c>
      <c r="G640" t="s">
        <v>368</v>
      </c>
      <c r="H640" t="s">
        <v>2290</v>
      </c>
      <c r="I640">
        <v>21.95</v>
      </c>
      <c r="J640">
        <v>20.45</v>
      </c>
      <c r="K640">
        <v>19.45</v>
      </c>
      <c r="L640">
        <v>19.45</v>
      </c>
      <c r="M640" t="s">
        <v>32783</v>
      </c>
      <c r="N640" t="s">
        <v>32782</v>
      </c>
      <c r="P640" t="s">
        <v>293</v>
      </c>
      <c r="Q640" s="36">
        <v>46218</v>
      </c>
      <c r="R640" t="b">
        <v>0</v>
      </c>
      <c r="S640" t="b">
        <v>1</v>
      </c>
      <c r="T640" t="b">
        <v>1</v>
      </c>
      <c r="U640" t="s">
        <v>10022</v>
      </c>
      <c r="V640">
        <v>0</v>
      </c>
      <c r="W640">
        <v>0</v>
      </c>
      <c r="X640">
        <v>0</v>
      </c>
      <c r="Y640">
        <v>1</v>
      </c>
      <c r="Z640">
        <v>0</v>
      </c>
      <c r="AA640">
        <v>0</v>
      </c>
      <c r="AB640">
        <v>0</v>
      </c>
      <c r="AC640">
        <v>1</v>
      </c>
      <c r="AD640">
        <v>1</v>
      </c>
      <c r="AE640">
        <v>0</v>
      </c>
      <c r="AF640">
        <v>1</v>
      </c>
      <c r="AG640">
        <v>0</v>
      </c>
      <c r="AH640">
        <v>0</v>
      </c>
      <c r="AI640">
        <v>0</v>
      </c>
      <c r="AJ640">
        <v>0</v>
      </c>
      <c r="AK640">
        <v>0</v>
      </c>
    </row>
    <row r="641" spans="1:38">
      <c r="A641" t="s">
        <v>306</v>
      </c>
      <c r="B641" t="s">
        <v>307</v>
      </c>
      <c r="C641" t="s">
        <v>33435</v>
      </c>
      <c r="D641" t="s">
        <v>10019</v>
      </c>
      <c r="E641" t="s">
        <v>33332</v>
      </c>
      <c r="F641" t="s">
        <v>33332</v>
      </c>
      <c r="G641" t="s">
        <v>140</v>
      </c>
      <c r="H641" t="s">
        <v>2290</v>
      </c>
      <c r="I641">
        <v>52.95</v>
      </c>
      <c r="J641">
        <v>49.95</v>
      </c>
      <c r="K641">
        <v>46.95</v>
      </c>
      <c r="L641">
        <v>46.95</v>
      </c>
      <c r="M641" t="s">
        <v>32782</v>
      </c>
      <c r="N641" t="s">
        <v>32783</v>
      </c>
      <c r="O641" t="s">
        <v>32787</v>
      </c>
      <c r="Q641" s="36"/>
      <c r="S641" t="b">
        <v>1</v>
      </c>
      <c r="T641" t="b">
        <v>1</v>
      </c>
      <c r="U641" t="s">
        <v>10022</v>
      </c>
      <c r="V641">
        <v>0</v>
      </c>
      <c r="W641">
        <v>0</v>
      </c>
      <c r="X641">
        <v>0</v>
      </c>
      <c r="Y641">
        <v>1</v>
      </c>
      <c r="Z641">
        <v>0</v>
      </c>
      <c r="AA641">
        <v>0</v>
      </c>
      <c r="AB641">
        <v>0</v>
      </c>
      <c r="AC641">
        <v>1</v>
      </c>
      <c r="AD641">
        <v>1</v>
      </c>
      <c r="AE641">
        <v>0</v>
      </c>
      <c r="AF641">
        <v>1</v>
      </c>
      <c r="AG641">
        <v>0</v>
      </c>
      <c r="AH641">
        <v>0</v>
      </c>
      <c r="AI641">
        <v>0</v>
      </c>
      <c r="AJ641">
        <v>0</v>
      </c>
      <c r="AK641">
        <v>0</v>
      </c>
      <c r="AL641">
        <v>0</v>
      </c>
    </row>
    <row r="642" spans="1:38">
      <c r="A642" t="s">
        <v>306</v>
      </c>
      <c r="B642" t="s">
        <v>307</v>
      </c>
      <c r="C642" t="s">
        <v>8908</v>
      </c>
      <c r="D642" t="s">
        <v>948</v>
      </c>
      <c r="E642" t="s">
        <v>949</v>
      </c>
      <c r="F642" t="s">
        <v>949</v>
      </c>
      <c r="G642" t="s">
        <v>368</v>
      </c>
      <c r="H642" t="s">
        <v>2290</v>
      </c>
      <c r="I642">
        <v>21.95</v>
      </c>
      <c r="J642">
        <v>20.45</v>
      </c>
      <c r="K642">
        <v>19.45</v>
      </c>
      <c r="L642">
        <v>19.45</v>
      </c>
      <c r="M642" t="s">
        <v>32782</v>
      </c>
      <c r="N642" t="s">
        <v>32783</v>
      </c>
      <c r="Q642" s="36"/>
      <c r="R642" t="b">
        <v>0</v>
      </c>
      <c r="S642" t="b">
        <v>1</v>
      </c>
      <c r="T642" t="b">
        <v>1</v>
      </c>
      <c r="U642" t="s">
        <v>5542</v>
      </c>
      <c r="V642">
        <v>0</v>
      </c>
      <c r="W642">
        <v>0</v>
      </c>
      <c r="X642">
        <v>0</v>
      </c>
      <c r="Y642">
        <v>0</v>
      </c>
      <c r="Z642">
        <v>1</v>
      </c>
      <c r="AA642">
        <v>0</v>
      </c>
      <c r="AB642">
        <v>0</v>
      </c>
      <c r="AC642">
        <v>1</v>
      </c>
      <c r="AD642">
        <v>1</v>
      </c>
      <c r="AE642">
        <v>1</v>
      </c>
      <c r="AF642">
        <v>1</v>
      </c>
      <c r="AG642">
        <v>0</v>
      </c>
      <c r="AH642">
        <v>0</v>
      </c>
      <c r="AI642">
        <v>0</v>
      </c>
      <c r="AJ642">
        <v>0</v>
      </c>
      <c r="AK642">
        <v>0</v>
      </c>
    </row>
    <row r="643" spans="1:38">
      <c r="A643" t="s">
        <v>306</v>
      </c>
      <c r="B643" t="s">
        <v>307</v>
      </c>
      <c r="C643" t="s">
        <v>21934</v>
      </c>
      <c r="D643" t="s">
        <v>950</v>
      </c>
      <c r="E643" t="s">
        <v>949</v>
      </c>
      <c r="F643" t="s">
        <v>949</v>
      </c>
      <c r="G643" t="s">
        <v>196</v>
      </c>
      <c r="H643" t="s">
        <v>2290</v>
      </c>
      <c r="I643">
        <v>48.45</v>
      </c>
      <c r="J643">
        <v>44.95</v>
      </c>
      <c r="K643">
        <v>42.95</v>
      </c>
      <c r="L643">
        <v>42.95</v>
      </c>
      <c r="M643" t="s">
        <v>32782</v>
      </c>
      <c r="N643" t="s">
        <v>32783</v>
      </c>
      <c r="O643" t="s">
        <v>32784</v>
      </c>
      <c r="Q643" s="36"/>
      <c r="S643" t="b">
        <v>1</v>
      </c>
      <c r="T643" t="b">
        <v>1</v>
      </c>
      <c r="U643" t="s">
        <v>5542</v>
      </c>
      <c r="V643">
        <v>0</v>
      </c>
      <c r="W643">
        <v>0</v>
      </c>
      <c r="X643">
        <v>0</v>
      </c>
      <c r="Y643">
        <v>0</v>
      </c>
      <c r="Z643">
        <v>1</v>
      </c>
      <c r="AA643">
        <v>0</v>
      </c>
      <c r="AB643">
        <v>0</v>
      </c>
      <c r="AC643">
        <v>1</v>
      </c>
      <c r="AD643">
        <v>1</v>
      </c>
      <c r="AE643">
        <v>1</v>
      </c>
      <c r="AF643">
        <v>1</v>
      </c>
      <c r="AG643">
        <v>0</v>
      </c>
      <c r="AH643">
        <v>0</v>
      </c>
      <c r="AI643">
        <v>0</v>
      </c>
      <c r="AJ643">
        <v>0</v>
      </c>
      <c r="AK643">
        <v>0</v>
      </c>
      <c r="AL643">
        <v>0</v>
      </c>
    </row>
    <row r="644" spans="1:38">
      <c r="A644" t="s">
        <v>306</v>
      </c>
      <c r="B644" t="s">
        <v>307</v>
      </c>
      <c r="C644" t="s">
        <v>31342</v>
      </c>
      <c r="D644" t="s">
        <v>951</v>
      </c>
      <c r="E644" t="s">
        <v>949</v>
      </c>
      <c r="F644" t="s">
        <v>949</v>
      </c>
      <c r="G644" t="s">
        <v>140</v>
      </c>
      <c r="H644" t="s">
        <v>2290</v>
      </c>
      <c r="I644">
        <v>52.95</v>
      </c>
      <c r="J644">
        <v>49.95</v>
      </c>
      <c r="K644">
        <v>46.95</v>
      </c>
      <c r="L644">
        <v>46.95</v>
      </c>
      <c r="M644" t="s">
        <v>32782</v>
      </c>
      <c r="N644" t="s">
        <v>32783</v>
      </c>
      <c r="Q644" s="36"/>
      <c r="S644" t="b">
        <v>1</v>
      </c>
      <c r="T644" t="b">
        <v>1</v>
      </c>
      <c r="U644" t="s">
        <v>5542</v>
      </c>
      <c r="V644">
        <v>0</v>
      </c>
      <c r="W644">
        <v>0</v>
      </c>
      <c r="X644">
        <v>0</v>
      </c>
      <c r="Y644">
        <v>0</v>
      </c>
      <c r="Z644">
        <v>1</v>
      </c>
      <c r="AA644">
        <v>0</v>
      </c>
      <c r="AB644">
        <v>0</v>
      </c>
      <c r="AC644">
        <v>1</v>
      </c>
      <c r="AD644">
        <v>1</v>
      </c>
      <c r="AE644">
        <v>1</v>
      </c>
      <c r="AF644">
        <v>1</v>
      </c>
      <c r="AG644">
        <v>0</v>
      </c>
      <c r="AH644">
        <v>0</v>
      </c>
      <c r="AI644">
        <v>0</v>
      </c>
      <c r="AJ644">
        <v>0</v>
      </c>
      <c r="AK644">
        <v>0</v>
      </c>
      <c r="AL644">
        <v>0</v>
      </c>
    </row>
    <row r="645" spans="1:38">
      <c r="A645" t="s">
        <v>306</v>
      </c>
      <c r="B645" t="s">
        <v>307</v>
      </c>
      <c r="C645" t="s">
        <v>33333</v>
      </c>
      <c r="D645" t="s">
        <v>33334</v>
      </c>
      <c r="E645" t="s">
        <v>33335</v>
      </c>
      <c r="F645" t="s">
        <v>33335</v>
      </c>
      <c r="G645" t="s">
        <v>33263</v>
      </c>
      <c r="H645" t="s">
        <v>2290</v>
      </c>
      <c r="M645" t="s">
        <v>32783</v>
      </c>
      <c r="N645" t="s">
        <v>32782</v>
      </c>
      <c r="O645" t="s">
        <v>32784</v>
      </c>
      <c r="P645" t="s">
        <v>33264</v>
      </c>
      <c r="Q645" s="36">
        <v>46966</v>
      </c>
      <c r="S645" t="b">
        <v>1</v>
      </c>
      <c r="T645" t="b">
        <v>1</v>
      </c>
      <c r="U645" t="s">
        <v>4891</v>
      </c>
      <c r="V645">
        <v>0</v>
      </c>
      <c r="W645">
        <v>1</v>
      </c>
      <c r="X645">
        <v>0</v>
      </c>
      <c r="Y645">
        <v>1</v>
      </c>
      <c r="Z645">
        <v>1</v>
      </c>
      <c r="AA645">
        <v>0</v>
      </c>
      <c r="AB645">
        <v>0</v>
      </c>
      <c r="AC645">
        <v>1</v>
      </c>
      <c r="AD645">
        <v>1</v>
      </c>
      <c r="AE645">
        <v>0</v>
      </c>
      <c r="AF645">
        <v>1</v>
      </c>
      <c r="AG645">
        <v>0</v>
      </c>
      <c r="AH645">
        <v>0</v>
      </c>
      <c r="AI645">
        <v>1</v>
      </c>
      <c r="AJ645">
        <v>1</v>
      </c>
      <c r="AK645">
        <v>0</v>
      </c>
      <c r="AL645">
        <v>0</v>
      </c>
    </row>
    <row r="646" spans="1:38">
      <c r="A646" t="s">
        <v>306</v>
      </c>
      <c r="B646" t="s">
        <v>307</v>
      </c>
      <c r="C646" t="s">
        <v>33336</v>
      </c>
      <c r="D646" t="s">
        <v>33337</v>
      </c>
      <c r="E646" t="s">
        <v>33338</v>
      </c>
      <c r="F646" t="s">
        <v>33338</v>
      </c>
      <c r="G646" t="s">
        <v>33263</v>
      </c>
      <c r="H646" t="s">
        <v>2290</v>
      </c>
      <c r="M646" t="s">
        <v>32783</v>
      </c>
      <c r="N646" t="s">
        <v>32782</v>
      </c>
      <c r="O646" t="s">
        <v>32784</v>
      </c>
      <c r="P646" t="s">
        <v>33264</v>
      </c>
      <c r="Q646" s="36">
        <v>46966</v>
      </c>
      <c r="S646" t="b">
        <v>1</v>
      </c>
      <c r="T646" t="b">
        <v>1</v>
      </c>
      <c r="U646" t="s">
        <v>13873</v>
      </c>
      <c r="V646">
        <v>0</v>
      </c>
      <c r="W646">
        <v>0</v>
      </c>
      <c r="X646">
        <v>0</v>
      </c>
      <c r="Y646">
        <v>1</v>
      </c>
      <c r="Z646">
        <v>0</v>
      </c>
      <c r="AA646">
        <v>0</v>
      </c>
      <c r="AB646">
        <v>0</v>
      </c>
      <c r="AC646">
        <v>1</v>
      </c>
      <c r="AD646">
        <v>1</v>
      </c>
      <c r="AE646">
        <v>0</v>
      </c>
      <c r="AF646">
        <v>1</v>
      </c>
      <c r="AG646">
        <v>0</v>
      </c>
      <c r="AH646">
        <v>0</v>
      </c>
      <c r="AI646">
        <v>1</v>
      </c>
      <c r="AJ646">
        <v>0</v>
      </c>
      <c r="AK646">
        <v>0</v>
      </c>
      <c r="AL646">
        <v>0</v>
      </c>
    </row>
    <row r="647" spans="1:38">
      <c r="A647" t="s">
        <v>306</v>
      </c>
      <c r="B647" t="s">
        <v>307</v>
      </c>
      <c r="C647" t="s">
        <v>6794</v>
      </c>
      <c r="D647" t="s">
        <v>6793</v>
      </c>
      <c r="E647" t="s">
        <v>956</v>
      </c>
      <c r="F647" t="s">
        <v>956</v>
      </c>
      <c r="G647" t="s">
        <v>319</v>
      </c>
      <c r="H647" t="s">
        <v>2290</v>
      </c>
      <c r="I647">
        <v>0</v>
      </c>
      <c r="M647" t="s">
        <v>32783</v>
      </c>
      <c r="N647" t="s">
        <v>32782</v>
      </c>
      <c r="P647" t="s">
        <v>84</v>
      </c>
      <c r="Q647" s="36">
        <v>46200</v>
      </c>
      <c r="S647" t="b">
        <v>1</v>
      </c>
      <c r="T647" t="b">
        <v>1</v>
      </c>
      <c r="U647" t="s">
        <v>6796</v>
      </c>
      <c r="V647">
        <v>0</v>
      </c>
      <c r="W647">
        <v>0</v>
      </c>
      <c r="X647">
        <v>0</v>
      </c>
      <c r="Y647">
        <v>0</v>
      </c>
      <c r="Z647">
        <v>0</v>
      </c>
      <c r="AA647">
        <v>0</v>
      </c>
      <c r="AB647">
        <v>0</v>
      </c>
      <c r="AC647">
        <v>1</v>
      </c>
      <c r="AD647">
        <v>0</v>
      </c>
      <c r="AE647">
        <v>0</v>
      </c>
      <c r="AF647">
        <v>0</v>
      </c>
      <c r="AG647">
        <v>0</v>
      </c>
      <c r="AH647">
        <v>0</v>
      </c>
      <c r="AI647">
        <v>0</v>
      </c>
      <c r="AJ647">
        <v>0</v>
      </c>
      <c r="AK647">
        <v>1</v>
      </c>
      <c r="AL647">
        <v>0</v>
      </c>
    </row>
    <row r="648" spans="1:38">
      <c r="A648" t="s">
        <v>306</v>
      </c>
      <c r="B648" t="s">
        <v>307</v>
      </c>
      <c r="C648" t="s">
        <v>29564</v>
      </c>
      <c r="D648" t="s">
        <v>955</v>
      </c>
      <c r="E648" t="s">
        <v>956</v>
      </c>
      <c r="F648" t="s">
        <v>956</v>
      </c>
      <c r="G648" t="s">
        <v>121</v>
      </c>
      <c r="H648" t="s">
        <v>2290</v>
      </c>
      <c r="I648">
        <v>14.95</v>
      </c>
      <c r="J648">
        <v>14.45</v>
      </c>
      <c r="K648">
        <v>13.95</v>
      </c>
      <c r="L648">
        <v>13.95</v>
      </c>
      <c r="M648" t="s">
        <v>32782</v>
      </c>
      <c r="N648" t="s">
        <v>32782</v>
      </c>
      <c r="O648" t="s">
        <v>32787</v>
      </c>
      <c r="Q648" s="36"/>
      <c r="R648" t="b">
        <v>0</v>
      </c>
      <c r="S648" t="b">
        <v>1</v>
      </c>
      <c r="T648" t="b">
        <v>1</v>
      </c>
      <c r="U648" t="s">
        <v>6796</v>
      </c>
      <c r="V648">
        <v>0</v>
      </c>
      <c r="W648">
        <v>0</v>
      </c>
      <c r="X648">
        <v>0</v>
      </c>
      <c r="Y648">
        <v>0</v>
      </c>
      <c r="Z648">
        <v>0</v>
      </c>
      <c r="AA648">
        <v>0</v>
      </c>
      <c r="AB648">
        <v>0</v>
      </c>
      <c r="AC648">
        <v>1</v>
      </c>
      <c r="AD648">
        <v>0</v>
      </c>
      <c r="AE648">
        <v>0</v>
      </c>
      <c r="AF648">
        <v>0</v>
      </c>
      <c r="AG648">
        <v>0</v>
      </c>
      <c r="AH648">
        <v>0</v>
      </c>
      <c r="AI648">
        <v>0</v>
      </c>
      <c r="AJ648">
        <v>0</v>
      </c>
      <c r="AK648">
        <v>1</v>
      </c>
    </row>
    <row r="649" spans="1:38">
      <c r="A649" t="s">
        <v>306</v>
      </c>
      <c r="B649" t="s">
        <v>307</v>
      </c>
      <c r="C649" t="s">
        <v>33479</v>
      </c>
      <c r="D649" t="s">
        <v>957</v>
      </c>
      <c r="E649" t="s">
        <v>958</v>
      </c>
      <c r="F649" t="s">
        <v>958</v>
      </c>
      <c r="G649" t="s">
        <v>121</v>
      </c>
      <c r="H649" t="s">
        <v>2290</v>
      </c>
      <c r="I649">
        <v>11.95</v>
      </c>
      <c r="J649">
        <v>11.45</v>
      </c>
      <c r="K649">
        <v>10.45</v>
      </c>
      <c r="L649">
        <v>10.45</v>
      </c>
      <c r="M649" t="s">
        <v>32783</v>
      </c>
      <c r="N649" t="s">
        <v>32782</v>
      </c>
      <c r="P649" t="s">
        <v>84</v>
      </c>
      <c r="Q649" s="36">
        <v>46188</v>
      </c>
      <c r="R649" t="b">
        <v>0</v>
      </c>
      <c r="S649" t="b">
        <v>1</v>
      </c>
      <c r="T649" t="b">
        <v>1</v>
      </c>
      <c r="U649" t="s">
        <v>6157</v>
      </c>
      <c r="V649">
        <v>1</v>
      </c>
      <c r="W649">
        <v>1</v>
      </c>
      <c r="X649">
        <v>0</v>
      </c>
      <c r="Y649">
        <v>1</v>
      </c>
      <c r="Z649">
        <v>0</v>
      </c>
      <c r="AA649">
        <v>0</v>
      </c>
      <c r="AB649">
        <v>0</v>
      </c>
      <c r="AC649">
        <v>1</v>
      </c>
      <c r="AD649">
        <v>0</v>
      </c>
      <c r="AE649">
        <v>1</v>
      </c>
      <c r="AF649">
        <v>0</v>
      </c>
      <c r="AG649">
        <v>1</v>
      </c>
      <c r="AH649">
        <v>0</v>
      </c>
      <c r="AI649">
        <v>1</v>
      </c>
      <c r="AJ649">
        <v>1</v>
      </c>
      <c r="AK649">
        <v>0</v>
      </c>
    </row>
    <row r="650" spans="1:38">
      <c r="A650" t="s">
        <v>306</v>
      </c>
      <c r="B650" t="s">
        <v>307</v>
      </c>
      <c r="C650" t="s">
        <v>21915</v>
      </c>
      <c r="D650" t="s">
        <v>959</v>
      </c>
      <c r="E650" t="s">
        <v>958</v>
      </c>
      <c r="F650" t="s">
        <v>958</v>
      </c>
      <c r="G650" t="s">
        <v>196</v>
      </c>
      <c r="H650" t="s">
        <v>2290</v>
      </c>
      <c r="I650">
        <v>42.95</v>
      </c>
      <c r="J650">
        <v>39.950000000000003</v>
      </c>
      <c r="K650">
        <v>37.950000000000003</v>
      </c>
      <c r="L650">
        <v>37.950000000000003</v>
      </c>
      <c r="M650" t="s">
        <v>32782</v>
      </c>
      <c r="N650" t="s">
        <v>32783</v>
      </c>
      <c r="O650" t="s">
        <v>32784</v>
      </c>
      <c r="Q650" s="36"/>
      <c r="R650" t="b">
        <v>0</v>
      </c>
      <c r="S650" t="b">
        <v>1</v>
      </c>
      <c r="T650" t="b">
        <v>1</v>
      </c>
      <c r="U650" t="s">
        <v>6157</v>
      </c>
      <c r="V650">
        <v>1</v>
      </c>
      <c r="W650">
        <v>1</v>
      </c>
      <c r="X650">
        <v>0</v>
      </c>
      <c r="Y650">
        <v>1</v>
      </c>
      <c r="Z650">
        <v>0</v>
      </c>
      <c r="AA650">
        <v>0</v>
      </c>
      <c r="AB650">
        <v>0</v>
      </c>
      <c r="AC650">
        <v>1</v>
      </c>
      <c r="AD650">
        <v>0</v>
      </c>
      <c r="AE650">
        <v>1</v>
      </c>
      <c r="AF650">
        <v>0</v>
      </c>
      <c r="AG650">
        <v>1</v>
      </c>
      <c r="AH650">
        <v>0</v>
      </c>
      <c r="AI650">
        <v>1</v>
      </c>
      <c r="AJ650">
        <v>1</v>
      </c>
      <c r="AK650">
        <v>0</v>
      </c>
      <c r="AL650">
        <v>0</v>
      </c>
    </row>
    <row r="651" spans="1:38">
      <c r="A651" t="s">
        <v>306</v>
      </c>
      <c r="B651" t="s">
        <v>307</v>
      </c>
      <c r="C651" t="s">
        <v>26395</v>
      </c>
      <c r="D651" t="s">
        <v>960</v>
      </c>
      <c r="E651" t="s">
        <v>958</v>
      </c>
      <c r="F651" t="s">
        <v>958</v>
      </c>
      <c r="G651" t="s">
        <v>140</v>
      </c>
      <c r="H651" t="s">
        <v>2290</v>
      </c>
      <c r="I651">
        <v>46.95</v>
      </c>
      <c r="J651">
        <v>43.95</v>
      </c>
      <c r="K651">
        <v>41.95</v>
      </c>
      <c r="L651">
        <v>41.95</v>
      </c>
      <c r="M651" t="s">
        <v>32782</v>
      </c>
      <c r="N651" t="s">
        <v>32783</v>
      </c>
      <c r="Q651" s="36"/>
      <c r="R651" t="b">
        <v>0</v>
      </c>
      <c r="S651" t="b">
        <v>1</v>
      </c>
      <c r="T651" t="b">
        <v>1</v>
      </c>
      <c r="U651" t="s">
        <v>6157</v>
      </c>
      <c r="V651">
        <v>1</v>
      </c>
      <c r="W651">
        <v>1</v>
      </c>
      <c r="X651">
        <v>0</v>
      </c>
      <c r="Y651">
        <v>1</v>
      </c>
      <c r="Z651">
        <v>0</v>
      </c>
      <c r="AA651">
        <v>0</v>
      </c>
      <c r="AB651">
        <v>0</v>
      </c>
      <c r="AC651">
        <v>1</v>
      </c>
      <c r="AD651">
        <v>0</v>
      </c>
      <c r="AE651">
        <v>1</v>
      </c>
      <c r="AF651">
        <v>0</v>
      </c>
      <c r="AG651">
        <v>1</v>
      </c>
      <c r="AH651">
        <v>0</v>
      </c>
      <c r="AI651">
        <v>1</v>
      </c>
      <c r="AJ651">
        <v>1</v>
      </c>
      <c r="AK651">
        <v>0</v>
      </c>
      <c r="AL651">
        <v>0</v>
      </c>
    </row>
    <row r="652" spans="1:38">
      <c r="A652" t="s">
        <v>306</v>
      </c>
      <c r="B652" t="s">
        <v>307</v>
      </c>
      <c r="C652" t="s">
        <v>32946</v>
      </c>
      <c r="D652" t="s">
        <v>961</v>
      </c>
      <c r="E652" t="s">
        <v>962</v>
      </c>
      <c r="F652" t="s">
        <v>962</v>
      </c>
      <c r="G652" t="s">
        <v>121</v>
      </c>
      <c r="H652" t="s">
        <v>2290</v>
      </c>
      <c r="I652">
        <v>11.95</v>
      </c>
      <c r="J652">
        <v>10.95</v>
      </c>
      <c r="K652">
        <v>10.45</v>
      </c>
      <c r="L652">
        <v>10.45</v>
      </c>
      <c r="M652" t="s">
        <v>32782</v>
      </c>
      <c r="N652" t="s">
        <v>32782</v>
      </c>
      <c r="Q652" s="36"/>
      <c r="R652" t="b">
        <v>0</v>
      </c>
      <c r="S652" t="b">
        <v>1</v>
      </c>
      <c r="T652" t="b">
        <v>1</v>
      </c>
      <c r="U652" t="s">
        <v>2395</v>
      </c>
      <c r="V652">
        <v>1</v>
      </c>
      <c r="W652">
        <v>1</v>
      </c>
      <c r="X652">
        <v>0</v>
      </c>
      <c r="Y652">
        <v>1</v>
      </c>
      <c r="Z652">
        <v>1</v>
      </c>
      <c r="AA652">
        <v>0</v>
      </c>
      <c r="AB652">
        <v>1</v>
      </c>
      <c r="AC652">
        <v>1</v>
      </c>
      <c r="AD652">
        <v>0</v>
      </c>
      <c r="AE652">
        <v>0</v>
      </c>
      <c r="AF652">
        <v>1</v>
      </c>
      <c r="AG652">
        <v>0</v>
      </c>
      <c r="AH652">
        <v>0</v>
      </c>
      <c r="AI652">
        <v>1</v>
      </c>
      <c r="AJ652">
        <v>1</v>
      </c>
      <c r="AK652">
        <v>0</v>
      </c>
    </row>
    <row r="653" spans="1:38">
      <c r="A653" t="s">
        <v>306</v>
      </c>
      <c r="B653" t="s">
        <v>307</v>
      </c>
      <c r="C653" t="s">
        <v>32947</v>
      </c>
      <c r="D653" t="s">
        <v>963</v>
      </c>
      <c r="E653" t="s">
        <v>962</v>
      </c>
      <c r="F653" t="s">
        <v>962</v>
      </c>
      <c r="G653" t="s">
        <v>438</v>
      </c>
      <c r="H653" t="s">
        <v>2290</v>
      </c>
      <c r="I653">
        <v>50.95</v>
      </c>
      <c r="J653">
        <v>47.95</v>
      </c>
      <c r="K653">
        <v>45.95</v>
      </c>
      <c r="L653">
        <v>45.95</v>
      </c>
      <c r="M653" t="s">
        <v>32782</v>
      </c>
      <c r="N653" t="s">
        <v>32783</v>
      </c>
      <c r="O653" t="s">
        <v>32784</v>
      </c>
      <c r="Q653" s="36"/>
      <c r="S653" t="b">
        <v>1</v>
      </c>
      <c r="T653" t="b">
        <v>1</v>
      </c>
      <c r="U653" t="s">
        <v>2395</v>
      </c>
      <c r="V653">
        <v>1</v>
      </c>
      <c r="W653">
        <v>1</v>
      </c>
      <c r="X653">
        <v>0</v>
      </c>
      <c r="Y653">
        <v>1</v>
      </c>
      <c r="Z653">
        <v>1</v>
      </c>
      <c r="AA653">
        <v>0</v>
      </c>
      <c r="AB653">
        <v>1</v>
      </c>
      <c r="AC653">
        <v>1</v>
      </c>
      <c r="AD653">
        <v>0</v>
      </c>
      <c r="AE653">
        <v>0</v>
      </c>
      <c r="AF653">
        <v>1</v>
      </c>
      <c r="AG653">
        <v>0</v>
      </c>
      <c r="AH653">
        <v>0</v>
      </c>
      <c r="AI653">
        <v>1</v>
      </c>
      <c r="AJ653">
        <v>1</v>
      </c>
      <c r="AK653">
        <v>0</v>
      </c>
    </row>
    <row r="654" spans="1:38">
      <c r="A654" t="s">
        <v>306</v>
      </c>
      <c r="B654" t="s">
        <v>307</v>
      </c>
      <c r="C654" t="s">
        <v>7725</v>
      </c>
      <c r="D654" t="s">
        <v>964</v>
      </c>
      <c r="E654" t="s">
        <v>965</v>
      </c>
      <c r="F654" t="s">
        <v>965</v>
      </c>
      <c r="G654" t="s">
        <v>121</v>
      </c>
      <c r="H654" t="s">
        <v>2290</v>
      </c>
      <c r="I654">
        <v>16.41</v>
      </c>
      <c r="J654">
        <v>15.5</v>
      </c>
      <c r="K654">
        <v>14.38</v>
      </c>
      <c r="L654">
        <v>14.38</v>
      </c>
      <c r="M654" t="s">
        <v>32783</v>
      </c>
      <c r="N654" t="s">
        <v>32782</v>
      </c>
      <c r="P654" t="s">
        <v>65</v>
      </c>
      <c r="Q654" s="36">
        <v>46143</v>
      </c>
      <c r="R654" t="b">
        <v>0</v>
      </c>
      <c r="S654" t="b">
        <v>1</v>
      </c>
      <c r="T654" t="b">
        <v>1</v>
      </c>
      <c r="U654" t="s">
        <v>7727</v>
      </c>
      <c r="V654">
        <v>0</v>
      </c>
      <c r="W654">
        <v>1</v>
      </c>
      <c r="X654">
        <v>0</v>
      </c>
      <c r="Y654">
        <v>1</v>
      </c>
      <c r="Z654">
        <v>1</v>
      </c>
      <c r="AA654">
        <v>0</v>
      </c>
      <c r="AB654">
        <v>1</v>
      </c>
      <c r="AC654">
        <v>1</v>
      </c>
      <c r="AD654">
        <v>0</v>
      </c>
      <c r="AE654">
        <v>0</v>
      </c>
      <c r="AF654">
        <v>0</v>
      </c>
      <c r="AG654">
        <v>0</v>
      </c>
      <c r="AH654">
        <v>0</v>
      </c>
      <c r="AI654">
        <v>0</v>
      </c>
      <c r="AJ654">
        <v>0</v>
      </c>
      <c r="AK654">
        <v>0</v>
      </c>
    </row>
    <row r="655" spans="1:38">
      <c r="A655" t="s">
        <v>306</v>
      </c>
      <c r="B655" t="s">
        <v>307</v>
      </c>
      <c r="C655" t="s">
        <v>15293</v>
      </c>
      <c r="D655" t="s">
        <v>966</v>
      </c>
      <c r="E655" t="s">
        <v>967</v>
      </c>
      <c r="F655" t="s">
        <v>967</v>
      </c>
      <c r="G655" t="s">
        <v>121</v>
      </c>
      <c r="H655" t="s">
        <v>2290</v>
      </c>
      <c r="I655">
        <v>11.95</v>
      </c>
      <c r="J655">
        <v>10.95</v>
      </c>
      <c r="K655">
        <v>10.45</v>
      </c>
      <c r="L655">
        <v>10.45</v>
      </c>
      <c r="M655" t="s">
        <v>32782</v>
      </c>
      <c r="N655" t="s">
        <v>32782</v>
      </c>
      <c r="Q655" s="36"/>
      <c r="R655" t="b">
        <v>0</v>
      </c>
      <c r="S655" t="b">
        <v>1</v>
      </c>
      <c r="T655" t="b">
        <v>1</v>
      </c>
      <c r="U655" t="s">
        <v>6425</v>
      </c>
      <c r="V655">
        <v>1</v>
      </c>
      <c r="W655">
        <v>0</v>
      </c>
      <c r="X655">
        <v>0</v>
      </c>
      <c r="Y655">
        <v>1</v>
      </c>
      <c r="Z655">
        <v>1</v>
      </c>
      <c r="AA655">
        <v>0</v>
      </c>
      <c r="AB655">
        <v>1</v>
      </c>
      <c r="AC655">
        <v>1</v>
      </c>
      <c r="AD655">
        <v>1</v>
      </c>
      <c r="AE655">
        <v>1</v>
      </c>
      <c r="AF655">
        <v>1</v>
      </c>
      <c r="AG655">
        <v>0</v>
      </c>
      <c r="AH655">
        <v>0</v>
      </c>
      <c r="AI655">
        <v>1</v>
      </c>
      <c r="AJ655">
        <v>1</v>
      </c>
      <c r="AK655">
        <v>0</v>
      </c>
    </row>
    <row r="656" spans="1:38">
      <c r="A656" t="s">
        <v>306</v>
      </c>
      <c r="B656" t="s">
        <v>307</v>
      </c>
      <c r="C656" t="s">
        <v>16648</v>
      </c>
      <c r="D656" t="s">
        <v>968</v>
      </c>
      <c r="E656" t="s">
        <v>967</v>
      </c>
      <c r="F656" t="s">
        <v>967</v>
      </c>
      <c r="G656" t="s">
        <v>196</v>
      </c>
      <c r="H656" t="s">
        <v>2290</v>
      </c>
      <c r="I656">
        <v>38.450000000000003</v>
      </c>
      <c r="J656">
        <v>36.950000000000003</v>
      </c>
      <c r="K656">
        <v>35.950000000000003</v>
      </c>
      <c r="L656">
        <v>35.950000000000003</v>
      </c>
      <c r="M656" t="s">
        <v>32782</v>
      </c>
      <c r="N656" t="s">
        <v>32783</v>
      </c>
      <c r="Q656" s="36"/>
      <c r="S656" t="b">
        <v>1</v>
      </c>
      <c r="T656" t="b">
        <v>1</v>
      </c>
      <c r="U656" t="s">
        <v>6425</v>
      </c>
      <c r="V656">
        <v>1</v>
      </c>
      <c r="W656">
        <v>0</v>
      </c>
      <c r="X656">
        <v>0</v>
      </c>
      <c r="Y656">
        <v>1</v>
      </c>
      <c r="Z656">
        <v>1</v>
      </c>
      <c r="AA656">
        <v>0</v>
      </c>
      <c r="AB656">
        <v>1</v>
      </c>
      <c r="AC656">
        <v>1</v>
      </c>
      <c r="AD656">
        <v>1</v>
      </c>
      <c r="AE656">
        <v>1</v>
      </c>
      <c r="AF656">
        <v>1</v>
      </c>
      <c r="AG656">
        <v>0</v>
      </c>
      <c r="AH656">
        <v>0</v>
      </c>
      <c r="AI656">
        <v>1</v>
      </c>
      <c r="AJ656">
        <v>1</v>
      </c>
      <c r="AK656">
        <v>0</v>
      </c>
    </row>
    <row r="657" spans="1:38">
      <c r="A657" t="s">
        <v>306</v>
      </c>
      <c r="B657" t="s">
        <v>307</v>
      </c>
      <c r="C657" t="s">
        <v>16139</v>
      </c>
      <c r="D657" t="s">
        <v>969</v>
      </c>
      <c r="E657" t="s">
        <v>967</v>
      </c>
      <c r="F657" t="s">
        <v>967</v>
      </c>
      <c r="G657" t="s">
        <v>140</v>
      </c>
      <c r="H657" t="s">
        <v>2290</v>
      </c>
      <c r="I657">
        <v>46.95</v>
      </c>
      <c r="J657">
        <v>43.95</v>
      </c>
      <c r="K657">
        <v>41.95</v>
      </c>
      <c r="L657">
        <v>41.95</v>
      </c>
      <c r="M657" t="s">
        <v>32782</v>
      </c>
      <c r="N657" t="s">
        <v>32783</v>
      </c>
      <c r="O657" t="s">
        <v>32784</v>
      </c>
      <c r="Q657" s="36"/>
      <c r="R657" t="b">
        <v>0</v>
      </c>
      <c r="S657" t="b">
        <v>1</v>
      </c>
      <c r="T657" t="b">
        <v>1</v>
      </c>
      <c r="U657" t="s">
        <v>6425</v>
      </c>
      <c r="V657">
        <v>1</v>
      </c>
      <c r="W657">
        <v>0</v>
      </c>
      <c r="X657">
        <v>0</v>
      </c>
      <c r="Y657">
        <v>1</v>
      </c>
      <c r="Z657">
        <v>1</v>
      </c>
      <c r="AA657">
        <v>0</v>
      </c>
      <c r="AB657">
        <v>1</v>
      </c>
      <c r="AC657">
        <v>1</v>
      </c>
      <c r="AD657">
        <v>1</v>
      </c>
      <c r="AE657">
        <v>1</v>
      </c>
      <c r="AF657">
        <v>1</v>
      </c>
      <c r="AG657">
        <v>0</v>
      </c>
      <c r="AH657">
        <v>0</v>
      </c>
      <c r="AI657">
        <v>1</v>
      </c>
      <c r="AJ657">
        <v>1</v>
      </c>
      <c r="AK657">
        <v>0</v>
      </c>
    </row>
    <row r="658" spans="1:38">
      <c r="A658" t="s">
        <v>306</v>
      </c>
      <c r="B658" t="s">
        <v>307</v>
      </c>
      <c r="C658" t="s">
        <v>15953</v>
      </c>
      <c r="D658" t="s">
        <v>970</v>
      </c>
      <c r="E658" t="s">
        <v>971</v>
      </c>
      <c r="F658" t="s">
        <v>971</v>
      </c>
      <c r="G658" t="s">
        <v>121</v>
      </c>
      <c r="H658" t="s">
        <v>2290</v>
      </c>
      <c r="I658">
        <v>11.95</v>
      </c>
      <c r="J658">
        <v>10.95</v>
      </c>
      <c r="K658">
        <v>10.45</v>
      </c>
      <c r="L658">
        <v>10.45</v>
      </c>
      <c r="M658" t="s">
        <v>32782</v>
      </c>
      <c r="N658" t="s">
        <v>32782</v>
      </c>
      <c r="Q658" s="36"/>
      <c r="R658" t="b">
        <v>0</v>
      </c>
      <c r="S658" t="b">
        <v>1</v>
      </c>
      <c r="T658" t="b">
        <v>1</v>
      </c>
      <c r="U658" t="s">
        <v>8288</v>
      </c>
      <c r="V658">
        <v>1</v>
      </c>
      <c r="W658">
        <v>1</v>
      </c>
      <c r="X658">
        <v>0</v>
      </c>
      <c r="Y658">
        <v>1</v>
      </c>
      <c r="Z658">
        <v>1</v>
      </c>
      <c r="AA658">
        <v>0</v>
      </c>
      <c r="AB658">
        <v>1</v>
      </c>
      <c r="AC658">
        <v>1</v>
      </c>
      <c r="AD658">
        <v>1</v>
      </c>
      <c r="AE658">
        <v>0</v>
      </c>
      <c r="AF658">
        <v>0</v>
      </c>
      <c r="AG658">
        <v>0</v>
      </c>
      <c r="AH658">
        <v>0</v>
      </c>
      <c r="AI658">
        <v>1</v>
      </c>
      <c r="AJ658">
        <v>1</v>
      </c>
      <c r="AK658">
        <v>0</v>
      </c>
    </row>
    <row r="659" spans="1:38">
      <c r="A659" t="s">
        <v>306</v>
      </c>
      <c r="B659" t="s">
        <v>307</v>
      </c>
      <c r="C659" t="s">
        <v>18785</v>
      </c>
      <c r="D659" t="s">
        <v>18784</v>
      </c>
      <c r="E659" t="s">
        <v>32950</v>
      </c>
      <c r="F659" t="s">
        <v>32950</v>
      </c>
      <c r="G659" t="s">
        <v>121</v>
      </c>
      <c r="H659" t="s">
        <v>2290</v>
      </c>
      <c r="I659">
        <v>11.95</v>
      </c>
      <c r="J659">
        <v>10.95</v>
      </c>
      <c r="K659">
        <v>10.45</v>
      </c>
      <c r="L659">
        <v>10.45</v>
      </c>
      <c r="M659" t="s">
        <v>32783</v>
      </c>
      <c r="N659" t="s">
        <v>32782</v>
      </c>
      <c r="P659" t="s">
        <v>293</v>
      </c>
      <c r="Q659" s="36">
        <v>46218</v>
      </c>
      <c r="R659" t="b">
        <v>0</v>
      </c>
      <c r="S659" t="b">
        <v>1</v>
      </c>
      <c r="T659" t="b">
        <v>1</v>
      </c>
      <c r="U659" t="s">
        <v>5070</v>
      </c>
      <c r="V659">
        <v>1</v>
      </c>
      <c r="W659">
        <v>0</v>
      </c>
      <c r="X659">
        <v>0</v>
      </c>
      <c r="Y659">
        <v>1</v>
      </c>
      <c r="Z659">
        <v>0</v>
      </c>
      <c r="AA659">
        <v>0</v>
      </c>
      <c r="AB659">
        <v>0</v>
      </c>
      <c r="AC659">
        <v>1</v>
      </c>
      <c r="AD659">
        <v>0</v>
      </c>
      <c r="AE659">
        <v>1</v>
      </c>
      <c r="AF659">
        <v>1</v>
      </c>
      <c r="AG659">
        <v>0</v>
      </c>
      <c r="AH659">
        <v>1</v>
      </c>
      <c r="AI659">
        <v>1</v>
      </c>
      <c r="AJ659">
        <v>1</v>
      </c>
      <c r="AK659">
        <v>0</v>
      </c>
    </row>
    <row r="660" spans="1:38">
      <c r="A660" t="s">
        <v>306</v>
      </c>
      <c r="B660" t="s">
        <v>307</v>
      </c>
      <c r="C660" t="s">
        <v>32948</v>
      </c>
      <c r="D660" t="s">
        <v>32949</v>
      </c>
      <c r="E660" t="s">
        <v>32950</v>
      </c>
      <c r="F660" t="s">
        <v>32950</v>
      </c>
      <c r="G660" t="s">
        <v>196</v>
      </c>
      <c r="H660" t="s">
        <v>2290</v>
      </c>
      <c r="I660">
        <v>38.450000000000003</v>
      </c>
      <c r="J660">
        <v>36.950000000000003</v>
      </c>
      <c r="K660">
        <v>35.950000000000003</v>
      </c>
      <c r="L660">
        <v>35.950000000000003</v>
      </c>
      <c r="M660" t="s">
        <v>32783</v>
      </c>
      <c r="N660" t="s">
        <v>32782</v>
      </c>
      <c r="O660" t="s">
        <v>32784</v>
      </c>
      <c r="P660" t="s">
        <v>65</v>
      </c>
      <c r="Q660" s="36">
        <v>46143</v>
      </c>
      <c r="S660" t="b">
        <v>1</v>
      </c>
      <c r="T660" t="b">
        <v>1</v>
      </c>
      <c r="U660" t="s">
        <v>5070</v>
      </c>
      <c r="V660">
        <v>1</v>
      </c>
      <c r="W660">
        <v>0</v>
      </c>
      <c r="X660">
        <v>0</v>
      </c>
      <c r="Y660">
        <v>1</v>
      </c>
      <c r="Z660">
        <v>0</v>
      </c>
      <c r="AA660">
        <v>0</v>
      </c>
      <c r="AB660">
        <v>0</v>
      </c>
      <c r="AC660">
        <v>1</v>
      </c>
      <c r="AD660">
        <v>0</v>
      </c>
      <c r="AE660">
        <v>1</v>
      </c>
      <c r="AF660">
        <v>1</v>
      </c>
      <c r="AG660">
        <v>0</v>
      </c>
      <c r="AH660">
        <v>1</v>
      </c>
      <c r="AI660">
        <v>1</v>
      </c>
      <c r="AJ660">
        <v>1</v>
      </c>
      <c r="AK660">
        <v>0</v>
      </c>
    </row>
    <row r="661" spans="1:38">
      <c r="A661" t="s">
        <v>306</v>
      </c>
      <c r="B661" t="s">
        <v>307</v>
      </c>
      <c r="C661" t="s">
        <v>27265</v>
      </c>
      <c r="D661" t="s">
        <v>974</v>
      </c>
      <c r="E661" t="s">
        <v>973</v>
      </c>
      <c r="F661" t="s">
        <v>973</v>
      </c>
      <c r="G661" t="s">
        <v>121</v>
      </c>
      <c r="H661" t="s">
        <v>2290</v>
      </c>
      <c r="I661">
        <v>11.95</v>
      </c>
      <c r="J661">
        <v>10.95</v>
      </c>
      <c r="K661">
        <v>10.45</v>
      </c>
      <c r="L661">
        <v>10.45</v>
      </c>
      <c r="M661" t="s">
        <v>32782</v>
      </c>
      <c r="N661" t="s">
        <v>32783</v>
      </c>
      <c r="Q661" s="36"/>
      <c r="R661" t="b">
        <v>0</v>
      </c>
      <c r="S661" t="b">
        <v>1</v>
      </c>
      <c r="T661" t="b">
        <v>1</v>
      </c>
      <c r="U661" t="s">
        <v>7056</v>
      </c>
      <c r="V661">
        <v>0</v>
      </c>
      <c r="W661">
        <v>1</v>
      </c>
      <c r="X661">
        <v>0</v>
      </c>
      <c r="Y661">
        <v>0</v>
      </c>
      <c r="Z661">
        <v>1</v>
      </c>
      <c r="AA661">
        <v>0</v>
      </c>
      <c r="AB661">
        <v>0</v>
      </c>
      <c r="AC661">
        <v>1</v>
      </c>
      <c r="AD661">
        <v>0</v>
      </c>
      <c r="AE661">
        <v>0</v>
      </c>
      <c r="AF661">
        <v>0</v>
      </c>
      <c r="AG661">
        <v>0</v>
      </c>
      <c r="AH661">
        <v>0</v>
      </c>
      <c r="AI661">
        <v>0</v>
      </c>
      <c r="AJ661">
        <v>0</v>
      </c>
      <c r="AK661">
        <v>0</v>
      </c>
      <c r="AL661">
        <v>0</v>
      </c>
    </row>
    <row r="662" spans="1:38">
      <c r="A662" t="s">
        <v>306</v>
      </c>
      <c r="B662" t="s">
        <v>307</v>
      </c>
      <c r="C662" t="s">
        <v>24173</v>
      </c>
      <c r="D662" t="s">
        <v>975</v>
      </c>
      <c r="E662" t="s">
        <v>976</v>
      </c>
      <c r="F662" t="s">
        <v>976</v>
      </c>
      <c r="G662" t="s">
        <v>121</v>
      </c>
      <c r="H662" t="s">
        <v>2290</v>
      </c>
      <c r="I662">
        <v>12.95</v>
      </c>
      <c r="J662">
        <v>11.95</v>
      </c>
      <c r="K662">
        <v>11.45</v>
      </c>
      <c r="L662">
        <v>11.45</v>
      </c>
      <c r="M662" t="s">
        <v>32782</v>
      </c>
      <c r="N662" t="s">
        <v>32782</v>
      </c>
      <c r="Q662" s="36"/>
      <c r="R662" t="b">
        <v>0</v>
      </c>
      <c r="S662" t="b">
        <v>1</v>
      </c>
      <c r="T662" t="b">
        <v>1</v>
      </c>
      <c r="U662" t="s">
        <v>8417</v>
      </c>
      <c r="V662">
        <v>0</v>
      </c>
      <c r="W662">
        <v>0</v>
      </c>
      <c r="X662">
        <v>0</v>
      </c>
      <c r="Y662">
        <v>0</v>
      </c>
      <c r="Z662">
        <v>0</v>
      </c>
      <c r="AA662">
        <v>0</v>
      </c>
      <c r="AB662">
        <v>0</v>
      </c>
      <c r="AC662">
        <v>1</v>
      </c>
      <c r="AD662">
        <v>0</v>
      </c>
      <c r="AE662">
        <v>0</v>
      </c>
      <c r="AF662">
        <v>0</v>
      </c>
      <c r="AG662">
        <v>0</v>
      </c>
      <c r="AH662">
        <v>0</v>
      </c>
      <c r="AI662">
        <v>0</v>
      </c>
      <c r="AJ662">
        <v>0</v>
      </c>
      <c r="AK662">
        <v>0</v>
      </c>
    </row>
    <row r="663" spans="1:38">
      <c r="A663" t="s">
        <v>306</v>
      </c>
      <c r="B663" t="s">
        <v>307</v>
      </c>
      <c r="C663" t="s">
        <v>32951</v>
      </c>
      <c r="D663" t="s">
        <v>977</v>
      </c>
      <c r="E663" t="s">
        <v>976</v>
      </c>
      <c r="F663" t="s">
        <v>976</v>
      </c>
      <c r="G663" t="s">
        <v>438</v>
      </c>
      <c r="H663" t="s">
        <v>2290</v>
      </c>
      <c r="I663">
        <v>50.95</v>
      </c>
      <c r="J663">
        <v>47.95</v>
      </c>
      <c r="K663">
        <v>45.95</v>
      </c>
      <c r="L663">
        <v>45.95</v>
      </c>
      <c r="M663" t="s">
        <v>32782</v>
      </c>
      <c r="N663" t="s">
        <v>32783</v>
      </c>
      <c r="O663" t="s">
        <v>32784</v>
      </c>
      <c r="Q663" s="36"/>
      <c r="S663" t="b">
        <v>1</v>
      </c>
      <c r="T663" t="b">
        <v>1</v>
      </c>
      <c r="U663" t="s">
        <v>8417</v>
      </c>
      <c r="V663">
        <v>0</v>
      </c>
      <c r="W663">
        <v>0</v>
      </c>
      <c r="X663">
        <v>0</v>
      </c>
      <c r="Y663">
        <v>0</v>
      </c>
      <c r="Z663">
        <v>0</v>
      </c>
      <c r="AA663">
        <v>0</v>
      </c>
      <c r="AB663">
        <v>0</v>
      </c>
      <c r="AC663">
        <v>1</v>
      </c>
      <c r="AD663">
        <v>0</v>
      </c>
      <c r="AE663">
        <v>0</v>
      </c>
      <c r="AF663">
        <v>0</v>
      </c>
      <c r="AG663">
        <v>0</v>
      </c>
      <c r="AH663">
        <v>0</v>
      </c>
      <c r="AI663">
        <v>0</v>
      </c>
      <c r="AJ663">
        <v>0</v>
      </c>
      <c r="AK663">
        <v>0</v>
      </c>
    </row>
    <row r="664" spans="1:38">
      <c r="A664" t="s">
        <v>306</v>
      </c>
      <c r="B664" t="s">
        <v>307</v>
      </c>
      <c r="C664" t="s">
        <v>32952</v>
      </c>
      <c r="D664" t="s">
        <v>979</v>
      </c>
      <c r="E664" t="s">
        <v>980</v>
      </c>
      <c r="F664" t="s">
        <v>980</v>
      </c>
      <c r="G664" t="s">
        <v>121</v>
      </c>
      <c r="H664" t="s">
        <v>2290</v>
      </c>
      <c r="I664">
        <v>11.95</v>
      </c>
      <c r="J664">
        <v>10.95</v>
      </c>
      <c r="K664">
        <v>10.45</v>
      </c>
      <c r="L664">
        <v>10.45</v>
      </c>
      <c r="M664" t="s">
        <v>32782</v>
      </c>
      <c r="N664" t="s">
        <v>32782</v>
      </c>
      <c r="Q664" s="36"/>
      <c r="R664" t="b">
        <v>0</v>
      </c>
      <c r="S664" t="b">
        <v>1</v>
      </c>
      <c r="T664" t="b">
        <v>1</v>
      </c>
      <c r="U664" t="s">
        <v>2797</v>
      </c>
      <c r="V664">
        <v>1</v>
      </c>
      <c r="W664">
        <v>0</v>
      </c>
      <c r="X664">
        <v>0</v>
      </c>
      <c r="Y664">
        <v>1</v>
      </c>
      <c r="Z664">
        <v>0</v>
      </c>
      <c r="AA664">
        <v>0</v>
      </c>
      <c r="AB664">
        <v>0</v>
      </c>
      <c r="AC664">
        <v>1</v>
      </c>
      <c r="AD664">
        <v>0</v>
      </c>
      <c r="AE664">
        <v>1</v>
      </c>
      <c r="AF664">
        <v>1</v>
      </c>
      <c r="AG664">
        <v>0</v>
      </c>
      <c r="AH664">
        <v>0</v>
      </c>
      <c r="AI664">
        <v>1</v>
      </c>
      <c r="AJ664">
        <v>1</v>
      </c>
      <c r="AK664">
        <v>0</v>
      </c>
    </row>
    <row r="665" spans="1:38">
      <c r="A665" t="s">
        <v>306</v>
      </c>
      <c r="B665" t="s">
        <v>307</v>
      </c>
      <c r="C665" t="s">
        <v>28938</v>
      </c>
      <c r="D665" t="s">
        <v>982</v>
      </c>
      <c r="E665" t="s">
        <v>983</v>
      </c>
      <c r="F665" t="s">
        <v>983</v>
      </c>
      <c r="G665" t="s">
        <v>121</v>
      </c>
      <c r="H665" t="s">
        <v>2290</v>
      </c>
      <c r="I665">
        <v>11.95</v>
      </c>
      <c r="J665">
        <v>10.95</v>
      </c>
      <c r="K665">
        <v>10.45</v>
      </c>
      <c r="L665">
        <v>10.45</v>
      </c>
      <c r="M665" t="s">
        <v>32782</v>
      </c>
      <c r="N665" t="s">
        <v>32782</v>
      </c>
      <c r="Q665" s="36"/>
      <c r="R665" t="b">
        <v>0</v>
      </c>
      <c r="S665" t="b">
        <v>1</v>
      </c>
      <c r="T665" t="b">
        <v>1</v>
      </c>
      <c r="U665" t="s">
        <v>2510</v>
      </c>
      <c r="V665">
        <v>1</v>
      </c>
      <c r="W665">
        <v>1</v>
      </c>
      <c r="X665">
        <v>0</v>
      </c>
      <c r="Y665">
        <v>0</v>
      </c>
      <c r="Z665">
        <v>0</v>
      </c>
      <c r="AA665">
        <v>0</v>
      </c>
      <c r="AB665">
        <v>0</v>
      </c>
      <c r="AC665">
        <v>0</v>
      </c>
      <c r="AD665">
        <v>0</v>
      </c>
      <c r="AE665">
        <v>0</v>
      </c>
      <c r="AF665">
        <v>0</v>
      </c>
      <c r="AG665">
        <v>0</v>
      </c>
      <c r="AH665">
        <v>0</v>
      </c>
      <c r="AI665">
        <v>0</v>
      </c>
      <c r="AJ665">
        <v>0</v>
      </c>
      <c r="AK665">
        <v>0</v>
      </c>
    </row>
    <row r="666" spans="1:38">
      <c r="A666" t="s">
        <v>306</v>
      </c>
      <c r="B666" t="s">
        <v>307</v>
      </c>
      <c r="C666" t="s">
        <v>22576</v>
      </c>
      <c r="D666" t="s">
        <v>984</v>
      </c>
      <c r="E666" t="s">
        <v>33795</v>
      </c>
      <c r="F666" t="s">
        <v>33795</v>
      </c>
      <c r="G666" t="s">
        <v>196</v>
      </c>
      <c r="H666" t="s">
        <v>2290</v>
      </c>
      <c r="I666">
        <v>42.95</v>
      </c>
      <c r="J666">
        <v>39.950000000000003</v>
      </c>
      <c r="K666">
        <v>37.950000000000003</v>
      </c>
      <c r="L666">
        <v>37.950000000000003</v>
      </c>
      <c r="M666" t="s">
        <v>32783</v>
      </c>
      <c r="N666" t="s">
        <v>32782</v>
      </c>
      <c r="P666" t="s">
        <v>65</v>
      </c>
      <c r="Q666" s="36">
        <v>46157</v>
      </c>
      <c r="S666" t="b">
        <v>1</v>
      </c>
      <c r="T666" t="b">
        <v>1</v>
      </c>
      <c r="U666" t="s">
        <v>3777</v>
      </c>
      <c r="V666">
        <v>0</v>
      </c>
      <c r="W666">
        <v>0</v>
      </c>
      <c r="X666">
        <v>0</v>
      </c>
      <c r="Y666">
        <v>1</v>
      </c>
      <c r="Z666">
        <v>1</v>
      </c>
      <c r="AA666">
        <v>0</v>
      </c>
      <c r="AB666">
        <v>1</v>
      </c>
      <c r="AC666">
        <v>1</v>
      </c>
      <c r="AD666">
        <v>0</v>
      </c>
      <c r="AE666">
        <v>0</v>
      </c>
      <c r="AF666">
        <v>1</v>
      </c>
      <c r="AG666">
        <v>0</v>
      </c>
      <c r="AH666">
        <v>0</v>
      </c>
      <c r="AI666">
        <v>0</v>
      </c>
      <c r="AJ666">
        <v>0</v>
      </c>
      <c r="AK666">
        <v>0</v>
      </c>
      <c r="AL666">
        <v>0</v>
      </c>
    </row>
    <row r="667" spans="1:38">
      <c r="A667" t="s">
        <v>306</v>
      </c>
      <c r="B667" t="s">
        <v>307</v>
      </c>
      <c r="C667" t="s">
        <v>3775</v>
      </c>
      <c r="D667" t="s">
        <v>985</v>
      </c>
      <c r="E667" t="s">
        <v>33795</v>
      </c>
      <c r="F667" t="s">
        <v>33795</v>
      </c>
      <c r="G667" t="s">
        <v>140</v>
      </c>
      <c r="H667" t="s">
        <v>2290</v>
      </c>
      <c r="I667">
        <v>46.95</v>
      </c>
      <c r="J667">
        <v>43.95</v>
      </c>
      <c r="K667">
        <v>41.95</v>
      </c>
      <c r="L667">
        <v>41.95</v>
      </c>
      <c r="M667" t="s">
        <v>32782</v>
      </c>
      <c r="N667" t="s">
        <v>32783</v>
      </c>
      <c r="Q667" s="36"/>
      <c r="R667" t="b">
        <v>0</v>
      </c>
      <c r="S667" t="b">
        <v>1</v>
      </c>
      <c r="T667" t="b">
        <v>1</v>
      </c>
      <c r="U667" t="s">
        <v>3777</v>
      </c>
      <c r="V667">
        <v>0</v>
      </c>
      <c r="W667">
        <v>0</v>
      </c>
      <c r="X667">
        <v>0</v>
      </c>
      <c r="Y667">
        <v>1</v>
      </c>
      <c r="Z667">
        <v>1</v>
      </c>
      <c r="AA667">
        <v>0</v>
      </c>
      <c r="AB667">
        <v>1</v>
      </c>
      <c r="AC667">
        <v>1</v>
      </c>
      <c r="AD667">
        <v>0</v>
      </c>
      <c r="AE667">
        <v>0</v>
      </c>
      <c r="AF667">
        <v>1</v>
      </c>
      <c r="AG667">
        <v>0</v>
      </c>
      <c r="AH667">
        <v>0</v>
      </c>
      <c r="AI667">
        <v>0</v>
      </c>
      <c r="AJ667">
        <v>0</v>
      </c>
      <c r="AK667">
        <v>0</v>
      </c>
      <c r="AL667">
        <v>0</v>
      </c>
    </row>
    <row r="668" spans="1:38">
      <c r="A668" t="s">
        <v>306</v>
      </c>
      <c r="B668" t="s">
        <v>307</v>
      </c>
      <c r="C668" t="s">
        <v>17631</v>
      </c>
      <c r="D668" t="s">
        <v>986</v>
      </c>
      <c r="E668" t="s">
        <v>987</v>
      </c>
      <c r="F668" t="s">
        <v>987</v>
      </c>
      <c r="G668" t="s">
        <v>121</v>
      </c>
      <c r="H668" t="s">
        <v>32867</v>
      </c>
      <c r="I668">
        <v>17.59</v>
      </c>
      <c r="J668">
        <v>16.61</v>
      </c>
      <c r="K668">
        <v>15.41</v>
      </c>
      <c r="L668">
        <v>15.41</v>
      </c>
      <c r="M668" t="s">
        <v>32782</v>
      </c>
      <c r="N668" t="s">
        <v>32783</v>
      </c>
      <c r="Q668" s="36"/>
      <c r="R668" t="b">
        <v>0</v>
      </c>
      <c r="S668" t="b">
        <v>1</v>
      </c>
      <c r="T668" t="b">
        <v>1</v>
      </c>
      <c r="U668" t="s">
        <v>17633</v>
      </c>
      <c r="V668">
        <v>0</v>
      </c>
      <c r="W668">
        <v>1</v>
      </c>
      <c r="X668">
        <v>0</v>
      </c>
      <c r="Y668">
        <v>1</v>
      </c>
      <c r="Z668">
        <v>0</v>
      </c>
      <c r="AA668">
        <v>0</v>
      </c>
      <c r="AB668">
        <v>0</v>
      </c>
      <c r="AC668">
        <v>1</v>
      </c>
      <c r="AD668">
        <v>0</v>
      </c>
      <c r="AE668">
        <v>0</v>
      </c>
      <c r="AF668">
        <v>1</v>
      </c>
      <c r="AG668">
        <v>1</v>
      </c>
      <c r="AH668">
        <v>0</v>
      </c>
      <c r="AI668">
        <v>0</v>
      </c>
      <c r="AJ668">
        <v>0</v>
      </c>
      <c r="AK668">
        <v>0</v>
      </c>
      <c r="AL668">
        <v>14.95</v>
      </c>
    </row>
    <row r="669" spans="1:38">
      <c r="A669" t="s">
        <v>306</v>
      </c>
      <c r="B669" t="s">
        <v>307</v>
      </c>
      <c r="C669" t="s">
        <v>18617</v>
      </c>
      <c r="D669" t="s">
        <v>988</v>
      </c>
      <c r="E669" t="s">
        <v>989</v>
      </c>
      <c r="F669" t="s">
        <v>989</v>
      </c>
      <c r="G669" t="s">
        <v>121</v>
      </c>
      <c r="H669" t="s">
        <v>2290</v>
      </c>
      <c r="I669">
        <v>15</v>
      </c>
      <c r="J669">
        <v>14.17</v>
      </c>
      <c r="K669">
        <v>13.14</v>
      </c>
      <c r="L669">
        <v>13.14</v>
      </c>
      <c r="M669" t="s">
        <v>32782</v>
      </c>
      <c r="N669" t="s">
        <v>32782</v>
      </c>
      <c r="Q669" s="36"/>
      <c r="R669" t="b">
        <v>0</v>
      </c>
      <c r="S669" t="b">
        <v>1</v>
      </c>
      <c r="T669" t="b">
        <v>1</v>
      </c>
      <c r="U669" t="s">
        <v>12040</v>
      </c>
      <c r="V669">
        <v>0</v>
      </c>
      <c r="W669">
        <v>1</v>
      </c>
      <c r="X669">
        <v>0</v>
      </c>
      <c r="Y669">
        <v>0</v>
      </c>
      <c r="Z669">
        <v>0</v>
      </c>
      <c r="AA669">
        <v>0</v>
      </c>
      <c r="AB669">
        <v>0</v>
      </c>
      <c r="AC669">
        <v>1</v>
      </c>
      <c r="AD669">
        <v>0</v>
      </c>
      <c r="AE669">
        <v>0</v>
      </c>
      <c r="AF669">
        <v>0</v>
      </c>
      <c r="AG669">
        <v>0</v>
      </c>
      <c r="AH669">
        <v>0</v>
      </c>
      <c r="AI669">
        <v>0</v>
      </c>
      <c r="AJ669">
        <v>0</v>
      </c>
      <c r="AK669">
        <v>0</v>
      </c>
      <c r="AL669">
        <v>12.75</v>
      </c>
    </row>
    <row r="670" spans="1:38">
      <c r="A670" t="s">
        <v>306</v>
      </c>
      <c r="B670" t="s">
        <v>307</v>
      </c>
      <c r="C670" t="s">
        <v>33975</v>
      </c>
      <c r="D670" t="s">
        <v>994</v>
      </c>
      <c r="E670" t="s">
        <v>995</v>
      </c>
      <c r="F670" t="s">
        <v>995</v>
      </c>
      <c r="G670" t="s">
        <v>121</v>
      </c>
      <c r="H670" t="s">
        <v>2290</v>
      </c>
      <c r="I670">
        <v>10.45</v>
      </c>
      <c r="J670">
        <v>9.9499999999999993</v>
      </c>
      <c r="K670">
        <v>9.4499999999999993</v>
      </c>
      <c r="L670">
        <v>9.4499999999999993</v>
      </c>
      <c r="M670" t="s">
        <v>32782</v>
      </c>
      <c r="N670" t="s">
        <v>32782</v>
      </c>
      <c r="Q670" s="36"/>
      <c r="R670" t="b">
        <v>0</v>
      </c>
      <c r="S670" t="b">
        <v>1</v>
      </c>
      <c r="T670" t="b">
        <v>1</v>
      </c>
      <c r="U670" t="s">
        <v>5693</v>
      </c>
      <c r="V670">
        <v>0</v>
      </c>
      <c r="W670">
        <v>1</v>
      </c>
      <c r="X670">
        <v>0</v>
      </c>
      <c r="Y670">
        <v>0</v>
      </c>
      <c r="Z670">
        <v>0</v>
      </c>
      <c r="AA670">
        <v>0</v>
      </c>
      <c r="AB670">
        <v>0</v>
      </c>
      <c r="AC670">
        <v>1</v>
      </c>
      <c r="AD670">
        <v>0</v>
      </c>
      <c r="AE670">
        <v>0</v>
      </c>
      <c r="AF670">
        <v>0</v>
      </c>
      <c r="AG670">
        <v>1</v>
      </c>
      <c r="AH670">
        <v>0</v>
      </c>
      <c r="AI670">
        <v>0</v>
      </c>
      <c r="AJ670">
        <v>0</v>
      </c>
      <c r="AK670">
        <v>0</v>
      </c>
    </row>
    <row r="671" spans="1:38">
      <c r="A671" t="s">
        <v>306</v>
      </c>
      <c r="B671" t="s">
        <v>307</v>
      </c>
      <c r="C671" t="s">
        <v>14998</v>
      </c>
      <c r="D671" t="s">
        <v>996</v>
      </c>
      <c r="E671" t="s">
        <v>997</v>
      </c>
      <c r="F671" t="s">
        <v>997</v>
      </c>
      <c r="G671" t="s">
        <v>121</v>
      </c>
      <c r="H671" t="s">
        <v>2290</v>
      </c>
      <c r="I671">
        <v>10.45</v>
      </c>
      <c r="J671">
        <v>9.9499999999999993</v>
      </c>
      <c r="K671">
        <v>9.4499999999999993</v>
      </c>
      <c r="L671">
        <v>9.4499999999999993</v>
      </c>
      <c r="M671" t="s">
        <v>32783</v>
      </c>
      <c r="N671" t="s">
        <v>32782</v>
      </c>
      <c r="P671" t="s">
        <v>293</v>
      </c>
      <c r="Q671" s="36">
        <v>46207</v>
      </c>
      <c r="R671" t="b">
        <v>0</v>
      </c>
      <c r="S671" t="b">
        <v>1</v>
      </c>
      <c r="T671" t="b">
        <v>1</v>
      </c>
      <c r="U671" t="s">
        <v>14984</v>
      </c>
      <c r="V671">
        <v>0</v>
      </c>
      <c r="W671">
        <v>0</v>
      </c>
      <c r="X671">
        <v>0</v>
      </c>
      <c r="Y671">
        <v>0</v>
      </c>
      <c r="Z671">
        <v>0</v>
      </c>
      <c r="AA671">
        <v>0</v>
      </c>
      <c r="AB671">
        <v>0</v>
      </c>
      <c r="AC671">
        <v>1</v>
      </c>
      <c r="AD671">
        <v>0</v>
      </c>
      <c r="AE671">
        <v>0</v>
      </c>
      <c r="AF671">
        <v>0</v>
      </c>
      <c r="AG671">
        <v>0</v>
      </c>
      <c r="AH671">
        <v>0</v>
      </c>
      <c r="AI671">
        <v>0</v>
      </c>
      <c r="AJ671">
        <v>0</v>
      </c>
      <c r="AK671">
        <v>0</v>
      </c>
    </row>
    <row r="672" spans="1:38">
      <c r="A672" t="s">
        <v>306</v>
      </c>
      <c r="B672" t="s">
        <v>307</v>
      </c>
      <c r="C672" t="s">
        <v>32953</v>
      </c>
      <c r="D672" t="s">
        <v>991</v>
      </c>
      <c r="E672" t="s">
        <v>992</v>
      </c>
      <c r="F672" t="s">
        <v>992</v>
      </c>
      <c r="G672" t="s">
        <v>121</v>
      </c>
      <c r="H672" t="s">
        <v>32869</v>
      </c>
      <c r="I672">
        <v>15</v>
      </c>
      <c r="J672">
        <v>14.17</v>
      </c>
      <c r="K672">
        <v>13.14</v>
      </c>
      <c r="L672">
        <v>13.14</v>
      </c>
      <c r="M672" t="s">
        <v>32782</v>
      </c>
      <c r="N672" t="s">
        <v>32782</v>
      </c>
      <c r="Q672" s="36"/>
      <c r="R672" t="b">
        <v>0</v>
      </c>
      <c r="S672" t="b">
        <v>1</v>
      </c>
      <c r="T672" t="b">
        <v>1</v>
      </c>
      <c r="U672" t="s">
        <v>10828</v>
      </c>
      <c r="V672">
        <v>0</v>
      </c>
      <c r="W672">
        <v>0</v>
      </c>
      <c r="X672">
        <v>0</v>
      </c>
      <c r="Y672">
        <v>0</v>
      </c>
      <c r="Z672">
        <v>0</v>
      </c>
      <c r="AA672">
        <v>0</v>
      </c>
      <c r="AB672">
        <v>0</v>
      </c>
      <c r="AC672">
        <v>1</v>
      </c>
      <c r="AD672">
        <v>1</v>
      </c>
      <c r="AE672">
        <v>0</v>
      </c>
      <c r="AF672">
        <v>1</v>
      </c>
      <c r="AG672">
        <v>0</v>
      </c>
      <c r="AH672">
        <v>0</v>
      </c>
      <c r="AI672">
        <v>0</v>
      </c>
      <c r="AJ672">
        <v>0</v>
      </c>
      <c r="AK672">
        <v>0</v>
      </c>
      <c r="AL672">
        <v>12.75</v>
      </c>
    </row>
    <row r="673" spans="1:38">
      <c r="A673" t="s">
        <v>306</v>
      </c>
      <c r="B673" t="s">
        <v>307</v>
      </c>
      <c r="C673" t="s">
        <v>31516</v>
      </c>
      <c r="D673" t="s">
        <v>999</v>
      </c>
      <c r="E673" t="s">
        <v>1000</v>
      </c>
      <c r="F673" t="s">
        <v>1000</v>
      </c>
      <c r="G673" t="s">
        <v>121</v>
      </c>
      <c r="H673" t="s">
        <v>2290</v>
      </c>
      <c r="I673">
        <v>18.95</v>
      </c>
      <c r="J673">
        <v>17.95</v>
      </c>
      <c r="K673">
        <v>16.95</v>
      </c>
      <c r="L673">
        <v>16.95</v>
      </c>
      <c r="M673" t="s">
        <v>32782</v>
      </c>
      <c r="N673" t="s">
        <v>32783</v>
      </c>
      <c r="Q673" s="36"/>
      <c r="R673" t="b">
        <v>0</v>
      </c>
      <c r="S673" t="b">
        <v>1</v>
      </c>
      <c r="T673" t="b">
        <v>1</v>
      </c>
      <c r="U673" t="s">
        <v>31518</v>
      </c>
      <c r="V673">
        <v>0</v>
      </c>
      <c r="W673">
        <v>1</v>
      </c>
      <c r="X673">
        <v>0</v>
      </c>
      <c r="Y673">
        <v>1</v>
      </c>
      <c r="Z673">
        <v>0</v>
      </c>
      <c r="AA673">
        <v>0</v>
      </c>
      <c r="AB673">
        <v>0</v>
      </c>
      <c r="AC673">
        <v>1</v>
      </c>
      <c r="AD673">
        <v>0</v>
      </c>
      <c r="AE673">
        <v>0</v>
      </c>
      <c r="AF673">
        <v>1</v>
      </c>
      <c r="AG673">
        <v>1</v>
      </c>
      <c r="AH673">
        <v>0</v>
      </c>
      <c r="AI673">
        <v>0</v>
      </c>
      <c r="AJ673">
        <v>0</v>
      </c>
      <c r="AK673">
        <v>0</v>
      </c>
    </row>
    <row r="674" spans="1:38">
      <c r="A674" t="s">
        <v>306</v>
      </c>
      <c r="B674" t="s">
        <v>307</v>
      </c>
      <c r="C674" t="s">
        <v>28469</v>
      </c>
      <c r="D674" t="s">
        <v>1001</v>
      </c>
      <c r="E674" t="s">
        <v>1002</v>
      </c>
      <c r="F674" t="s">
        <v>1002</v>
      </c>
      <c r="G674" t="s">
        <v>121</v>
      </c>
      <c r="H674" t="s">
        <v>2290</v>
      </c>
      <c r="I674">
        <v>10.45</v>
      </c>
      <c r="J674">
        <v>9.9499999999999993</v>
      </c>
      <c r="K674">
        <v>9.4499999999999993</v>
      </c>
      <c r="L674">
        <v>9.4499999999999993</v>
      </c>
      <c r="M674" t="s">
        <v>32782</v>
      </c>
      <c r="N674" t="s">
        <v>32782</v>
      </c>
      <c r="Q674" s="36"/>
      <c r="R674" t="b">
        <v>0</v>
      </c>
      <c r="S674" t="b">
        <v>1</v>
      </c>
      <c r="T674" t="b">
        <v>1</v>
      </c>
      <c r="U674" t="s">
        <v>19811</v>
      </c>
      <c r="V674">
        <v>0</v>
      </c>
      <c r="W674">
        <v>1</v>
      </c>
      <c r="X674">
        <v>0</v>
      </c>
      <c r="Y674">
        <v>0</v>
      </c>
      <c r="Z674">
        <v>0</v>
      </c>
      <c r="AA674">
        <v>0</v>
      </c>
      <c r="AB674">
        <v>0</v>
      </c>
      <c r="AC674">
        <v>1</v>
      </c>
      <c r="AD674">
        <v>0</v>
      </c>
      <c r="AE674">
        <v>0</v>
      </c>
      <c r="AF674">
        <v>0</v>
      </c>
      <c r="AG674">
        <v>1</v>
      </c>
      <c r="AH674">
        <v>0</v>
      </c>
      <c r="AI674">
        <v>0</v>
      </c>
      <c r="AJ674">
        <v>0</v>
      </c>
      <c r="AK674">
        <v>0</v>
      </c>
    </row>
    <row r="675" spans="1:38">
      <c r="A675" t="s">
        <v>306</v>
      </c>
      <c r="B675" t="s">
        <v>307</v>
      </c>
      <c r="C675" t="s">
        <v>4606</v>
      </c>
      <c r="D675" t="s">
        <v>1016</v>
      </c>
      <c r="E675" t="s">
        <v>1017</v>
      </c>
      <c r="F675" t="s">
        <v>1017</v>
      </c>
      <c r="G675" t="s">
        <v>121</v>
      </c>
      <c r="H675" t="s">
        <v>2290</v>
      </c>
      <c r="I675">
        <v>10.45</v>
      </c>
      <c r="J675">
        <v>9.9499999999999993</v>
      </c>
      <c r="K675">
        <v>9.4499999999999993</v>
      </c>
      <c r="L675">
        <v>9.4499999999999993</v>
      </c>
      <c r="M675" t="s">
        <v>32782</v>
      </c>
      <c r="N675" t="s">
        <v>32782</v>
      </c>
      <c r="Q675" s="36"/>
      <c r="R675" t="b">
        <v>0</v>
      </c>
      <c r="S675" t="b">
        <v>1</v>
      </c>
      <c r="T675" t="b">
        <v>1</v>
      </c>
      <c r="U675" t="s">
        <v>4608</v>
      </c>
      <c r="V675">
        <v>0</v>
      </c>
      <c r="W675">
        <v>1</v>
      </c>
      <c r="X675">
        <v>0</v>
      </c>
      <c r="Y675">
        <v>1</v>
      </c>
      <c r="Z675">
        <v>1</v>
      </c>
      <c r="AA675">
        <v>0</v>
      </c>
      <c r="AB675">
        <v>0</v>
      </c>
      <c r="AC675">
        <v>1</v>
      </c>
      <c r="AD675">
        <v>0</v>
      </c>
      <c r="AE675">
        <v>0</v>
      </c>
      <c r="AF675">
        <v>1</v>
      </c>
      <c r="AG675">
        <v>1</v>
      </c>
      <c r="AH675">
        <v>0</v>
      </c>
      <c r="AI675">
        <v>0</v>
      </c>
      <c r="AJ675">
        <v>0</v>
      </c>
      <c r="AK675">
        <v>0</v>
      </c>
    </row>
    <row r="676" spans="1:38">
      <c r="A676" t="s">
        <v>306</v>
      </c>
      <c r="B676" t="s">
        <v>307</v>
      </c>
      <c r="C676" t="s">
        <v>27381</v>
      </c>
      <c r="D676" t="s">
        <v>1006</v>
      </c>
      <c r="E676" t="s">
        <v>1007</v>
      </c>
      <c r="F676" t="s">
        <v>1007</v>
      </c>
      <c r="G676" t="s">
        <v>121</v>
      </c>
      <c r="H676" t="s">
        <v>2290</v>
      </c>
      <c r="I676">
        <v>10.45</v>
      </c>
      <c r="J676">
        <v>9.9499999999999993</v>
      </c>
      <c r="K676">
        <v>9.4499999999999993</v>
      </c>
      <c r="L676">
        <v>9.4499999999999993</v>
      </c>
      <c r="M676" t="s">
        <v>32782</v>
      </c>
      <c r="N676" t="s">
        <v>32782</v>
      </c>
      <c r="Q676" s="36"/>
      <c r="R676" t="b">
        <v>0</v>
      </c>
      <c r="S676" t="b">
        <v>1</v>
      </c>
      <c r="T676" t="b">
        <v>1</v>
      </c>
      <c r="U676" t="s">
        <v>15790</v>
      </c>
      <c r="V676">
        <v>0</v>
      </c>
      <c r="W676">
        <v>0</v>
      </c>
      <c r="X676">
        <v>0</v>
      </c>
      <c r="Y676">
        <v>0</v>
      </c>
      <c r="Z676">
        <v>0</v>
      </c>
      <c r="AA676">
        <v>0</v>
      </c>
      <c r="AB676">
        <v>0</v>
      </c>
      <c r="AC676">
        <v>1</v>
      </c>
      <c r="AD676">
        <v>0</v>
      </c>
      <c r="AE676">
        <v>0</v>
      </c>
      <c r="AF676">
        <v>1</v>
      </c>
      <c r="AG676">
        <v>0</v>
      </c>
      <c r="AH676">
        <v>0</v>
      </c>
      <c r="AI676">
        <v>0</v>
      </c>
      <c r="AJ676">
        <v>0</v>
      </c>
      <c r="AK676">
        <v>0</v>
      </c>
      <c r="AL676">
        <v>7.99</v>
      </c>
    </row>
    <row r="677" spans="1:38">
      <c r="A677" t="s">
        <v>306</v>
      </c>
      <c r="B677" t="s">
        <v>307</v>
      </c>
      <c r="C677" t="s">
        <v>26630</v>
      </c>
      <c r="D677" t="s">
        <v>1008</v>
      </c>
      <c r="E677" t="s">
        <v>1009</v>
      </c>
      <c r="F677" t="s">
        <v>1009</v>
      </c>
      <c r="G677" t="s">
        <v>121</v>
      </c>
      <c r="H677" t="s">
        <v>32867</v>
      </c>
      <c r="I677">
        <v>17.59</v>
      </c>
      <c r="J677">
        <v>16.61</v>
      </c>
      <c r="K677">
        <v>15.41</v>
      </c>
      <c r="L677">
        <v>15.41</v>
      </c>
      <c r="M677" t="s">
        <v>32782</v>
      </c>
      <c r="N677" t="s">
        <v>32783</v>
      </c>
      <c r="Q677" s="36"/>
      <c r="R677" t="b">
        <v>0</v>
      </c>
      <c r="S677" t="b">
        <v>1</v>
      </c>
      <c r="T677" t="b">
        <v>1</v>
      </c>
      <c r="U677" t="s">
        <v>9153</v>
      </c>
      <c r="V677">
        <v>0</v>
      </c>
      <c r="W677">
        <v>1</v>
      </c>
      <c r="X677">
        <v>0</v>
      </c>
      <c r="Y677">
        <v>1</v>
      </c>
      <c r="Z677">
        <v>0</v>
      </c>
      <c r="AA677">
        <v>0</v>
      </c>
      <c r="AB677">
        <v>0</v>
      </c>
      <c r="AC677">
        <v>1</v>
      </c>
      <c r="AD677">
        <v>0</v>
      </c>
      <c r="AE677">
        <v>0</v>
      </c>
      <c r="AF677">
        <v>0</v>
      </c>
      <c r="AG677">
        <v>0</v>
      </c>
      <c r="AH677">
        <v>0</v>
      </c>
      <c r="AI677">
        <v>0</v>
      </c>
      <c r="AJ677">
        <v>0</v>
      </c>
      <c r="AK677">
        <v>0</v>
      </c>
      <c r="AL677">
        <v>14.95</v>
      </c>
    </row>
    <row r="678" spans="1:38">
      <c r="A678" t="s">
        <v>306</v>
      </c>
      <c r="B678" t="s">
        <v>307</v>
      </c>
      <c r="C678" t="s">
        <v>10268</v>
      </c>
      <c r="D678" t="s">
        <v>1013</v>
      </c>
      <c r="E678" t="s">
        <v>1014</v>
      </c>
      <c r="F678" t="s">
        <v>1014</v>
      </c>
      <c r="G678" t="s">
        <v>121</v>
      </c>
      <c r="H678" t="s">
        <v>2290</v>
      </c>
      <c r="I678">
        <v>10.45</v>
      </c>
      <c r="J678">
        <v>9.9499999999999993</v>
      </c>
      <c r="K678">
        <v>9.4499999999999993</v>
      </c>
      <c r="L678">
        <v>9.4499999999999993</v>
      </c>
      <c r="M678" t="s">
        <v>32782</v>
      </c>
      <c r="N678" t="s">
        <v>32782</v>
      </c>
      <c r="Q678" s="36"/>
      <c r="R678" t="b">
        <v>0</v>
      </c>
      <c r="S678" t="b">
        <v>1</v>
      </c>
      <c r="T678" t="b">
        <v>1</v>
      </c>
      <c r="U678" t="s">
        <v>5711</v>
      </c>
      <c r="V678">
        <v>0</v>
      </c>
      <c r="W678">
        <v>0</v>
      </c>
      <c r="X678">
        <v>0</v>
      </c>
      <c r="Y678">
        <v>0</v>
      </c>
      <c r="Z678">
        <v>0</v>
      </c>
      <c r="AA678">
        <v>0</v>
      </c>
      <c r="AB678">
        <v>0</v>
      </c>
      <c r="AC678">
        <v>1</v>
      </c>
      <c r="AD678">
        <v>0</v>
      </c>
      <c r="AE678">
        <v>0</v>
      </c>
      <c r="AF678">
        <v>0</v>
      </c>
      <c r="AG678">
        <v>0</v>
      </c>
      <c r="AH678">
        <v>0</v>
      </c>
      <c r="AI678">
        <v>0</v>
      </c>
      <c r="AJ678">
        <v>0</v>
      </c>
      <c r="AK678">
        <v>0</v>
      </c>
    </row>
    <row r="679" spans="1:38">
      <c r="A679" t="s">
        <v>306</v>
      </c>
      <c r="B679" t="s">
        <v>307</v>
      </c>
      <c r="C679" t="s">
        <v>8987</v>
      </c>
      <c r="D679" t="s">
        <v>1003</v>
      </c>
      <c r="E679" t="s">
        <v>33651</v>
      </c>
      <c r="F679" t="s">
        <v>33651</v>
      </c>
      <c r="G679" t="s">
        <v>121</v>
      </c>
      <c r="H679" t="s">
        <v>2290</v>
      </c>
      <c r="I679">
        <v>10.45</v>
      </c>
      <c r="J679">
        <v>9.9499999999999993</v>
      </c>
      <c r="K679">
        <v>9.4499999999999993</v>
      </c>
      <c r="L679">
        <v>9.4499999999999993</v>
      </c>
      <c r="M679" t="s">
        <v>32782</v>
      </c>
      <c r="N679" t="s">
        <v>32782</v>
      </c>
      <c r="Q679" s="36"/>
      <c r="R679" t="b">
        <v>0</v>
      </c>
      <c r="S679" t="b">
        <v>1</v>
      </c>
      <c r="T679" t="b">
        <v>1</v>
      </c>
      <c r="U679" t="s">
        <v>15171</v>
      </c>
      <c r="V679">
        <v>0</v>
      </c>
      <c r="W679">
        <v>1</v>
      </c>
      <c r="X679">
        <v>0</v>
      </c>
      <c r="Y679">
        <v>0</v>
      </c>
      <c r="Z679">
        <v>0</v>
      </c>
      <c r="AA679">
        <v>0</v>
      </c>
      <c r="AB679">
        <v>0</v>
      </c>
      <c r="AC679">
        <v>1</v>
      </c>
      <c r="AD679">
        <v>0</v>
      </c>
      <c r="AE679">
        <v>0</v>
      </c>
      <c r="AF679">
        <v>0</v>
      </c>
      <c r="AG679">
        <v>0</v>
      </c>
      <c r="AH679">
        <v>0</v>
      </c>
      <c r="AI679">
        <v>0</v>
      </c>
      <c r="AJ679">
        <v>0</v>
      </c>
      <c r="AK679">
        <v>0</v>
      </c>
    </row>
    <row r="680" spans="1:38">
      <c r="A680" t="s">
        <v>306</v>
      </c>
      <c r="B680" t="s">
        <v>307</v>
      </c>
      <c r="C680" t="s">
        <v>21339</v>
      </c>
      <c r="D680" t="s">
        <v>993</v>
      </c>
      <c r="E680" t="s">
        <v>33652</v>
      </c>
      <c r="F680" t="s">
        <v>33652</v>
      </c>
      <c r="G680" t="s">
        <v>121</v>
      </c>
      <c r="H680" t="s">
        <v>32869</v>
      </c>
      <c r="I680">
        <v>15</v>
      </c>
      <c r="J680">
        <v>14.17</v>
      </c>
      <c r="K680">
        <v>12.75</v>
      </c>
      <c r="L680">
        <v>12.75</v>
      </c>
      <c r="M680" t="s">
        <v>32782</v>
      </c>
      <c r="N680" t="s">
        <v>32782</v>
      </c>
      <c r="Q680" s="36"/>
      <c r="R680" t="b">
        <v>0</v>
      </c>
      <c r="S680" t="b">
        <v>1</v>
      </c>
      <c r="T680" t="b">
        <v>1</v>
      </c>
      <c r="U680" t="s">
        <v>15918</v>
      </c>
      <c r="V680">
        <v>0</v>
      </c>
      <c r="W680">
        <v>1</v>
      </c>
      <c r="X680">
        <v>0</v>
      </c>
      <c r="Y680">
        <v>1</v>
      </c>
      <c r="Z680">
        <v>0</v>
      </c>
      <c r="AA680">
        <v>0</v>
      </c>
      <c r="AB680">
        <v>0</v>
      </c>
      <c r="AC680">
        <v>1</v>
      </c>
      <c r="AD680">
        <v>0</v>
      </c>
      <c r="AE680">
        <v>0</v>
      </c>
      <c r="AF680">
        <v>1</v>
      </c>
      <c r="AG680">
        <v>0</v>
      </c>
      <c r="AH680">
        <v>0</v>
      </c>
      <c r="AI680">
        <v>0</v>
      </c>
      <c r="AJ680">
        <v>0</v>
      </c>
      <c r="AK680">
        <v>0</v>
      </c>
      <c r="AL680">
        <v>12.75</v>
      </c>
    </row>
    <row r="681" spans="1:38">
      <c r="A681" t="s">
        <v>306</v>
      </c>
      <c r="B681" t="s">
        <v>307</v>
      </c>
      <c r="C681" t="s">
        <v>24192</v>
      </c>
      <c r="D681" t="s">
        <v>990</v>
      </c>
      <c r="E681" t="s">
        <v>33653</v>
      </c>
      <c r="F681" t="s">
        <v>33653</v>
      </c>
      <c r="G681" t="s">
        <v>121</v>
      </c>
      <c r="H681" t="s">
        <v>32869</v>
      </c>
      <c r="I681">
        <v>15</v>
      </c>
      <c r="J681">
        <v>14.17</v>
      </c>
      <c r="K681">
        <v>13.14</v>
      </c>
      <c r="L681">
        <v>13.14</v>
      </c>
      <c r="M681" t="s">
        <v>32782</v>
      </c>
      <c r="N681" t="s">
        <v>32782</v>
      </c>
      <c r="O681" t="s">
        <v>32787</v>
      </c>
      <c r="Q681" s="36"/>
      <c r="R681" t="b">
        <v>0</v>
      </c>
      <c r="S681" t="b">
        <v>1</v>
      </c>
      <c r="T681" t="b">
        <v>1</v>
      </c>
      <c r="U681" t="s">
        <v>5200</v>
      </c>
      <c r="V681">
        <v>0</v>
      </c>
      <c r="W681">
        <v>1</v>
      </c>
      <c r="X681">
        <v>0</v>
      </c>
      <c r="Y681">
        <v>0</v>
      </c>
      <c r="Z681">
        <v>0</v>
      </c>
      <c r="AA681">
        <v>0</v>
      </c>
      <c r="AB681">
        <v>0</v>
      </c>
      <c r="AC681">
        <v>1</v>
      </c>
      <c r="AD681">
        <v>0</v>
      </c>
      <c r="AE681">
        <v>0</v>
      </c>
      <c r="AF681">
        <v>0</v>
      </c>
      <c r="AG681">
        <v>0</v>
      </c>
      <c r="AH681">
        <v>0</v>
      </c>
      <c r="AI681">
        <v>0</v>
      </c>
      <c r="AJ681">
        <v>0</v>
      </c>
      <c r="AK681">
        <v>0</v>
      </c>
      <c r="AL681">
        <v>12.75</v>
      </c>
    </row>
    <row r="682" spans="1:38">
      <c r="A682" t="s">
        <v>306</v>
      </c>
      <c r="B682" t="s">
        <v>307</v>
      </c>
      <c r="C682" t="s">
        <v>6061</v>
      </c>
      <c r="D682" t="s">
        <v>998</v>
      </c>
      <c r="E682" t="s">
        <v>33654</v>
      </c>
      <c r="F682" t="s">
        <v>33654</v>
      </c>
      <c r="G682" t="s">
        <v>121</v>
      </c>
      <c r="H682" t="s">
        <v>2290</v>
      </c>
      <c r="I682">
        <v>10.45</v>
      </c>
      <c r="J682">
        <v>9.9499999999999993</v>
      </c>
      <c r="K682">
        <v>9.4499999999999993</v>
      </c>
      <c r="L682">
        <v>9.4499999999999993</v>
      </c>
      <c r="M682" t="s">
        <v>32782</v>
      </c>
      <c r="N682" t="s">
        <v>32782</v>
      </c>
      <c r="Q682" s="36"/>
      <c r="R682" t="b">
        <v>0</v>
      </c>
      <c r="S682" t="b">
        <v>1</v>
      </c>
      <c r="T682" t="b">
        <v>1</v>
      </c>
      <c r="U682" t="s">
        <v>4807</v>
      </c>
      <c r="V682">
        <v>0</v>
      </c>
      <c r="W682">
        <v>0</v>
      </c>
      <c r="X682">
        <v>0</v>
      </c>
      <c r="Y682">
        <v>0</v>
      </c>
      <c r="Z682">
        <v>0</v>
      </c>
      <c r="AA682">
        <v>0</v>
      </c>
      <c r="AB682">
        <v>0</v>
      </c>
      <c r="AC682">
        <v>1</v>
      </c>
      <c r="AD682">
        <v>0</v>
      </c>
      <c r="AE682">
        <v>0</v>
      </c>
      <c r="AF682">
        <v>0</v>
      </c>
      <c r="AG682">
        <v>0</v>
      </c>
      <c r="AH682">
        <v>0</v>
      </c>
      <c r="AI682">
        <v>0</v>
      </c>
      <c r="AJ682">
        <v>0</v>
      </c>
      <c r="AK682">
        <v>0</v>
      </c>
    </row>
    <row r="683" spans="1:38">
      <c r="A683" t="s">
        <v>306</v>
      </c>
      <c r="B683" t="s">
        <v>307</v>
      </c>
      <c r="C683" t="s">
        <v>8973</v>
      </c>
      <c r="D683" t="s">
        <v>1004</v>
      </c>
      <c r="E683" t="s">
        <v>33655</v>
      </c>
      <c r="F683" t="s">
        <v>33655</v>
      </c>
      <c r="G683" t="s">
        <v>121</v>
      </c>
      <c r="H683" t="s">
        <v>2290</v>
      </c>
      <c r="I683">
        <v>10.45</v>
      </c>
      <c r="J683">
        <v>9.9499999999999993</v>
      </c>
      <c r="K683">
        <v>9.4499999999999993</v>
      </c>
      <c r="L683">
        <v>9.4499999999999993</v>
      </c>
      <c r="M683" t="s">
        <v>32782</v>
      </c>
      <c r="N683" t="s">
        <v>32782</v>
      </c>
      <c r="O683" t="s">
        <v>32787</v>
      </c>
      <c r="Q683" s="36"/>
      <c r="R683" t="b">
        <v>0</v>
      </c>
      <c r="S683" t="b">
        <v>1</v>
      </c>
      <c r="T683" t="b">
        <v>1</v>
      </c>
      <c r="U683" t="s">
        <v>8975</v>
      </c>
      <c r="V683">
        <v>0</v>
      </c>
      <c r="W683">
        <v>0</v>
      </c>
      <c r="X683">
        <v>0</v>
      </c>
      <c r="Y683">
        <v>1</v>
      </c>
      <c r="Z683">
        <v>1</v>
      </c>
      <c r="AA683">
        <v>0</v>
      </c>
      <c r="AB683">
        <v>1</v>
      </c>
      <c r="AC683">
        <v>1</v>
      </c>
      <c r="AD683">
        <v>0</v>
      </c>
      <c r="AE683">
        <v>0</v>
      </c>
      <c r="AF683">
        <v>1</v>
      </c>
      <c r="AG683">
        <v>0</v>
      </c>
      <c r="AH683">
        <v>0</v>
      </c>
      <c r="AI683">
        <v>1</v>
      </c>
      <c r="AJ683">
        <v>0</v>
      </c>
      <c r="AK683">
        <v>0</v>
      </c>
    </row>
    <row r="684" spans="1:38">
      <c r="A684" t="s">
        <v>306</v>
      </c>
      <c r="B684" t="s">
        <v>307</v>
      </c>
      <c r="C684" t="s">
        <v>2933</v>
      </c>
      <c r="D684" t="s">
        <v>1010</v>
      </c>
      <c r="E684" t="s">
        <v>33656</v>
      </c>
      <c r="F684" t="s">
        <v>33656</v>
      </c>
      <c r="G684" t="s">
        <v>121</v>
      </c>
      <c r="H684" t="s">
        <v>32869</v>
      </c>
      <c r="I684">
        <v>15</v>
      </c>
      <c r="J684">
        <v>14.17</v>
      </c>
      <c r="K684">
        <v>13.14</v>
      </c>
      <c r="L684">
        <v>13.14</v>
      </c>
      <c r="M684" t="s">
        <v>32782</v>
      </c>
      <c r="N684" t="s">
        <v>32782</v>
      </c>
      <c r="Q684" s="36"/>
      <c r="R684" t="b">
        <v>0</v>
      </c>
      <c r="S684" t="b">
        <v>1</v>
      </c>
      <c r="T684" t="b">
        <v>1</v>
      </c>
      <c r="U684" t="s">
        <v>2935</v>
      </c>
      <c r="V684">
        <v>0</v>
      </c>
      <c r="W684">
        <v>1</v>
      </c>
      <c r="X684">
        <v>0</v>
      </c>
      <c r="Y684">
        <v>1</v>
      </c>
      <c r="Z684">
        <v>0</v>
      </c>
      <c r="AA684">
        <v>0</v>
      </c>
      <c r="AB684">
        <v>0</v>
      </c>
      <c r="AC684">
        <v>1</v>
      </c>
      <c r="AD684">
        <v>0</v>
      </c>
      <c r="AE684">
        <v>0</v>
      </c>
      <c r="AF684">
        <v>1</v>
      </c>
      <c r="AG684">
        <v>0</v>
      </c>
      <c r="AH684">
        <v>0</v>
      </c>
      <c r="AI684">
        <v>0</v>
      </c>
      <c r="AJ684">
        <v>0</v>
      </c>
      <c r="AK684">
        <v>0</v>
      </c>
      <c r="AL684">
        <v>12.75</v>
      </c>
    </row>
    <row r="685" spans="1:38">
      <c r="A685" t="s">
        <v>306</v>
      </c>
      <c r="B685" t="s">
        <v>307</v>
      </c>
      <c r="C685" t="s">
        <v>24242</v>
      </c>
      <c r="D685" t="s">
        <v>1011</v>
      </c>
      <c r="E685" t="s">
        <v>33657</v>
      </c>
      <c r="F685" t="s">
        <v>33657</v>
      </c>
      <c r="G685" t="s">
        <v>121</v>
      </c>
      <c r="H685" t="s">
        <v>32869</v>
      </c>
      <c r="I685">
        <v>15</v>
      </c>
      <c r="J685">
        <v>14.17</v>
      </c>
      <c r="K685">
        <v>13.14</v>
      </c>
      <c r="L685">
        <v>13.14</v>
      </c>
      <c r="M685" t="s">
        <v>32782</v>
      </c>
      <c r="N685" t="s">
        <v>32782</v>
      </c>
      <c r="O685" t="s">
        <v>32787</v>
      </c>
      <c r="Q685" s="36"/>
      <c r="R685" t="b">
        <v>0</v>
      </c>
      <c r="S685" t="b">
        <v>1</v>
      </c>
      <c r="T685" t="b">
        <v>1</v>
      </c>
      <c r="U685" t="s">
        <v>3434</v>
      </c>
      <c r="V685">
        <v>0</v>
      </c>
      <c r="W685">
        <v>0</v>
      </c>
      <c r="X685">
        <v>0</v>
      </c>
      <c r="Y685">
        <v>1</v>
      </c>
      <c r="Z685">
        <v>0</v>
      </c>
      <c r="AA685">
        <v>0</v>
      </c>
      <c r="AB685">
        <v>0</v>
      </c>
      <c r="AC685">
        <v>1</v>
      </c>
      <c r="AD685">
        <v>0</v>
      </c>
      <c r="AE685">
        <v>0</v>
      </c>
      <c r="AF685">
        <v>0</v>
      </c>
      <c r="AG685">
        <v>0</v>
      </c>
      <c r="AH685">
        <v>0</v>
      </c>
      <c r="AI685">
        <v>0</v>
      </c>
      <c r="AJ685">
        <v>0</v>
      </c>
      <c r="AK685">
        <v>0</v>
      </c>
      <c r="AL685">
        <v>12.75</v>
      </c>
    </row>
    <row r="686" spans="1:38">
      <c r="A686" t="s">
        <v>306</v>
      </c>
      <c r="B686" t="s">
        <v>307</v>
      </c>
      <c r="C686" t="s">
        <v>26798</v>
      </c>
      <c r="D686" t="s">
        <v>1012</v>
      </c>
      <c r="E686" t="s">
        <v>33658</v>
      </c>
      <c r="F686" t="s">
        <v>33658</v>
      </c>
      <c r="G686" t="s">
        <v>121</v>
      </c>
      <c r="H686" t="s">
        <v>32869</v>
      </c>
      <c r="I686">
        <v>15</v>
      </c>
      <c r="J686">
        <v>14.17</v>
      </c>
      <c r="K686">
        <v>13.14</v>
      </c>
      <c r="L686">
        <v>13.14</v>
      </c>
      <c r="M686" t="s">
        <v>32782</v>
      </c>
      <c r="N686" t="s">
        <v>32782</v>
      </c>
      <c r="O686" t="s">
        <v>32787</v>
      </c>
      <c r="Q686" s="36"/>
      <c r="R686" t="b">
        <v>0</v>
      </c>
      <c r="S686" t="b">
        <v>1</v>
      </c>
      <c r="T686" t="b">
        <v>1</v>
      </c>
      <c r="U686" t="s">
        <v>4357</v>
      </c>
      <c r="V686">
        <v>0</v>
      </c>
      <c r="W686">
        <v>0</v>
      </c>
      <c r="X686">
        <v>0</v>
      </c>
      <c r="Y686">
        <v>0</v>
      </c>
      <c r="Z686">
        <v>0</v>
      </c>
      <c r="AA686">
        <v>0</v>
      </c>
      <c r="AB686">
        <v>0</v>
      </c>
      <c r="AC686">
        <v>1</v>
      </c>
      <c r="AD686">
        <v>1</v>
      </c>
      <c r="AE686">
        <v>0</v>
      </c>
      <c r="AF686">
        <v>1</v>
      </c>
      <c r="AG686">
        <v>0</v>
      </c>
      <c r="AH686">
        <v>0</v>
      </c>
      <c r="AI686">
        <v>0</v>
      </c>
      <c r="AJ686">
        <v>0</v>
      </c>
      <c r="AK686">
        <v>0</v>
      </c>
      <c r="AL686">
        <v>12.75</v>
      </c>
    </row>
    <row r="687" spans="1:38">
      <c r="A687" t="s">
        <v>306</v>
      </c>
      <c r="B687" t="s">
        <v>307</v>
      </c>
      <c r="C687" t="s">
        <v>32954</v>
      </c>
      <c r="D687" t="s">
        <v>1015</v>
      </c>
      <c r="E687" t="s">
        <v>33796</v>
      </c>
      <c r="F687" t="s">
        <v>33796</v>
      </c>
      <c r="G687" t="s">
        <v>121</v>
      </c>
      <c r="H687" t="s">
        <v>2290</v>
      </c>
      <c r="I687">
        <v>16.41</v>
      </c>
      <c r="J687">
        <v>15.5</v>
      </c>
      <c r="K687">
        <v>14.38</v>
      </c>
      <c r="L687">
        <v>14.38</v>
      </c>
      <c r="M687" t="s">
        <v>32782</v>
      </c>
      <c r="N687" t="s">
        <v>32782</v>
      </c>
      <c r="Q687" s="36"/>
      <c r="R687" t="b">
        <v>0</v>
      </c>
      <c r="S687" t="b">
        <v>1</v>
      </c>
      <c r="T687" t="b">
        <v>1</v>
      </c>
      <c r="U687" t="s">
        <v>21303</v>
      </c>
      <c r="V687">
        <v>0</v>
      </c>
      <c r="W687">
        <v>1</v>
      </c>
      <c r="X687">
        <v>0</v>
      </c>
      <c r="Y687">
        <v>0</v>
      </c>
      <c r="Z687">
        <v>0</v>
      </c>
      <c r="AA687">
        <v>0</v>
      </c>
      <c r="AB687">
        <v>0</v>
      </c>
      <c r="AC687">
        <v>1</v>
      </c>
      <c r="AD687">
        <v>0</v>
      </c>
      <c r="AE687">
        <v>0</v>
      </c>
      <c r="AF687">
        <v>1</v>
      </c>
      <c r="AG687">
        <v>0</v>
      </c>
      <c r="AH687">
        <v>0</v>
      </c>
      <c r="AI687">
        <v>0</v>
      </c>
      <c r="AJ687">
        <v>0</v>
      </c>
      <c r="AK687">
        <v>0</v>
      </c>
      <c r="AL687">
        <v>13.95</v>
      </c>
    </row>
    <row r="688" spans="1:38">
      <c r="A688" t="s">
        <v>1049</v>
      </c>
      <c r="B688" t="s">
        <v>1050</v>
      </c>
      <c r="C688" t="s">
        <v>19785</v>
      </c>
      <c r="D688" t="s">
        <v>1048</v>
      </c>
      <c r="E688" t="s">
        <v>33416</v>
      </c>
      <c r="F688" t="s">
        <v>33416</v>
      </c>
      <c r="G688" t="s">
        <v>189</v>
      </c>
      <c r="H688" t="s">
        <v>2290</v>
      </c>
      <c r="I688">
        <v>59.95</v>
      </c>
      <c r="J688">
        <v>57.95</v>
      </c>
      <c r="K688">
        <v>55.95</v>
      </c>
      <c r="L688">
        <v>55.95</v>
      </c>
      <c r="M688" t="s">
        <v>32783</v>
      </c>
      <c r="N688" t="s">
        <v>32782</v>
      </c>
      <c r="P688" t="s">
        <v>65</v>
      </c>
      <c r="Q688" s="36">
        <v>46157</v>
      </c>
      <c r="S688" t="b">
        <v>1</v>
      </c>
      <c r="T688" t="b">
        <v>1</v>
      </c>
      <c r="U688" t="s">
        <v>6446</v>
      </c>
      <c r="V688">
        <v>0</v>
      </c>
      <c r="W688">
        <v>0</v>
      </c>
      <c r="X688">
        <v>0</v>
      </c>
      <c r="Y688">
        <v>1</v>
      </c>
      <c r="Z688">
        <v>0</v>
      </c>
      <c r="AA688">
        <v>0</v>
      </c>
      <c r="AB688">
        <v>0</v>
      </c>
      <c r="AC688">
        <v>1</v>
      </c>
      <c r="AD688">
        <v>1</v>
      </c>
      <c r="AE688">
        <v>1</v>
      </c>
      <c r="AF688">
        <v>0</v>
      </c>
      <c r="AG688">
        <v>0</v>
      </c>
      <c r="AH688">
        <v>0</v>
      </c>
      <c r="AI688">
        <v>0</v>
      </c>
      <c r="AJ688">
        <v>0</v>
      </c>
      <c r="AK688">
        <v>0</v>
      </c>
      <c r="AL688">
        <v>0</v>
      </c>
    </row>
    <row r="689" spans="1:38">
      <c r="A689" t="s">
        <v>1049</v>
      </c>
      <c r="B689" t="s">
        <v>1050</v>
      </c>
      <c r="C689" t="s">
        <v>12803</v>
      </c>
      <c r="D689" t="s">
        <v>1051</v>
      </c>
      <c r="E689" t="s">
        <v>1052</v>
      </c>
      <c r="F689" t="s">
        <v>1052</v>
      </c>
      <c r="G689" t="s">
        <v>121</v>
      </c>
      <c r="H689" t="s">
        <v>2290</v>
      </c>
      <c r="I689">
        <v>22.95</v>
      </c>
      <c r="J689">
        <v>20.95</v>
      </c>
      <c r="K689">
        <v>19.95</v>
      </c>
      <c r="L689">
        <v>19.95</v>
      </c>
      <c r="M689" t="s">
        <v>32782</v>
      </c>
      <c r="N689" t="s">
        <v>32783</v>
      </c>
      <c r="Q689" s="36"/>
      <c r="S689" t="b">
        <v>1</v>
      </c>
      <c r="T689" t="b">
        <v>1</v>
      </c>
      <c r="U689" t="s">
        <v>12805</v>
      </c>
      <c r="V689">
        <v>0</v>
      </c>
      <c r="W689">
        <v>1</v>
      </c>
      <c r="X689">
        <v>0</v>
      </c>
      <c r="Y689">
        <v>1</v>
      </c>
      <c r="Z689">
        <v>1</v>
      </c>
      <c r="AA689">
        <v>0</v>
      </c>
      <c r="AB689">
        <v>0</v>
      </c>
      <c r="AC689">
        <v>1</v>
      </c>
      <c r="AD689">
        <v>0</v>
      </c>
      <c r="AE689">
        <v>0</v>
      </c>
      <c r="AF689">
        <v>0</v>
      </c>
      <c r="AG689">
        <v>0</v>
      </c>
      <c r="AH689">
        <v>0</v>
      </c>
      <c r="AI689">
        <v>1</v>
      </c>
      <c r="AJ689">
        <v>1</v>
      </c>
      <c r="AK689">
        <v>0</v>
      </c>
    </row>
    <row r="690" spans="1:38">
      <c r="A690" t="s">
        <v>1049</v>
      </c>
      <c r="B690" t="s">
        <v>1050</v>
      </c>
      <c r="C690" t="s">
        <v>32964</v>
      </c>
      <c r="D690" t="s">
        <v>1053</v>
      </c>
      <c r="E690" t="s">
        <v>1052</v>
      </c>
      <c r="F690" t="s">
        <v>1052</v>
      </c>
      <c r="G690" t="s">
        <v>368</v>
      </c>
      <c r="H690" t="s">
        <v>2290</v>
      </c>
      <c r="I690">
        <v>24.95</v>
      </c>
      <c r="J690">
        <v>22.95</v>
      </c>
      <c r="K690">
        <v>21.95</v>
      </c>
      <c r="L690">
        <v>21.95</v>
      </c>
      <c r="M690" t="s">
        <v>32782</v>
      </c>
      <c r="N690" t="s">
        <v>32783</v>
      </c>
      <c r="O690" t="s">
        <v>32784</v>
      </c>
      <c r="Q690" s="36"/>
      <c r="S690" t="b">
        <v>1</v>
      </c>
      <c r="T690" t="b">
        <v>1</v>
      </c>
      <c r="U690" t="s">
        <v>12805</v>
      </c>
      <c r="V690">
        <v>0</v>
      </c>
      <c r="W690">
        <v>1</v>
      </c>
      <c r="X690">
        <v>0</v>
      </c>
      <c r="Y690">
        <v>1</v>
      </c>
      <c r="Z690">
        <v>1</v>
      </c>
      <c r="AA690">
        <v>0</v>
      </c>
      <c r="AB690">
        <v>0</v>
      </c>
      <c r="AC690">
        <v>1</v>
      </c>
      <c r="AD690">
        <v>0</v>
      </c>
      <c r="AE690">
        <v>0</v>
      </c>
      <c r="AF690">
        <v>0</v>
      </c>
      <c r="AG690">
        <v>0</v>
      </c>
      <c r="AH690">
        <v>0</v>
      </c>
      <c r="AI690">
        <v>1</v>
      </c>
      <c r="AJ690">
        <v>1</v>
      </c>
      <c r="AK690">
        <v>0</v>
      </c>
    </row>
    <row r="691" spans="1:38">
      <c r="A691" t="s">
        <v>1049</v>
      </c>
      <c r="B691" t="s">
        <v>1050</v>
      </c>
      <c r="C691" t="s">
        <v>20770</v>
      </c>
      <c r="D691" t="s">
        <v>1054</v>
      </c>
      <c r="E691" t="s">
        <v>1055</v>
      </c>
      <c r="F691" t="s">
        <v>1055</v>
      </c>
      <c r="G691" t="s">
        <v>121</v>
      </c>
      <c r="H691" t="s">
        <v>2290</v>
      </c>
      <c r="I691">
        <v>22.95</v>
      </c>
      <c r="J691">
        <v>20.95</v>
      </c>
      <c r="K691">
        <v>19.95</v>
      </c>
      <c r="L691">
        <v>19.95</v>
      </c>
      <c r="M691" t="s">
        <v>32782</v>
      </c>
      <c r="N691" t="s">
        <v>32782</v>
      </c>
      <c r="Q691" s="36"/>
      <c r="R691" t="b">
        <v>0</v>
      </c>
      <c r="S691" t="b">
        <v>1</v>
      </c>
      <c r="T691" t="b">
        <v>1</v>
      </c>
      <c r="U691" t="s">
        <v>4927</v>
      </c>
      <c r="V691">
        <v>0</v>
      </c>
      <c r="W691">
        <v>1</v>
      </c>
      <c r="X691">
        <v>0</v>
      </c>
      <c r="Y691">
        <v>0</v>
      </c>
      <c r="Z691">
        <v>0</v>
      </c>
      <c r="AA691">
        <v>0</v>
      </c>
      <c r="AB691">
        <v>0</v>
      </c>
      <c r="AC691">
        <v>1</v>
      </c>
      <c r="AD691">
        <v>0</v>
      </c>
      <c r="AE691">
        <v>0</v>
      </c>
      <c r="AF691">
        <v>0</v>
      </c>
      <c r="AG691">
        <v>0</v>
      </c>
      <c r="AH691">
        <v>0</v>
      </c>
      <c r="AI691">
        <v>0</v>
      </c>
      <c r="AJ691">
        <v>0</v>
      </c>
      <c r="AK691">
        <v>0</v>
      </c>
    </row>
    <row r="692" spans="1:38">
      <c r="A692" t="s">
        <v>1049</v>
      </c>
      <c r="B692" t="s">
        <v>1050</v>
      </c>
      <c r="C692" t="s">
        <v>32884</v>
      </c>
      <c r="D692" t="s">
        <v>408</v>
      </c>
      <c r="E692" t="s">
        <v>409</v>
      </c>
      <c r="F692" t="s">
        <v>409</v>
      </c>
      <c r="G692" t="s">
        <v>370</v>
      </c>
      <c r="H692" t="s">
        <v>2290</v>
      </c>
      <c r="I692">
        <v>97.95</v>
      </c>
      <c r="J692">
        <v>92.95</v>
      </c>
      <c r="K692">
        <v>85.95</v>
      </c>
      <c r="L692">
        <v>85.95</v>
      </c>
      <c r="M692" t="s">
        <v>32783</v>
      </c>
      <c r="N692" t="s">
        <v>32782</v>
      </c>
      <c r="O692" t="s">
        <v>32784</v>
      </c>
      <c r="P692" t="s">
        <v>65</v>
      </c>
      <c r="Q692" s="36">
        <v>46143</v>
      </c>
      <c r="S692" t="b">
        <v>1</v>
      </c>
      <c r="T692" t="b">
        <v>1</v>
      </c>
    </row>
    <row r="693" spans="1:38">
      <c r="A693" t="s">
        <v>1049</v>
      </c>
      <c r="B693" t="s">
        <v>1050</v>
      </c>
      <c r="C693" t="s">
        <v>25685</v>
      </c>
      <c r="D693" t="s">
        <v>25684</v>
      </c>
      <c r="E693" t="s">
        <v>34000</v>
      </c>
      <c r="F693" t="s">
        <v>34000</v>
      </c>
      <c r="G693" t="s">
        <v>196</v>
      </c>
      <c r="H693" t="s">
        <v>2290</v>
      </c>
      <c r="I693">
        <v>97.95</v>
      </c>
      <c r="J693">
        <v>92.95</v>
      </c>
      <c r="K693">
        <v>89.95</v>
      </c>
      <c r="L693">
        <v>89.95</v>
      </c>
      <c r="M693" t="s">
        <v>32783</v>
      </c>
      <c r="N693" t="s">
        <v>32782</v>
      </c>
      <c r="O693" t="s">
        <v>32784</v>
      </c>
      <c r="P693" t="s">
        <v>293</v>
      </c>
      <c r="Q693" s="36">
        <v>46218</v>
      </c>
      <c r="R693" t="b">
        <v>0</v>
      </c>
      <c r="S693" t="b">
        <v>1</v>
      </c>
      <c r="T693" t="b">
        <v>1</v>
      </c>
      <c r="U693" t="s">
        <v>25687</v>
      </c>
      <c r="V693">
        <v>0</v>
      </c>
      <c r="W693">
        <v>1</v>
      </c>
      <c r="X693">
        <v>0</v>
      </c>
      <c r="Y693">
        <v>0</v>
      </c>
      <c r="Z693">
        <v>0</v>
      </c>
      <c r="AA693">
        <v>0</v>
      </c>
      <c r="AB693">
        <v>0</v>
      </c>
      <c r="AC693">
        <v>1</v>
      </c>
      <c r="AD693">
        <v>0</v>
      </c>
      <c r="AE693">
        <v>0</v>
      </c>
      <c r="AF693">
        <v>0</v>
      </c>
      <c r="AG693">
        <v>0</v>
      </c>
      <c r="AH693">
        <v>0</v>
      </c>
      <c r="AI693">
        <v>0</v>
      </c>
      <c r="AJ693">
        <v>0</v>
      </c>
      <c r="AK693">
        <v>0</v>
      </c>
      <c r="AL693">
        <v>92.95</v>
      </c>
    </row>
    <row r="694" spans="1:38">
      <c r="A694" t="s">
        <v>1049</v>
      </c>
      <c r="B694" t="s">
        <v>1050</v>
      </c>
      <c r="C694" t="s">
        <v>12537</v>
      </c>
      <c r="D694" t="s">
        <v>1056</v>
      </c>
      <c r="E694" t="s">
        <v>1057</v>
      </c>
      <c r="F694" t="s">
        <v>1057</v>
      </c>
      <c r="G694" t="s">
        <v>121</v>
      </c>
      <c r="H694" t="s">
        <v>33650</v>
      </c>
      <c r="I694">
        <v>24.95</v>
      </c>
      <c r="J694">
        <v>22.95</v>
      </c>
      <c r="K694">
        <v>20.95</v>
      </c>
      <c r="L694">
        <v>20.95</v>
      </c>
      <c r="M694" t="s">
        <v>32782</v>
      </c>
      <c r="N694" t="s">
        <v>32783</v>
      </c>
      <c r="Q694" s="36"/>
      <c r="S694" t="b">
        <v>1</v>
      </c>
      <c r="T694" t="b">
        <v>1</v>
      </c>
      <c r="U694" t="s">
        <v>12539</v>
      </c>
      <c r="V694">
        <v>0</v>
      </c>
      <c r="W694">
        <v>0</v>
      </c>
      <c r="X694">
        <v>1</v>
      </c>
      <c r="Y694">
        <v>1</v>
      </c>
      <c r="Z694">
        <v>0</v>
      </c>
      <c r="AA694">
        <v>0</v>
      </c>
      <c r="AB694">
        <v>0</v>
      </c>
      <c r="AC694">
        <v>1</v>
      </c>
      <c r="AD694">
        <v>0</v>
      </c>
      <c r="AE694">
        <v>0</v>
      </c>
      <c r="AF694">
        <v>0</v>
      </c>
      <c r="AG694">
        <v>0</v>
      </c>
      <c r="AH694">
        <v>0</v>
      </c>
      <c r="AI694">
        <v>0</v>
      </c>
      <c r="AJ694">
        <v>0</v>
      </c>
      <c r="AK694">
        <v>1</v>
      </c>
    </row>
    <row r="695" spans="1:38">
      <c r="A695" t="s">
        <v>1049</v>
      </c>
      <c r="B695" t="s">
        <v>1050</v>
      </c>
      <c r="C695" t="s">
        <v>32965</v>
      </c>
      <c r="D695" t="s">
        <v>1058</v>
      </c>
      <c r="E695" t="s">
        <v>1059</v>
      </c>
      <c r="F695" t="s">
        <v>1059</v>
      </c>
      <c r="G695" t="s">
        <v>99</v>
      </c>
      <c r="H695" t="s">
        <v>33650</v>
      </c>
      <c r="I695">
        <v>62.95</v>
      </c>
      <c r="J695">
        <v>60.95</v>
      </c>
      <c r="K695">
        <v>59.95</v>
      </c>
      <c r="L695">
        <v>59.95</v>
      </c>
      <c r="M695" t="s">
        <v>32783</v>
      </c>
      <c r="N695" t="s">
        <v>32782</v>
      </c>
      <c r="O695" t="s">
        <v>32784</v>
      </c>
      <c r="P695" t="s">
        <v>293</v>
      </c>
      <c r="Q695" s="36">
        <v>46222</v>
      </c>
      <c r="S695" t="b">
        <v>1</v>
      </c>
      <c r="T695" t="b">
        <v>1</v>
      </c>
      <c r="U695" t="s">
        <v>8714</v>
      </c>
      <c r="V695">
        <v>0</v>
      </c>
      <c r="W695">
        <v>0</v>
      </c>
      <c r="X695">
        <v>0</v>
      </c>
      <c r="Y695">
        <v>1</v>
      </c>
      <c r="Z695">
        <v>1</v>
      </c>
      <c r="AA695">
        <v>0</v>
      </c>
      <c r="AB695">
        <v>1</v>
      </c>
      <c r="AC695">
        <v>1</v>
      </c>
      <c r="AD695">
        <v>0</v>
      </c>
      <c r="AE695">
        <v>0</v>
      </c>
      <c r="AF695">
        <v>0</v>
      </c>
      <c r="AG695">
        <v>0</v>
      </c>
      <c r="AH695">
        <v>0</v>
      </c>
      <c r="AI695">
        <v>1</v>
      </c>
      <c r="AJ695">
        <v>1</v>
      </c>
      <c r="AK695">
        <v>0</v>
      </c>
      <c r="AL695">
        <v>0</v>
      </c>
    </row>
    <row r="696" spans="1:38">
      <c r="A696" t="s">
        <v>1049</v>
      </c>
      <c r="B696" t="s">
        <v>1050</v>
      </c>
      <c r="C696" t="s">
        <v>8712</v>
      </c>
      <c r="D696" t="s">
        <v>8711</v>
      </c>
      <c r="E696" t="s">
        <v>1059</v>
      </c>
      <c r="F696" t="s">
        <v>1059</v>
      </c>
      <c r="G696" t="s">
        <v>403</v>
      </c>
      <c r="H696" t="s">
        <v>2290</v>
      </c>
      <c r="I696">
        <v>69.95</v>
      </c>
      <c r="J696">
        <v>69.95</v>
      </c>
      <c r="K696">
        <v>64.95</v>
      </c>
      <c r="L696">
        <v>64.95</v>
      </c>
      <c r="M696" t="s">
        <v>32783</v>
      </c>
      <c r="N696" t="s">
        <v>32782</v>
      </c>
      <c r="O696" t="s">
        <v>32784</v>
      </c>
      <c r="P696" t="s">
        <v>65</v>
      </c>
      <c r="Q696" s="36">
        <v>46157</v>
      </c>
      <c r="S696" t="b">
        <v>1</v>
      </c>
      <c r="T696" t="b">
        <v>1</v>
      </c>
      <c r="U696" t="s">
        <v>8714</v>
      </c>
      <c r="V696">
        <v>0</v>
      </c>
      <c r="W696">
        <v>0</v>
      </c>
      <c r="X696">
        <v>0</v>
      </c>
      <c r="Y696">
        <v>1</v>
      </c>
      <c r="Z696">
        <v>1</v>
      </c>
      <c r="AA696">
        <v>0</v>
      </c>
      <c r="AB696">
        <v>1</v>
      </c>
      <c r="AC696">
        <v>1</v>
      </c>
      <c r="AD696">
        <v>0</v>
      </c>
      <c r="AE696">
        <v>0</v>
      </c>
      <c r="AF696">
        <v>0</v>
      </c>
      <c r="AG696">
        <v>0</v>
      </c>
      <c r="AH696">
        <v>0</v>
      </c>
      <c r="AI696">
        <v>1</v>
      </c>
      <c r="AJ696">
        <v>1</v>
      </c>
      <c r="AK696">
        <v>0</v>
      </c>
      <c r="AL696">
        <v>64.95</v>
      </c>
    </row>
    <row r="697" spans="1:38">
      <c r="A697" t="s">
        <v>1049</v>
      </c>
      <c r="B697" t="s">
        <v>1050</v>
      </c>
      <c r="C697" t="s">
        <v>18218</v>
      </c>
      <c r="D697" t="s">
        <v>1060</v>
      </c>
      <c r="E697" t="s">
        <v>34001</v>
      </c>
      <c r="F697" t="s">
        <v>34001</v>
      </c>
      <c r="G697" t="s">
        <v>196</v>
      </c>
      <c r="H697" t="s">
        <v>2290</v>
      </c>
      <c r="I697">
        <v>97.95</v>
      </c>
      <c r="J697">
        <v>92.45</v>
      </c>
      <c r="K697">
        <v>89.95</v>
      </c>
      <c r="L697">
        <v>89.95</v>
      </c>
      <c r="M697" t="s">
        <v>32782</v>
      </c>
      <c r="N697" t="s">
        <v>32782</v>
      </c>
      <c r="Q697" s="36"/>
      <c r="R697" t="b">
        <v>0</v>
      </c>
      <c r="S697" t="b">
        <v>1</v>
      </c>
      <c r="T697" t="b">
        <v>1</v>
      </c>
      <c r="U697" t="s">
        <v>10100</v>
      </c>
      <c r="V697">
        <v>0</v>
      </c>
      <c r="W697">
        <v>0</v>
      </c>
      <c r="X697">
        <v>0</v>
      </c>
      <c r="Y697">
        <v>1</v>
      </c>
      <c r="Z697">
        <v>1</v>
      </c>
      <c r="AA697">
        <v>0</v>
      </c>
      <c r="AB697">
        <v>1</v>
      </c>
      <c r="AC697">
        <v>1</v>
      </c>
      <c r="AD697">
        <v>0</v>
      </c>
      <c r="AE697">
        <v>0</v>
      </c>
      <c r="AF697">
        <v>0</v>
      </c>
      <c r="AG697">
        <v>0</v>
      </c>
      <c r="AH697">
        <v>0</v>
      </c>
      <c r="AI697">
        <v>1</v>
      </c>
      <c r="AJ697">
        <v>0</v>
      </c>
      <c r="AK697">
        <v>1</v>
      </c>
    </row>
    <row r="698" spans="1:38">
      <c r="A698" t="s">
        <v>1049</v>
      </c>
      <c r="B698" t="s">
        <v>1050</v>
      </c>
      <c r="C698" t="s">
        <v>32966</v>
      </c>
      <c r="D698" t="s">
        <v>1061</v>
      </c>
      <c r="E698" t="s">
        <v>34002</v>
      </c>
      <c r="F698" t="s">
        <v>34002</v>
      </c>
      <c r="G698" t="s">
        <v>64</v>
      </c>
      <c r="H698" t="s">
        <v>2290</v>
      </c>
      <c r="I698">
        <v>120.95</v>
      </c>
      <c r="J698">
        <v>115.95</v>
      </c>
      <c r="K698">
        <v>111.95</v>
      </c>
      <c r="L698">
        <v>111.95</v>
      </c>
      <c r="M698" t="s">
        <v>32782</v>
      </c>
      <c r="N698" t="s">
        <v>32782</v>
      </c>
      <c r="O698" t="s">
        <v>32784</v>
      </c>
      <c r="Q698" s="36"/>
      <c r="S698" t="b">
        <v>1</v>
      </c>
      <c r="T698" t="b">
        <v>1</v>
      </c>
      <c r="U698" t="s">
        <v>14222</v>
      </c>
      <c r="V698">
        <v>0</v>
      </c>
      <c r="W698">
        <v>0</v>
      </c>
      <c r="X698">
        <v>0</v>
      </c>
      <c r="Y698">
        <v>1</v>
      </c>
      <c r="Z698">
        <v>1</v>
      </c>
      <c r="AA698">
        <v>0</v>
      </c>
      <c r="AB698">
        <v>1</v>
      </c>
      <c r="AC698">
        <v>1</v>
      </c>
      <c r="AD698">
        <v>0</v>
      </c>
      <c r="AE698">
        <v>0</v>
      </c>
      <c r="AF698">
        <v>0</v>
      </c>
      <c r="AG698">
        <v>0</v>
      </c>
      <c r="AH698">
        <v>0</v>
      </c>
      <c r="AI698">
        <v>1</v>
      </c>
      <c r="AJ698">
        <v>1</v>
      </c>
      <c r="AK698">
        <v>0</v>
      </c>
    </row>
    <row r="699" spans="1:38">
      <c r="A699" t="s">
        <v>1049</v>
      </c>
      <c r="B699" t="s">
        <v>1050</v>
      </c>
      <c r="C699" t="s">
        <v>33659</v>
      </c>
      <c r="D699" t="s">
        <v>33660</v>
      </c>
      <c r="E699" t="s">
        <v>1063</v>
      </c>
      <c r="F699" t="s">
        <v>1063</v>
      </c>
      <c r="G699" t="s">
        <v>100</v>
      </c>
      <c r="H699" t="s">
        <v>2290</v>
      </c>
      <c r="I699">
        <v>99.95</v>
      </c>
      <c r="J699">
        <v>99.95</v>
      </c>
      <c r="K699">
        <v>95.95</v>
      </c>
      <c r="L699">
        <v>95.95</v>
      </c>
      <c r="M699" t="s">
        <v>32783</v>
      </c>
      <c r="N699" t="s">
        <v>32782</v>
      </c>
      <c r="O699" t="s">
        <v>32784</v>
      </c>
      <c r="P699" t="s">
        <v>65</v>
      </c>
      <c r="Q699" s="36">
        <v>46143</v>
      </c>
      <c r="S699" t="b">
        <v>1</v>
      </c>
      <c r="T699" t="b">
        <v>1</v>
      </c>
      <c r="U699" t="s">
        <v>9690</v>
      </c>
      <c r="V699">
        <v>0</v>
      </c>
      <c r="W699">
        <v>0</v>
      </c>
      <c r="X699">
        <v>0</v>
      </c>
      <c r="Y699">
        <v>1</v>
      </c>
      <c r="Z699">
        <v>0</v>
      </c>
      <c r="AA699">
        <v>0</v>
      </c>
      <c r="AB699">
        <v>0</v>
      </c>
      <c r="AC699">
        <v>1</v>
      </c>
      <c r="AD699">
        <v>0</v>
      </c>
      <c r="AE699">
        <v>0</v>
      </c>
      <c r="AF699">
        <v>0</v>
      </c>
      <c r="AG699">
        <v>0</v>
      </c>
      <c r="AH699">
        <v>1</v>
      </c>
      <c r="AI699">
        <v>1</v>
      </c>
      <c r="AJ699">
        <v>1</v>
      </c>
      <c r="AK699">
        <v>1</v>
      </c>
    </row>
    <row r="700" spans="1:38">
      <c r="A700" t="s">
        <v>1049</v>
      </c>
      <c r="B700" t="s">
        <v>1050</v>
      </c>
      <c r="C700" t="s">
        <v>32967</v>
      </c>
      <c r="D700" t="s">
        <v>1062</v>
      </c>
      <c r="E700" t="s">
        <v>1063</v>
      </c>
      <c r="F700" t="s">
        <v>1063</v>
      </c>
      <c r="G700" t="s">
        <v>193</v>
      </c>
      <c r="H700" t="s">
        <v>2290</v>
      </c>
      <c r="I700">
        <v>112.95</v>
      </c>
      <c r="J700">
        <v>109.95</v>
      </c>
      <c r="K700">
        <v>104.95</v>
      </c>
      <c r="L700">
        <v>104.95</v>
      </c>
      <c r="M700" t="s">
        <v>32782</v>
      </c>
      <c r="N700" t="s">
        <v>32783</v>
      </c>
      <c r="O700" t="s">
        <v>32784</v>
      </c>
      <c r="Q700" s="36"/>
      <c r="S700" t="b">
        <v>1</v>
      </c>
      <c r="T700" t="b">
        <v>1</v>
      </c>
      <c r="U700" t="s">
        <v>9690</v>
      </c>
      <c r="V700">
        <v>0</v>
      </c>
      <c r="W700">
        <v>0</v>
      </c>
      <c r="X700">
        <v>0</v>
      </c>
      <c r="Y700">
        <v>1</v>
      </c>
      <c r="Z700">
        <v>0</v>
      </c>
      <c r="AA700">
        <v>0</v>
      </c>
      <c r="AB700">
        <v>0</v>
      </c>
      <c r="AC700">
        <v>1</v>
      </c>
      <c r="AD700">
        <v>0</v>
      </c>
      <c r="AE700">
        <v>0</v>
      </c>
      <c r="AF700">
        <v>0</v>
      </c>
      <c r="AG700">
        <v>0</v>
      </c>
      <c r="AH700">
        <v>1</v>
      </c>
      <c r="AI700">
        <v>1</v>
      </c>
      <c r="AJ700">
        <v>1</v>
      </c>
      <c r="AK700">
        <v>1</v>
      </c>
    </row>
    <row r="701" spans="1:38">
      <c r="A701" t="s">
        <v>1049</v>
      </c>
      <c r="B701" t="s">
        <v>1050</v>
      </c>
      <c r="C701" t="s">
        <v>32968</v>
      </c>
      <c r="D701" t="s">
        <v>1065</v>
      </c>
      <c r="E701" t="s">
        <v>1066</v>
      </c>
      <c r="F701" t="s">
        <v>1066</v>
      </c>
      <c r="G701" t="s">
        <v>121</v>
      </c>
      <c r="H701" t="s">
        <v>2290</v>
      </c>
      <c r="I701">
        <v>24.95</v>
      </c>
      <c r="J701">
        <v>22.95</v>
      </c>
      <c r="K701">
        <v>20.95</v>
      </c>
      <c r="L701">
        <v>20.95</v>
      </c>
      <c r="M701" t="s">
        <v>32782</v>
      </c>
      <c r="N701" t="s">
        <v>32783</v>
      </c>
      <c r="O701" t="s">
        <v>32784</v>
      </c>
      <c r="Q701" s="36"/>
      <c r="S701" t="b">
        <v>1</v>
      </c>
      <c r="T701" t="b">
        <v>1</v>
      </c>
      <c r="U701" t="s">
        <v>18941</v>
      </c>
      <c r="V701">
        <v>0</v>
      </c>
      <c r="W701">
        <v>0</v>
      </c>
      <c r="X701">
        <v>1</v>
      </c>
      <c r="Y701">
        <v>1</v>
      </c>
      <c r="Z701">
        <v>0</v>
      </c>
      <c r="AA701">
        <v>0</v>
      </c>
      <c r="AB701">
        <v>0</v>
      </c>
      <c r="AC701">
        <v>1</v>
      </c>
      <c r="AD701">
        <v>0</v>
      </c>
      <c r="AE701">
        <v>0</v>
      </c>
      <c r="AF701">
        <v>0</v>
      </c>
      <c r="AG701">
        <v>0</v>
      </c>
      <c r="AH701">
        <v>0</v>
      </c>
      <c r="AI701">
        <v>1</v>
      </c>
      <c r="AJ701">
        <v>1</v>
      </c>
      <c r="AK701">
        <v>1</v>
      </c>
    </row>
    <row r="702" spans="1:38">
      <c r="A702" t="s">
        <v>1049</v>
      </c>
      <c r="B702" t="s">
        <v>1050</v>
      </c>
      <c r="C702" t="s">
        <v>25755</v>
      </c>
      <c r="D702" t="s">
        <v>1067</v>
      </c>
      <c r="E702" t="s">
        <v>1068</v>
      </c>
      <c r="F702" t="s">
        <v>1068</v>
      </c>
      <c r="G702" t="s">
        <v>121</v>
      </c>
      <c r="H702" t="s">
        <v>2290</v>
      </c>
      <c r="I702">
        <v>24.95</v>
      </c>
      <c r="J702">
        <v>22.95</v>
      </c>
      <c r="K702">
        <v>20.95</v>
      </c>
      <c r="L702">
        <v>20.95</v>
      </c>
      <c r="M702" t="s">
        <v>32782</v>
      </c>
      <c r="N702" t="s">
        <v>32782</v>
      </c>
      <c r="O702" t="s">
        <v>32787</v>
      </c>
      <c r="Q702" s="36"/>
      <c r="R702" t="b">
        <v>0</v>
      </c>
      <c r="S702" t="b">
        <v>1</v>
      </c>
      <c r="T702" t="b">
        <v>1</v>
      </c>
      <c r="U702" t="s">
        <v>23666</v>
      </c>
      <c r="V702">
        <v>0</v>
      </c>
      <c r="W702">
        <v>0</v>
      </c>
      <c r="X702">
        <v>0</v>
      </c>
      <c r="Y702">
        <v>1</v>
      </c>
      <c r="Z702">
        <v>1</v>
      </c>
      <c r="AA702">
        <v>0</v>
      </c>
      <c r="AB702">
        <v>0</v>
      </c>
      <c r="AC702">
        <v>1</v>
      </c>
      <c r="AD702">
        <v>0</v>
      </c>
      <c r="AE702">
        <v>0</v>
      </c>
      <c r="AF702">
        <v>0</v>
      </c>
      <c r="AG702">
        <v>0</v>
      </c>
      <c r="AH702">
        <v>0</v>
      </c>
      <c r="AI702">
        <v>0</v>
      </c>
      <c r="AJ702">
        <v>0</v>
      </c>
      <c r="AK702">
        <v>0</v>
      </c>
    </row>
    <row r="703" spans="1:38">
      <c r="A703" t="s">
        <v>1049</v>
      </c>
      <c r="B703" t="s">
        <v>1050</v>
      </c>
      <c r="C703" t="s">
        <v>23664</v>
      </c>
      <c r="D703" t="s">
        <v>1069</v>
      </c>
      <c r="E703" t="s">
        <v>1068</v>
      </c>
      <c r="F703" t="s">
        <v>1068</v>
      </c>
      <c r="G703" t="s">
        <v>368</v>
      </c>
      <c r="H703" t="s">
        <v>2290</v>
      </c>
      <c r="I703">
        <v>28.45</v>
      </c>
      <c r="J703">
        <v>27.95</v>
      </c>
      <c r="K703">
        <v>25.95</v>
      </c>
      <c r="L703">
        <v>25.95</v>
      </c>
      <c r="M703" t="s">
        <v>32782</v>
      </c>
      <c r="N703" t="s">
        <v>32783</v>
      </c>
      <c r="Q703" s="36"/>
      <c r="S703" t="b">
        <v>1</v>
      </c>
      <c r="T703" t="b">
        <v>1</v>
      </c>
      <c r="U703" t="s">
        <v>23666</v>
      </c>
      <c r="V703">
        <v>0</v>
      </c>
      <c r="W703">
        <v>0</v>
      </c>
      <c r="X703">
        <v>0</v>
      </c>
      <c r="Y703">
        <v>1</v>
      </c>
      <c r="Z703">
        <v>1</v>
      </c>
      <c r="AA703">
        <v>0</v>
      </c>
      <c r="AB703">
        <v>0</v>
      </c>
      <c r="AC703">
        <v>1</v>
      </c>
      <c r="AD703">
        <v>0</v>
      </c>
      <c r="AE703">
        <v>0</v>
      </c>
      <c r="AF703">
        <v>0</v>
      </c>
      <c r="AG703">
        <v>0</v>
      </c>
      <c r="AH703">
        <v>0</v>
      </c>
      <c r="AI703">
        <v>0</v>
      </c>
      <c r="AJ703">
        <v>0</v>
      </c>
      <c r="AK703">
        <v>0</v>
      </c>
    </row>
    <row r="704" spans="1:38">
      <c r="A704" t="s">
        <v>1049</v>
      </c>
      <c r="B704" t="s">
        <v>1050</v>
      </c>
      <c r="C704" t="s">
        <v>2566</v>
      </c>
      <c r="D704" t="s">
        <v>1070</v>
      </c>
      <c r="E704" t="s">
        <v>1071</v>
      </c>
      <c r="F704" t="s">
        <v>1071</v>
      </c>
      <c r="G704" t="s">
        <v>121</v>
      </c>
      <c r="H704" t="s">
        <v>2290</v>
      </c>
      <c r="I704">
        <v>24.95</v>
      </c>
      <c r="J704">
        <v>22.95</v>
      </c>
      <c r="K704">
        <v>20.95</v>
      </c>
      <c r="L704">
        <v>20.95</v>
      </c>
      <c r="M704" t="s">
        <v>32782</v>
      </c>
      <c r="N704" t="s">
        <v>32782</v>
      </c>
      <c r="Q704" s="36"/>
      <c r="R704" t="b">
        <v>0</v>
      </c>
      <c r="S704" t="b">
        <v>1</v>
      </c>
      <c r="T704" t="b">
        <v>1</v>
      </c>
      <c r="U704" t="s">
        <v>2568</v>
      </c>
      <c r="V704">
        <v>0</v>
      </c>
      <c r="W704">
        <v>0</v>
      </c>
      <c r="X704">
        <v>0</v>
      </c>
      <c r="Y704">
        <v>1</v>
      </c>
      <c r="Z704">
        <v>0</v>
      </c>
      <c r="AA704">
        <v>0</v>
      </c>
      <c r="AB704">
        <v>0</v>
      </c>
      <c r="AC704">
        <v>1</v>
      </c>
      <c r="AD704">
        <v>0</v>
      </c>
      <c r="AE704">
        <v>0</v>
      </c>
      <c r="AF704">
        <v>0</v>
      </c>
      <c r="AG704">
        <v>0</v>
      </c>
      <c r="AH704">
        <v>1</v>
      </c>
      <c r="AI704">
        <v>0</v>
      </c>
      <c r="AJ704">
        <v>0</v>
      </c>
      <c r="AK704">
        <v>0</v>
      </c>
    </row>
    <row r="705" spans="1:38">
      <c r="A705" t="s">
        <v>1049</v>
      </c>
      <c r="B705" t="s">
        <v>1050</v>
      </c>
      <c r="C705" t="s">
        <v>31170</v>
      </c>
      <c r="D705" t="s">
        <v>1072</v>
      </c>
      <c r="E705" t="s">
        <v>1071</v>
      </c>
      <c r="F705" t="s">
        <v>1071</v>
      </c>
      <c r="G705" t="s">
        <v>368</v>
      </c>
      <c r="H705" t="s">
        <v>2290</v>
      </c>
      <c r="I705">
        <v>33.950000000000003</v>
      </c>
      <c r="J705">
        <v>32.950000000000003</v>
      </c>
      <c r="K705">
        <v>30.95</v>
      </c>
      <c r="L705">
        <v>30.95</v>
      </c>
      <c r="M705" t="s">
        <v>32783</v>
      </c>
      <c r="N705" t="s">
        <v>32782</v>
      </c>
      <c r="P705" t="s">
        <v>65</v>
      </c>
      <c r="Q705" s="36">
        <v>46167</v>
      </c>
      <c r="S705" t="b">
        <v>1</v>
      </c>
      <c r="T705" t="b">
        <v>1</v>
      </c>
      <c r="U705" t="s">
        <v>2568</v>
      </c>
      <c r="V705">
        <v>0</v>
      </c>
      <c r="W705">
        <v>0</v>
      </c>
      <c r="X705">
        <v>0</v>
      </c>
      <c r="Y705">
        <v>1</v>
      </c>
      <c r="Z705">
        <v>0</v>
      </c>
      <c r="AA705">
        <v>0</v>
      </c>
      <c r="AB705">
        <v>0</v>
      </c>
      <c r="AC705">
        <v>1</v>
      </c>
      <c r="AD705">
        <v>0</v>
      </c>
      <c r="AE705">
        <v>0</v>
      </c>
      <c r="AF705">
        <v>0</v>
      </c>
      <c r="AG705">
        <v>0</v>
      </c>
      <c r="AH705">
        <v>1</v>
      </c>
      <c r="AI705">
        <v>0</v>
      </c>
      <c r="AJ705">
        <v>0</v>
      </c>
      <c r="AK705">
        <v>0</v>
      </c>
      <c r="AL705">
        <v>0</v>
      </c>
    </row>
    <row r="706" spans="1:38">
      <c r="A706" t="s">
        <v>1049</v>
      </c>
      <c r="B706" t="s">
        <v>1050</v>
      </c>
      <c r="C706" t="s">
        <v>32648</v>
      </c>
      <c r="D706" t="s">
        <v>1073</v>
      </c>
      <c r="E706" t="s">
        <v>1074</v>
      </c>
      <c r="F706" t="s">
        <v>1074</v>
      </c>
      <c r="G706" t="s">
        <v>368</v>
      </c>
      <c r="H706" t="s">
        <v>2290</v>
      </c>
      <c r="I706">
        <v>74.95</v>
      </c>
      <c r="J706">
        <v>72.95</v>
      </c>
      <c r="K706">
        <v>70.95</v>
      </c>
      <c r="L706">
        <v>70.95</v>
      </c>
      <c r="M706" t="s">
        <v>32783</v>
      </c>
      <c r="N706" t="s">
        <v>32782</v>
      </c>
      <c r="P706" t="s">
        <v>293</v>
      </c>
      <c r="Q706" s="36">
        <v>46204</v>
      </c>
      <c r="R706" t="b">
        <v>0</v>
      </c>
      <c r="S706" t="b">
        <v>1</v>
      </c>
      <c r="T706" t="b">
        <v>1</v>
      </c>
      <c r="U706" t="s">
        <v>11204</v>
      </c>
      <c r="V706">
        <v>0</v>
      </c>
      <c r="W706">
        <v>0</v>
      </c>
      <c r="X706">
        <v>1</v>
      </c>
      <c r="Y706">
        <v>1</v>
      </c>
      <c r="Z706">
        <v>0</v>
      </c>
      <c r="AA706">
        <v>0</v>
      </c>
      <c r="AB706">
        <v>0</v>
      </c>
      <c r="AC706">
        <v>1</v>
      </c>
      <c r="AD706">
        <v>0</v>
      </c>
      <c r="AE706">
        <v>0</v>
      </c>
      <c r="AF706">
        <v>0</v>
      </c>
      <c r="AG706">
        <v>0</v>
      </c>
      <c r="AH706">
        <v>0</v>
      </c>
      <c r="AI706">
        <v>1</v>
      </c>
      <c r="AJ706">
        <v>1</v>
      </c>
      <c r="AK706">
        <v>1</v>
      </c>
      <c r="AL706">
        <v>0</v>
      </c>
    </row>
    <row r="707" spans="1:38">
      <c r="A707" t="s">
        <v>1049</v>
      </c>
      <c r="B707" t="s">
        <v>1050</v>
      </c>
      <c r="C707" t="s">
        <v>11202</v>
      </c>
      <c r="D707" t="s">
        <v>1075</v>
      </c>
      <c r="E707" t="s">
        <v>1074</v>
      </c>
      <c r="F707" t="s">
        <v>1074</v>
      </c>
      <c r="G707" t="s">
        <v>189</v>
      </c>
      <c r="H707" t="s">
        <v>2290</v>
      </c>
      <c r="I707">
        <v>91.95</v>
      </c>
      <c r="J707">
        <v>84.95</v>
      </c>
      <c r="K707">
        <v>80.95</v>
      </c>
      <c r="L707">
        <v>80.95</v>
      </c>
      <c r="M707" t="s">
        <v>32782</v>
      </c>
      <c r="N707" t="s">
        <v>32782</v>
      </c>
      <c r="O707" t="s">
        <v>32787</v>
      </c>
      <c r="Q707" s="36"/>
      <c r="R707" t="b">
        <v>0</v>
      </c>
      <c r="S707" t="b">
        <v>1</v>
      </c>
      <c r="T707" t="b">
        <v>1</v>
      </c>
      <c r="U707" t="s">
        <v>11204</v>
      </c>
      <c r="V707">
        <v>0</v>
      </c>
      <c r="W707">
        <v>0</v>
      </c>
      <c r="X707">
        <v>1</v>
      </c>
      <c r="Y707">
        <v>1</v>
      </c>
      <c r="Z707">
        <v>0</v>
      </c>
      <c r="AA707">
        <v>0</v>
      </c>
      <c r="AB707">
        <v>0</v>
      </c>
      <c r="AC707">
        <v>1</v>
      </c>
      <c r="AD707">
        <v>0</v>
      </c>
      <c r="AE707">
        <v>0</v>
      </c>
      <c r="AF707">
        <v>0</v>
      </c>
      <c r="AG707">
        <v>0</v>
      </c>
      <c r="AH707">
        <v>0</v>
      </c>
      <c r="AI707">
        <v>1</v>
      </c>
      <c r="AJ707">
        <v>1</v>
      </c>
      <c r="AK707">
        <v>1</v>
      </c>
    </row>
    <row r="708" spans="1:38">
      <c r="A708" t="s">
        <v>1049</v>
      </c>
      <c r="B708" t="s">
        <v>1050</v>
      </c>
      <c r="C708" t="s">
        <v>32969</v>
      </c>
      <c r="D708" t="s">
        <v>1076</v>
      </c>
      <c r="E708" t="s">
        <v>34003</v>
      </c>
      <c r="F708" t="s">
        <v>34003</v>
      </c>
      <c r="G708" t="s">
        <v>316</v>
      </c>
      <c r="H708" t="s">
        <v>2290</v>
      </c>
      <c r="I708">
        <v>124.95</v>
      </c>
      <c r="J708">
        <v>119.95</v>
      </c>
      <c r="K708">
        <v>119.95</v>
      </c>
      <c r="L708">
        <v>119.95</v>
      </c>
      <c r="M708" t="s">
        <v>32782</v>
      </c>
      <c r="N708" t="s">
        <v>32782</v>
      </c>
      <c r="O708" t="s">
        <v>32784</v>
      </c>
      <c r="Q708" s="36"/>
      <c r="S708" t="b">
        <v>1</v>
      </c>
      <c r="T708" t="b">
        <v>1</v>
      </c>
      <c r="U708" t="s">
        <v>24850</v>
      </c>
      <c r="V708">
        <v>0</v>
      </c>
      <c r="W708">
        <v>1</v>
      </c>
      <c r="X708">
        <v>0</v>
      </c>
      <c r="Y708">
        <v>1</v>
      </c>
      <c r="Z708">
        <v>1</v>
      </c>
      <c r="AA708">
        <v>0</v>
      </c>
      <c r="AB708">
        <v>0</v>
      </c>
      <c r="AC708">
        <v>1</v>
      </c>
      <c r="AD708">
        <v>0</v>
      </c>
      <c r="AE708">
        <v>0</v>
      </c>
      <c r="AF708">
        <v>0</v>
      </c>
      <c r="AG708">
        <v>0</v>
      </c>
      <c r="AH708">
        <v>0</v>
      </c>
      <c r="AI708">
        <v>1</v>
      </c>
      <c r="AJ708">
        <v>1</v>
      </c>
      <c r="AK708">
        <v>1</v>
      </c>
      <c r="AL708">
        <v>0</v>
      </c>
    </row>
    <row r="709" spans="1:38">
      <c r="A709" t="s">
        <v>1049</v>
      </c>
      <c r="B709" t="s">
        <v>1050</v>
      </c>
      <c r="C709" t="s">
        <v>7967</v>
      </c>
      <c r="D709" t="s">
        <v>1077</v>
      </c>
      <c r="E709" t="s">
        <v>1078</v>
      </c>
      <c r="F709" t="s">
        <v>1078</v>
      </c>
      <c r="G709" t="s">
        <v>121</v>
      </c>
      <c r="H709" t="s">
        <v>2290</v>
      </c>
      <c r="I709">
        <v>24.95</v>
      </c>
      <c r="J709">
        <v>22.95</v>
      </c>
      <c r="K709">
        <v>20.95</v>
      </c>
      <c r="L709">
        <v>20.95</v>
      </c>
      <c r="M709" t="s">
        <v>32782</v>
      </c>
      <c r="N709" t="s">
        <v>32783</v>
      </c>
      <c r="Q709" s="36"/>
      <c r="R709" t="b">
        <v>0</v>
      </c>
      <c r="S709" t="b">
        <v>1</v>
      </c>
      <c r="T709" t="b">
        <v>1</v>
      </c>
      <c r="U709" t="s">
        <v>7969</v>
      </c>
      <c r="V709">
        <v>0</v>
      </c>
      <c r="W709">
        <v>1</v>
      </c>
      <c r="X709">
        <v>0</v>
      </c>
      <c r="Y709">
        <v>1</v>
      </c>
      <c r="Z709">
        <v>0</v>
      </c>
      <c r="AA709">
        <v>0</v>
      </c>
      <c r="AB709">
        <v>0</v>
      </c>
      <c r="AC709">
        <v>1</v>
      </c>
      <c r="AD709">
        <v>0</v>
      </c>
      <c r="AE709">
        <v>0</v>
      </c>
      <c r="AF709">
        <v>0</v>
      </c>
      <c r="AG709">
        <v>0</v>
      </c>
      <c r="AH709">
        <v>0</v>
      </c>
      <c r="AI709">
        <v>0</v>
      </c>
      <c r="AJ709">
        <v>0</v>
      </c>
      <c r="AK709">
        <v>1</v>
      </c>
      <c r="AL709">
        <v>0</v>
      </c>
    </row>
    <row r="710" spans="1:38">
      <c r="A710" t="s">
        <v>1049</v>
      </c>
      <c r="B710" t="s">
        <v>1050</v>
      </c>
      <c r="C710" t="s">
        <v>18101</v>
      </c>
      <c r="D710" t="s">
        <v>1079</v>
      </c>
      <c r="E710" t="s">
        <v>1080</v>
      </c>
      <c r="F710" t="s">
        <v>1080</v>
      </c>
      <c r="G710" t="s">
        <v>189</v>
      </c>
      <c r="H710" t="s">
        <v>2290</v>
      </c>
      <c r="I710">
        <v>82.95</v>
      </c>
      <c r="J710">
        <v>80.95</v>
      </c>
      <c r="K710">
        <v>78.95</v>
      </c>
      <c r="L710">
        <v>78.95</v>
      </c>
      <c r="M710" t="s">
        <v>32782</v>
      </c>
      <c r="N710" t="s">
        <v>32782</v>
      </c>
      <c r="Q710" s="36"/>
      <c r="R710" t="b">
        <v>0</v>
      </c>
      <c r="S710" t="b">
        <v>1</v>
      </c>
      <c r="T710" t="b">
        <v>1</v>
      </c>
      <c r="U710" t="s">
        <v>18103</v>
      </c>
      <c r="V710">
        <v>0</v>
      </c>
      <c r="W710">
        <v>1</v>
      </c>
      <c r="X710">
        <v>0</v>
      </c>
      <c r="Y710">
        <v>1</v>
      </c>
      <c r="Z710">
        <v>1</v>
      </c>
      <c r="AA710">
        <v>0</v>
      </c>
      <c r="AB710">
        <v>0</v>
      </c>
      <c r="AC710">
        <v>1</v>
      </c>
      <c r="AD710">
        <v>0</v>
      </c>
      <c r="AE710">
        <v>0</v>
      </c>
      <c r="AF710">
        <v>0</v>
      </c>
      <c r="AG710">
        <v>1</v>
      </c>
      <c r="AH710">
        <v>1</v>
      </c>
      <c r="AI710">
        <v>1</v>
      </c>
      <c r="AJ710">
        <v>0</v>
      </c>
      <c r="AK710">
        <v>0</v>
      </c>
      <c r="AL710">
        <v>0</v>
      </c>
    </row>
    <row r="711" spans="1:38">
      <c r="A711" t="s">
        <v>1049</v>
      </c>
      <c r="B711" t="s">
        <v>1050</v>
      </c>
      <c r="C711" t="s">
        <v>14303</v>
      </c>
      <c r="D711" t="s">
        <v>1081</v>
      </c>
      <c r="E711" t="s">
        <v>33392</v>
      </c>
      <c r="F711" t="s">
        <v>33392</v>
      </c>
      <c r="G711" t="s">
        <v>196</v>
      </c>
      <c r="H711" t="s">
        <v>2290</v>
      </c>
      <c r="I711">
        <v>92.95</v>
      </c>
      <c r="J711">
        <v>86.95</v>
      </c>
      <c r="K711">
        <v>81.95</v>
      </c>
      <c r="L711">
        <v>81.95</v>
      </c>
      <c r="M711" t="s">
        <v>32783</v>
      </c>
      <c r="N711" t="s">
        <v>32782</v>
      </c>
      <c r="O711" t="s">
        <v>32787</v>
      </c>
      <c r="P711" t="s">
        <v>65</v>
      </c>
      <c r="Q711" s="36">
        <v>46157</v>
      </c>
      <c r="R711" t="b">
        <v>0</v>
      </c>
      <c r="S711" t="b">
        <v>1</v>
      </c>
      <c r="T711" t="b">
        <v>1</v>
      </c>
      <c r="U711" t="s">
        <v>14305</v>
      </c>
      <c r="V711">
        <v>0</v>
      </c>
      <c r="W711">
        <v>1</v>
      </c>
      <c r="X711">
        <v>1</v>
      </c>
      <c r="Y711">
        <v>0</v>
      </c>
      <c r="Z711">
        <v>0</v>
      </c>
      <c r="AA711">
        <v>0</v>
      </c>
      <c r="AB711">
        <v>0</v>
      </c>
      <c r="AC711">
        <v>1</v>
      </c>
      <c r="AD711">
        <v>0</v>
      </c>
      <c r="AE711">
        <v>0</v>
      </c>
      <c r="AF711">
        <v>0</v>
      </c>
      <c r="AG711">
        <v>0</v>
      </c>
      <c r="AH711">
        <v>0</v>
      </c>
      <c r="AI711">
        <v>1</v>
      </c>
      <c r="AJ711">
        <v>1</v>
      </c>
      <c r="AK711">
        <v>1</v>
      </c>
    </row>
    <row r="712" spans="1:38">
      <c r="A712" t="s">
        <v>1049</v>
      </c>
      <c r="B712" t="s">
        <v>1050</v>
      </c>
      <c r="C712" t="s">
        <v>33397</v>
      </c>
      <c r="D712" t="s">
        <v>33398</v>
      </c>
      <c r="E712" t="s">
        <v>33661</v>
      </c>
      <c r="F712" t="s">
        <v>33661</v>
      </c>
      <c r="G712" t="s">
        <v>4682</v>
      </c>
      <c r="H712" t="s">
        <v>2290</v>
      </c>
      <c r="I712">
        <v>124.95</v>
      </c>
      <c r="J712">
        <v>115.95</v>
      </c>
      <c r="K712">
        <v>110.95</v>
      </c>
      <c r="L712">
        <v>110.95</v>
      </c>
      <c r="M712" t="s">
        <v>32783</v>
      </c>
      <c r="N712" t="s">
        <v>32782</v>
      </c>
      <c r="O712" t="s">
        <v>32784</v>
      </c>
      <c r="P712" t="s">
        <v>65</v>
      </c>
      <c r="Q712" s="36">
        <v>46157</v>
      </c>
      <c r="S712" t="b">
        <v>1</v>
      </c>
      <c r="T712" t="b">
        <v>1</v>
      </c>
      <c r="U712" t="s">
        <v>10789</v>
      </c>
      <c r="V712">
        <v>0</v>
      </c>
      <c r="W712">
        <v>1</v>
      </c>
      <c r="X712">
        <v>0</v>
      </c>
      <c r="Y712">
        <v>1</v>
      </c>
      <c r="Z712">
        <v>0</v>
      </c>
      <c r="AA712">
        <v>0</v>
      </c>
      <c r="AB712">
        <v>0</v>
      </c>
      <c r="AC712">
        <v>1</v>
      </c>
      <c r="AD712">
        <v>0</v>
      </c>
      <c r="AE712">
        <v>0</v>
      </c>
      <c r="AF712">
        <v>0</v>
      </c>
      <c r="AG712">
        <v>1</v>
      </c>
      <c r="AH712">
        <v>1</v>
      </c>
      <c r="AI712">
        <v>0</v>
      </c>
      <c r="AJ712">
        <v>1</v>
      </c>
      <c r="AK712">
        <v>1</v>
      </c>
      <c r="AL712">
        <v>0</v>
      </c>
    </row>
    <row r="713" spans="1:38">
      <c r="A713" t="s">
        <v>1049</v>
      </c>
      <c r="B713" t="s">
        <v>1050</v>
      </c>
      <c r="C713" t="s">
        <v>32970</v>
      </c>
      <c r="D713" t="s">
        <v>1085</v>
      </c>
      <c r="E713" t="s">
        <v>1086</v>
      </c>
      <c r="F713" t="s">
        <v>1086</v>
      </c>
      <c r="G713" t="s">
        <v>189</v>
      </c>
      <c r="H713" t="s">
        <v>2290</v>
      </c>
      <c r="I713">
        <v>59.95</v>
      </c>
      <c r="J713">
        <v>57.95</v>
      </c>
      <c r="K713">
        <v>55.95</v>
      </c>
      <c r="L713">
        <v>55.95</v>
      </c>
      <c r="M713" t="s">
        <v>32783</v>
      </c>
      <c r="N713" t="s">
        <v>32782</v>
      </c>
      <c r="O713" t="s">
        <v>32784</v>
      </c>
      <c r="P713" t="s">
        <v>578</v>
      </c>
      <c r="Q713" s="36">
        <v>46257</v>
      </c>
      <c r="S713" t="b">
        <v>1</v>
      </c>
      <c r="T713" t="b">
        <v>1</v>
      </c>
      <c r="U713" t="s">
        <v>30609</v>
      </c>
      <c r="V713">
        <v>0</v>
      </c>
      <c r="W713">
        <v>0</v>
      </c>
      <c r="X713">
        <v>0</v>
      </c>
      <c r="Y713">
        <v>1</v>
      </c>
      <c r="Z713">
        <v>1</v>
      </c>
      <c r="AA713">
        <v>0</v>
      </c>
      <c r="AB713">
        <v>1</v>
      </c>
      <c r="AC713">
        <v>1</v>
      </c>
      <c r="AD713">
        <v>0</v>
      </c>
      <c r="AE713">
        <v>0</v>
      </c>
      <c r="AF713">
        <v>0</v>
      </c>
      <c r="AG713">
        <v>0</v>
      </c>
      <c r="AH713">
        <v>0</v>
      </c>
      <c r="AI713">
        <v>0</v>
      </c>
      <c r="AJ713">
        <v>0</v>
      </c>
      <c r="AK713">
        <v>1</v>
      </c>
      <c r="AL713">
        <v>0</v>
      </c>
    </row>
    <row r="714" spans="1:38">
      <c r="A714" t="s">
        <v>1049</v>
      </c>
      <c r="B714" t="s">
        <v>1050</v>
      </c>
      <c r="C714" t="s">
        <v>33384</v>
      </c>
      <c r="D714" t="s">
        <v>17976</v>
      </c>
      <c r="E714" t="s">
        <v>1086</v>
      </c>
      <c r="F714" t="s">
        <v>1086</v>
      </c>
      <c r="G714" t="s">
        <v>100</v>
      </c>
      <c r="H714" t="s">
        <v>2290</v>
      </c>
      <c r="I714">
        <v>69.95</v>
      </c>
      <c r="J714">
        <v>69.95</v>
      </c>
      <c r="K714">
        <v>64.95</v>
      </c>
      <c r="L714">
        <v>64.95</v>
      </c>
      <c r="M714" t="s">
        <v>32783</v>
      </c>
      <c r="N714" t="s">
        <v>32782</v>
      </c>
      <c r="O714" t="s">
        <v>32784</v>
      </c>
      <c r="P714" t="s">
        <v>65</v>
      </c>
      <c r="Q714" s="36">
        <v>46172</v>
      </c>
      <c r="S714" t="b">
        <v>1</v>
      </c>
      <c r="T714" t="b">
        <v>1</v>
      </c>
      <c r="U714" t="s">
        <v>30609</v>
      </c>
      <c r="V714">
        <v>0</v>
      </c>
      <c r="W714">
        <v>0</v>
      </c>
      <c r="X714">
        <v>0</v>
      </c>
      <c r="Y714">
        <v>1</v>
      </c>
      <c r="Z714">
        <v>1</v>
      </c>
      <c r="AA714">
        <v>0</v>
      </c>
      <c r="AB714">
        <v>1</v>
      </c>
      <c r="AC714">
        <v>1</v>
      </c>
      <c r="AD714">
        <v>0</v>
      </c>
      <c r="AE714">
        <v>0</v>
      </c>
      <c r="AF714">
        <v>0</v>
      </c>
      <c r="AG714">
        <v>0</v>
      </c>
      <c r="AH714">
        <v>0</v>
      </c>
      <c r="AI714">
        <v>0</v>
      </c>
      <c r="AJ714">
        <v>0</v>
      </c>
      <c r="AK714">
        <v>1</v>
      </c>
      <c r="AL714">
        <v>0</v>
      </c>
    </row>
    <row r="715" spans="1:38">
      <c r="A715" t="s">
        <v>1049</v>
      </c>
      <c r="B715" t="s">
        <v>1050</v>
      </c>
      <c r="C715" t="s">
        <v>32971</v>
      </c>
      <c r="D715" t="s">
        <v>1087</v>
      </c>
      <c r="E715" t="s">
        <v>1086</v>
      </c>
      <c r="F715" t="s">
        <v>1086</v>
      </c>
      <c r="G715" t="s">
        <v>64</v>
      </c>
      <c r="H715" t="s">
        <v>2290</v>
      </c>
      <c r="I715">
        <v>95.95</v>
      </c>
      <c r="J715">
        <v>94.95</v>
      </c>
      <c r="K715">
        <v>88.95</v>
      </c>
      <c r="L715">
        <v>88.95</v>
      </c>
      <c r="M715" t="s">
        <v>32783</v>
      </c>
      <c r="N715" t="s">
        <v>32782</v>
      </c>
      <c r="O715" t="s">
        <v>32784</v>
      </c>
      <c r="P715" t="s">
        <v>65</v>
      </c>
      <c r="Q715" s="36">
        <v>46172</v>
      </c>
      <c r="S715" t="b">
        <v>1</v>
      </c>
      <c r="T715" t="b">
        <v>1</v>
      </c>
      <c r="U715" t="s">
        <v>30609</v>
      </c>
      <c r="V715">
        <v>0</v>
      </c>
      <c r="W715">
        <v>0</v>
      </c>
      <c r="X715">
        <v>0</v>
      </c>
      <c r="Y715">
        <v>1</v>
      </c>
      <c r="Z715">
        <v>1</v>
      </c>
      <c r="AA715">
        <v>0</v>
      </c>
      <c r="AB715">
        <v>1</v>
      </c>
      <c r="AC715">
        <v>1</v>
      </c>
      <c r="AD715">
        <v>0</v>
      </c>
      <c r="AE715">
        <v>0</v>
      </c>
      <c r="AF715">
        <v>0</v>
      </c>
      <c r="AG715">
        <v>0</v>
      </c>
      <c r="AH715">
        <v>0</v>
      </c>
      <c r="AI715">
        <v>0</v>
      </c>
      <c r="AJ715">
        <v>0</v>
      </c>
      <c r="AK715">
        <v>1</v>
      </c>
      <c r="AL715">
        <v>0</v>
      </c>
    </row>
    <row r="716" spans="1:38">
      <c r="A716" t="s">
        <v>1049</v>
      </c>
      <c r="B716" t="s">
        <v>1050</v>
      </c>
      <c r="C716" t="s">
        <v>33409</v>
      </c>
      <c r="D716" t="s">
        <v>33404</v>
      </c>
      <c r="E716" t="s">
        <v>34004</v>
      </c>
      <c r="F716" t="s">
        <v>34004</v>
      </c>
      <c r="G716" t="s">
        <v>33405</v>
      </c>
      <c r="H716" t="s">
        <v>2290</v>
      </c>
      <c r="I716">
        <v>139.94999999999999</v>
      </c>
      <c r="J716">
        <v>134.94999999999999</v>
      </c>
      <c r="K716">
        <v>129.94999999999999</v>
      </c>
      <c r="L716">
        <v>129.94999999999999</v>
      </c>
      <c r="M716" t="s">
        <v>32783</v>
      </c>
      <c r="N716" t="s">
        <v>32782</v>
      </c>
      <c r="O716" t="s">
        <v>32784</v>
      </c>
      <c r="P716" t="s">
        <v>65</v>
      </c>
      <c r="Q716" s="36">
        <v>46172</v>
      </c>
      <c r="S716" t="b">
        <v>1</v>
      </c>
      <c r="T716" t="b">
        <v>1</v>
      </c>
      <c r="U716" t="s">
        <v>6837</v>
      </c>
      <c r="V716">
        <v>0</v>
      </c>
      <c r="W716">
        <v>0</v>
      </c>
      <c r="X716">
        <v>0</v>
      </c>
      <c r="Y716">
        <v>1</v>
      </c>
      <c r="Z716">
        <v>1</v>
      </c>
      <c r="AA716">
        <v>0</v>
      </c>
      <c r="AB716">
        <v>1</v>
      </c>
      <c r="AC716">
        <v>1</v>
      </c>
      <c r="AD716">
        <v>0</v>
      </c>
      <c r="AE716">
        <v>0</v>
      </c>
      <c r="AF716">
        <v>0</v>
      </c>
      <c r="AG716">
        <v>0</v>
      </c>
      <c r="AH716">
        <v>0</v>
      </c>
      <c r="AI716">
        <v>0</v>
      </c>
      <c r="AJ716">
        <v>0</v>
      </c>
      <c r="AK716">
        <v>1</v>
      </c>
      <c r="AL716">
        <v>0</v>
      </c>
    </row>
    <row r="717" spans="1:38">
      <c r="A717" t="s">
        <v>1049</v>
      </c>
      <c r="B717" t="s">
        <v>1050</v>
      </c>
      <c r="C717" t="s">
        <v>5193</v>
      </c>
      <c r="D717" t="s">
        <v>1088</v>
      </c>
      <c r="E717" t="s">
        <v>33662</v>
      </c>
      <c r="F717" t="s">
        <v>33662</v>
      </c>
      <c r="G717" t="s">
        <v>274</v>
      </c>
      <c r="H717" t="s">
        <v>2290</v>
      </c>
      <c r="I717">
        <v>99.95</v>
      </c>
      <c r="J717">
        <v>95.95</v>
      </c>
      <c r="K717">
        <v>90.95</v>
      </c>
      <c r="L717">
        <v>90.95</v>
      </c>
      <c r="M717" t="s">
        <v>32783</v>
      </c>
      <c r="N717" t="s">
        <v>32782</v>
      </c>
      <c r="O717" t="s">
        <v>32784</v>
      </c>
      <c r="P717" t="s">
        <v>65</v>
      </c>
      <c r="Q717" s="36">
        <v>46143</v>
      </c>
      <c r="R717" t="b">
        <v>0</v>
      </c>
      <c r="S717" t="b">
        <v>1</v>
      </c>
      <c r="T717" t="b">
        <v>1</v>
      </c>
      <c r="U717" t="s">
        <v>5195</v>
      </c>
      <c r="V717">
        <v>0</v>
      </c>
      <c r="W717">
        <v>1</v>
      </c>
      <c r="X717">
        <v>0</v>
      </c>
      <c r="Y717">
        <v>1</v>
      </c>
      <c r="Z717">
        <v>0</v>
      </c>
      <c r="AA717">
        <v>0</v>
      </c>
      <c r="AB717">
        <v>0</v>
      </c>
      <c r="AC717">
        <v>1</v>
      </c>
      <c r="AD717">
        <v>0</v>
      </c>
      <c r="AE717">
        <v>0</v>
      </c>
      <c r="AF717">
        <v>0</v>
      </c>
      <c r="AG717">
        <v>0</v>
      </c>
      <c r="AH717">
        <v>1</v>
      </c>
      <c r="AI717">
        <v>0</v>
      </c>
      <c r="AJ717">
        <v>0</v>
      </c>
      <c r="AK717">
        <v>1</v>
      </c>
      <c r="AL717">
        <v>0</v>
      </c>
    </row>
    <row r="718" spans="1:38">
      <c r="A718" t="s">
        <v>1049</v>
      </c>
      <c r="B718" t="s">
        <v>1050</v>
      </c>
      <c r="C718" t="s">
        <v>9660</v>
      </c>
      <c r="D718" t="s">
        <v>1089</v>
      </c>
      <c r="E718" t="s">
        <v>1090</v>
      </c>
      <c r="F718" t="s">
        <v>1090</v>
      </c>
      <c r="G718" t="s">
        <v>121</v>
      </c>
      <c r="H718" t="s">
        <v>2290</v>
      </c>
      <c r="I718">
        <v>24.95</v>
      </c>
      <c r="J718">
        <v>22.95</v>
      </c>
      <c r="K718">
        <v>20.95</v>
      </c>
      <c r="L718">
        <v>20.95</v>
      </c>
      <c r="M718" t="s">
        <v>32782</v>
      </c>
      <c r="N718" t="s">
        <v>32782</v>
      </c>
      <c r="Q718" s="36"/>
      <c r="S718" t="b">
        <v>1</v>
      </c>
      <c r="T718" t="b">
        <v>1</v>
      </c>
      <c r="U718" t="s">
        <v>7502</v>
      </c>
      <c r="V718">
        <v>0</v>
      </c>
      <c r="W718">
        <v>1</v>
      </c>
      <c r="X718">
        <v>1</v>
      </c>
      <c r="Y718">
        <v>1</v>
      </c>
      <c r="Z718">
        <v>0</v>
      </c>
      <c r="AA718">
        <v>0</v>
      </c>
      <c r="AB718">
        <v>0</v>
      </c>
      <c r="AC718">
        <v>1</v>
      </c>
      <c r="AD718">
        <v>0</v>
      </c>
      <c r="AE718">
        <v>0</v>
      </c>
      <c r="AF718">
        <v>0</v>
      </c>
      <c r="AG718">
        <v>0</v>
      </c>
      <c r="AH718">
        <v>0</v>
      </c>
      <c r="AI718">
        <v>0</v>
      </c>
      <c r="AJ718">
        <v>0</v>
      </c>
      <c r="AK718">
        <v>1</v>
      </c>
    </row>
    <row r="719" spans="1:38">
      <c r="A719" t="s">
        <v>1049</v>
      </c>
      <c r="B719" t="s">
        <v>1050</v>
      </c>
      <c r="C719" t="s">
        <v>7500</v>
      </c>
      <c r="D719" t="s">
        <v>1091</v>
      </c>
      <c r="E719" t="s">
        <v>1090</v>
      </c>
      <c r="F719" t="s">
        <v>1090</v>
      </c>
      <c r="G719" t="s">
        <v>368</v>
      </c>
      <c r="H719" t="s">
        <v>2290</v>
      </c>
      <c r="I719">
        <v>33.950000000000003</v>
      </c>
      <c r="J719">
        <v>32.950000000000003</v>
      </c>
      <c r="K719">
        <v>30.95</v>
      </c>
      <c r="L719">
        <v>30.95</v>
      </c>
      <c r="M719" t="s">
        <v>32782</v>
      </c>
      <c r="N719" t="s">
        <v>32782</v>
      </c>
      <c r="Q719" s="36"/>
      <c r="S719" t="b">
        <v>1</v>
      </c>
      <c r="T719" t="b">
        <v>1</v>
      </c>
      <c r="U719" t="s">
        <v>7502</v>
      </c>
      <c r="V719">
        <v>0</v>
      </c>
      <c r="W719">
        <v>1</v>
      </c>
      <c r="X719">
        <v>1</v>
      </c>
      <c r="Y719">
        <v>1</v>
      </c>
      <c r="Z719">
        <v>0</v>
      </c>
      <c r="AA719">
        <v>0</v>
      </c>
      <c r="AB719">
        <v>0</v>
      </c>
      <c r="AC719">
        <v>1</v>
      </c>
      <c r="AD719">
        <v>0</v>
      </c>
      <c r="AE719">
        <v>0</v>
      </c>
      <c r="AF719">
        <v>0</v>
      </c>
      <c r="AG719">
        <v>0</v>
      </c>
      <c r="AH719">
        <v>0</v>
      </c>
      <c r="AI719">
        <v>0</v>
      </c>
      <c r="AJ719">
        <v>0</v>
      </c>
      <c r="AK719">
        <v>1</v>
      </c>
      <c r="AL719">
        <v>0</v>
      </c>
    </row>
    <row r="720" spans="1:38">
      <c r="A720" t="s">
        <v>1049</v>
      </c>
      <c r="B720" t="s">
        <v>1050</v>
      </c>
      <c r="C720" t="s">
        <v>14254</v>
      </c>
      <c r="D720" t="s">
        <v>1092</v>
      </c>
      <c r="E720" t="s">
        <v>1093</v>
      </c>
      <c r="F720" t="s">
        <v>1093</v>
      </c>
      <c r="G720" t="s">
        <v>121</v>
      </c>
      <c r="H720" t="s">
        <v>2290</v>
      </c>
      <c r="I720">
        <v>24.95</v>
      </c>
      <c r="J720">
        <v>22.95</v>
      </c>
      <c r="K720">
        <v>20.95</v>
      </c>
      <c r="L720">
        <v>20.95</v>
      </c>
      <c r="M720" t="s">
        <v>32782</v>
      </c>
      <c r="N720" t="s">
        <v>32782</v>
      </c>
      <c r="Q720" s="36"/>
      <c r="R720" t="b">
        <v>0</v>
      </c>
      <c r="S720" t="b">
        <v>1</v>
      </c>
      <c r="T720" t="b">
        <v>1</v>
      </c>
      <c r="U720" t="s">
        <v>7881</v>
      </c>
      <c r="V720">
        <v>0</v>
      </c>
      <c r="W720">
        <v>0</v>
      </c>
      <c r="X720">
        <v>1</v>
      </c>
      <c r="Y720">
        <v>1</v>
      </c>
      <c r="Z720">
        <v>0</v>
      </c>
      <c r="AA720">
        <v>0</v>
      </c>
      <c r="AB720">
        <v>0</v>
      </c>
      <c r="AC720">
        <v>1</v>
      </c>
      <c r="AD720">
        <v>1</v>
      </c>
      <c r="AE720">
        <v>0</v>
      </c>
      <c r="AF720">
        <v>0</v>
      </c>
      <c r="AG720">
        <v>1</v>
      </c>
      <c r="AH720">
        <v>0</v>
      </c>
      <c r="AI720">
        <v>0</v>
      </c>
      <c r="AJ720">
        <v>0</v>
      </c>
      <c r="AK720">
        <v>1</v>
      </c>
    </row>
    <row r="721" spans="1:38">
      <c r="A721" t="s">
        <v>1049</v>
      </c>
      <c r="B721" t="s">
        <v>1050</v>
      </c>
      <c r="C721" t="s">
        <v>33663</v>
      </c>
      <c r="D721" t="s">
        <v>33664</v>
      </c>
      <c r="E721" t="s">
        <v>33665</v>
      </c>
      <c r="F721" t="s">
        <v>33665</v>
      </c>
      <c r="G721" t="s">
        <v>121</v>
      </c>
      <c r="H721" t="s">
        <v>2290</v>
      </c>
      <c r="I721">
        <v>24.95</v>
      </c>
      <c r="J721">
        <v>22.95</v>
      </c>
      <c r="K721">
        <v>20.95</v>
      </c>
      <c r="L721">
        <v>20.95</v>
      </c>
      <c r="M721" t="s">
        <v>32783</v>
      </c>
      <c r="N721" t="s">
        <v>32782</v>
      </c>
      <c r="O721" t="s">
        <v>32784</v>
      </c>
      <c r="P721" t="s">
        <v>33396</v>
      </c>
      <c r="Q721" s="36">
        <v>46522</v>
      </c>
      <c r="S721" t="b">
        <v>1</v>
      </c>
      <c r="T721" t="b">
        <v>1</v>
      </c>
      <c r="AL721">
        <v>0</v>
      </c>
    </row>
    <row r="722" spans="1:38">
      <c r="A722" t="s">
        <v>1049</v>
      </c>
      <c r="B722" t="s">
        <v>1050</v>
      </c>
      <c r="C722" t="s">
        <v>12730</v>
      </c>
      <c r="D722" t="s">
        <v>1094</v>
      </c>
      <c r="E722" t="s">
        <v>1095</v>
      </c>
      <c r="F722" t="s">
        <v>1095</v>
      </c>
      <c r="G722" t="s">
        <v>319</v>
      </c>
      <c r="H722" t="s">
        <v>2290</v>
      </c>
      <c r="I722">
        <v>15.95</v>
      </c>
      <c r="J722">
        <v>14.95</v>
      </c>
      <c r="K722">
        <v>14.45</v>
      </c>
      <c r="L722">
        <v>14.45</v>
      </c>
      <c r="M722" t="s">
        <v>32783</v>
      </c>
      <c r="N722" t="s">
        <v>32782</v>
      </c>
      <c r="P722" t="s">
        <v>65</v>
      </c>
      <c r="Q722" s="36">
        <v>46167</v>
      </c>
      <c r="S722" t="b">
        <v>1</v>
      </c>
      <c r="T722" t="b">
        <v>1</v>
      </c>
      <c r="U722" t="s">
        <v>12732</v>
      </c>
      <c r="V722">
        <v>0</v>
      </c>
      <c r="W722">
        <v>1</v>
      </c>
      <c r="X722">
        <v>1</v>
      </c>
      <c r="Y722">
        <v>1</v>
      </c>
      <c r="Z722">
        <v>0</v>
      </c>
      <c r="AA722">
        <v>0</v>
      </c>
      <c r="AB722">
        <v>0</v>
      </c>
      <c r="AC722">
        <v>1</v>
      </c>
      <c r="AD722">
        <v>0</v>
      </c>
      <c r="AE722">
        <v>0</v>
      </c>
      <c r="AF722">
        <v>0</v>
      </c>
      <c r="AG722">
        <v>0</v>
      </c>
      <c r="AH722">
        <v>0</v>
      </c>
      <c r="AI722">
        <v>0</v>
      </c>
      <c r="AJ722">
        <v>0</v>
      </c>
      <c r="AK722">
        <v>1</v>
      </c>
      <c r="AL722">
        <v>0</v>
      </c>
    </row>
    <row r="723" spans="1:38">
      <c r="A723" t="s">
        <v>1049</v>
      </c>
      <c r="B723" t="s">
        <v>1050</v>
      </c>
      <c r="C723" t="s">
        <v>26841</v>
      </c>
      <c r="D723" t="s">
        <v>26840</v>
      </c>
      <c r="E723" t="s">
        <v>1095</v>
      </c>
      <c r="F723" t="s">
        <v>1095</v>
      </c>
      <c r="G723" t="s">
        <v>121</v>
      </c>
      <c r="H723" t="s">
        <v>2290</v>
      </c>
      <c r="I723">
        <v>24.95</v>
      </c>
      <c r="J723">
        <v>22.95</v>
      </c>
      <c r="K723">
        <v>20.95</v>
      </c>
      <c r="L723">
        <v>20.95</v>
      </c>
      <c r="M723" t="s">
        <v>32783</v>
      </c>
      <c r="N723" t="s">
        <v>32782</v>
      </c>
      <c r="O723" t="s">
        <v>32784</v>
      </c>
      <c r="P723" t="s">
        <v>65</v>
      </c>
      <c r="Q723" s="36">
        <v>46172</v>
      </c>
      <c r="R723" t="b">
        <v>0</v>
      </c>
      <c r="S723" t="b">
        <v>1</v>
      </c>
      <c r="T723" t="b">
        <v>1</v>
      </c>
      <c r="U723" t="s">
        <v>12732</v>
      </c>
      <c r="V723">
        <v>0</v>
      </c>
      <c r="W723">
        <v>1</v>
      </c>
      <c r="X723">
        <v>1</v>
      </c>
      <c r="Y723">
        <v>1</v>
      </c>
      <c r="Z723">
        <v>0</v>
      </c>
      <c r="AA723">
        <v>0</v>
      </c>
      <c r="AB723">
        <v>0</v>
      </c>
      <c r="AC723">
        <v>1</v>
      </c>
      <c r="AD723">
        <v>0</v>
      </c>
      <c r="AE723">
        <v>0</v>
      </c>
      <c r="AF723">
        <v>0</v>
      </c>
      <c r="AG723">
        <v>0</v>
      </c>
      <c r="AH723">
        <v>0</v>
      </c>
      <c r="AI723">
        <v>0</v>
      </c>
      <c r="AJ723">
        <v>0</v>
      </c>
      <c r="AK723">
        <v>1</v>
      </c>
      <c r="AL723">
        <v>0</v>
      </c>
    </row>
    <row r="724" spans="1:38">
      <c r="A724" t="s">
        <v>1049</v>
      </c>
      <c r="B724" t="s">
        <v>1050</v>
      </c>
      <c r="C724" t="s">
        <v>24073</v>
      </c>
      <c r="D724" t="s">
        <v>24072</v>
      </c>
      <c r="E724" t="s">
        <v>33666</v>
      </c>
      <c r="F724" t="s">
        <v>33666</v>
      </c>
      <c r="G724" t="s">
        <v>121</v>
      </c>
      <c r="H724" t="s">
        <v>2290</v>
      </c>
      <c r="I724">
        <v>24.95</v>
      </c>
      <c r="J724">
        <v>22.95</v>
      </c>
      <c r="K724">
        <v>20.95</v>
      </c>
      <c r="L724">
        <v>20.95</v>
      </c>
      <c r="M724" t="s">
        <v>32783</v>
      </c>
      <c r="N724" t="s">
        <v>32782</v>
      </c>
      <c r="O724" t="s">
        <v>32787</v>
      </c>
      <c r="P724" t="s">
        <v>33396</v>
      </c>
      <c r="Q724" s="36">
        <v>46522</v>
      </c>
      <c r="R724" t="b">
        <v>0</v>
      </c>
      <c r="S724" t="b">
        <v>1</v>
      </c>
      <c r="T724" t="b">
        <v>1</v>
      </c>
      <c r="U724" t="s">
        <v>24075</v>
      </c>
      <c r="V724">
        <v>0</v>
      </c>
      <c r="W724">
        <v>1</v>
      </c>
      <c r="X724">
        <v>1</v>
      </c>
      <c r="Y724">
        <v>1</v>
      </c>
      <c r="Z724">
        <v>0</v>
      </c>
      <c r="AA724">
        <v>0</v>
      </c>
      <c r="AB724">
        <v>0</v>
      </c>
      <c r="AC724">
        <v>1</v>
      </c>
      <c r="AD724">
        <v>0</v>
      </c>
      <c r="AE724">
        <v>0</v>
      </c>
      <c r="AF724">
        <v>0</v>
      </c>
      <c r="AG724">
        <v>1</v>
      </c>
      <c r="AH724">
        <v>0</v>
      </c>
      <c r="AI724">
        <v>0</v>
      </c>
      <c r="AJ724">
        <v>0</v>
      </c>
      <c r="AK724">
        <v>1</v>
      </c>
      <c r="AL724">
        <v>0</v>
      </c>
    </row>
    <row r="725" spans="1:38">
      <c r="A725" t="s">
        <v>1049</v>
      </c>
      <c r="B725" t="s">
        <v>1050</v>
      </c>
      <c r="C725" t="s">
        <v>24676</v>
      </c>
      <c r="D725" t="s">
        <v>1096</v>
      </c>
      <c r="E725" t="s">
        <v>1097</v>
      </c>
      <c r="F725" t="s">
        <v>1097</v>
      </c>
      <c r="G725" t="s">
        <v>121</v>
      </c>
      <c r="H725" t="s">
        <v>2290</v>
      </c>
      <c r="I725">
        <v>24.95</v>
      </c>
      <c r="J725">
        <v>22.95</v>
      </c>
      <c r="K725">
        <v>20.95</v>
      </c>
      <c r="L725">
        <v>20.95</v>
      </c>
      <c r="M725" t="s">
        <v>32782</v>
      </c>
      <c r="N725" t="s">
        <v>32782</v>
      </c>
      <c r="Q725" s="36"/>
      <c r="S725" t="b">
        <v>1</v>
      </c>
      <c r="T725" t="b">
        <v>1</v>
      </c>
      <c r="U725" t="s">
        <v>4176</v>
      </c>
      <c r="V725">
        <v>0</v>
      </c>
      <c r="W725">
        <v>1</v>
      </c>
      <c r="X725">
        <v>1</v>
      </c>
      <c r="Y725">
        <v>1</v>
      </c>
      <c r="Z725">
        <v>0</v>
      </c>
      <c r="AA725">
        <v>0</v>
      </c>
      <c r="AB725">
        <v>0</v>
      </c>
      <c r="AC725">
        <v>1</v>
      </c>
      <c r="AD725">
        <v>0</v>
      </c>
      <c r="AE725">
        <v>1</v>
      </c>
      <c r="AF725">
        <v>0</v>
      </c>
      <c r="AG725">
        <v>0</v>
      </c>
      <c r="AH725">
        <v>0</v>
      </c>
      <c r="AI725">
        <v>1</v>
      </c>
      <c r="AJ725">
        <v>1</v>
      </c>
      <c r="AK725">
        <v>1</v>
      </c>
      <c r="AL725">
        <v>0</v>
      </c>
    </row>
    <row r="726" spans="1:38">
      <c r="A726" t="s">
        <v>1049</v>
      </c>
      <c r="B726" t="s">
        <v>1050</v>
      </c>
      <c r="C726" t="s">
        <v>7592</v>
      </c>
      <c r="D726" t="s">
        <v>7591</v>
      </c>
      <c r="E726" t="s">
        <v>1099</v>
      </c>
      <c r="F726" t="s">
        <v>1099</v>
      </c>
      <c r="G726" t="s">
        <v>319</v>
      </c>
      <c r="H726" t="s">
        <v>2290</v>
      </c>
      <c r="I726">
        <v>15.95</v>
      </c>
      <c r="J726">
        <v>14.95</v>
      </c>
      <c r="K726">
        <v>14.45</v>
      </c>
      <c r="L726">
        <v>14.45</v>
      </c>
      <c r="M726" t="s">
        <v>32783</v>
      </c>
      <c r="N726" t="s">
        <v>32782</v>
      </c>
      <c r="O726" t="s">
        <v>32784</v>
      </c>
      <c r="P726" t="s">
        <v>578</v>
      </c>
      <c r="Q726" s="36">
        <v>46244</v>
      </c>
      <c r="S726" t="b">
        <v>1</v>
      </c>
      <c r="T726" t="b">
        <v>1</v>
      </c>
      <c r="U726" t="s">
        <v>7594</v>
      </c>
      <c r="V726">
        <v>0</v>
      </c>
      <c r="W726">
        <v>1</v>
      </c>
      <c r="X726">
        <v>1</v>
      </c>
      <c r="Y726">
        <v>1</v>
      </c>
      <c r="Z726">
        <v>0</v>
      </c>
      <c r="AA726">
        <v>0</v>
      </c>
      <c r="AB726">
        <v>0</v>
      </c>
      <c r="AC726">
        <v>1</v>
      </c>
      <c r="AD726">
        <v>0</v>
      </c>
      <c r="AE726">
        <v>0</v>
      </c>
      <c r="AF726">
        <v>0</v>
      </c>
      <c r="AG726">
        <v>0</v>
      </c>
      <c r="AH726">
        <v>1</v>
      </c>
      <c r="AI726">
        <v>0</v>
      </c>
      <c r="AJ726">
        <v>0</v>
      </c>
      <c r="AK726">
        <v>1</v>
      </c>
      <c r="AL726">
        <v>0</v>
      </c>
    </row>
    <row r="727" spans="1:38">
      <c r="A727" t="s">
        <v>1049</v>
      </c>
      <c r="B727" t="s">
        <v>1050</v>
      </c>
      <c r="C727" t="s">
        <v>25525</v>
      </c>
      <c r="D727" t="s">
        <v>1098</v>
      </c>
      <c r="E727" t="s">
        <v>1099</v>
      </c>
      <c r="F727" t="s">
        <v>1099</v>
      </c>
      <c r="G727" t="s">
        <v>121</v>
      </c>
      <c r="H727" t="s">
        <v>2290</v>
      </c>
      <c r="I727">
        <v>24.95</v>
      </c>
      <c r="J727">
        <v>22.95</v>
      </c>
      <c r="K727">
        <v>20.95</v>
      </c>
      <c r="L727">
        <v>20.95</v>
      </c>
      <c r="M727" t="s">
        <v>32783</v>
      </c>
      <c r="N727" t="s">
        <v>32782</v>
      </c>
      <c r="P727" t="s">
        <v>65</v>
      </c>
      <c r="Q727" s="36">
        <v>46152</v>
      </c>
      <c r="S727" t="b">
        <v>1</v>
      </c>
      <c r="T727" t="b">
        <v>1</v>
      </c>
      <c r="U727" t="s">
        <v>7594</v>
      </c>
      <c r="V727">
        <v>0</v>
      </c>
      <c r="W727">
        <v>1</v>
      </c>
      <c r="X727">
        <v>1</v>
      </c>
      <c r="Y727">
        <v>1</v>
      </c>
      <c r="Z727">
        <v>0</v>
      </c>
      <c r="AA727">
        <v>0</v>
      </c>
      <c r="AB727">
        <v>0</v>
      </c>
      <c r="AC727">
        <v>1</v>
      </c>
      <c r="AD727">
        <v>0</v>
      </c>
      <c r="AE727">
        <v>0</v>
      </c>
      <c r="AF727">
        <v>0</v>
      </c>
      <c r="AG727">
        <v>0</v>
      </c>
      <c r="AH727">
        <v>1</v>
      </c>
      <c r="AI727">
        <v>0</v>
      </c>
      <c r="AJ727">
        <v>0</v>
      </c>
      <c r="AK727">
        <v>1</v>
      </c>
    </row>
    <row r="728" spans="1:38">
      <c r="A728" t="s">
        <v>1049</v>
      </c>
      <c r="B728" t="s">
        <v>1050</v>
      </c>
      <c r="C728" t="s">
        <v>33667</v>
      </c>
      <c r="D728" t="s">
        <v>33668</v>
      </c>
      <c r="E728" t="s">
        <v>33669</v>
      </c>
      <c r="F728" t="s">
        <v>33669</v>
      </c>
      <c r="G728" t="s">
        <v>121</v>
      </c>
      <c r="H728" t="s">
        <v>2290</v>
      </c>
      <c r="I728">
        <v>24.95</v>
      </c>
      <c r="J728">
        <v>22.95</v>
      </c>
      <c r="K728">
        <v>20.95</v>
      </c>
      <c r="L728">
        <v>20.95</v>
      </c>
      <c r="M728" t="s">
        <v>32783</v>
      </c>
      <c r="N728" t="s">
        <v>32782</v>
      </c>
      <c r="O728" t="s">
        <v>32784</v>
      </c>
      <c r="P728" t="s">
        <v>33396</v>
      </c>
      <c r="Q728" s="36">
        <v>46522</v>
      </c>
      <c r="S728" t="b">
        <v>1</v>
      </c>
      <c r="T728" t="b">
        <v>1</v>
      </c>
      <c r="AL728">
        <v>0</v>
      </c>
    </row>
    <row r="729" spans="1:38">
      <c r="A729" t="s">
        <v>1049</v>
      </c>
      <c r="B729" t="s">
        <v>1050</v>
      </c>
      <c r="C729" t="s">
        <v>15230</v>
      </c>
      <c r="D729" t="s">
        <v>1100</v>
      </c>
      <c r="E729" t="s">
        <v>1101</v>
      </c>
      <c r="F729" t="s">
        <v>1101</v>
      </c>
      <c r="G729" t="s">
        <v>121</v>
      </c>
      <c r="H729" t="s">
        <v>2290</v>
      </c>
      <c r="I729">
        <v>24.95</v>
      </c>
      <c r="J729">
        <v>22.95</v>
      </c>
      <c r="K729">
        <v>20.95</v>
      </c>
      <c r="L729">
        <v>20.95</v>
      </c>
      <c r="M729" t="s">
        <v>32782</v>
      </c>
      <c r="N729" t="s">
        <v>32782</v>
      </c>
      <c r="Q729" s="36"/>
      <c r="R729" t="b">
        <v>0</v>
      </c>
      <c r="S729" t="b">
        <v>1</v>
      </c>
      <c r="T729" t="b">
        <v>1</v>
      </c>
      <c r="U729" t="s">
        <v>15232</v>
      </c>
      <c r="V729">
        <v>0</v>
      </c>
      <c r="W729">
        <v>1</v>
      </c>
      <c r="X729">
        <v>0</v>
      </c>
      <c r="Y729">
        <v>0</v>
      </c>
      <c r="Z729">
        <v>0</v>
      </c>
      <c r="AA729">
        <v>0</v>
      </c>
      <c r="AB729">
        <v>0</v>
      </c>
      <c r="AC729">
        <v>1</v>
      </c>
      <c r="AD729">
        <v>0</v>
      </c>
      <c r="AE729">
        <v>0</v>
      </c>
      <c r="AF729">
        <v>0</v>
      </c>
      <c r="AG729">
        <v>1</v>
      </c>
      <c r="AH729">
        <v>0</v>
      </c>
      <c r="AI729">
        <v>0</v>
      </c>
      <c r="AJ729">
        <v>0</v>
      </c>
      <c r="AK729">
        <v>0</v>
      </c>
    </row>
    <row r="730" spans="1:38">
      <c r="A730" t="s">
        <v>1049</v>
      </c>
      <c r="B730" t="s">
        <v>1050</v>
      </c>
      <c r="C730" t="s">
        <v>30411</v>
      </c>
      <c r="D730" t="s">
        <v>1102</v>
      </c>
      <c r="E730" t="s">
        <v>34005</v>
      </c>
      <c r="F730" t="s">
        <v>34005</v>
      </c>
      <c r="G730" t="s">
        <v>121</v>
      </c>
      <c r="H730" t="s">
        <v>33823</v>
      </c>
      <c r="I730">
        <v>24.95</v>
      </c>
      <c r="J730">
        <v>22.95</v>
      </c>
      <c r="K730">
        <v>20.95</v>
      </c>
      <c r="L730">
        <v>20.95</v>
      </c>
      <c r="M730" t="s">
        <v>32782</v>
      </c>
      <c r="N730" t="s">
        <v>32783</v>
      </c>
      <c r="Q730" s="36"/>
      <c r="R730" t="b">
        <v>0</v>
      </c>
      <c r="S730" t="b">
        <v>1</v>
      </c>
      <c r="T730" t="b">
        <v>1</v>
      </c>
      <c r="U730" t="s">
        <v>3107</v>
      </c>
      <c r="V730">
        <v>0</v>
      </c>
      <c r="W730">
        <v>0</v>
      </c>
      <c r="X730">
        <v>1</v>
      </c>
      <c r="Y730">
        <v>1</v>
      </c>
      <c r="Z730">
        <v>0</v>
      </c>
      <c r="AA730">
        <v>0</v>
      </c>
      <c r="AB730">
        <v>0</v>
      </c>
      <c r="AC730">
        <v>1</v>
      </c>
      <c r="AD730">
        <v>0</v>
      </c>
      <c r="AE730">
        <v>0</v>
      </c>
      <c r="AF730">
        <v>0</v>
      </c>
      <c r="AG730">
        <v>0</v>
      </c>
      <c r="AH730">
        <v>1</v>
      </c>
      <c r="AI730">
        <v>0</v>
      </c>
      <c r="AJ730">
        <v>0</v>
      </c>
      <c r="AK730">
        <v>0</v>
      </c>
      <c r="AL730">
        <v>0</v>
      </c>
    </row>
    <row r="731" spans="1:38">
      <c r="A731" t="s">
        <v>1049</v>
      </c>
      <c r="B731" t="s">
        <v>1050</v>
      </c>
      <c r="C731" t="s">
        <v>32972</v>
      </c>
      <c r="D731" t="s">
        <v>1103</v>
      </c>
      <c r="E731" t="s">
        <v>1104</v>
      </c>
      <c r="F731" t="s">
        <v>1104</v>
      </c>
      <c r="G731" t="s">
        <v>1105</v>
      </c>
      <c r="H731" t="s">
        <v>2290</v>
      </c>
      <c r="I731">
        <v>59.95</v>
      </c>
      <c r="J731">
        <v>57.95</v>
      </c>
      <c r="K731">
        <v>56.95</v>
      </c>
      <c r="L731">
        <v>56.95</v>
      </c>
      <c r="M731" t="s">
        <v>32783</v>
      </c>
      <c r="N731" t="s">
        <v>32782</v>
      </c>
      <c r="O731" t="s">
        <v>32784</v>
      </c>
      <c r="P731" t="s">
        <v>65</v>
      </c>
      <c r="Q731" s="36">
        <v>46143</v>
      </c>
      <c r="S731" t="b">
        <v>1</v>
      </c>
      <c r="T731" t="b">
        <v>1</v>
      </c>
      <c r="U731" t="s">
        <v>4503</v>
      </c>
      <c r="V731">
        <v>0</v>
      </c>
      <c r="W731">
        <v>0</v>
      </c>
      <c r="X731">
        <v>0</v>
      </c>
      <c r="Y731">
        <v>1</v>
      </c>
      <c r="Z731">
        <v>1</v>
      </c>
      <c r="AA731">
        <v>0</v>
      </c>
      <c r="AB731">
        <v>1</v>
      </c>
      <c r="AC731">
        <v>1</v>
      </c>
      <c r="AD731">
        <v>0</v>
      </c>
      <c r="AE731">
        <v>0</v>
      </c>
      <c r="AF731">
        <v>0</v>
      </c>
      <c r="AG731">
        <v>0</v>
      </c>
      <c r="AH731">
        <v>0</v>
      </c>
      <c r="AI731">
        <v>0</v>
      </c>
      <c r="AJ731">
        <v>0</v>
      </c>
      <c r="AK731">
        <v>1</v>
      </c>
    </row>
    <row r="732" spans="1:38">
      <c r="A732" t="s">
        <v>1049</v>
      </c>
      <c r="B732" t="s">
        <v>1050</v>
      </c>
      <c r="C732" t="s">
        <v>9131</v>
      </c>
      <c r="D732" t="s">
        <v>1111</v>
      </c>
      <c r="E732" t="s">
        <v>1109</v>
      </c>
      <c r="F732" t="s">
        <v>1109</v>
      </c>
      <c r="G732" t="s">
        <v>1112</v>
      </c>
      <c r="H732" t="s">
        <v>2290</v>
      </c>
      <c r="I732">
        <v>104.95</v>
      </c>
      <c r="J732">
        <v>99.95</v>
      </c>
      <c r="K732">
        <v>94.95</v>
      </c>
      <c r="L732">
        <v>94.95</v>
      </c>
      <c r="M732" t="s">
        <v>32782</v>
      </c>
      <c r="N732" t="s">
        <v>32783</v>
      </c>
      <c r="Q732" s="36"/>
      <c r="S732" t="b">
        <v>1</v>
      </c>
      <c r="T732" t="b">
        <v>1</v>
      </c>
      <c r="U732" t="s">
        <v>9133</v>
      </c>
      <c r="V732">
        <v>0</v>
      </c>
      <c r="W732">
        <v>0</v>
      </c>
      <c r="X732">
        <v>1</v>
      </c>
      <c r="Y732">
        <v>1</v>
      </c>
      <c r="Z732">
        <v>0</v>
      </c>
      <c r="AA732">
        <v>0</v>
      </c>
      <c r="AB732">
        <v>0</v>
      </c>
      <c r="AC732">
        <v>1</v>
      </c>
      <c r="AD732">
        <v>0</v>
      </c>
      <c r="AE732">
        <v>0</v>
      </c>
      <c r="AF732">
        <v>0</v>
      </c>
      <c r="AG732">
        <v>0</v>
      </c>
      <c r="AH732">
        <v>0</v>
      </c>
      <c r="AI732">
        <v>0</v>
      </c>
      <c r="AJ732">
        <v>0</v>
      </c>
      <c r="AK732">
        <v>1</v>
      </c>
      <c r="AL732">
        <v>0</v>
      </c>
    </row>
    <row r="733" spans="1:38">
      <c r="A733" t="s">
        <v>1049</v>
      </c>
      <c r="B733" t="s">
        <v>1050</v>
      </c>
      <c r="C733" t="s">
        <v>19958</v>
      </c>
      <c r="D733" t="s">
        <v>19957</v>
      </c>
      <c r="E733" t="s">
        <v>1109</v>
      </c>
      <c r="F733" t="s">
        <v>1109</v>
      </c>
      <c r="G733" t="s">
        <v>7442</v>
      </c>
      <c r="H733" t="s">
        <v>2290</v>
      </c>
      <c r="I733">
        <v>104.95</v>
      </c>
      <c r="J733">
        <v>99.95</v>
      </c>
      <c r="K733">
        <v>89.95</v>
      </c>
      <c r="L733">
        <v>89.95</v>
      </c>
      <c r="M733" t="s">
        <v>32783</v>
      </c>
      <c r="N733" t="s">
        <v>32782</v>
      </c>
      <c r="P733" t="s">
        <v>65</v>
      </c>
      <c r="Q733" s="36">
        <v>46143</v>
      </c>
      <c r="S733" t="b">
        <v>1</v>
      </c>
      <c r="T733" t="b">
        <v>1</v>
      </c>
      <c r="U733" t="s">
        <v>9133</v>
      </c>
      <c r="V733">
        <v>0</v>
      </c>
      <c r="W733">
        <v>0</v>
      </c>
      <c r="X733">
        <v>1</v>
      </c>
      <c r="Y733">
        <v>1</v>
      </c>
      <c r="Z733">
        <v>0</v>
      </c>
      <c r="AA733">
        <v>0</v>
      </c>
      <c r="AB733">
        <v>0</v>
      </c>
      <c r="AC733">
        <v>1</v>
      </c>
      <c r="AD733">
        <v>0</v>
      </c>
      <c r="AE733">
        <v>0</v>
      </c>
      <c r="AF733">
        <v>0</v>
      </c>
      <c r="AG733">
        <v>0</v>
      </c>
      <c r="AH733">
        <v>0</v>
      </c>
      <c r="AI733">
        <v>0</v>
      </c>
      <c r="AJ733">
        <v>0</v>
      </c>
      <c r="AK733">
        <v>1</v>
      </c>
      <c r="AL733">
        <v>0</v>
      </c>
    </row>
    <row r="734" spans="1:38">
      <c r="A734" t="s">
        <v>1049</v>
      </c>
      <c r="B734" t="s">
        <v>1050</v>
      </c>
      <c r="C734" t="s">
        <v>32973</v>
      </c>
      <c r="D734" t="s">
        <v>1113</v>
      </c>
      <c r="E734" t="s">
        <v>34006</v>
      </c>
      <c r="F734" t="s">
        <v>34006</v>
      </c>
      <c r="G734" t="s">
        <v>313</v>
      </c>
      <c r="H734" t="s">
        <v>2290</v>
      </c>
      <c r="I734">
        <v>40.950000000000003</v>
      </c>
      <c r="J734">
        <v>37.950000000000003</v>
      </c>
      <c r="K734">
        <v>34.950000000000003</v>
      </c>
      <c r="L734">
        <v>34.950000000000003</v>
      </c>
      <c r="M734" t="s">
        <v>32782</v>
      </c>
      <c r="N734" t="s">
        <v>32782</v>
      </c>
      <c r="O734" t="s">
        <v>32784</v>
      </c>
      <c r="Q734" s="36"/>
      <c r="S734" t="b">
        <v>1</v>
      </c>
      <c r="T734" t="b">
        <v>1</v>
      </c>
      <c r="U734" t="s">
        <v>5871</v>
      </c>
      <c r="V734">
        <v>0</v>
      </c>
      <c r="W734">
        <v>0</v>
      </c>
      <c r="X734">
        <v>0</v>
      </c>
      <c r="Y734">
        <v>1</v>
      </c>
      <c r="Z734">
        <v>1</v>
      </c>
      <c r="AA734">
        <v>0</v>
      </c>
      <c r="AB734">
        <v>1</v>
      </c>
      <c r="AC734">
        <v>1</v>
      </c>
      <c r="AD734">
        <v>0</v>
      </c>
      <c r="AE734">
        <v>0</v>
      </c>
      <c r="AF734">
        <v>0</v>
      </c>
      <c r="AG734">
        <v>0</v>
      </c>
      <c r="AH734">
        <v>0</v>
      </c>
      <c r="AI734">
        <v>0</v>
      </c>
      <c r="AJ734">
        <v>0</v>
      </c>
      <c r="AK734">
        <v>1</v>
      </c>
    </row>
    <row r="735" spans="1:38">
      <c r="A735" t="s">
        <v>1049</v>
      </c>
      <c r="B735" t="s">
        <v>1050</v>
      </c>
      <c r="C735" t="s">
        <v>20496</v>
      </c>
      <c r="D735" t="s">
        <v>1114</v>
      </c>
      <c r="E735" t="s">
        <v>34006</v>
      </c>
      <c r="F735" t="s">
        <v>34006</v>
      </c>
      <c r="G735" t="s">
        <v>171</v>
      </c>
      <c r="H735" t="s">
        <v>2290</v>
      </c>
      <c r="I735">
        <v>47.95</v>
      </c>
      <c r="J735">
        <v>44.95</v>
      </c>
      <c r="K735">
        <v>41.95</v>
      </c>
      <c r="L735">
        <v>41.95</v>
      </c>
      <c r="M735" t="s">
        <v>32783</v>
      </c>
      <c r="N735" t="s">
        <v>32782</v>
      </c>
      <c r="O735" t="s">
        <v>32784</v>
      </c>
      <c r="P735" t="s">
        <v>293</v>
      </c>
      <c r="Q735" s="36">
        <v>46218</v>
      </c>
      <c r="R735" t="b">
        <v>0</v>
      </c>
      <c r="S735" t="b">
        <v>1</v>
      </c>
      <c r="T735" t="b">
        <v>1</v>
      </c>
      <c r="U735" t="s">
        <v>5871</v>
      </c>
      <c r="V735">
        <v>0</v>
      </c>
      <c r="W735">
        <v>0</v>
      </c>
      <c r="X735">
        <v>0</v>
      </c>
      <c r="Y735">
        <v>1</v>
      </c>
      <c r="Z735">
        <v>1</v>
      </c>
      <c r="AA735">
        <v>0</v>
      </c>
      <c r="AB735">
        <v>1</v>
      </c>
      <c r="AC735">
        <v>1</v>
      </c>
      <c r="AD735">
        <v>0</v>
      </c>
      <c r="AE735">
        <v>0</v>
      </c>
      <c r="AF735">
        <v>0</v>
      </c>
      <c r="AG735">
        <v>0</v>
      </c>
      <c r="AH735">
        <v>0</v>
      </c>
      <c r="AI735">
        <v>0</v>
      </c>
      <c r="AJ735">
        <v>0</v>
      </c>
      <c r="AK735">
        <v>1</v>
      </c>
    </row>
    <row r="736" spans="1:38">
      <c r="A736" t="s">
        <v>1049</v>
      </c>
      <c r="B736" t="s">
        <v>1050</v>
      </c>
      <c r="C736" t="s">
        <v>32974</v>
      </c>
      <c r="D736" t="s">
        <v>1115</v>
      </c>
      <c r="E736" t="s">
        <v>34006</v>
      </c>
      <c r="F736" t="s">
        <v>34006</v>
      </c>
      <c r="G736" t="s">
        <v>187</v>
      </c>
      <c r="H736" t="s">
        <v>2290</v>
      </c>
      <c r="I736">
        <v>59.95</v>
      </c>
      <c r="J736">
        <v>57.95</v>
      </c>
      <c r="K736">
        <v>56.95</v>
      </c>
      <c r="L736">
        <v>56.95</v>
      </c>
      <c r="M736" t="s">
        <v>32782</v>
      </c>
      <c r="N736" t="s">
        <v>32783</v>
      </c>
      <c r="O736" t="s">
        <v>32784</v>
      </c>
      <c r="Q736" s="36"/>
      <c r="S736" t="b">
        <v>1</v>
      </c>
      <c r="T736" t="b">
        <v>1</v>
      </c>
      <c r="U736" t="s">
        <v>5871</v>
      </c>
      <c r="V736">
        <v>0</v>
      </c>
      <c r="W736">
        <v>0</v>
      </c>
      <c r="X736">
        <v>0</v>
      </c>
      <c r="Y736">
        <v>1</v>
      </c>
      <c r="Z736">
        <v>1</v>
      </c>
      <c r="AA736">
        <v>0</v>
      </c>
      <c r="AB736">
        <v>1</v>
      </c>
      <c r="AC736">
        <v>1</v>
      </c>
      <c r="AD736">
        <v>0</v>
      </c>
      <c r="AE736">
        <v>0</v>
      </c>
      <c r="AF736">
        <v>0</v>
      </c>
      <c r="AG736">
        <v>0</v>
      </c>
      <c r="AH736">
        <v>0</v>
      </c>
      <c r="AI736">
        <v>0</v>
      </c>
      <c r="AJ736">
        <v>0</v>
      </c>
      <c r="AK736">
        <v>1</v>
      </c>
    </row>
    <row r="737" spans="1:38">
      <c r="A737" t="s">
        <v>1049</v>
      </c>
      <c r="B737" t="s">
        <v>1050</v>
      </c>
      <c r="C737" t="s">
        <v>25311</v>
      </c>
      <c r="D737" t="s">
        <v>1116</v>
      </c>
      <c r="E737" t="s">
        <v>34006</v>
      </c>
      <c r="F737" t="s">
        <v>34006</v>
      </c>
      <c r="G737" t="s">
        <v>1117</v>
      </c>
      <c r="H737" t="s">
        <v>2290</v>
      </c>
      <c r="I737">
        <v>179.95</v>
      </c>
      <c r="J737">
        <v>169.95</v>
      </c>
      <c r="K737">
        <v>169.95</v>
      </c>
      <c r="L737">
        <v>169.95</v>
      </c>
      <c r="M737" t="s">
        <v>32782</v>
      </c>
      <c r="N737" t="s">
        <v>32783</v>
      </c>
      <c r="Q737" s="36"/>
      <c r="R737" t="b">
        <v>0</v>
      </c>
      <c r="S737" t="b">
        <v>1</v>
      </c>
      <c r="T737" t="b">
        <v>1</v>
      </c>
      <c r="U737" t="s">
        <v>5871</v>
      </c>
      <c r="V737">
        <v>0</v>
      </c>
      <c r="W737">
        <v>0</v>
      </c>
      <c r="X737">
        <v>0</v>
      </c>
      <c r="Y737">
        <v>1</v>
      </c>
      <c r="Z737">
        <v>1</v>
      </c>
      <c r="AA737">
        <v>0</v>
      </c>
      <c r="AB737">
        <v>1</v>
      </c>
      <c r="AC737">
        <v>1</v>
      </c>
      <c r="AD737">
        <v>0</v>
      </c>
      <c r="AE737">
        <v>0</v>
      </c>
      <c r="AF737">
        <v>0</v>
      </c>
      <c r="AG737">
        <v>0</v>
      </c>
      <c r="AH737">
        <v>0</v>
      </c>
      <c r="AI737">
        <v>0</v>
      </c>
      <c r="AJ737">
        <v>0</v>
      </c>
      <c r="AK737">
        <v>1</v>
      </c>
    </row>
    <row r="738" spans="1:38">
      <c r="A738" t="s">
        <v>1049</v>
      </c>
      <c r="B738" t="s">
        <v>1050</v>
      </c>
      <c r="C738" t="s">
        <v>17005</v>
      </c>
      <c r="D738" t="s">
        <v>1121</v>
      </c>
      <c r="E738" t="s">
        <v>34007</v>
      </c>
      <c r="F738" t="s">
        <v>34007</v>
      </c>
      <c r="G738" t="s">
        <v>77</v>
      </c>
      <c r="H738" t="s">
        <v>2290</v>
      </c>
      <c r="I738">
        <v>179.95</v>
      </c>
      <c r="J738">
        <v>169.95</v>
      </c>
      <c r="K738">
        <v>169.95</v>
      </c>
      <c r="L738">
        <v>169.95</v>
      </c>
      <c r="M738" t="s">
        <v>32782</v>
      </c>
      <c r="N738" t="s">
        <v>32783</v>
      </c>
      <c r="Q738" s="36"/>
      <c r="R738" t="b">
        <v>0</v>
      </c>
      <c r="S738" t="b">
        <v>1</v>
      </c>
      <c r="T738" t="b">
        <v>1</v>
      </c>
      <c r="U738" t="s">
        <v>17007</v>
      </c>
      <c r="V738">
        <v>0</v>
      </c>
      <c r="W738">
        <v>0</v>
      </c>
      <c r="X738">
        <v>0</v>
      </c>
      <c r="Y738">
        <v>1</v>
      </c>
      <c r="Z738">
        <v>1</v>
      </c>
      <c r="AA738">
        <v>0</v>
      </c>
      <c r="AB738">
        <v>1</v>
      </c>
      <c r="AC738">
        <v>1</v>
      </c>
      <c r="AD738">
        <v>0</v>
      </c>
      <c r="AE738">
        <v>0</v>
      </c>
      <c r="AF738">
        <v>0</v>
      </c>
      <c r="AG738">
        <v>0</v>
      </c>
      <c r="AH738">
        <v>0</v>
      </c>
      <c r="AI738">
        <v>0</v>
      </c>
      <c r="AJ738">
        <v>0</v>
      </c>
      <c r="AK738">
        <v>1</v>
      </c>
    </row>
    <row r="739" spans="1:38">
      <c r="A739" t="s">
        <v>1049</v>
      </c>
      <c r="B739" t="s">
        <v>1050</v>
      </c>
      <c r="C739" t="s">
        <v>7471</v>
      </c>
      <c r="D739" t="s">
        <v>1122</v>
      </c>
      <c r="E739" t="s">
        <v>1123</v>
      </c>
      <c r="F739" t="s">
        <v>1123</v>
      </c>
      <c r="G739" t="s">
        <v>171</v>
      </c>
      <c r="H739" t="s">
        <v>2290</v>
      </c>
      <c r="I739">
        <v>54.95</v>
      </c>
      <c r="J739">
        <v>51.95</v>
      </c>
      <c r="K739">
        <v>49.95</v>
      </c>
      <c r="L739">
        <v>49.95</v>
      </c>
      <c r="M739" t="s">
        <v>32783</v>
      </c>
      <c r="N739" t="s">
        <v>32782</v>
      </c>
      <c r="P739" t="s">
        <v>293</v>
      </c>
      <c r="Q739" s="36">
        <v>46218</v>
      </c>
      <c r="S739" t="b">
        <v>1</v>
      </c>
      <c r="T739" t="b">
        <v>1</v>
      </c>
      <c r="U739" t="s">
        <v>7473</v>
      </c>
      <c r="V739">
        <v>0</v>
      </c>
      <c r="W739">
        <v>0</v>
      </c>
      <c r="X739">
        <v>0</v>
      </c>
      <c r="Y739">
        <v>1</v>
      </c>
      <c r="Z739">
        <v>1</v>
      </c>
      <c r="AA739">
        <v>0</v>
      </c>
      <c r="AB739">
        <v>1</v>
      </c>
      <c r="AC739">
        <v>1</v>
      </c>
      <c r="AD739">
        <v>0</v>
      </c>
      <c r="AE739">
        <v>0</v>
      </c>
      <c r="AF739">
        <v>0</v>
      </c>
      <c r="AG739">
        <v>0</v>
      </c>
      <c r="AH739">
        <v>0</v>
      </c>
      <c r="AI739">
        <v>0</v>
      </c>
      <c r="AJ739">
        <v>1</v>
      </c>
      <c r="AK739">
        <v>1</v>
      </c>
      <c r="AL739">
        <v>0</v>
      </c>
    </row>
    <row r="740" spans="1:38">
      <c r="A740" t="s">
        <v>1049</v>
      </c>
      <c r="B740" t="s">
        <v>1050</v>
      </c>
      <c r="C740" t="s">
        <v>7395</v>
      </c>
      <c r="D740" t="s">
        <v>1124</v>
      </c>
      <c r="E740" t="s">
        <v>1125</v>
      </c>
      <c r="F740" t="s">
        <v>1125</v>
      </c>
      <c r="G740" t="s">
        <v>121</v>
      </c>
      <c r="H740" t="s">
        <v>2290</v>
      </c>
      <c r="I740">
        <v>24.95</v>
      </c>
      <c r="J740">
        <v>22.95</v>
      </c>
      <c r="K740">
        <v>20.95</v>
      </c>
      <c r="L740">
        <v>20.95</v>
      </c>
      <c r="M740" t="s">
        <v>32782</v>
      </c>
      <c r="N740" t="s">
        <v>32783</v>
      </c>
      <c r="Q740" s="36"/>
      <c r="R740" t="b">
        <v>0</v>
      </c>
      <c r="S740" t="b">
        <v>1</v>
      </c>
      <c r="T740" t="b">
        <v>1</v>
      </c>
      <c r="U740" t="s">
        <v>6281</v>
      </c>
      <c r="V740">
        <v>0</v>
      </c>
      <c r="W740">
        <v>1</v>
      </c>
      <c r="X740">
        <v>1</v>
      </c>
      <c r="Y740">
        <v>1</v>
      </c>
      <c r="Z740">
        <v>0</v>
      </c>
      <c r="AA740">
        <v>0</v>
      </c>
      <c r="AB740">
        <v>0</v>
      </c>
      <c r="AC740">
        <v>1</v>
      </c>
      <c r="AD740">
        <v>0</v>
      </c>
      <c r="AE740">
        <v>0</v>
      </c>
      <c r="AF740">
        <v>0</v>
      </c>
      <c r="AG740">
        <v>0</v>
      </c>
      <c r="AH740">
        <v>1</v>
      </c>
      <c r="AI740">
        <v>0</v>
      </c>
      <c r="AJ740">
        <v>0</v>
      </c>
      <c r="AK740">
        <v>1</v>
      </c>
      <c r="AL740">
        <v>0</v>
      </c>
    </row>
    <row r="741" spans="1:38">
      <c r="A741" t="s">
        <v>1049</v>
      </c>
      <c r="B741" t="s">
        <v>1050</v>
      </c>
      <c r="C741" t="s">
        <v>8716</v>
      </c>
      <c r="D741" t="s">
        <v>1126</v>
      </c>
      <c r="E741" t="s">
        <v>1127</v>
      </c>
      <c r="F741" t="s">
        <v>1127</v>
      </c>
      <c r="G741" t="s">
        <v>319</v>
      </c>
      <c r="H741" t="s">
        <v>2290</v>
      </c>
      <c r="I741">
        <v>11.95</v>
      </c>
      <c r="J741">
        <v>10.95</v>
      </c>
      <c r="K741">
        <v>10.45</v>
      </c>
      <c r="L741">
        <v>10.45</v>
      </c>
      <c r="M741" t="s">
        <v>32782</v>
      </c>
      <c r="N741" t="s">
        <v>32782</v>
      </c>
      <c r="Q741" s="36"/>
      <c r="R741" t="b">
        <v>0</v>
      </c>
      <c r="S741" t="b">
        <v>1</v>
      </c>
      <c r="T741" t="b">
        <v>1</v>
      </c>
      <c r="U741" t="s">
        <v>6965</v>
      </c>
      <c r="V741">
        <v>0</v>
      </c>
      <c r="W741">
        <v>1</v>
      </c>
      <c r="X741">
        <v>0</v>
      </c>
      <c r="Y741">
        <v>1</v>
      </c>
      <c r="Z741">
        <v>0</v>
      </c>
      <c r="AA741">
        <v>0</v>
      </c>
      <c r="AB741">
        <v>0</v>
      </c>
      <c r="AC741">
        <v>1</v>
      </c>
      <c r="AD741">
        <v>0</v>
      </c>
      <c r="AE741">
        <v>0</v>
      </c>
      <c r="AF741">
        <v>0</v>
      </c>
      <c r="AG741">
        <v>0</v>
      </c>
      <c r="AH741">
        <v>0</v>
      </c>
      <c r="AI741">
        <v>0</v>
      </c>
      <c r="AJ741">
        <v>0</v>
      </c>
      <c r="AK741">
        <v>1</v>
      </c>
    </row>
    <row r="742" spans="1:38">
      <c r="A742" t="s">
        <v>1049</v>
      </c>
      <c r="B742" t="s">
        <v>1050</v>
      </c>
      <c r="C742" t="s">
        <v>6963</v>
      </c>
      <c r="D742" t="s">
        <v>33670</v>
      </c>
      <c r="E742" t="s">
        <v>1127</v>
      </c>
      <c r="F742" t="s">
        <v>1127</v>
      </c>
      <c r="G742" t="s">
        <v>121</v>
      </c>
      <c r="H742" t="s">
        <v>2290</v>
      </c>
      <c r="I742">
        <v>24.95</v>
      </c>
      <c r="J742">
        <v>22.95</v>
      </c>
      <c r="K742">
        <v>20.95</v>
      </c>
      <c r="L742">
        <v>20.95</v>
      </c>
      <c r="M742" t="s">
        <v>32783</v>
      </c>
      <c r="N742" t="s">
        <v>32782</v>
      </c>
      <c r="O742" t="s">
        <v>32784</v>
      </c>
      <c r="P742" t="s">
        <v>33396</v>
      </c>
      <c r="Q742" s="36">
        <v>46522</v>
      </c>
      <c r="S742" t="b">
        <v>1</v>
      </c>
      <c r="T742" t="b">
        <v>1</v>
      </c>
      <c r="U742" t="s">
        <v>6965</v>
      </c>
      <c r="V742">
        <v>0</v>
      </c>
      <c r="W742">
        <v>1</v>
      </c>
      <c r="X742">
        <v>0</v>
      </c>
      <c r="Y742">
        <v>1</v>
      </c>
      <c r="Z742">
        <v>0</v>
      </c>
      <c r="AA742">
        <v>0</v>
      </c>
      <c r="AB742">
        <v>0</v>
      </c>
      <c r="AC742">
        <v>1</v>
      </c>
      <c r="AD742">
        <v>0</v>
      </c>
      <c r="AE742">
        <v>0</v>
      </c>
      <c r="AF742">
        <v>0</v>
      </c>
      <c r="AG742">
        <v>0</v>
      </c>
      <c r="AH742">
        <v>0</v>
      </c>
      <c r="AI742">
        <v>0</v>
      </c>
      <c r="AJ742">
        <v>0</v>
      </c>
      <c r="AK742">
        <v>1</v>
      </c>
      <c r="AL742">
        <v>0</v>
      </c>
    </row>
    <row r="743" spans="1:38">
      <c r="A743" t="s">
        <v>1049</v>
      </c>
      <c r="B743" t="s">
        <v>1050</v>
      </c>
      <c r="C743" t="s">
        <v>30335</v>
      </c>
      <c r="D743" t="s">
        <v>1128</v>
      </c>
      <c r="E743" t="s">
        <v>1129</v>
      </c>
      <c r="F743" t="s">
        <v>1129</v>
      </c>
      <c r="G743" t="s">
        <v>370</v>
      </c>
      <c r="H743" t="s">
        <v>2290</v>
      </c>
      <c r="I743">
        <v>94.95</v>
      </c>
      <c r="J743">
        <v>89.95</v>
      </c>
      <c r="K743">
        <v>84.95</v>
      </c>
      <c r="L743">
        <v>84.95</v>
      </c>
      <c r="M743" t="s">
        <v>32782</v>
      </c>
      <c r="N743" t="s">
        <v>32783</v>
      </c>
      <c r="Q743" s="36"/>
      <c r="R743" t="b">
        <v>0</v>
      </c>
      <c r="S743" t="b">
        <v>1</v>
      </c>
      <c r="T743" t="b">
        <v>1</v>
      </c>
    </row>
    <row r="744" spans="1:38">
      <c r="A744" t="s">
        <v>1049</v>
      </c>
      <c r="B744" t="s">
        <v>1050</v>
      </c>
      <c r="C744" t="s">
        <v>30038</v>
      </c>
      <c r="D744" t="s">
        <v>1130</v>
      </c>
      <c r="E744" t="s">
        <v>1131</v>
      </c>
      <c r="F744" t="s">
        <v>1131</v>
      </c>
      <c r="G744" t="s">
        <v>1132</v>
      </c>
      <c r="H744" t="s">
        <v>2290</v>
      </c>
      <c r="I744">
        <v>38.450000000000003</v>
      </c>
      <c r="J744">
        <v>34.950000000000003</v>
      </c>
      <c r="K744">
        <v>30.95</v>
      </c>
      <c r="L744">
        <v>30.95</v>
      </c>
      <c r="M744" t="s">
        <v>32783</v>
      </c>
      <c r="N744" t="s">
        <v>32782</v>
      </c>
      <c r="P744" t="s">
        <v>293</v>
      </c>
      <c r="Q744" s="36">
        <v>46222</v>
      </c>
      <c r="R744" t="b">
        <v>0</v>
      </c>
      <c r="S744" t="b">
        <v>1</v>
      </c>
      <c r="T744" t="b">
        <v>1</v>
      </c>
      <c r="U744" t="s">
        <v>4896</v>
      </c>
      <c r="V744">
        <v>0</v>
      </c>
      <c r="W744">
        <v>1</v>
      </c>
      <c r="X744">
        <v>0</v>
      </c>
      <c r="Y744">
        <v>1</v>
      </c>
      <c r="Z744">
        <v>1</v>
      </c>
      <c r="AA744">
        <v>0</v>
      </c>
      <c r="AB744">
        <v>1</v>
      </c>
      <c r="AC744">
        <v>1</v>
      </c>
      <c r="AD744">
        <v>1</v>
      </c>
      <c r="AE744">
        <v>0</v>
      </c>
      <c r="AF744">
        <v>0</v>
      </c>
      <c r="AG744">
        <v>0</v>
      </c>
      <c r="AH744">
        <v>1</v>
      </c>
      <c r="AI744">
        <v>0</v>
      </c>
      <c r="AJ744">
        <v>0</v>
      </c>
      <c r="AK744">
        <v>0</v>
      </c>
    </row>
    <row r="745" spans="1:38">
      <c r="A745" t="s">
        <v>1049</v>
      </c>
      <c r="B745" t="s">
        <v>1050</v>
      </c>
      <c r="C745" t="s">
        <v>7713</v>
      </c>
      <c r="D745" t="s">
        <v>1134</v>
      </c>
      <c r="E745" t="s">
        <v>1131</v>
      </c>
      <c r="F745" t="s">
        <v>1131</v>
      </c>
      <c r="G745" t="s">
        <v>171</v>
      </c>
      <c r="H745" t="s">
        <v>2290</v>
      </c>
      <c r="I745">
        <v>60.95</v>
      </c>
      <c r="J745">
        <v>54.95</v>
      </c>
      <c r="K745">
        <v>50.95</v>
      </c>
      <c r="L745">
        <v>50.95</v>
      </c>
      <c r="M745" t="s">
        <v>32783</v>
      </c>
      <c r="N745" t="s">
        <v>32782</v>
      </c>
      <c r="P745" t="s">
        <v>293</v>
      </c>
      <c r="Q745" s="36">
        <v>46218</v>
      </c>
      <c r="S745" t="b">
        <v>1</v>
      </c>
      <c r="T745" t="b">
        <v>1</v>
      </c>
      <c r="U745" t="s">
        <v>4896</v>
      </c>
      <c r="V745">
        <v>0</v>
      </c>
      <c r="W745">
        <v>1</v>
      </c>
      <c r="X745">
        <v>0</v>
      </c>
      <c r="Y745">
        <v>1</v>
      </c>
      <c r="Z745">
        <v>1</v>
      </c>
      <c r="AA745">
        <v>0</v>
      </c>
      <c r="AB745">
        <v>1</v>
      </c>
      <c r="AC745">
        <v>1</v>
      </c>
      <c r="AD745">
        <v>1</v>
      </c>
      <c r="AE745">
        <v>0</v>
      </c>
      <c r="AF745">
        <v>0</v>
      </c>
      <c r="AG745">
        <v>0</v>
      </c>
      <c r="AH745">
        <v>1</v>
      </c>
      <c r="AI745">
        <v>0</v>
      </c>
      <c r="AJ745">
        <v>0</v>
      </c>
      <c r="AK745">
        <v>0</v>
      </c>
    </row>
    <row r="746" spans="1:38">
      <c r="A746" t="s">
        <v>1049</v>
      </c>
      <c r="B746" t="s">
        <v>1050</v>
      </c>
      <c r="C746" t="s">
        <v>26993</v>
      </c>
      <c r="D746" t="s">
        <v>1135</v>
      </c>
      <c r="E746" t="s">
        <v>1131</v>
      </c>
      <c r="F746" t="s">
        <v>1131</v>
      </c>
      <c r="G746" t="s">
        <v>100</v>
      </c>
      <c r="H746" t="s">
        <v>2290</v>
      </c>
      <c r="I746">
        <v>64.95</v>
      </c>
      <c r="J746">
        <v>64.95</v>
      </c>
      <c r="K746">
        <v>59.95</v>
      </c>
      <c r="L746">
        <v>59.95</v>
      </c>
      <c r="M746" t="s">
        <v>32783</v>
      </c>
      <c r="N746" t="s">
        <v>32782</v>
      </c>
      <c r="O746" t="s">
        <v>32787</v>
      </c>
      <c r="P746" t="s">
        <v>65</v>
      </c>
      <c r="Q746" s="36">
        <v>46143</v>
      </c>
      <c r="R746" t="b">
        <v>0</v>
      </c>
      <c r="S746" t="b">
        <v>1</v>
      </c>
      <c r="T746" t="b">
        <v>1</v>
      </c>
      <c r="U746" t="s">
        <v>4896</v>
      </c>
      <c r="V746">
        <v>0</v>
      </c>
      <c r="W746">
        <v>1</v>
      </c>
      <c r="X746">
        <v>0</v>
      </c>
      <c r="Y746">
        <v>1</v>
      </c>
      <c r="Z746">
        <v>1</v>
      </c>
      <c r="AA746">
        <v>0</v>
      </c>
      <c r="AB746">
        <v>1</v>
      </c>
      <c r="AC746">
        <v>1</v>
      </c>
      <c r="AD746">
        <v>1</v>
      </c>
      <c r="AE746">
        <v>0</v>
      </c>
      <c r="AF746">
        <v>0</v>
      </c>
      <c r="AG746">
        <v>0</v>
      </c>
      <c r="AH746">
        <v>1</v>
      </c>
      <c r="AI746">
        <v>0</v>
      </c>
      <c r="AJ746">
        <v>0</v>
      </c>
      <c r="AK746">
        <v>0</v>
      </c>
    </row>
    <row r="747" spans="1:38">
      <c r="A747" t="s">
        <v>1049</v>
      </c>
      <c r="B747" t="s">
        <v>1050</v>
      </c>
      <c r="C747" t="s">
        <v>28342</v>
      </c>
      <c r="D747" t="s">
        <v>1136</v>
      </c>
      <c r="E747" t="s">
        <v>1131</v>
      </c>
      <c r="F747" t="s">
        <v>1131</v>
      </c>
      <c r="G747" t="s">
        <v>262</v>
      </c>
      <c r="H747" t="s">
        <v>2290</v>
      </c>
      <c r="I747">
        <v>70.95</v>
      </c>
      <c r="J747">
        <v>70.95</v>
      </c>
      <c r="K747">
        <v>64.95</v>
      </c>
      <c r="L747">
        <v>60.95</v>
      </c>
      <c r="M747" t="s">
        <v>32783</v>
      </c>
      <c r="N747" t="s">
        <v>32782</v>
      </c>
      <c r="P747" t="s">
        <v>293</v>
      </c>
      <c r="Q747" s="36">
        <v>46218</v>
      </c>
      <c r="S747" t="b">
        <v>1</v>
      </c>
      <c r="T747" t="b">
        <v>1</v>
      </c>
      <c r="U747" t="s">
        <v>4896</v>
      </c>
      <c r="V747">
        <v>0</v>
      </c>
      <c r="W747">
        <v>1</v>
      </c>
      <c r="X747">
        <v>0</v>
      </c>
      <c r="Y747">
        <v>1</v>
      </c>
      <c r="Z747">
        <v>1</v>
      </c>
      <c r="AA747">
        <v>0</v>
      </c>
      <c r="AB747">
        <v>1</v>
      </c>
      <c r="AC747">
        <v>1</v>
      </c>
      <c r="AD747">
        <v>1</v>
      </c>
      <c r="AE747">
        <v>0</v>
      </c>
      <c r="AF747">
        <v>0</v>
      </c>
      <c r="AG747">
        <v>0</v>
      </c>
      <c r="AH747">
        <v>1</v>
      </c>
      <c r="AI747">
        <v>0</v>
      </c>
      <c r="AJ747">
        <v>0</v>
      </c>
      <c r="AK747">
        <v>0</v>
      </c>
      <c r="AL747">
        <v>0</v>
      </c>
    </row>
    <row r="748" spans="1:38">
      <c r="A748" t="s">
        <v>1049</v>
      </c>
      <c r="B748" t="s">
        <v>1050</v>
      </c>
      <c r="C748" t="s">
        <v>32975</v>
      </c>
      <c r="D748" t="s">
        <v>1137</v>
      </c>
      <c r="E748" t="s">
        <v>1131</v>
      </c>
      <c r="F748" t="s">
        <v>1131</v>
      </c>
      <c r="G748" t="s">
        <v>64</v>
      </c>
      <c r="H748" t="s">
        <v>2290</v>
      </c>
      <c r="I748">
        <v>72.95</v>
      </c>
      <c r="J748">
        <v>70.95</v>
      </c>
      <c r="K748">
        <v>70.95</v>
      </c>
      <c r="L748">
        <v>68.95</v>
      </c>
      <c r="M748" t="s">
        <v>32783</v>
      </c>
      <c r="N748" t="s">
        <v>32782</v>
      </c>
      <c r="O748" t="s">
        <v>32784</v>
      </c>
      <c r="P748" t="s">
        <v>65</v>
      </c>
      <c r="Q748" s="36">
        <v>46143</v>
      </c>
      <c r="S748" t="b">
        <v>1</v>
      </c>
      <c r="T748" t="b">
        <v>1</v>
      </c>
      <c r="U748" t="s">
        <v>4896</v>
      </c>
      <c r="V748">
        <v>0</v>
      </c>
      <c r="W748">
        <v>1</v>
      </c>
      <c r="X748">
        <v>0</v>
      </c>
      <c r="Y748">
        <v>1</v>
      </c>
      <c r="Z748">
        <v>1</v>
      </c>
      <c r="AA748">
        <v>0</v>
      </c>
      <c r="AB748">
        <v>1</v>
      </c>
      <c r="AC748">
        <v>1</v>
      </c>
      <c r="AD748">
        <v>1</v>
      </c>
      <c r="AE748">
        <v>0</v>
      </c>
      <c r="AF748">
        <v>0</v>
      </c>
      <c r="AG748">
        <v>0</v>
      </c>
      <c r="AH748">
        <v>1</v>
      </c>
      <c r="AI748">
        <v>0</v>
      </c>
      <c r="AJ748">
        <v>0</v>
      </c>
      <c r="AK748">
        <v>0</v>
      </c>
    </row>
    <row r="749" spans="1:38">
      <c r="A749" t="s">
        <v>1049</v>
      </c>
      <c r="B749" t="s">
        <v>1050</v>
      </c>
      <c r="C749" t="s">
        <v>32976</v>
      </c>
      <c r="D749" t="s">
        <v>1139</v>
      </c>
      <c r="E749" t="s">
        <v>1140</v>
      </c>
      <c r="F749" t="s">
        <v>1140</v>
      </c>
      <c r="G749" t="s">
        <v>77</v>
      </c>
      <c r="H749" t="s">
        <v>33650</v>
      </c>
      <c r="I749">
        <v>50.45</v>
      </c>
      <c r="J749">
        <v>48.45</v>
      </c>
      <c r="K749">
        <v>46.95</v>
      </c>
      <c r="L749">
        <v>46.95</v>
      </c>
      <c r="M749" t="s">
        <v>32782</v>
      </c>
      <c r="N749" t="s">
        <v>32782</v>
      </c>
      <c r="O749" t="s">
        <v>32784</v>
      </c>
      <c r="Q749" s="36"/>
      <c r="S749" t="b">
        <v>1</v>
      </c>
      <c r="T749" t="b">
        <v>1</v>
      </c>
      <c r="U749" t="s">
        <v>13578</v>
      </c>
      <c r="V749">
        <v>0</v>
      </c>
      <c r="W749">
        <v>0</v>
      </c>
      <c r="X749">
        <v>0</v>
      </c>
      <c r="Y749">
        <v>1</v>
      </c>
      <c r="Z749">
        <v>1</v>
      </c>
      <c r="AA749">
        <v>0</v>
      </c>
      <c r="AB749">
        <v>1</v>
      </c>
      <c r="AC749">
        <v>1</v>
      </c>
      <c r="AD749">
        <v>0</v>
      </c>
      <c r="AE749">
        <v>1</v>
      </c>
      <c r="AF749">
        <v>0</v>
      </c>
      <c r="AG749">
        <v>0</v>
      </c>
      <c r="AH749">
        <v>0</v>
      </c>
      <c r="AI749">
        <v>0</v>
      </c>
      <c r="AJ749">
        <v>0</v>
      </c>
      <c r="AK749">
        <v>1</v>
      </c>
    </row>
    <row r="750" spans="1:38">
      <c r="A750" t="s">
        <v>1049</v>
      </c>
      <c r="B750" t="s">
        <v>1050</v>
      </c>
      <c r="C750" t="s">
        <v>32977</v>
      </c>
      <c r="D750" t="s">
        <v>1141</v>
      </c>
      <c r="E750" t="s">
        <v>33671</v>
      </c>
      <c r="F750" t="s">
        <v>33671</v>
      </c>
      <c r="G750" t="s">
        <v>316</v>
      </c>
      <c r="H750" t="s">
        <v>2290</v>
      </c>
      <c r="I750">
        <v>129.94999999999999</v>
      </c>
      <c r="J750">
        <v>127.95</v>
      </c>
      <c r="K750">
        <v>125.95</v>
      </c>
      <c r="L750">
        <v>125.95</v>
      </c>
      <c r="M750" t="s">
        <v>32782</v>
      </c>
      <c r="N750" t="s">
        <v>32783</v>
      </c>
      <c r="O750" t="s">
        <v>32784</v>
      </c>
      <c r="Q750" s="36"/>
      <c r="S750" t="b">
        <v>1</v>
      </c>
      <c r="T750" t="b">
        <v>1</v>
      </c>
      <c r="U750" t="s">
        <v>6626</v>
      </c>
      <c r="V750">
        <v>0</v>
      </c>
      <c r="W750">
        <v>0</v>
      </c>
      <c r="X750">
        <v>0</v>
      </c>
      <c r="Y750">
        <v>0</v>
      </c>
      <c r="Z750">
        <v>0</v>
      </c>
      <c r="AA750">
        <v>0</v>
      </c>
      <c r="AB750">
        <v>0</v>
      </c>
      <c r="AC750">
        <v>1</v>
      </c>
      <c r="AD750">
        <v>0</v>
      </c>
      <c r="AE750">
        <v>0</v>
      </c>
      <c r="AF750">
        <v>0</v>
      </c>
      <c r="AG750">
        <v>0</v>
      </c>
      <c r="AH750">
        <v>0</v>
      </c>
      <c r="AI750">
        <v>0</v>
      </c>
      <c r="AJ750">
        <v>0</v>
      </c>
      <c r="AK750">
        <v>0</v>
      </c>
    </row>
    <row r="751" spans="1:38">
      <c r="A751" t="s">
        <v>1049</v>
      </c>
      <c r="B751" t="s">
        <v>1050</v>
      </c>
      <c r="C751" t="s">
        <v>6624</v>
      </c>
      <c r="D751" t="s">
        <v>1142</v>
      </c>
      <c r="E751" t="s">
        <v>33671</v>
      </c>
      <c r="F751" t="s">
        <v>33671</v>
      </c>
      <c r="G751" t="s">
        <v>116</v>
      </c>
      <c r="H751" t="s">
        <v>2290</v>
      </c>
      <c r="I751">
        <v>139.94999999999999</v>
      </c>
      <c r="J751">
        <v>134.94999999999999</v>
      </c>
      <c r="K751">
        <v>125.95</v>
      </c>
      <c r="L751">
        <v>125.95</v>
      </c>
      <c r="M751" t="s">
        <v>32783</v>
      </c>
      <c r="N751" t="s">
        <v>32782</v>
      </c>
      <c r="P751" t="s">
        <v>84</v>
      </c>
      <c r="Q751" s="36">
        <v>46174</v>
      </c>
      <c r="S751" t="b">
        <v>1</v>
      </c>
      <c r="T751" t="b">
        <v>1</v>
      </c>
      <c r="U751" t="s">
        <v>6626</v>
      </c>
      <c r="V751">
        <v>0</v>
      </c>
      <c r="W751">
        <v>0</v>
      </c>
      <c r="X751">
        <v>0</v>
      </c>
      <c r="Y751">
        <v>0</v>
      </c>
      <c r="Z751">
        <v>0</v>
      </c>
      <c r="AA751">
        <v>0</v>
      </c>
      <c r="AB751">
        <v>0</v>
      </c>
      <c r="AC751">
        <v>1</v>
      </c>
      <c r="AD751">
        <v>0</v>
      </c>
      <c r="AE751">
        <v>0</v>
      </c>
      <c r="AF751">
        <v>0</v>
      </c>
      <c r="AG751">
        <v>0</v>
      </c>
      <c r="AH751">
        <v>0</v>
      </c>
      <c r="AI751">
        <v>0</v>
      </c>
      <c r="AJ751">
        <v>0</v>
      </c>
      <c r="AK751">
        <v>0</v>
      </c>
      <c r="AL751">
        <v>0</v>
      </c>
    </row>
    <row r="752" spans="1:38">
      <c r="A752" t="s">
        <v>1049</v>
      </c>
      <c r="B752" t="s">
        <v>1050</v>
      </c>
      <c r="C752" t="s">
        <v>32979</v>
      </c>
      <c r="D752" t="s">
        <v>1145</v>
      </c>
      <c r="E752" t="s">
        <v>1146</v>
      </c>
      <c r="F752" t="s">
        <v>1146</v>
      </c>
      <c r="G752" t="s">
        <v>189</v>
      </c>
      <c r="H752" t="s">
        <v>2290</v>
      </c>
      <c r="I752">
        <v>76.95</v>
      </c>
      <c r="J752">
        <v>73.45</v>
      </c>
      <c r="K752">
        <v>70.95</v>
      </c>
      <c r="L752">
        <v>70.95</v>
      </c>
      <c r="M752" t="s">
        <v>32783</v>
      </c>
      <c r="N752" t="s">
        <v>32782</v>
      </c>
      <c r="O752" t="s">
        <v>32784</v>
      </c>
      <c r="P752" t="s">
        <v>84</v>
      </c>
      <c r="Q752" s="36">
        <v>46190</v>
      </c>
      <c r="S752" t="b">
        <v>1</v>
      </c>
      <c r="T752" t="b">
        <v>1</v>
      </c>
      <c r="U752" t="s">
        <v>4420</v>
      </c>
      <c r="V752">
        <v>0</v>
      </c>
      <c r="W752">
        <v>0</v>
      </c>
      <c r="X752">
        <v>0</v>
      </c>
      <c r="Y752">
        <v>0</v>
      </c>
      <c r="Z752">
        <v>0</v>
      </c>
      <c r="AA752">
        <v>0</v>
      </c>
      <c r="AB752">
        <v>0</v>
      </c>
      <c r="AC752">
        <v>1</v>
      </c>
      <c r="AD752">
        <v>0</v>
      </c>
      <c r="AE752">
        <v>0</v>
      </c>
      <c r="AF752">
        <v>0</v>
      </c>
      <c r="AG752">
        <v>0</v>
      </c>
      <c r="AH752">
        <v>0</v>
      </c>
      <c r="AI752">
        <v>0</v>
      </c>
      <c r="AJ752">
        <v>0</v>
      </c>
      <c r="AK752">
        <v>0</v>
      </c>
    </row>
    <row r="753" spans="1:38">
      <c r="A753" t="s">
        <v>1049</v>
      </c>
      <c r="B753" t="s">
        <v>1050</v>
      </c>
      <c r="C753" t="s">
        <v>32980</v>
      </c>
      <c r="D753" t="s">
        <v>1147</v>
      </c>
      <c r="E753" t="s">
        <v>1146</v>
      </c>
      <c r="F753" t="s">
        <v>1146</v>
      </c>
      <c r="G753" t="s">
        <v>99</v>
      </c>
      <c r="H753" t="s">
        <v>2290</v>
      </c>
      <c r="I753">
        <v>82.45</v>
      </c>
      <c r="J753">
        <v>78.95</v>
      </c>
      <c r="K753">
        <v>75.95</v>
      </c>
      <c r="L753">
        <v>75.95</v>
      </c>
      <c r="M753" t="s">
        <v>32783</v>
      </c>
      <c r="N753" t="s">
        <v>32782</v>
      </c>
      <c r="O753" t="s">
        <v>32784</v>
      </c>
      <c r="P753" t="s">
        <v>84</v>
      </c>
      <c r="Q753" s="36">
        <v>46190</v>
      </c>
      <c r="S753" t="b">
        <v>1</v>
      </c>
      <c r="T753" t="b">
        <v>1</v>
      </c>
      <c r="U753" t="s">
        <v>4420</v>
      </c>
      <c r="V753">
        <v>0</v>
      </c>
      <c r="W753">
        <v>0</v>
      </c>
      <c r="X753">
        <v>0</v>
      </c>
      <c r="Y753">
        <v>0</v>
      </c>
      <c r="Z753">
        <v>0</v>
      </c>
      <c r="AA753">
        <v>0</v>
      </c>
      <c r="AB753">
        <v>0</v>
      </c>
      <c r="AC753">
        <v>1</v>
      </c>
      <c r="AD753">
        <v>0</v>
      </c>
      <c r="AE753">
        <v>0</v>
      </c>
      <c r="AF753">
        <v>0</v>
      </c>
      <c r="AG753">
        <v>0</v>
      </c>
      <c r="AH753">
        <v>0</v>
      </c>
      <c r="AI753">
        <v>0</v>
      </c>
      <c r="AJ753">
        <v>0</v>
      </c>
      <c r="AK753">
        <v>0</v>
      </c>
    </row>
    <row r="754" spans="1:38">
      <c r="A754" t="s">
        <v>1049</v>
      </c>
      <c r="B754" t="s">
        <v>1050</v>
      </c>
      <c r="C754" t="s">
        <v>32981</v>
      </c>
      <c r="D754" t="s">
        <v>1149</v>
      </c>
      <c r="E754" t="s">
        <v>1146</v>
      </c>
      <c r="F754" t="s">
        <v>1146</v>
      </c>
      <c r="G754" t="s">
        <v>316</v>
      </c>
      <c r="H754" t="s">
        <v>2290</v>
      </c>
      <c r="I754">
        <v>87.95</v>
      </c>
      <c r="J754">
        <v>83.95</v>
      </c>
      <c r="K754">
        <v>80.95</v>
      </c>
      <c r="L754">
        <v>80.95</v>
      </c>
      <c r="M754" t="s">
        <v>32782</v>
      </c>
      <c r="N754" t="s">
        <v>32783</v>
      </c>
      <c r="O754" t="s">
        <v>32784</v>
      </c>
      <c r="Q754" s="36"/>
      <c r="S754" t="b">
        <v>1</v>
      </c>
      <c r="T754" t="b">
        <v>1</v>
      </c>
      <c r="U754" t="s">
        <v>4420</v>
      </c>
      <c r="V754">
        <v>0</v>
      </c>
      <c r="W754">
        <v>0</v>
      </c>
      <c r="X754">
        <v>0</v>
      </c>
      <c r="Y754">
        <v>0</v>
      </c>
      <c r="Z754">
        <v>0</v>
      </c>
      <c r="AA754">
        <v>0</v>
      </c>
      <c r="AB754">
        <v>0</v>
      </c>
      <c r="AC754">
        <v>1</v>
      </c>
      <c r="AD754">
        <v>0</v>
      </c>
      <c r="AE754">
        <v>0</v>
      </c>
      <c r="AF754">
        <v>0</v>
      </c>
      <c r="AG754">
        <v>0</v>
      </c>
      <c r="AH754">
        <v>0</v>
      </c>
      <c r="AI754">
        <v>0</v>
      </c>
      <c r="AJ754">
        <v>0</v>
      </c>
      <c r="AK754">
        <v>0</v>
      </c>
    </row>
    <row r="755" spans="1:38">
      <c r="A755" t="s">
        <v>1049</v>
      </c>
      <c r="B755" t="s">
        <v>1050</v>
      </c>
      <c r="C755" t="s">
        <v>32978</v>
      </c>
      <c r="D755" t="s">
        <v>1144</v>
      </c>
      <c r="E755" t="s">
        <v>33672</v>
      </c>
      <c r="F755" t="s">
        <v>33672</v>
      </c>
      <c r="G755" t="s">
        <v>116</v>
      </c>
      <c r="H755" t="s">
        <v>2290</v>
      </c>
      <c r="I755">
        <v>120.95</v>
      </c>
      <c r="J755">
        <v>115.95</v>
      </c>
      <c r="K755">
        <v>111.95</v>
      </c>
      <c r="L755">
        <v>111.95</v>
      </c>
      <c r="M755" t="s">
        <v>32783</v>
      </c>
      <c r="N755" t="s">
        <v>32782</v>
      </c>
      <c r="O755" t="s">
        <v>32784</v>
      </c>
      <c r="P755" t="s">
        <v>84</v>
      </c>
      <c r="Q755" s="36">
        <v>46174</v>
      </c>
      <c r="S755" t="b">
        <v>1</v>
      </c>
      <c r="T755" t="b">
        <v>1</v>
      </c>
      <c r="U755" t="s">
        <v>7459</v>
      </c>
      <c r="V755">
        <v>0</v>
      </c>
      <c r="W755">
        <v>0</v>
      </c>
      <c r="X755">
        <v>0</v>
      </c>
      <c r="Y755">
        <v>0</v>
      </c>
      <c r="Z755">
        <v>0</v>
      </c>
      <c r="AA755">
        <v>0</v>
      </c>
      <c r="AB755">
        <v>0</v>
      </c>
      <c r="AC755">
        <v>0</v>
      </c>
      <c r="AD755">
        <v>0</v>
      </c>
      <c r="AE755">
        <v>0</v>
      </c>
      <c r="AF755">
        <v>0</v>
      </c>
      <c r="AG755">
        <v>0</v>
      </c>
      <c r="AH755">
        <v>0</v>
      </c>
      <c r="AI755">
        <v>0</v>
      </c>
      <c r="AJ755">
        <v>0</v>
      </c>
      <c r="AK755">
        <v>0</v>
      </c>
      <c r="AL755">
        <v>0</v>
      </c>
    </row>
    <row r="756" spans="1:38">
      <c r="A756" t="s">
        <v>1049</v>
      </c>
      <c r="B756" t="s">
        <v>1050</v>
      </c>
      <c r="C756" t="s">
        <v>16224</v>
      </c>
      <c r="D756" t="s">
        <v>1150</v>
      </c>
      <c r="E756" t="s">
        <v>1151</v>
      </c>
      <c r="F756" t="s">
        <v>1151</v>
      </c>
      <c r="G756" t="s">
        <v>1152</v>
      </c>
      <c r="H756" t="s">
        <v>2290</v>
      </c>
      <c r="I756">
        <v>19.95</v>
      </c>
      <c r="J756">
        <v>18.45</v>
      </c>
      <c r="K756">
        <v>16.95</v>
      </c>
      <c r="L756">
        <v>16.95</v>
      </c>
      <c r="M756" t="s">
        <v>32782</v>
      </c>
      <c r="N756" t="s">
        <v>32782</v>
      </c>
      <c r="O756" t="s">
        <v>32787</v>
      </c>
      <c r="Q756" s="36"/>
      <c r="R756" t="b">
        <v>0</v>
      </c>
      <c r="S756" t="b">
        <v>1</v>
      </c>
      <c r="T756" t="b">
        <v>1</v>
      </c>
      <c r="U756" t="s">
        <v>2414</v>
      </c>
      <c r="V756">
        <v>0</v>
      </c>
      <c r="W756">
        <v>1</v>
      </c>
      <c r="X756">
        <v>1</v>
      </c>
      <c r="Y756">
        <v>1</v>
      </c>
      <c r="Z756">
        <v>0</v>
      </c>
      <c r="AA756">
        <v>0</v>
      </c>
      <c r="AB756">
        <v>0</v>
      </c>
      <c r="AC756">
        <v>1</v>
      </c>
      <c r="AD756">
        <v>0</v>
      </c>
      <c r="AE756">
        <v>0</v>
      </c>
      <c r="AF756">
        <v>0</v>
      </c>
      <c r="AG756">
        <v>0</v>
      </c>
      <c r="AH756">
        <v>0</v>
      </c>
      <c r="AI756">
        <v>0</v>
      </c>
      <c r="AJ756">
        <v>0</v>
      </c>
      <c r="AK756">
        <v>0</v>
      </c>
    </row>
    <row r="757" spans="1:38">
      <c r="A757" t="s">
        <v>1049</v>
      </c>
      <c r="B757" t="s">
        <v>1050</v>
      </c>
      <c r="C757" t="s">
        <v>32625</v>
      </c>
      <c r="D757" t="s">
        <v>1155</v>
      </c>
      <c r="E757" t="s">
        <v>1154</v>
      </c>
      <c r="F757" t="s">
        <v>1154</v>
      </c>
      <c r="G757" t="s">
        <v>99</v>
      </c>
      <c r="H757" t="s">
        <v>2290</v>
      </c>
      <c r="I757">
        <v>66.95</v>
      </c>
      <c r="J757">
        <v>63.95</v>
      </c>
      <c r="K757">
        <v>61.95</v>
      </c>
      <c r="L757">
        <v>61.95</v>
      </c>
      <c r="M757" t="s">
        <v>32782</v>
      </c>
      <c r="N757" t="s">
        <v>32783</v>
      </c>
      <c r="Q757" s="36"/>
      <c r="S757" t="b">
        <v>1</v>
      </c>
      <c r="T757" t="b">
        <v>1</v>
      </c>
      <c r="U757" t="s">
        <v>2680</v>
      </c>
      <c r="V757">
        <v>0</v>
      </c>
      <c r="W757">
        <v>0</v>
      </c>
      <c r="X757">
        <v>0</v>
      </c>
      <c r="Y757">
        <v>1</v>
      </c>
      <c r="Z757">
        <v>1</v>
      </c>
      <c r="AA757">
        <v>0</v>
      </c>
      <c r="AB757">
        <v>1</v>
      </c>
      <c r="AC757">
        <v>0</v>
      </c>
      <c r="AD757">
        <v>0</v>
      </c>
      <c r="AE757">
        <v>0</v>
      </c>
      <c r="AF757">
        <v>0</v>
      </c>
      <c r="AG757">
        <v>0</v>
      </c>
      <c r="AH757">
        <v>0</v>
      </c>
      <c r="AI757">
        <v>0</v>
      </c>
      <c r="AJ757">
        <v>0</v>
      </c>
      <c r="AK757">
        <v>0</v>
      </c>
    </row>
    <row r="758" spans="1:38">
      <c r="A758" t="s">
        <v>1049</v>
      </c>
      <c r="B758" t="s">
        <v>1050</v>
      </c>
      <c r="C758" t="s">
        <v>26920</v>
      </c>
      <c r="D758" t="s">
        <v>1157</v>
      </c>
      <c r="E758" t="s">
        <v>1158</v>
      </c>
      <c r="F758" t="s">
        <v>1158</v>
      </c>
      <c r="G758" t="s">
        <v>121</v>
      </c>
      <c r="H758" t="s">
        <v>2290</v>
      </c>
      <c r="I758">
        <v>18.95</v>
      </c>
      <c r="J758">
        <v>17.95</v>
      </c>
      <c r="K758">
        <v>16.45</v>
      </c>
      <c r="L758">
        <v>16.45</v>
      </c>
      <c r="M758" t="s">
        <v>32783</v>
      </c>
      <c r="N758" t="s">
        <v>32782</v>
      </c>
      <c r="P758" t="s">
        <v>65</v>
      </c>
      <c r="Q758" s="36">
        <v>46152</v>
      </c>
      <c r="S758" t="b">
        <v>1</v>
      </c>
      <c r="T758" t="b">
        <v>1</v>
      </c>
      <c r="U758" t="s">
        <v>6233</v>
      </c>
      <c r="V758">
        <v>0</v>
      </c>
      <c r="W758">
        <v>1</v>
      </c>
      <c r="X758">
        <v>0</v>
      </c>
      <c r="Y758">
        <v>1</v>
      </c>
      <c r="Z758">
        <v>0</v>
      </c>
      <c r="AA758">
        <v>0</v>
      </c>
      <c r="AB758">
        <v>0</v>
      </c>
      <c r="AC758">
        <v>1</v>
      </c>
      <c r="AD758">
        <v>0</v>
      </c>
      <c r="AE758">
        <v>0</v>
      </c>
      <c r="AF758">
        <v>0</v>
      </c>
      <c r="AG758">
        <v>0</v>
      </c>
      <c r="AH758">
        <v>0</v>
      </c>
      <c r="AI758">
        <v>0</v>
      </c>
      <c r="AJ758">
        <v>0</v>
      </c>
      <c r="AK758">
        <v>0</v>
      </c>
    </row>
    <row r="759" spans="1:38">
      <c r="A759" t="s">
        <v>1049</v>
      </c>
      <c r="B759" t="s">
        <v>1050</v>
      </c>
      <c r="C759" t="s">
        <v>10643</v>
      </c>
      <c r="D759" t="s">
        <v>1159</v>
      </c>
      <c r="E759" t="s">
        <v>1160</v>
      </c>
      <c r="F759" t="s">
        <v>1160</v>
      </c>
      <c r="G759" t="s">
        <v>121</v>
      </c>
      <c r="H759" t="s">
        <v>2290</v>
      </c>
      <c r="I759">
        <v>15.95</v>
      </c>
      <c r="J759">
        <v>14.95</v>
      </c>
      <c r="K759">
        <v>13.95</v>
      </c>
      <c r="L759">
        <v>13.95</v>
      </c>
      <c r="M759" t="s">
        <v>32782</v>
      </c>
      <c r="N759" t="s">
        <v>32783</v>
      </c>
      <c r="Q759" s="36"/>
      <c r="R759" t="b">
        <v>0</v>
      </c>
      <c r="S759" t="b">
        <v>1</v>
      </c>
      <c r="T759" t="b">
        <v>1</v>
      </c>
      <c r="U759" t="s">
        <v>6641</v>
      </c>
      <c r="V759">
        <v>0</v>
      </c>
      <c r="W759">
        <v>0</v>
      </c>
      <c r="X759">
        <v>0</v>
      </c>
      <c r="Y759">
        <v>1</v>
      </c>
      <c r="Z759">
        <v>0</v>
      </c>
      <c r="AA759">
        <v>0</v>
      </c>
      <c r="AB759">
        <v>1</v>
      </c>
      <c r="AC759">
        <v>0</v>
      </c>
      <c r="AD759">
        <v>0</v>
      </c>
      <c r="AE759">
        <v>1</v>
      </c>
      <c r="AF759">
        <v>0</v>
      </c>
      <c r="AG759">
        <v>0</v>
      </c>
      <c r="AH759">
        <v>0</v>
      </c>
      <c r="AI759">
        <v>0</v>
      </c>
      <c r="AJ759">
        <v>0</v>
      </c>
      <c r="AK759">
        <v>0</v>
      </c>
    </row>
    <row r="760" spans="1:38">
      <c r="A760" t="s">
        <v>1049</v>
      </c>
      <c r="B760" t="s">
        <v>1050</v>
      </c>
      <c r="C760" t="s">
        <v>32982</v>
      </c>
      <c r="D760" t="s">
        <v>1163</v>
      </c>
      <c r="E760" t="s">
        <v>1160</v>
      </c>
      <c r="F760" t="s">
        <v>1160</v>
      </c>
      <c r="G760" t="s">
        <v>99</v>
      </c>
      <c r="H760" t="s">
        <v>2290</v>
      </c>
      <c r="I760">
        <v>70.95</v>
      </c>
      <c r="J760">
        <v>65.95</v>
      </c>
      <c r="K760">
        <v>61.95</v>
      </c>
      <c r="L760">
        <v>61.95</v>
      </c>
      <c r="M760" t="s">
        <v>32783</v>
      </c>
      <c r="N760" t="s">
        <v>32782</v>
      </c>
      <c r="O760" t="s">
        <v>32784</v>
      </c>
      <c r="P760" t="s">
        <v>65</v>
      </c>
      <c r="Q760" s="36">
        <v>46143</v>
      </c>
      <c r="S760" t="b">
        <v>1</v>
      </c>
      <c r="T760" t="b">
        <v>1</v>
      </c>
      <c r="U760" t="s">
        <v>6641</v>
      </c>
      <c r="V760">
        <v>0</v>
      </c>
      <c r="W760">
        <v>0</v>
      </c>
      <c r="X760">
        <v>0</v>
      </c>
      <c r="Y760">
        <v>1</v>
      </c>
      <c r="Z760">
        <v>0</v>
      </c>
      <c r="AA760">
        <v>0</v>
      </c>
      <c r="AB760">
        <v>1</v>
      </c>
      <c r="AC760">
        <v>0</v>
      </c>
      <c r="AD760">
        <v>0</v>
      </c>
      <c r="AE760">
        <v>1</v>
      </c>
      <c r="AF760">
        <v>0</v>
      </c>
      <c r="AG760">
        <v>0</v>
      </c>
      <c r="AH760">
        <v>0</v>
      </c>
      <c r="AI760">
        <v>0</v>
      </c>
      <c r="AJ760">
        <v>0</v>
      </c>
      <c r="AK760">
        <v>0</v>
      </c>
    </row>
    <row r="761" spans="1:38">
      <c r="A761" t="s">
        <v>1049</v>
      </c>
      <c r="B761" t="s">
        <v>1050</v>
      </c>
      <c r="C761" t="s">
        <v>32983</v>
      </c>
      <c r="D761" t="s">
        <v>1164</v>
      </c>
      <c r="E761" t="s">
        <v>1160</v>
      </c>
      <c r="F761" t="s">
        <v>1160</v>
      </c>
      <c r="G761" t="s">
        <v>316</v>
      </c>
      <c r="H761" t="s">
        <v>2290</v>
      </c>
      <c r="I761">
        <v>76.95</v>
      </c>
      <c r="J761">
        <v>72.95</v>
      </c>
      <c r="K761">
        <v>68.95</v>
      </c>
      <c r="L761">
        <v>68.95</v>
      </c>
      <c r="M761" t="s">
        <v>32782</v>
      </c>
      <c r="N761" t="s">
        <v>32783</v>
      </c>
      <c r="O761" t="s">
        <v>32784</v>
      </c>
      <c r="Q761" s="36"/>
      <c r="S761" t="b">
        <v>1</v>
      </c>
      <c r="T761" t="b">
        <v>1</v>
      </c>
      <c r="U761" t="s">
        <v>6641</v>
      </c>
      <c r="V761">
        <v>0</v>
      </c>
      <c r="W761">
        <v>0</v>
      </c>
      <c r="X761">
        <v>0</v>
      </c>
      <c r="Y761">
        <v>1</v>
      </c>
      <c r="Z761">
        <v>0</v>
      </c>
      <c r="AA761">
        <v>0</v>
      </c>
      <c r="AB761">
        <v>1</v>
      </c>
      <c r="AC761">
        <v>0</v>
      </c>
      <c r="AD761">
        <v>0</v>
      </c>
      <c r="AE761">
        <v>1</v>
      </c>
      <c r="AF761">
        <v>0</v>
      </c>
      <c r="AG761">
        <v>0</v>
      </c>
      <c r="AH761">
        <v>0</v>
      </c>
      <c r="AI761">
        <v>0</v>
      </c>
      <c r="AJ761">
        <v>0</v>
      </c>
      <c r="AK761">
        <v>0</v>
      </c>
    </row>
    <row r="762" spans="1:38">
      <c r="A762" t="s">
        <v>1049</v>
      </c>
      <c r="B762" t="s">
        <v>1050</v>
      </c>
      <c r="C762" t="s">
        <v>4698</v>
      </c>
      <c r="D762" t="s">
        <v>1165</v>
      </c>
      <c r="E762" t="s">
        <v>1166</v>
      </c>
      <c r="F762" t="s">
        <v>1166</v>
      </c>
      <c r="G762" t="s">
        <v>319</v>
      </c>
      <c r="H762" t="s">
        <v>2290</v>
      </c>
      <c r="I762">
        <v>18.95</v>
      </c>
      <c r="J762">
        <v>17.95</v>
      </c>
      <c r="K762">
        <v>16.95</v>
      </c>
      <c r="L762">
        <v>16.95</v>
      </c>
      <c r="M762" t="s">
        <v>32782</v>
      </c>
      <c r="N762" t="s">
        <v>32783</v>
      </c>
      <c r="Q762" s="36"/>
      <c r="R762" t="b">
        <v>0</v>
      </c>
      <c r="S762" t="b">
        <v>1</v>
      </c>
      <c r="T762" t="b">
        <v>1</v>
      </c>
      <c r="U762" t="s">
        <v>4700</v>
      </c>
      <c r="V762">
        <v>0</v>
      </c>
      <c r="W762">
        <v>1</v>
      </c>
      <c r="X762">
        <v>0</v>
      </c>
      <c r="Y762">
        <v>0</v>
      </c>
      <c r="Z762">
        <v>0</v>
      </c>
      <c r="AA762">
        <v>0</v>
      </c>
      <c r="AB762">
        <v>0</v>
      </c>
      <c r="AC762">
        <v>1</v>
      </c>
      <c r="AD762">
        <v>0</v>
      </c>
      <c r="AE762">
        <v>0</v>
      </c>
      <c r="AF762">
        <v>0</v>
      </c>
      <c r="AG762">
        <v>0</v>
      </c>
      <c r="AH762">
        <v>0</v>
      </c>
      <c r="AI762">
        <v>0</v>
      </c>
      <c r="AJ762">
        <v>0</v>
      </c>
      <c r="AK762">
        <v>0</v>
      </c>
    </row>
    <row r="763" spans="1:38">
      <c r="A763" t="s">
        <v>1049</v>
      </c>
      <c r="B763" t="s">
        <v>1050</v>
      </c>
      <c r="C763" t="s">
        <v>13650</v>
      </c>
      <c r="D763" t="s">
        <v>1167</v>
      </c>
      <c r="E763" t="s">
        <v>1166</v>
      </c>
      <c r="F763" t="s">
        <v>1166</v>
      </c>
      <c r="G763" t="s">
        <v>121</v>
      </c>
      <c r="H763" t="s">
        <v>2290</v>
      </c>
      <c r="I763">
        <v>26.95</v>
      </c>
      <c r="J763">
        <v>24.95</v>
      </c>
      <c r="K763">
        <v>23.95</v>
      </c>
      <c r="L763">
        <v>23.95</v>
      </c>
      <c r="M763" t="s">
        <v>32782</v>
      </c>
      <c r="N763" t="s">
        <v>32782</v>
      </c>
      <c r="Q763" s="36"/>
      <c r="R763" t="b">
        <v>0</v>
      </c>
      <c r="S763" t="b">
        <v>1</v>
      </c>
      <c r="T763" t="b">
        <v>1</v>
      </c>
      <c r="U763" t="s">
        <v>4700</v>
      </c>
      <c r="V763">
        <v>0</v>
      </c>
      <c r="W763">
        <v>1</v>
      </c>
      <c r="X763">
        <v>0</v>
      </c>
      <c r="Y763">
        <v>0</v>
      </c>
      <c r="Z763">
        <v>0</v>
      </c>
      <c r="AA763">
        <v>0</v>
      </c>
      <c r="AB763">
        <v>0</v>
      </c>
      <c r="AC763">
        <v>1</v>
      </c>
      <c r="AD763">
        <v>0</v>
      </c>
      <c r="AE763">
        <v>0</v>
      </c>
      <c r="AF763">
        <v>0</v>
      </c>
      <c r="AG763">
        <v>0</v>
      </c>
      <c r="AH763">
        <v>0</v>
      </c>
      <c r="AI763">
        <v>0</v>
      </c>
      <c r="AJ763">
        <v>0</v>
      </c>
      <c r="AK763">
        <v>0</v>
      </c>
    </row>
    <row r="764" spans="1:38">
      <c r="A764" t="s">
        <v>1049</v>
      </c>
      <c r="B764" t="s">
        <v>1050</v>
      </c>
      <c r="C764" t="s">
        <v>24761</v>
      </c>
      <c r="D764" t="s">
        <v>1168</v>
      </c>
      <c r="E764" t="s">
        <v>1169</v>
      </c>
      <c r="F764" t="s">
        <v>1169</v>
      </c>
      <c r="G764" t="s">
        <v>1132</v>
      </c>
      <c r="H764" t="s">
        <v>2290</v>
      </c>
      <c r="I764">
        <v>30.95</v>
      </c>
      <c r="J764">
        <v>27.95</v>
      </c>
      <c r="K764">
        <v>26.45</v>
      </c>
      <c r="L764">
        <v>26.45</v>
      </c>
      <c r="M764" t="s">
        <v>32782</v>
      </c>
      <c r="N764" t="s">
        <v>32783</v>
      </c>
      <c r="Q764" s="36"/>
      <c r="R764" t="b">
        <v>0</v>
      </c>
      <c r="S764" t="b">
        <v>1</v>
      </c>
      <c r="T764" t="b">
        <v>1</v>
      </c>
      <c r="U764" t="s">
        <v>3494</v>
      </c>
      <c r="V764">
        <v>0</v>
      </c>
      <c r="W764">
        <v>0</v>
      </c>
      <c r="X764">
        <v>0</v>
      </c>
      <c r="Y764">
        <v>1</v>
      </c>
      <c r="Z764">
        <v>1</v>
      </c>
      <c r="AA764">
        <v>0</v>
      </c>
      <c r="AB764">
        <v>1</v>
      </c>
      <c r="AC764">
        <v>1</v>
      </c>
      <c r="AD764">
        <v>0</v>
      </c>
      <c r="AE764">
        <v>0</v>
      </c>
      <c r="AF764">
        <v>0</v>
      </c>
      <c r="AG764">
        <v>0</v>
      </c>
      <c r="AH764">
        <v>0</v>
      </c>
      <c r="AI764">
        <v>0</v>
      </c>
      <c r="AJ764">
        <v>0</v>
      </c>
      <c r="AK764">
        <v>0</v>
      </c>
    </row>
    <row r="765" spans="1:38">
      <c r="A765" t="s">
        <v>1049</v>
      </c>
      <c r="B765" t="s">
        <v>1050</v>
      </c>
      <c r="C765" t="s">
        <v>23286</v>
      </c>
      <c r="D765" t="s">
        <v>23285</v>
      </c>
      <c r="E765" t="s">
        <v>1169</v>
      </c>
      <c r="F765" t="s">
        <v>1169</v>
      </c>
      <c r="G765" t="s">
        <v>171</v>
      </c>
      <c r="H765" t="s">
        <v>2290</v>
      </c>
      <c r="I765">
        <v>67.95</v>
      </c>
      <c r="J765">
        <v>62.95</v>
      </c>
      <c r="K765">
        <v>57.95</v>
      </c>
      <c r="L765">
        <v>57.95</v>
      </c>
      <c r="M765" t="s">
        <v>32783</v>
      </c>
      <c r="N765" t="s">
        <v>32782</v>
      </c>
      <c r="P765" t="s">
        <v>65</v>
      </c>
      <c r="Q765" s="36">
        <v>46143</v>
      </c>
      <c r="S765" t="b">
        <v>1</v>
      </c>
      <c r="T765" t="b">
        <v>1</v>
      </c>
      <c r="U765" t="s">
        <v>3494</v>
      </c>
      <c r="V765">
        <v>0</v>
      </c>
      <c r="W765">
        <v>0</v>
      </c>
      <c r="X765">
        <v>0</v>
      </c>
      <c r="Y765">
        <v>1</v>
      </c>
      <c r="Z765">
        <v>1</v>
      </c>
      <c r="AA765">
        <v>0</v>
      </c>
      <c r="AB765">
        <v>1</v>
      </c>
      <c r="AC765">
        <v>1</v>
      </c>
      <c r="AD765">
        <v>0</v>
      </c>
      <c r="AE765">
        <v>0</v>
      </c>
      <c r="AF765">
        <v>0</v>
      </c>
      <c r="AG765">
        <v>0</v>
      </c>
      <c r="AH765">
        <v>0</v>
      </c>
      <c r="AI765">
        <v>0</v>
      </c>
      <c r="AJ765">
        <v>0</v>
      </c>
      <c r="AK765">
        <v>0</v>
      </c>
      <c r="AL765">
        <v>0</v>
      </c>
    </row>
    <row r="766" spans="1:38">
      <c r="A766" t="s">
        <v>1049</v>
      </c>
      <c r="B766" t="s">
        <v>1050</v>
      </c>
      <c r="C766" t="s">
        <v>27759</v>
      </c>
      <c r="D766" t="s">
        <v>27758</v>
      </c>
      <c r="E766" t="s">
        <v>1169</v>
      </c>
      <c r="F766" t="s">
        <v>1169</v>
      </c>
      <c r="G766" t="s">
        <v>64</v>
      </c>
      <c r="H766" t="s">
        <v>2290</v>
      </c>
      <c r="I766">
        <v>74.95</v>
      </c>
      <c r="J766">
        <v>69.95</v>
      </c>
      <c r="K766">
        <v>63.95</v>
      </c>
      <c r="L766">
        <v>63.95</v>
      </c>
      <c r="M766" t="s">
        <v>32783</v>
      </c>
      <c r="N766" t="s">
        <v>32782</v>
      </c>
      <c r="O766" t="s">
        <v>32784</v>
      </c>
      <c r="P766" t="s">
        <v>65</v>
      </c>
      <c r="Q766" s="36">
        <v>46143</v>
      </c>
      <c r="R766" t="b">
        <v>0</v>
      </c>
      <c r="S766" t="b">
        <v>1</v>
      </c>
      <c r="T766" t="b">
        <v>1</v>
      </c>
      <c r="U766" t="s">
        <v>3494</v>
      </c>
      <c r="V766">
        <v>0</v>
      </c>
      <c r="W766">
        <v>0</v>
      </c>
      <c r="X766">
        <v>0</v>
      </c>
      <c r="Y766">
        <v>1</v>
      </c>
      <c r="Z766">
        <v>1</v>
      </c>
      <c r="AA766">
        <v>0</v>
      </c>
      <c r="AB766">
        <v>1</v>
      </c>
      <c r="AC766">
        <v>1</v>
      </c>
      <c r="AD766">
        <v>0</v>
      </c>
      <c r="AE766">
        <v>0</v>
      </c>
      <c r="AF766">
        <v>0</v>
      </c>
      <c r="AG766">
        <v>0</v>
      </c>
      <c r="AH766">
        <v>0</v>
      </c>
      <c r="AI766">
        <v>0</v>
      </c>
      <c r="AJ766">
        <v>0</v>
      </c>
      <c r="AK766">
        <v>0</v>
      </c>
    </row>
    <row r="767" spans="1:38">
      <c r="A767" t="s">
        <v>1049</v>
      </c>
      <c r="B767" t="s">
        <v>1050</v>
      </c>
      <c r="C767" t="s">
        <v>32984</v>
      </c>
      <c r="D767" t="s">
        <v>1173</v>
      </c>
      <c r="E767" t="s">
        <v>1174</v>
      </c>
      <c r="F767" t="s">
        <v>1174</v>
      </c>
      <c r="G767" t="s">
        <v>1148</v>
      </c>
      <c r="H767" t="s">
        <v>2290</v>
      </c>
      <c r="I767">
        <v>90.95</v>
      </c>
      <c r="J767">
        <v>88.95</v>
      </c>
      <c r="K767">
        <v>88.95</v>
      </c>
      <c r="L767">
        <v>85.95</v>
      </c>
      <c r="M767" t="s">
        <v>32783</v>
      </c>
      <c r="N767" t="s">
        <v>32782</v>
      </c>
      <c r="O767" t="s">
        <v>32784</v>
      </c>
      <c r="P767" t="s">
        <v>65</v>
      </c>
      <c r="Q767" s="36">
        <v>46143</v>
      </c>
      <c r="S767" t="b">
        <v>1</v>
      </c>
      <c r="T767" t="b">
        <v>1</v>
      </c>
      <c r="U767" t="s">
        <v>26133</v>
      </c>
      <c r="V767">
        <v>0</v>
      </c>
      <c r="W767">
        <v>0</v>
      </c>
      <c r="X767">
        <v>0</v>
      </c>
      <c r="Y767">
        <v>1</v>
      </c>
      <c r="Z767">
        <v>0</v>
      </c>
      <c r="AA767">
        <v>0</v>
      </c>
      <c r="AB767">
        <v>0</v>
      </c>
      <c r="AC767">
        <v>1</v>
      </c>
      <c r="AD767">
        <v>0</v>
      </c>
      <c r="AE767">
        <v>0</v>
      </c>
      <c r="AF767">
        <v>0</v>
      </c>
      <c r="AG767">
        <v>0</v>
      </c>
      <c r="AH767">
        <v>0</v>
      </c>
      <c r="AI767">
        <v>0</v>
      </c>
      <c r="AJ767">
        <v>0</v>
      </c>
      <c r="AK767">
        <v>0</v>
      </c>
    </row>
    <row r="768" spans="1:38">
      <c r="A768" t="s">
        <v>1049</v>
      </c>
      <c r="B768" t="s">
        <v>1050</v>
      </c>
      <c r="C768" t="s">
        <v>32985</v>
      </c>
      <c r="D768" t="s">
        <v>1175</v>
      </c>
      <c r="E768" t="s">
        <v>1174</v>
      </c>
      <c r="F768" t="s">
        <v>1174</v>
      </c>
      <c r="G768" t="s">
        <v>316</v>
      </c>
      <c r="H768" t="s">
        <v>2290</v>
      </c>
      <c r="I768">
        <v>95.95</v>
      </c>
      <c r="J768">
        <v>92.95</v>
      </c>
      <c r="K768">
        <v>92.95</v>
      </c>
      <c r="L768">
        <v>90.95</v>
      </c>
      <c r="M768" t="s">
        <v>32782</v>
      </c>
      <c r="N768" t="s">
        <v>32783</v>
      </c>
      <c r="O768" t="s">
        <v>32784</v>
      </c>
      <c r="Q768" s="36"/>
      <c r="S768" t="b">
        <v>1</v>
      </c>
      <c r="T768" t="b">
        <v>1</v>
      </c>
      <c r="U768" t="s">
        <v>26133</v>
      </c>
      <c r="V768">
        <v>0</v>
      </c>
      <c r="W768">
        <v>0</v>
      </c>
      <c r="X768">
        <v>0</v>
      </c>
      <c r="Y768">
        <v>1</v>
      </c>
      <c r="Z768">
        <v>0</v>
      </c>
      <c r="AA768">
        <v>0</v>
      </c>
      <c r="AB768">
        <v>0</v>
      </c>
      <c r="AC768">
        <v>1</v>
      </c>
      <c r="AD768">
        <v>0</v>
      </c>
      <c r="AE768">
        <v>0</v>
      </c>
      <c r="AF768">
        <v>0</v>
      </c>
      <c r="AG768">
        <v>0</v>
      </c>
      <c r="AH768">
        <v>0</v>
      </c>
      <c r="AI768">
        <v>0</v>
      </c>
      <c r="AJ768">
        <v>0</v>
      </c>
      <c r="AK768">
        <v>0</v>
      </c>
    </row>
    <row r="769" spans="1:38">
      <c r="A769" t="s">
        <v>1049</v>
      </c>
      <c r="B769" t="s">
        <v>1050</v>
      </c>
      <c r="C769" t="s">
        <v>18518</v>
      </c>
      <c r="D769" t="s">
        <v>18517</v>
      </c>
      <c r="E769" t="s">
        <v>33673</v>
      </c>
      <c r="F769" t="s">
        <v>33673</v>
      </c>
      <c r="G769" t="s">
        <v>370</v>
      </c>
      <c r="H769" t="s">
        <v>2290</v>
      </c>
      <c r="I769">
        <v>92.95</v>
      </c>
      <c r="J769">
        <v>84.95</v>
      </c>
      <c r="K769">
        <v>79.95</v>
      </c>
      <c r="L769">
        <v>79.95</v>
      </c>
      <c r="M769" t="s">
        <v>32783</v>
      </c>
      <c r="N769" t="s">
        <v>32782</v>
      </c>
      <c r="P769" t="s">
        <v>65</v>
      </c>
      <c r="Q769" s="36">
        <v>46143</v>
      </c>
      <c r="R769" t="b">
        <v>0</v>
      </c>
      <c r="S769" t="b">
        <v>1</v>
      </c>
      <c r="T769" t="b">
        <v>1</v>
      </c>
    </row>
    <row r="770" spans="1:38">
      <c r="A770" t="s">
        <v>1049</v>
      </c>
      <c r="B770" t="s">
        <v>1050</v>
      </c>
      <c r="C770" t="s">
        <v>17501</v>
      </c>
      <c r="D770" t="s">
        <v>17500</v>
      </c>
      <c r="E770" t="s">
        <v>33674</v>
      </c>
      <c r="F770" t="s">
        <v>33674</v>
      </c>
      <c r="G770" t="s">
        <v>77</v>
      </c>
      <c r="H770" t="s">
        <v>2290</v>
      </c>
      <c r="I770">
        <v>79.95</v>
      </c>
      <c r="J770">
        <v>77.95</v>
      </c>
      <c r="K770">
        <v>75.95</v>
      </c>
      <c r="L770">
        <v>75.95</v>
      </c>
      <c r="M770" t="s">
        <v>32783</v>
      </c>
      <c r="N770" t="s">
        <v>32782</v>
      </c>
      <c r="O770" t="s">
        <v>32784</v>
      </c>
      <c r="P770" t="s">
        <v>65</v>
      </c>
      <c r="Q770" s="36">
        <v>46143</v>
      </c>
      <c r="S770" t="b">
        <v>1</v>
      </c>
      <c r="T770" t="b">
        <v>1</v>
      </c>
      <c r="U770" t="s">
        <v>9068</v>
      </c>
      <c r="V770">
        <v>0</v>
      </c>
      <c r="W770">
        <v>0</v>
      </c>
      <c r="X770">
        <v>0</v>
      </c>
      <c r="Y770">
        <v>0</v>
      </c>
      <c r="Z770">
        <v>0</v>
      </c>
      <c r="AA770">
        <v>0</v>
      </c>
      <c r="AB770">
        <v>0</v>
      </c>
      <c r="AC770">
        <v>1</v>
      </c>
      <c r="AD770">
        <v>0</v>
      </c>
      <c r="AE770">
        <v>0</v>
      </c>
      <c r="AF770">
        <v>0</v>
      </c>
      <c r="AG770">
        <v>0</v>
      </c>
      <c r="AH770">
        <v>0</v>
      </c>
      <c r="AI770">
        <v>0</v>
      </c>
      <c r="AJ770">
        <v>0</v>
      </c>
      <c r="AK770">
        <v>0</v>
      </c>
      <c r="AL770">
        <v>0</v>
      </c>
    </row>
    <row r="771" spans="1:38">
      <c r="A771" t="s">
        <v>1049</v>
      </c>
      <c r="B771" t="s">
        <v>1050</v>
      </c>
      <c r="C771" t="s">
        <v>5284</v>
      </c>
      <c r="D771" t="s">
        <v>1177</v>
      </c>
      <c r="E771" t="s">
        <v>1178</v>
      </c>
      <c r="F771" t="s">
        <v>1178</v>
      </c>
      <c r="G771" t="s">
        <v>370</v>
      </c>
      <c r="H771" t="s">
        <v>2290</v>
      </c>
      <c r="I771">
        <v>92.95</v>
      </c>
      <c r="J771">
        <v>84.95</v>
      </c>
      <c r="K771">
        <v>79.95</v>
      </c>
      <c r="L771">
        <v>79.95</v>
      </c>
      <c r="M771" t="s">
        <v>32782</v>
      </c>
      <c r="N771" t="s">
        <v>32783</v>
      </c>
      <c r="Q771" s="36"/>
      <c r="R771" t="b">
        <v>0</v>
      </c>
      <c r="S771" t="b">
        <v>1</v>
      </c>
      <c r="T771" t="b">
        <v>1</v>
      </c>
    </row>
    <row r="772" spans="1:38">
      <c r="A772" t="s">
        <v>1049</v>
      </c>
      <c r="B772" t="s">
        <v>1050</v>
      </c>
      <c r="C772" t="s">
        <v>17665</v>
      </c>
      <c r="D772" t="s">
        <v>1201</v>
      </c>
      <c r="E772" t="s">
        <v>1200</v>
      </c>
      <c r="F772" t="s">
        <v>1200</v>
      </c>
      <c r="G772" t="s">
        <v>1202</v>
      </c>
      <c r="H772" t="s">
        <v>2290</v>
      </c>
      <c r="I772">
        <v>99.95</v>
      </c>
      <c r="J772">
        <v>99.95</v>
      </c>
      <c r="K772">
        <v>95.95</v>
      </c>
      <c r="L772">
        <v>95.95</v>
      </c>
      <c r="M772" t="s">
        <v>32782</v>
      </c>
      <c r="N772" t="s">
        <v>32783</v>
      </c>
      <c r="Q772" s="36"/>
      <c r="R772" t="b">
        <v>0</v>
      </c>
      <c r="S772" t="b">
        <v>1</v>
      </c>
      <c r="T772" t="b">
        <v>1</v>
      </c>
      <c r="U772" t="s">
        <v>2788</v>
      </c>
      <c r="V772">
        <v>0</v>
      </c>
      <c r="W772">
        <v>0</v>
      </c>
      <c r="X772">
        <v>0</v>
      </c>
      <c r="Y772">
        <v>0</v>
      </c>
      <c r="Z772">
        <v>0</v>
      </c>
      <c r="AA772">
        <v>0</v>
      </c>
      <c r="AB772">
        <v>0</v>
      </c>
      <c r="AC772">
        <v>1</v>
      </c>
      <c r="AD772">
        <v>0</v>
      </c>
      <c r="AE772">
        <v>0</v>
      </c>
      <c r="AF772">
        <v>0</v>
      </c>
      <c r="AG772">
        <v>0</v>
      </c>
      <c r="AH772">
        <v>0</v>
      </c>
      <c r="AI772">
        <v>0</v>
      </c>
      <c r="AJ772">
        <v>0</v>
      </c>
      <c r="AK772">
        <v>0</v>
      </c>
    </row>
    <row r="773" spans="1:38">
      <c r="A773" t="s">
        <v>1049</v>
      </c>
      <c r="B773" t="s">
        <v>1050</v>
      </c>
      <c r="C773" t="s">
        <v>32986</v>
      </c>
      <c r="D773" t="s">
        <v>1203</v>
      </c>
      <c r="E773" t="s">
        <v>1200</v>
      </c>
      <c r="F773" t="s">
        <v>1200</v>
      </c>
      <c r="G773" t="s">
        <v>1105</v>
      </c>
      <c r="H773" t="s">
        <v>2290</v>
      </c>
      <c r="I773">
        <v>104.95</v>
      </c>
      <c r="J773">
        <v>99.95</v>
      </c>
      <c r="K773">
        <v>94.95</v>
      </c>
      <c r="L773">
        <v>94.95</v>
      </c>
      <c r="M773" t="s">
        <v>32782</v>
      </c>
      <c r="N773" t="s">
        <v>32783</v>
      </c>
      <c r="O773" t="s">
        <v>32784</v>
      </c>
      <c r="Q773" s="36"/>
      <c r="S773" t="b">
        <v>1</v>
      </c>
      <c r="T773" t="b">
        <v>1</v>
      </c>
      <c r="U773" t="s">
        <v>2788</v>
      </c>
      <c r="V773">
        <v>0</v>
      </c>
      <c r="W773">
        <v>0</v>
      </c>
      <c r="X773">
        <v>0</v>
      </c>
      <c r="Y773">
        <v>0</v>
      </c>
      <c r="Z773">
        <v>0</v>
      </c>
      <c r="AA773">
        <v>0</v>
      </c>
      <c r="AB773">
        <v>0</v>
      </c>
      <c r="AC773">
        <v>1</v>
      </c>
      <c r="AD773">
        <v>0</v>
      </c>
      <c r="AE773">
        <v>0</v>
      </c>
      <c r="AF773">
        <v>0</v>
      </c>
      <c r="AG773">
        <v>0</v>
      </c>
      <c r="AH773">
        <v>0</v>
      </c>
      <c r="AI773">
        <v>0</v>
      </c>
      <c r="AJ773">
        <v>0</v>
      </c>
      <c r="AK773">
        <v>0</v>
      </c>
    </row>
    <row r="774" spans="1:38">
      <c r="A774" t="s">
        <v>1049</v>
      </c>
      <c r="B774" t="s">
        <v>1050</v>
      </c>
      <c r="C774" t="s">
        <v>5719</v>
      </c>
      <c r="D774" t="s">
        <v>5718</v>
      </c>
      <c r="E774" t="s">
        <v>33675</v>
      </c>
      <c r="F774" t="s">
        <v>33675</v>
      </c>
      <c r="G774" t="s">
        <v>121</v>
      </c>
      <c r="H774" t="s">
        <v>2290</v>
      </c>
      <c r="I774">
        <v>35.950000000000003</v>
      </c>
      <c r="J774">
        <v>30.45</v>
      </c>
      <c r="K774">
        <v>27.95</v>
      </c>
      <c r="L774">
        <v>27.95</v>
      </c>
      <c r="M774" t="s">
        <v>32783</v>
      </c>
      <c r="N774" t="s">
        <v>32782</v>
      </c>
      <c r="O774" t="s">
        <v>32787</v>
      </c>
      <c r="P774" t="s">
        <v>65</v>
      </c>
      <c r="Q774" s="36">
        <v>46143</v>
      </c>
      <c r="R774" t="b">
        <v>0</v>
      </c>
      <c r="S774" t="b">
        <v>1</v>
      </c>
      <c r="T774" t="b">
        <v>1</v>
      </c>
      <c r="U774" t="s">
        <v>5591</v>
      </c>
      <c r="V774">
        <v>0</v>
      </c>
      <c r="W774">
        <v>0</v>
      </c>
      <c r="X774">
        <v>0</v>
      </c>
      <c r="Y774">
        <v>1</v>
      </c>
      <c r="Z774">
        <v>0</v>
      </c>
      <c r="AA774">
        <v>0</v>
      </c>
      <c r="AB774">
        <v>0</v>
      </c>
      <c r="AC774">
        <v>1</v>
      </c>
      <c r="AD774">
        <v>0</v>
      </c>
      <c r="AE774">
        <v>0</v>
      </c>
      <c r="AF774">
        <v>0</v>
      </c>
      <c r="AG774">
        <v>0</v>
      </c>
      <c r="AH774">
        <v>1</v>
      </c>
      <c r="AI774">
        <v>0</v>
      </c>
      <c r="AJ774">
        <v>1</v>
      </c>
      <c r="AK774">
        <v>1</v>
      </c>
      <c r="AL774">
        <v>0</v>
      </c>
    </row>
    <row r="775" spans="1:38">
      <c r="A775" t="s">
        <v>1049</v>
      </c>
      <c r="B775" t="s">
        <v>1050</v>
      </c>
      <c r="C775" t="s">
        <v>32987</v>
      </c>
      <c r="D775" t="s">
        <v>1184</v>
      </c>
      <c r="E775" t="s">
        <v>1183</v>
      </c>
      <c r="F775" t="s">
        <v>1183</v>
      </c>
      <c r="G775" t="s">
        <v>1185</v>
      </c>
      <c r="H775" t="s">
        <v>2290</v>
      </c>
      <c r="I775">
        <v>54.95</v>
      </c>
      <c r="J775">
        <v>52.95</v>
      </c>
      <c r="K775">
        <v>52.95</v>
      </c>
      <c r="L775">
        <v>50.95</v>
      </c>
      <c r="M775" t="s">
        <v>32782</v>
      </c>
      <c r="N775" t="s">
        <v>32783</v>
      </c>
      <c r="O775" t="s">
        <v>32784</v>
      </c>
      <c r="Q775" s="36"/>
      <c r="S775" t="b">
        <v>1</v>
      </c>
      <c r="T775" t="b">
        <v>1</v>
      </c>
      <c r="U775" t="s">
        <v>16638</v>
      </c>
      <c r="V775">
        <v>0</v>
      </c>
      <c r="W775">
        <v>1</v>
      </c>
      <c r="X775">
        <v>0</v>
      </c>
      <c r="Y775">
        <v>1</v>
      </c>
      <c r="Z775">
        <v>0</v>
      </c>
      <c r="AA775">
        <v>0</v>
      </c>
      <c r="AB775">
        <v>0</v>
      </c>
      <c r="AC775">
        <v>0</v>
      </c>
      <c r="AD775">
        <v>0</v>
      </c>
      <c r="AE775">
        <v>0</v>
      </c>
      <c r="AF775">
        <v>0</v>
      </c>
      <c r="AG775">
        <v>0</v>
      </c>
      <c r="AH775">
        <v>0</v>
      </c>
      <c r="AI775">
        <v>0</v>
      </c>
      <c r="AJ775">
        <v>0</v>
      </c>
      <c r="AK775">
        <v>0</v>
      </c>
    </row>
    <row r="776" spans="1:38">
      <c r="A776" t="s">
        <v>1049</v>
      </c>
      <c r="B776" t="s">
        <v>1050</v>
      </c>
      <c r="C776" t="s">
        <v>32988</v>
      </c>
      <c r="D776" t="s">
        <v>1187</v>
      </c>
      <c r="E776" t="s">
        <v>1188</v>
      </c>
      <c r="F776" t="s">
        <v>1188</v>
      </c>
      <c r="G776" t="s">
        <v>189</v>
      </c>
      <c r="H776" t="s">
        <v>2290</v>
      </c>
      <c r="I776">
        <v>98.95</v>
      </c>
      <c r="J776">
        <v>91.95</v>
      </c>
      <c r="K776">
        <v>85.95</v>
      </c>
      <c r="L776">
        <v>85.95</v>
      </c>
      <c r="M776" t="s">
        <v>32782</v>
      </c>
      <c r="N776" t="s">
        <v>32783</v>
      </c>
      <c r="O776" t="s">
        <v>32784</v>
      </c>
      <c r="Q776" s="36"/>
      <c r="S776" t="b">
        <v>1</v>
      </c>
      <c r="T776" t="b">
        <v>1</v>
      </c>
      <c r="U776" t="s">
        <v>28318</v>
      </c>
      <c r="V776">
        <v>0</v>
      </c>
      <c r="W776">
        <v>1</v>
      </c>
      <c r="X776">
        <v>0</v>
      </c>
      <c r="Y776">
        <v>0</v>
      </c>
      <c r="Z776">
        <v>0</v>
      </c>
      <c r="AA776">
        <v>0</v>
      </c>
      <c r="AB776">
        <v>0</v>
      </c>
      <c r="AC776">
        <v>1</v>
      </c>
      <c r="AD776">
        <v>0</v>
      </c>
      <c r="AE776">
        <v>0</v>
      </c>
      <c r="AF776">
        <v>0</v>
      </c>
      <c r="AG776">
        <v>0</v>
      </c>
      <c r="AH776">
        <v>0</v>
      </c>
      <c r="AI776">
        <v>0</v>
      </c>
      <c r="AJ776">
        <v>0</v>
      </c>
      <c r="AK776">
        <v>0</v>
      </c>
    </row>
    <row r="777" spans="1:38">
      <c r="A777" t="s">
        <v>1049</v>
      </c>
      <c r="B777" t="s">
        <v>1050</v>
      </c>
      <c r="C777" t="s">
        <v>33339</v>
      </c>
      <c r="D777" t="s">
        <v>33340</v>
      </c>
      <c r="E777" t="s">
        <v>32989</v>
      </c>
      <c r="F777" t="s">
        <v>32989</v>
      </c>
      <c r="G777" t="s">
        <v>196</v>
      </c>
      <c r="H777" t="s">
        <v>2290</v>
      </c>
      <c r="M777" t="s">
        <v>32783</v>
      </c>
      <c r="N777" t="s">
        <v>32782</v>
      </c>
      <c r="O777" t="s">
        <v>32784</v>
      </c>
      <c r="P777" t="s">
        <v>578</v>
      </c>
      <c r="Q777" s="36">
        <v>46235</v>
      </c>
      <c r="S777" t="b">
        <v>1</v>
      </c>
      <c r="T777" t="b">
        <v>1</v>
      </c>
      <c r="U777" t="s">
        <v>25836</v>
      </c>
      <c r="V777">
        <v>0</v>
      </c>
      <c r="W777">
        <v>1</v>
      </c>
      <c r="X777">
        <v>0</v>
      </c>
      <c r="Y777">
        <v>0</v>
      </c>
      <c r="Z777">
        <v>0</v>
      </c>
      <c r="AA777">
        <v>0</v>
      </c>
      <c r="AB777">
        <v>0</v>
      </c>
      <c r="AC777">
        <v>0</v>
      </c>
      <c r="AD777">
        <v>0</v>
      </c>
      <c r="AE777">
        <v>0</v>
      </c>
      <c r="AF777">
        <v>0</v>
      </c>
      <c r="AG777">
        <v>0</v>
      </c>
      <c r="AH777">
        <v>0</v>
      </c>
      <c r="AI777">
        <v>0</v>
      </c>
      <c r="AJ777">
        <v>1</v>
      </c>
      <c r="AK777">
        <v>0</v>
      </c>
    </row>
    <row r="778" spans="1:38">
      <c r="A778" t="s">
        <v>1049</v>
      </c>
      <c r="B778" t="s">
        <v>1050</v>
      </c>
      <c r="C778" t="s">
        <v>32990</v>
      </c>
      <c r="D778" t="s">
        <v>1189</v>
      </c>
      <c r="E778" t="s">
        <v>1190</v>
      </c>
      <c r="F778" t="s">
        <v>1190</v>
      </c>
      <c r="G778" t="s">
        <v>1186</v>
      </c>
      <c r="H778" t="s">
        <v>2290</v>
      </c>
      <c r="I778">
        <v>119.95</v>
      </c>
      <c r="J778">
        <v>115.95</v>
      </c>
      <c r="K778">
        <v>112.95</v>
      </c>
      <c r="L778">
        <v>112.95</v>
      </c>
      <c r="M778" t="s">
        <v>32782</v>
      </c>
      <c r="N778" t="s">
        <v>32783</v>
      </c>
      <c r="O778" t="s">
        <v>32784</v>
      </c>
      <c r="Q778" s="36"/>
      <c r="S778" t="b">
        <v>1</v>
      </c>
      <c r="T778" t="b">
        <v>1</v>
      </c>
      <c r="U778" t="s">
        <v>2850</v>
      </c>
      <c r="V778">
        <v>0</v>
      </c>
      <c r="W778">
        <v>0</v>
      </c>
      <c r="X778">
        <v>0</v>
      </c>
      <c r="Y778">
        <v>1</v>
      </c>
      <c r="Z778">
        <v>1</v>
      </c>
      <c r="AA778">
        <v>0</v>
      </c>
      <c r="AB778">
        <v>1</v>
      </c>
      <c r="AC778">
        <v>1</v>
      </c>
      <c r="AD778">
        <v>0</v>
      </c>
      <c r="AE778">
        <v>0</v>
      </c>
      <c r="AF778">
        <v>0</v>
      </c>
      <c r="AG778">
        <v>0</v>
      </c>
      <c r="AH778">
        <v>0</v>
      </c>
      <c r="AI778">
        <v>1</v>
      </c>
      <c r="AJ778">
        <v>1</v>
      </c>
      <c r="AK778">
        <v>0</v>
      </c>
    </row>
    <row r="779" spans="1:38">
      <c r="A779" t="s">
        <v>1049</v>
      </c>
      <c r="B779" t="s">
        <v>1050</v>
      </c>
      <c r="C779" t="s">
        <v>17601</v>
      </c>
      <c r="D779" t="s">
        <v>17600</v>
      </c>
      <c r="E779" t="s">
        <v>1191</v>
      </c>
      <c r="F779" t="s">
        <v>1191</v>
      </c>
      <c r="G779" t="s">
        <v>121</v>
      </c>
      <c r="H779" t="s">
        <v>2290</v>
      </c>
      <c r="I779">
        <v>43.95</v>
      </c>
      <c r="J779">
        <v>41.95</v>
      </c>
      <c r="K779">
        <v>39.950000000000003</v>
      </c>
      <c r="L779">
        <v>39.950000000000003</v>
      </c>
      <c r="M779" t="s">
        <v>32783</v>
      </c>
      <c r="N779" t="s">
        <v>32782</v>
      </c>
      <c r="O779" t="s">
        <v>32787</v>
      </c>
      <c r="P779" t="s">
        <v>65</v>
      </c>
      <c r="Q779" s="36">
        <v>46143</v>
      </c>
      <c r="R779" t="b">
        <v>0</v>
      </c>
      <c r="S779" t="b">
        <v>1</v>
      </c>
      <c r="T779" t="b">
        <v>1</v>
      </c>
      <c r="U779" t="s">
        <v>11795</v>
      </c>
      <c r="V779">
        <v>0</v>
      </c>
      <c r="W779">
        <v>0</v>
      </c>
      <c r="X779">
        <v>0</v>
      </c>
      <c r="Y779">
        <v>1</v>
      </c>
      <c r="Z779">
        <v>0</v>
      </c>
      <c r="AA779">
        <v>0</v>
      </c>
      <c r="AB779">
        <v>0</v>
      </c>
      <c r="AC779">
        <v>1</v>
      </c>
      <c r="AD779">
        <v>0</v>
      </c>
      <c r="AE779">
        <v>0</v>
      </c>
      <c r="AF779">
        <v>0</v>
      </c>
      <c r="AG779">
        <v>0</v>
      </c>
      <c r="AH779">
        <v>0</v>
      </c>
      <c r="AI779">
        <v>0</v>
      </c>
      <c r="AJ779">
        <v>1</v>
      </c>
      <c r="AK779">
        <v>0</v>
      </c>
    </row>
    <row r="780" spans="1:38">
      <c r="A780" t="s">
        <v>1049</v>
      </c>
      <c r="B780" t="s">
        <v>1050</v>
      </c>
      <c r="C780" t="s">
        <v>21558</v>
      </c>
      <c r="D780" t="s">
        <v>21557</v>
      </c>
      <c r="E780" t="s">
        <v>1191</v>
      </c>
      <c r="F780" t="s">
        <v>1191</v>
      </c>
      <c r="G780" t="s">
        <v>77</v>
      </c>
      <c r="H780" t="s">
        <v>2290</v>
      </c>
      <c r="I780">
        <v>72.45</v>
      </c>
      <c r="J780">
        <v>68.95</v>
      </c>
      <c r="K780">
        <v>66.95</v>
      </c>
      <c r="L780">
        <v>66.95</v>
      </c>
      <c r="M780" t="s">
        <v>32783</v>
      </c>
      <c r="N780" t="s">
        <v>32782</v>
      </c>
      <c r="P780" t="s">
        <v>65</v>
      </c>
      <c r="Q780" s="36">
        <v>46143</v>
      </c>
      <c r="R780" t="b">
        <v>0</v>
      </c>
      <c r="S780" t="b">
        <v>1</v>
      </c>
      <c r="T780" t="b">
        <v>1</v>
      </c>
      <c r="U780" t="s">
        <v>11795</v>
      </c>
      <c r="V780">
        <v>0</v>
      </c>
      <c r="W780">
        <v>0</v>
      </c>
      <c r="X780">
        <v>0</v>
      </c>
      <c r="Y780">
        <v>1</v>
      </c>
      <c r="Z780">
        <v>0</v>
      </c>
      <c r="AA780">
        <v>0</v>
      </c>
      <c r="AB780">
        <v>0</v>
      </c>
      <c r="AC780">
        <v>1</v>
      </c>
      <c r="AD780">
        <v>0</v>
      </c>
      <c r="AE780">
        <v>0</v>
      </c>
      <c r="AF780">
        <v>0</v>
      </c>
      <c r="AG780">
        <v>0</v>
      </c>
      <c r="AH780">
        <v>0</v>
      </c>
      <c r="AI780">
        <v>0</v>
      </c>
      <c r="AJ780">
        <v>1</v>
      </c>
      <c r="AK780">
        <v>0</v>
      </c>
    </row>
    <row r="781" spans="1:38">
      <c r="A781" t="s">
        <v>1049</v>
      </c>
      <c r="B781" t="s">
        <v>1050</v>
      </c>
      <c r="C781" t="s">
        <v>29844</v>
      </c>
      <c r="D781" t="s">
        <v>1192</v>
      </c>
      <c r="E781" t="s">
        <v>1191</v>
      </c>
      <c r="F781" t="s">
        <v>1191</v>
      </c>
      <c r="G781" t="s">
        <v>196</v>
      </c>
      <c r="H781" t="s">
        <v>2290</v>
      </c>
      <c r="I781">
        <v>90.95</v>
      </c>
      <c r="J781">
        <v>88.95</v>
      </c>
      <c r="K781">
        <v>86.95</v>
      </c>
      <c r="L781">
        <v>86.95</v>
      </c>
      <c r="M781" t="s">
        <v>32782</v>
      </c>
      <c r="N781" t="s">
        <v>32782</v>
      </c>
      <c r="Q781" s="36"/>
      <c r="R781" t="b">
        <v>0</v>
      </c>
      <c r="S781" t="b">
        <v>1</v>
      </c>
      <c r="T781" t="b">
        <v>1</v>
      </c>
      <c r="U781" t="s">
        <v>11795</v>
      </c>
      <c r="V781">
        <v>0</v>
      </c>
      <c r="W781">
        <v>0</v>
      </c>
      <c r="X781">
        <v>0</v>
      </c>
      <c r="Y781">
        <v>1</v>
      </c>
      <c r="Z781">
        <v>0</v>
      </c>
      <c r="AA781">
        <v>0</v>
      </c>
      <c r="AB781">
        <v>0</v>
      </c>
      <c r="AC781">
        <v>1</v>
      </c>
      <c r="AD781">
        <v>0</v>
      </c>
      <c r="AE781">
        <v>0</v>
      </c>
      <c r="AF781">
        <v>0</v>
      </c>
      <c r="AG781">
        <v>0</v>
      </c>
      <c r="AH781">
        <v>0</v>
      </c>
      <c r="AI781">
        <v>0</v>
      </c>
      <c r="AJ781">
        <v>1</v>
      </c>
      <c r="AK781">
        <v>0</v>
      </c>
      <c r="AL781">
        <v>0</v>
      </c>
    </row>
    <row r="782" spans="1:38">
      <c r="A782" t="s">
        <v>1049</v>
      </c>
      <c r="B782" t="s">
        <v>1050</v>
      </c>
      <c r="C782" t="s">
        <v>23114</v>
      </c>
      <c r="D782" t="s">
        <v>1193</v>
      </c>
      <c r="E782" t="s">
        <v>1194</v>
      </c>
      <c r="F782" t="s">
        <v>1194</v>
      </c>
      <c r="G782" t="s">
        <v>77</v>
      </c>
      <c r="H782" t="s">
        <v>2290</v>
      </c>
      <c r="I782">
        <v>92.95</v>
      </c>
      <c r="J782">
        <v>89.95</v>
      </c>
      <c r="K782">
        <v>80.95</v>
      </c>
      <c r="L782">
        <v>80.95</v>
      </c>
      <c r="M782" t="s">
        <v>32783</v>
      </c>
      <c r="N782" t="s">
        <v>32782</v>
      </c>
      <c r="P782" t="s">
        <v>65</v>
      </c>
      <c r="Q782" s="36">
        <v>46143</v>
      </c>
      <c r="R782" t="b">
        <v>0</v>
      </c>
      <c r="S782" t="b">
        <v>1</v>
      </c>
      <c r="T782" t="b">
        <v>1</v>
      </c>
      <c r="U782" t="s">
        <v>32991</v>
      </c>
      <c r="V782">
        <v>0</v>
      </c>
      <c r="W782">
        <v>0</v>
      </c>
      <c r="X782">
        <v>0</v>
      </c>
      <c r="Y782">
        <v>0</v>
      </c>
      <c r="Z782">
        <v>0</v>
      </c>
      <c r="AA782">
        <v>0</v>
      </c>
      <c r="AB782">
        <v>0</v>
      </c>
      <c r="AC782">
        <v>0</v>
      </c>
      <c r="AD782">
        <v>0</v>
      </c>
      <c r="AE782">
        <v>0</v>
      </c>
      <c r="AF782">
        <v>0</v>
      </c>
      <c r="AG782">
        <v>0</v>
      </c>
      <c r="AH782">
        <v>0</v>
      </c>
      <c r="AI782">
        <v>0</v>
      </c>
      <c r="AJ782">
        <v>0</v>
      </c>
      <c r="AK782">
        <v>0</v>
      </c>
      <c r="AL782">
        <v>0</v>
      </c>
    </row>
    <row r="783" spans="1:38">
      <c r="A783" t="s">
        <v>1049</v>
      </c>
      <c r="B783" t="s">
        <v>1050</v>
      </c>
      <c r="C783" t="s">
        <v>26787</v>
      </c>
      <c r="D783" t="s">
        <v>26786</v>
      </c>
      <c r="E783" t="s">
        <v>1196</v>
      </c>
      <c r="F783" t="s">
        <v>1196</v>
      </c>
      <c r="G783" t="s">
        <v>368</v>
      </c>
      <c r="H783" t="s">
        <v>2290</v>
      </c>
      <c r="I783">
        <v>66.95</v>
      </c>
      <c r="J783">
        <v>64.95</v>
      </c>
      <c r="K783">
        <v>63.95</v>
      </c>
      <c r="L783">
        <v>63.95</v>
      </c>
      <c r="M783" t="s">
        <v>32783</v>
      </c>
      <c r="N783" t="s">
        <v>32782</v>
      </c>
      <c r="P783" t="s">
        <v>65</v>
      </c>
      <c r="Q783" s="36">
        <v>46143</v>
      </c>
      <c r="R783" t="b">
        <v>0</v>
      </c>
      <c r="S783" t="b">
        <v>1</v>
      </c>
      <c r="T783" t="b">
        <v>1</v>
      </c>
      <c r="U783" t="s">
        <v>4960</v>
      </c>
      <c r="V783">
        <v>0</v>
      </c>
      <c r="W783">
        <v>1</v>
      </c>
      <c r="X783">
        <v>0</v>
      </c>
      <c r="Y783">
        <v>0</v>
      </c>
      <c r="Z783">
        <v>0</v>
      </c>
      <c r="AA783">
        <v>0</v>
      </c>
      <c r="AB783">
        <v>0</v>
      </c>
      <c r="AC783">
        <v>1</v>
      </c>
      <c r="AD783">
        <v>0</v>
      </c>
      <c r="AE783">
        <v>0</v>
      </c>
      <c r="AF783">
        <v>0</v>
      </c>
      <c r="AG783">
        <v>0</v>
      </c>
      <c r="AH783">
        <v>0</v>
      </c>
      <c r="AI783">
        <v>0</v>
      </c>
      <c r="AJ783">
        <v>0</v>
      </c>
      <c r="AK783">
        <v>0</v>
      </c>
    </row>
    <row r="784" spans="1:38">
      <c r="A784" t="s">
        <v>1049</v>
      </c>
      <c r="B784" t="s">
        <v>1050</v>
      </c>
      <c r="C784" t="s">
        <v>32992</v>
      </c>
      <c r="D784" t="s">
        <v>1195</v>
      </c>
      <c r="E784" t="s">
        <v>1196</v>
      </c>
      <c r="F784" t="s">
        <v>1196</v>
      </c>
      <c r="G784" t="s">
        <v>383</v>
      </c>
      <c r="H784" t="s">
        <v>2290</v>
      </c>
      <c r="I784">
        <v>72.45</v>
      </c>
      <c r="J784">
        <v>68.95</v>
      </c>
      <c r="K784">
        <v>66.95</v>
      </c>
      <c r="L784">
        <v>66.95</v>
      </c>
      <c r="M784" t="s">
        <v>32783</v>
      </c>
      <c r="N784" t="s">
        <v>32782</v>
      </c>
      <c r="O784" t="s">
        <v>32784</v>
      </c>
      <c r="P784" t="s">
        <v>84</v>
      </c>
      <c r="Q784" s="36">
        <v>46188</v>
      </c>
      <c r="S784" t="b">
        <v>1</v>
      </c>
      <c r="T784" t="b">
        <v>1</v>
      </c>
      <c r="U784" t="s">
        <v>4960</v>
      </c>
      <c r="V784">
        <v>0</v>
      </c>
      <c r="W784">
        <v>1</v>
      </c>
      <c r="X784">
        <v>0</v>
      </c>
      <c r="Y784">
        <v>0</v>
      </c>
      <c r="Z784">
        <v>0</v>
      </c>
      <c r="AA784">
        <v>0</v>
      </c>
      <c r="AB784">
        <v>0</v>
      </c>
      <c r="AC784">
        <v>1</v>
      </c>
      <c r="AD784">
        <v>0</v>
      </c>
      <c r="AE784">
        <v>0</v>
      </c>
      <c r="AF784">
        <v>0</v>
      </c>
      <c r="AG784">
        <v>0</v>
      </c>
      <c r="AH784">
        <v>0</v>
      </c>
      <c r="AI784">
        <v>0</v>
      </c>
      <c r="AJ784">
        <v>0</v>
      </c>
      <c r="AK784">
        <v>0</v>
      </c>
    </row>
    <row r="785" spans="1:38">
      <c r="A785" t="s">
        <v>1049</v>
      </c>
      <c r="B785" t="s">
        <v>1050</v>
      </c>
      <c r="C785" t="s">
        <v>4958</v>
      </c>
      <c r="D785" t="s">
        <v>1197</v>
      </c>
      <c r="E785" t="s">
        <v>1196</v>
      </c>
      <c r="F785" t="s">
        <v>1196</v>
      </c>
      <c r="G785" t="s">
        <v>140</v>
      </c>
      <c r="H785" t="s">
        <v>2290</v>
      </c>
      <c r="I785">
        <v>85.95</v>
      </c>
      <c r="J785">
        <v>83.95</v>
      </c>
      <c r="K785">
        <v>81.95</v>
      </c>
      <c r="L785">
        <v>81.95</v>
      </c>
      <c r="M785" t="s">
        <v>32782</v>
      </c>
      <c r="N785" t="s">
        <v>32783</v>
      </c>
      <c r="O785" t="s">
        <v>32784</v>
      </c>
      <c r="Q785" s="36"/>
      <c r="S785" t="b">
        <v>1</v>
      </c>
      <c r="T785" t="b">
        <v>1</v>
      </c>
      <c r="U785" t="s">
        <v>4960</v>
      </c>
      <c r="V785">
        <v>0</v>
      </c>
      <c r="W785">
        <v>1</v>
      </c>
      <c r="X785">
        <v>0</v>
      </c>
      <c r="Y785">
        <v>0</v>
      </c>
      <c r="Z785">
        <v>0</v>
      </c>
      <c r="AA785">
        <v>0</v>
      </c>
      <c r="AB785">
        <v>0</v>
      </c>
      <c r="AC785">
        <v>1</v>
      </c>
      <c r="AD785">
        <v>0</v>
      </c>
      <c r="AE785">
        <v>0</v>
      </c>
      <c r="AF785">
        <v>0</v>
      </c>
      <c r="AG785">
        <v>0</v>
      </c>
      <c r="AH785">
        <v>0</v>
      </c>
      <c r="AI785">
        <v>0</v>
      </c>
      <c r="AJ785">
        <v>0</v>
      </c>
      <c r="AK785">
        <v>0</v>
      </c>
      <c r="AL785">
        <v>0</v>
      </c>
    </row>
    <row r="786" spans="1:38">
      <c r="A786" t="s">
        <v>1049</v>
      </c>
      <c r="B786" t="s">
        <v>1050</v>
      </c>
      <c r="C786" t="s">
        <v>32993</v>
      </c>
      <c r="D786" t="s">
        <v>1198</v>
      </c>
      <c r="E786" t="s">
        <v>1199</v>
      </c>
      <c r="F786" t="s">
        <v>1199</v>
      </c>
      <c r="G786" t="s">
        <v>100</v>
      </c>
      <c r="H786" t="s">
        <v>2290</v>
      </c>
      <c r="I786">
        <v>92.95</v>
      </c>
      <c r="J786">
        <v>89.95</v>
      </c>
      <c r="K786">
        <v>85.95</v>
      </c>
      <c r="L786">
        <v>85.95</v>
      </c>
      <c r="M786" t="s">
        <v>32783</v>
      </c>
      <c r="N786" t="s">
        <v>32782</v>
      </c>
      <c r="O786" t="s">
        <v>32784</v>
      </c>
      <c r="P786" t="s">
        <v>65</v>
      </c>
      <c r="Q786" s="36">
        <v>46143</v>
      </c>
      <c r="S786" t="b">
        <v>1</v>
      </c>
      <c r="T786" t="b">
        <v>1</v>
      </c>
    </row>
    <row r="787" spans="1:38">
      <c r="A787" t="s">
        <v>1049</v>
      </c>
      <c r="B787" t="s">
        <v>1050</v>
      </c>
      <c r="C787" t="s">
        <v>32994</v>
      </c>
      <c r="D787" t="s">
        <v>32995</v>
      </c>
      <c r="E787" t="s">
        <v>1206</v>
      </c>
      <c r="F787" t="s">
        <v>1206</v>
      </c>
      <c r="G787" t="s">
        <v>196</v>
      </c>
      <c r="H787" t="s">
        <v>2290</v>
      </c>
      <c r="M787" t="s">
        <v>32783</v>
      </c>
      <c r="N787" t="s">
        <v>32782</v>
      </c>
      <c r="O787" t="s">
        <v>32784</v>
      </c>
      <c r="P787" t="s">
        <v>84</v>
      </c>
      <c r="Q787" s="36">
        <v>46188</v>
      </c>
      <c r="S787" t="b">
        <v>1</v>
      </c>
      <c r="T787" t="b">
        <v>1</v>
      </c>
      <c r="U787" t="s">
        <v>15868</v>
      </c>
      <c r="V787">
        <v>0</v>
      </c>
      <c r="W787">
        <v>1</v>
      </c>
      <c r="X787">
        <v>0</v>
      </c>
      <c r="Y787">
        <v>1</v>
      </c>
      <c r="Z787">
        <v>0</v>
      </c>
      <c r="AA787">
        <v>0</v>
      </c>
      <c r="AB787">
        <v>1</v>
      </c>
      <c r="AC787">
        <v>0</v>
      </c>
      <c r="AD787">
        <v>0</v>
      </c>
      <c r="AE787">
        <v>0</v>
      </c>
      <c r="AF787">
        <v>0</v>
      </c>
      <c r="AG787">
        <v>0</v>
      </c>
      <c r="AH787">
        <v>1</v>
      </c>
      <c r="AI787">
        <v>0</v>
      </c>
      <c r="AJ787">
        <v>1</v>
      </c>
      <c r="AK787">
        <v>0</v>
      </c>
    </row>
    <row r="788" spans="1:38">
      <c r="A788" t="s">
        <v>1049</v>
      </c>
      <c r="B788" t="s">
        <v>1050</v>
      </c>
      <c r="C788" t="s">
        <v>32996</v>
      </c>
      <c r="D788" t="s">
        <v>1205</v>
      </c>
      <c r="E788" t="s">
        <v>1206</v>
      </c>
      <c r="F788" t="s">
        <v>1206</v>
      </c>
      <c r="G788" t="s">
        <v>1148</v>
      </c>
      <c r="H788" t="s">
        <v>2290</v>
      </c>
      <c r="I788">
        <v>129.94999999999999</v>
      </c>
      <c r="J788">
        <v>124.95</v>
      </c>
      <c r="K788">
        <v>124.95</v>
      </c>
      <c r="L788">
        <v>124.95</v>
      </c>
      <c r="M788" t="s">
        <v>32783</v>
      </c>
      <c r="N788" t="s">
        <v>32782</v>
      </c>
      <c r="O788" t="s">
        <v>32784</v>
      </c>
      <c r="P788" t="s">
        <v>84</v>
      </c>
      <c r="Q788" s="36">
        <v>46188</v>
      </c>
      <c r="S788" t="b">
        <v>1</v>
      </c>
      <c r="T788" t="b">
        <v>1</v>
      </c>
      <c r="U788" t="s">
        <v>15868</v>
      </c>
      <c r="V788">
        <v>0</v>
      </c>
      <c r="W788">
        <v>1</v>
      </c>
      <c r="X788">
        <v>0</v>
      </c>
      <c r="Y788">
        <v>1</v>
      </c>
      <c r="Z788">
        <v>0</v>
      </c>
      <c r="AA788">
        <v>0</v>
      </c>
      <c r="AB788">
        <v>1</v>
      </c>
      <c r="AC788">
        <v>0</v>
      </c>
      <c r="AD788">
        <v>0</v>
      </c>
      <c r="AE788">
        <v>0</v>
      </c>
      <c r="AF788">
        <v>0</v>
      </c>
      <c r="AG788">
        <v>0</v>
      </c>
      <c r="AH788">
        <v>1</v>
      </c>
      <c r="AI788">
        <v>0</v>
      </c>
      <c r="AJ788">
        <v>1</v>
      </c>
      <c r="AK788">
        <v>0</v>
      </c>
    </row>
    <row r="789" spans="1:38">
      <c r="A789" t="s">
        <v>1049</v>
      </c>
      <c r="B789" t="s">
        <v>1050</v>
      </c>
      <c r="C789" t="s">
        <v>25346</v>
      </c>
      <c r="D789" t="s">
        <v>1209</v>
      </c>
      <c r="E789" t="s">
        <v>1208</v>
      </c>
      <c r="F789" t="s">
        <v>1208</v>
      </c>
      <c r="G789" t="s">
        <v>1105</v>
      </c>
      <c r="H789" t="s">
        <v>2290</v>
      </c>
      <c r="I789">
        <v>95.95</v>
      </c>
      <c r="J789">
        <v>89.95</v>
      </c>
      <c r="K789">
        <v>80.95</v>
      </c>
      <c r="L789">
        <v>80.95</v>
      </c>
      <c r="M789" t="s">
        <v>32783</v>
      </c>
      <c r="N789" t="s">
        <v>32782</v>
      </c>
      <c r="O789" t="s">
        <v>32787</v>
      </c>
      <c r="P789" t="s">
        <v>84</v>
      </c>
      <c r="Q789" s="36">
        <v>46188</v>
      </c>
      <c r="R789" t="b">
        <v>0</v>
      </c>
      <c r="S789" t="b">
        <v>1</v>
      </c>
      <c r="T789" t="b">
        <v>1</v>
      </c>
      <c r="U789" t="s">
        <v>17572</v>
      </c>
      <c r="V789">
        <v>0</v>
      </c>
      <c r="W789">
        <v>1</v>
      </c>
      <c r="X789">
        <v>0</v>
      </c>
      <c r="Y789">
        <v>1</v>
      </c>
      <c r="Z789">
        <v>0</v>
      </c>
      <c r="AA789">
        <v>0</v>
      </c>
      <c r="AB789">
        <v>0</v>
      </c>
      <c r="AC789">
        <v>0</v>
      </c>
      <c r="AD789">
        <v>0</v>
      </c>
      <c r="AE789">
        <v>0</v>
      </c>
      <c r="AF789">
        <v>0</v>
      </c>
      <c r="AG789">
        <v>0</v>
      </c>
      <c r="AH789">
        <v>0</v>
      </c>
      <c r="AI789">
        <v>0</v>
      </c>
      <c r="AJ789">
        <v>0</v>
      </c>
      <c r="AK789">
        <v>0</v>
      </c>
      <c r="AL789">
        <v>0</v>
      </c>
    </row>
    <row r="790" spans="1:38">
      <c r="A790" t="s">
        <v>1049</v>
      </c>
      <c r="B790" t="s">
        <v>1050</v>
      </c>
      <c r="C790" t="s">
        <v>8085</v>
      </c>
      <c r="D790" t="s">
        <v>8084</v>
      </c>
      <c r="E790" t="s">
        <v>1211</v>
      </c>
      <c r="F790" t="s">
        <v>1211</v>
      </c>
      <c r="G790" t="s">
        <v>77</v>
      </c>
      <c r="H790" t="s">
        <v>2290</v>
      </c>
      <c r="I790">
        <v>0</v>
      </c>
      <c r="M790" t="s">
        <v>32783</v>
      </c>
      <c r="N790" t="s">
        <v>32782</v>
      </c>
      <c r="P790" t="s">
        <v>65</v>
      </c>
      <c r="Q790" s="36">
        <v>46157</v>
      </c>
      <c r="R790" t="b">
        <v>0</v>
      </c>
      <c r="S790" t="b">
        <v>1</v>
      </c>
      <c r="T790" t="b">
        <v>1</v>
      </c>
      <c r="U790" t="s">
        <v>8087</v>
      </c>
      <c r="V790">
        <v>0</v>
      </c>
      <c r="W790">
        <v>1</v>
      </c>
      <c r="X790">
        <v>0</v>
      </c>
      <c r="Y790">
        <v>1</v>
      </c>
      <c r="Z790">
        <v>0</v>
      </c>
      <c r="AA790">
        <v>0</v>
      </c>
      <c r="AB790">
        <v>0</v>
      </c>
      <c r="AC790">
        <v>1</v>
      </c>
      <c r="AD790">
        <v>0</v>
      </c>
      <c r="AE790">
        <v>0</v>
      </c>
      <c r="AF790">
        <v>0</v>
      </c>
      <c r="AG790">
        <v>0</v>
      </c>
      <c r="AH790">
        <v>0</v>
      </c>
      <c r="AI790">
        <v>0</v>
      </c>
      <c r="AJ790">
        <v>0</v>
      </c>
      <c r="AK790">
        <v>0</v>
      </c>
      <c r="AL790">
        <v>0</v>
      </c>
    </row>
    <row r="791" spans="1:38">
      <c r="A791" t="s">
        <v>1049</v>
      </c>
      <c r="B791" t="s">
        <v>1050</v>
      </c>
      <c r="C791" t="s">
        <v>14060</v>
      </c>
      <c r="D791" t="s">
        <v>1210</v>
      </c>
      <c r="E791" t="s">
        <v>1211</v>
      </c>
      <c r="F791" t="s">
        <v>1211</v>
      </c>
      <c r="G791" t="s">
        <v>121</v>
      </c>
      <c r="H791" t="s">
        <v>2290</v>
      </c>
      <c r="I791">
        <v>19.95</v>
      </c>
      <c r="J791">
        <v>19.45</v>
      </c>
      <c r="K791">
        <v>18.45</v>
      </c>
      <c r="L791">
        <v>18.45</v>
      </c>
      <c r="M791" t="s">
        <v>32783</v>
      </c>
      <c r="N791" t="s">
        <v>32782</v>
      </c>
      <c r="P791" t="s">
        <v>65</v>
      </c>
      <c r="Q791" s="36">
        <v>46143</v>
      </c>
      <c r="R791" t="b">
        <v>0</v>
      </c>
      <c r="S791" t="b">
        <v>1</v>
      </c>
      <c r="T791" t="b">
        <v>1</v>
      </c>
      <c r="U791" t="s">
        <v>8087</v>
      </c>
      <c r="V791">
        <v>0</v>
      </c>
      <c r="W791">
        <v>1</v>
      </c>
      <c r="X791">
        <v>0</v>
      </c>
      <c r="Y791">
        <v>1</v>
      </c>
      <c r="Z791">
        <v>0</v>
      </c>
      <c r="AA791">
        <v>0</v>
      </c>
      <c r="AB791">
        <v>0</v>
      </c>
      <c r="AC791">
        <v>1</v>
      </c>
      <c r="AD791">
        <v>0</v>
      </c>
      <c r="AE791">
        <v>0</v>
      </c>
      <c r="AF791">
        <v>0</v>
      </c>
      <c r="AG791">
        <v>0</v>
      </c>
      <c r="AH791">
        <v>0</v>
      </c>
      <c r="AI791">
        <v>0</v>
      </c>
      <c r="AJ791">
        <v>0</v>
      </c>
      <c r="AK791">
        <v>0</v>
      </c>
      <c r="AL791">
        <v>0</v>
      </c>
    </row>
    <row r="792" spans="1:38">
      <c r="A792" t="s">
        <v>1049</v>
      </c>
      <c r="B792" t="s">
        <v>1050</v>
      </c>
      <c r="C792" t="s">
        <v>13309</v>
      </c>
      <c r="D792" t="s">
        <v>1212</v>
      </c>
      <c r="E792" t="s">
        <v>1213</v>
      </c>
      <c r="F792" t="s">
        <v>1213</v>
      </c>
      <c r="G792" t="s">
        <v>77</v>
      </c>
      <c r="H792" t="s">
        <v>2290</v>
      </c>
      <c r="I792">
        <v>39.450000000000003</v>
      </c>
      <c r="J792">
        <v>35.950000000000003</v>
      </c>
      <c r="K792">
        <v>33.950000000000003</v>
      </c>
      <c r="L792">
        <v>33.950000000000003</v>
      </c>
      <c r="M792" t="s">
        <v>32782</v>
      </c>
      <c r="N792" t="s">
        <v>32783</v>
      </c>
      <c r="Q792" s="36"/>
      <c r="S792" t="b">
        <v>1</v>
      </c>
      <c r="T792" t="b">
        <v>1</v>
      </c>
      <c r="U792" t="s">
        <v>12989</v>
      </c>
      <c r="V792">
        <v>1</v>
      </c>
      <c r="W792">
        <v>1</v>
      </c>
      <c r="X792">
        <v>0</v>
      </c>
      <c r="Y792">
        <v>0</v>
      </c>
      <c r="Z792">
        <v>0</v>
      </c>
      <c r="AA792">
        <v>0</v>
      </c>
      <c r="AB792">
        <v>0</v>
      </c>
      <c r="AC792">
        <v>0</v>
      </c>
      <c r="AD792">
        <v>0</v>
      </c>
      <c r="AE792">
        <v>0</v>
      </c>
      <c r="AF792">
        <v>0</v>
      </c>
      <c r="AG792">
        <v>0</v>
      </c>
      <c r="AH792">
        <v>0</v>
      </c>
      <c r="AI792">
        <v>0</v>
      </c>
      <c r="AJ792">
        <v>0</v>
      </c>
      <c r="AK792">
        <v>0</v>
      </c>
      <c r="AL792">
        <v>0</v>
      </c>
    </row>
    <row r="793" spans="1:38">
      <c r="A793" t="s">
        <v>1049</v>
      </c>
      <c r="B793" t="s">
        <v>1050</v>
      </c>
      <c r="C793" t="s">
        <v>32383</v>
      </c>
      <c r="D793" t="s">
        <v>1214</v>
      </c>
      <c r="E793" t="s">
        <v>1215</v>
      </c>
      <c r="F793" t="s">
        <v>1215</v>
      </c>
      <c r="G793" t="s">
        <v>77</v>
      </c>
      <c r="H793" t="s">
        <v>2290</v>
      </c>
      <c r="I793">
        <v>65.95</v>
      </c>
      <c r="J793">
        <v>62.95</v>
      </c>
      <c r="K793">
        <v>60.95</v>
      </c>
      <c r="L793">
        <v>60.95</v>
      </c>
      <c r="M793" t="s">
        <v>32782</v>
      </c>
      <c r="N793" t="s">
        <v>32783</v>
      </c>
      <c r="Q793" s="36"/>
      <c r="R793" t="b">
        <v>0</v>
      </c>
      <c r="S793" t="b">
        <v>1</v>
      </c>
      <c r="T793" t="b">
        <v>1</v>
      </c>
      <c r="U793" t="s">
        <v>31949</v>
      </c>
      <c r="V793">
        <v>0</v>
      </c>
      <c r="W793">
        <v>0</v>
      </c>
      <c r="X793">
        <v>0</v>
      </c>
      <c r="Y793">
        <v>1</v>
      </c>
      <c r="Z793">
        <v>0</v>
      </c>
      <c r="AA793">
        <v>0</v>
      </c>
      <c r="AB793">
        <v>0</v>
      </c>
      <c r="AC793">
        <v>0</v>
      </c>
      <c r="AD793">
        <v>0</v>
      </c>
      <c r="AE793">
        <v>0</v>
      </c>
      <c r="AF793">
        <v>0</v>
      </c>
      <c r="AG793">
        <v>0</v>
      </c>
      <c r="AH793">
        <v>0</v>
      </c>
      <c r="AI793">
        <v>0</v>
      </c>
      <c r="AJ793">
        <v>0</v>
      </c>
      <c r="AK793">
        <v>1</v>
      </c>
    </row>
    <row r="794" spans="1:38">
      <c r="A794" t="s">
        <v>1049</v>
      </c>
      <c r="B794" t="s">
        <v>1050</v>
      </c>
      <c r="C794" t="s">
        <v>30169</v>
      </c>
      <c r="D794" t="s">
        <v>1216</v>
      </c>
      <c r="E794" t="s">
        <v>1217</v>
      </c>
      <c r="F794" t="s">
        <v>1217</v>
      </c>
      <c r="G794" t="s">
        <v>4672</v>
      </c>
      <c r="H794" t="s">
        <v>2290</v>
      </c>
      <c r="I794">
        <v>32.950000000000003</v>
      </c>
      <c r="J794">
        <v>30.95</v>
      </c>
      <c r="K794">
        <v>29.45</v>
      </c>
      <c r="L794">
        <v>29.45</v>
      </c>
      <c r="M794" t="s">
        <v>32782</v>
      </c>
      <c r="N794" t="s">
        <v>32783</v>
      </c>
      <c r="O794" t="s">
        <v>32784</v>
      </c>
      <c r="Q794" s="36"/>
      <c r="R794" t="b">
        <v>0</v>
      </c>
      <c r="S794" t="b">
        <v>1</v>
      </c>
      <c r="T794" t="b">
        <v>1</v>
      </c>
      <c r="U794" t="s">
        <v>8370</v>
      </c>
      <c r="V794">
        <v>0</v>
      </c>
      <c r="W794">
        <v>0</v>
      </c>
      <c r="X794">
        <v>0</v>
      </c>
      <c r="Y794">
        <v>0</v>
      </c>
      <c r="Z794">
        <v>0</v>
      </c>
      <c r="AA794">
        <v>0</v>
      </c>
      <c r="AB794">
        <v>1</v>
      </c>
      <c r="AC794">
        <v>0</v>
      </c>
      <c r="AD794">
        <v>0</v>
      </c>
      <c r="AE794">
        <v>1</v>
      </c>
      <c r="AF794">
        <v>0</v>
      </c>
      <c r="AG794">
        <v>0</v>
      </c>
      <c r="AH794">
        <v>0</v>
      </c>
      <c r="AI794">
        <v>0</v>
      </c>
      <c r="AJ794">
        <v>0</v>
      </c>
      <c r="AK794">
        <v>0</v>
      </c>
    </row>
    <row r="795" spans="1:38">
      <c r="A795" t="s">
        <v>1049</v>
      </c>
      <c r="B795" t="s">
        <v>1050</v>
      </c>
      <c r="C795" t="s">
        <v>32164</v>
      </c>
      <c r="D795" t="s">
        <v>1218</v>
      </c>
      <c r="E795" t="s">
        <v>1217</v>
      </c>
      <c r="F795" t="s">
        <v>1217</v>
      </c>
      <c r="G795" t="s">
        <v>187</v>
      </c>
      <c r="H795" t="s">
        <v>2290</v>
      </c>
      <c r="I795">
        <v>69.95</v>
      </c>
      <c r="J795">
        <v>69.95</v>
      </c>
      <c r="K795">
        <v>66.95</v>
      </c>
      <c r="L795">
        <v>66.95</v>
      </c>
      <c r="M795" t="s">
        <v>32782</v>
      </c>
      <c r="N795" t="s">
        <v>32783</v>
      </c>
      <c r="Q795" s="36"/>
      <c r="R795" t="b">
        <v>0</v>
      </c>
      <c r="S795" t="b">
        <v>1</v>
      </c>
      <c r="T795" t="b">
        <v>1</v>
      </c>
      <c r="U795" t="s">
        <v>8370</v>
      </c>
      <c r="V795">
        <v>0</v>
      </c>
      <c r="W795">
        <v>0</v>
      </c>
      <c r="X795">
        <v>0</v>
      </c>
      <c r="Y795">
        <v>0</v>
      </c>
      <c r="Z795">
        <v>0</v>
      </c>
      <c r="AA795">
        <v>0</v>
      </c>
      <c r="AB795">
        <v>1</v>
      </c>
      <c r="AC795">
        <v>0</v>
      </c>
      <c r="AD795">
        <v>0</v>
      </c>
      <c r="AE795">
        <v>1</v>
      </c>
      <c r="AF795">
        <v>0</v>
      </c>
      <c r="AG795">
        <v>0</v>
      </c>
      <c r="AH795">
        <v>0</v>
      </c>
      <c r="AI795">
        <v>0</v>
      </c>
      <c r="AJ795">
        <v>0</v>
      </c>
      <c r="AK795">
        <v>0</v>
      </c>
    </row>
    <row r="796" spans="1:38">
      <c r="A796" t="s">
        <v>1049</v>
      </c>
      <c r="B796" t="s">
        <v>1050</v>
      </c>
      <c r="C796" t="s">
        <v>33676</v>
      </c>
      <c r="D796" t="s">
        <v>33677</v>
      </c>
      <c r="E796" t="s">
        <v>1217</v>
      </c>
      <c r="F796" t="s">
        <v>1217</v>
      </c>
      <c r="G796" t="s">
        <v>1105</v>
      </c>
      <c r="H796" t="s">
        <v>2290</v>
      </c>
      <c r="I796">
        <v>79.95</v>
      </c>
      <c r="J796">
        <v>77.95</v>
      </c>
      <c r="K796">
        <v>75.95</v>
      </c>
      <c r="L796">
        <v>75.95</v>
      </c>
      <c r="M796" t="s">
        <v>32783</v>
      </c>
      <c r="N796" t="s">
        <v>32782</v>
      </c>
      <c r="O796" t="s">
        <v>32784</v>
      </c>
      <c r="P796" t="s">
        <v>65</v>
      </c>
      <c r="Q796" s="36">
        <v>46143</v>
      </c>
      <c r="S796" t="b">
        <v>1</v>
      </c>
      <c r="T796" t="b">
        <v>1</v>
      </c>
      <c r="U796" t="s">
        <v>8370</v>
      </c>
      <c r="V796">
        <v>0</v>
      </c>
      <c r="W796">
        <v>0</v>
      </c>
      <c r="X796">
        <v>0</v>
      </c>
      <c r="Y796">
        <v>0</v>
      </c>
      <c r="Z796">
        <v>0</v>
      </c>
      <c r="AA796">
        <v>0</v>
      </c>
      <c r="AB796">
        <v>1</v>
      </c>
      <c r="AC796">
        <v>0</v>
      </c>
      <c r="AD796">
        <v>0</v>
      </c>
      <c r="AE796">
        <v>1</v>
      </c>
      <c r="AF796">
        <v>0</v>
      </c>
      <c r="AG796">
        <v>0</v>
      </c>
      <c r="AH796">
        <v>0</v>
      </c>
      <c r="AI796">
        <v>0</v>
      </c>
      <c r="AJ796">
        <v>0</v>
      </c>
      <c r="AK796">
        <v>0</v>
      </c>
      <c r="AL796">
        <v>0</v>
      </c>
    </row>
    <row r="797" spans="1:38">
      <c r="A797" t="s">
        <v>1049</v>
      </c>
      <c r="B797" t="s">
        <v>1050</v>
      </c>
      <c r="C797" t="s">
        <v>17280</v>
      </c>
      <c r="D797" t="s">
        <v>17279</v>
      </c>
      <c r="E797" t="s">
        <v>1217</v>
      </c>
      <c r="F797" t="s">
        <v>1217</v>
      </c>
      <c r="G797" t="s">
        <v>189</v>
      </c>
      <c r="H797" t="s">
        <v>2290</v>
      </c>
      <c r="I797">
        <v>84.95</v>
      </c>
      <c r="J797">
        <v>80.95</v>
      </c>
      <c r="K797">
        <v>77.95</v>
      </c>
      <c r="L797">
        <v>77.95</v>
      </c>
      <c r="M797" t="s">
        <v>32783</v>
      </c>
      <c r="N797" t="s">
        <v>32782</v>
      </c>
      <c r="P797" t="s">
        <v>65</v>
      </c>
      <c r="Q797" s="36">
        <v>46143</v>
      </c>
      <c r="S797" t="b">
        <v>1</v>
      </c>
      <c r="T797" t="b">
        <v>1</v>
      </c>
      <c r="U797" t="s">
        <v>8370</v>
      </c>
      <c r="V797">
        <v>0</v>
      </c>
      <c r="W797">
        <v>0</v>
      </c>
      <c r="X797">
        <v>0</v>
      </c>
      <c r="Y797">
        <v>0</v>
      </c>
      <c r="Z797">
        <v>0</v>
      </c>
      <c r="AA797">
        <v>0</v>
      </c>
      <c r="AB797">
        <v>1</v>
      </c>
      <c r="AC797">
        <v>0</v>
      </c>
      <c r="AD797">
        <v>0</v>
      </c>
      <c r="AE797">
        <v>1</v>
      </c>
      <c r="AF797">
        <v>0</v>
      </c>
      <c r="AG797">
        <v>0</v>
      </c>
      <c r="AH797">
        <v>0</v>
      </c>
      <c r="AI797">
        <v>0</v>
      </c>
      <c r="AJ797">
        <v>0</v>
      </c>
      <c r="AK797">
        <v>0</v>
      </c>
    </row>
    <row r="798" spans="1:38">
      <c r="A798" t="s">
        <v>1049</v>
      </c>
      <c r="B798" t="s">
        <v>1050</v>
      </c>
      <c r="C798" t="s">
        <v>32997</v>
      </c>
      <c r="D798" t="s">
        <v>1220</v>
      </c>
      <c r="E798" t="s">
        <v>1221</v>
      </c>
      <c r="F798" t="s">
        <v>1221</v>
      </c>
      <c r="G798" t="s">
        <v>1182</v>
      </c>
      <c r="H798" t="s">
        <v>2290</v>
      </c>
      <c r="I798">
        <v>79.95</v>
      </c>
      <c r="J798">
        <v>77.95</v>
      </c>
      <c r="K798">
        <v>74.95</v>
      </c>
      <c r="L798">
        <v>74.95</v>
      </c>
      <c r="M798" t="s">
        <v>32783</v>
      </c>
      <c r="N798" t="s">
        <v>32782</v>
      </c>
      <c r="O798" t="s">
        <v>32784</v>
      </c>
      <c r="P798" t="s">
        <v>84</v>
      </c>
      <c r="Q798" s="36">
        <v>46188</v>
      </c>
      <c r="S798" t="b">
        <v>1</v>
      </c>
      <c r="T798" t="b">
        <v>1</v>
      </c>
      <c r="U798" t="s">
        <v>15205</v>
      </c>
      <c r="V798">
        <v>0</v>
      </c>
      <c r="W798">
        <v>1</v>
      </c>
      <c r="X798">
        <v>0</v>
      </c>
      <c r="Y798">
        <v>0</v>
      </c>
      <c r="Z798">
        <v>0</v>
      </c>
      <c r="AA798">
        <v>0</v>
      </c>
      <c r="AB798">
        <v>0</v>
      </c>
      <c r="AC798">
        <v>0</v>
      </c>
      <c r="AD798">
        <v>0</v>
      </c>
      <c r="AE798">
        <v>0</v>
      </c>
      <c r="AF798">
        <v>0</v>
      </c>
      <c r="AG798">
        <v>0</v>
      </c>
      <c r="AH798">
        <v>0</v>
      </c>
      <c r="AI798">
        <v>0</v>
      </c>
      <c r="AJ798">
        <v>0</v>
      </c>
      <c r="AK798">
        <v>0</v>
      </c>
      <c r="AL798">
        <v>0</v>
      </c>
    </row>
    <row r="799" spans="1:38">
      <c r="A799" t="s">
        <v>1049</v>
      </c>
      <c r="B799" t="s">
        <v>1050</v>
      </c>
      <c r="C799" t="s">
        <v>33678</v>
      </c>
      <c r="D799" t="s">
        <v>11200</v>
      </c>
      <c r="E799" t="s">
        <v>1221</v>
      </c>
      <c r="F799" t="s">
        <v>1221</v>
      </c>
      <c r="G799" t="s">
        <v>2731</v>
      </c>
      <c r="H799" t="s">
        <v>2290</v>
      </c>
      <c r="I799">
        <v>83.95</v>
      </c>
      <c r="J799">
        <v>83.95</v>
      </c>
      <c r="K799">
        <v>79.95</v>
      </c>
      <c r="L799">
        <v>79.95</v>
      </c>
      <c r="M799" t="s">
        <v>32783</v>
      </c>
      <c r="N799" t="s">
        <v>32782</v>
      </c>
      <c r="O799" t="s">
        <v>32784</v>
      </c>
      <c r="P799" t="s">
        <v>65</v>
      </c>
      <c r="Q799" s="36">
        <v>46143</v>
      </c>
      <c r="S799" t="b">
        <v>1</v>
      </c>
      <c r="T799" t="b">
        <v>1</v>
      </c>
      <c r="U799" t="s">
        <v>15205</v>
      </c>
      <c r="V799">
        <v>0</v>
      </c>
      <c r="W799">
        <v>1</v>
      </c>
      <c r="X799">
        <v>0</v>
      </c>
      <c r="Y799">
        <v>0</v>
      </c>
      <c r="Z799">
        <v>0</v>
      </c>
      <c r="AA799">
        <v>0</v>
      </c>
      <c r="AB799">
        <v>0</v>
      </c>
      <c r="AC799">
        <v>0</v>
      </c>
      <c r="AD799">
        <v>0</v>
      </c>
      <c r="AE799">
        <v>0</v>
      </c>
      <c r="AF799">
        <v>0</v>
      </c>
      <c r="AG799">
        <v>0</v>
      </c>
      <c r="AH799">
        <v>0</v>
      </c>
      <c r="AI799">
        <v>0</v>
      </c>
      <c r="AJ799">
        <v>0</v>
      </c>
      <c r="AK799">
        <v>0</v>
      </c>
    </row>
    <row r="800" spans="1:38">
      <c r="A800" t="s">
        <v>1049</v>
      </c>
      <c r="B800" t="s">
        <v>1050</v>
      </c>
      <c r="C800" t="s">
        <v>30031</v>
      </c>
      <c r="D800" t="s">
        <v>1222</v>
      </c>
      <c r="E800" t="s">
        <v>1223</v>
      </c>
      <c r="F800" t="s">
        <v>1223</v>
      </c>
      <c r="G800" t="s">
        <v>370</v>
      </c>
      <c r="H800" t="s">
        <v>2290</v>
      </c>
      <c r="I800">
        <v>93.95</v>
      </c>
      <c r="J800">
        <v>89.95</v>
      </c>
      <c r="K800">
        <v>85.95</v>
      </c>
      <c r="L800">
        <v>85.95</v>
      </c>
      <c r="M800" t="s">
        <v>32782</v>
      </c>
      <c r="N800" t="s">
        <v>32783</v>
      </c>
      <c r="Q800" s="36"/>
      <c r="R800" t="b">
        <v>0</v>
      </c>
      <c r="S800" t="b">
        <v>1</v>
      </c>
      <c r="T800" t="b">
        <v>1</v>
      </c>
      <c r="U800" t="s">
        <v>29611</v>
      </c>
      <c r="V800">
        <v>0</v>
      </c>
      <c r="W800">
        <v>1</v>
      </c>
      <c r="X800">
        <v>0</v>
      </c>
      <c r="Y800">
        <v>1</v>
      </c>
      <c r="Z800">
        <v>0</v>
      </c>
      <c r="AA800">
        <v>0</v>
      </c>
      <c r="AB800">
        <v>0</v>
      </c>
      <c r="AC800">
        <v>1</v>
      </c>
      <c r="AD800">
        <v>0</v>
      </c>
      <c r="AE800">
        <v>0</v>
      </c>
      <c r="AF800">
        <v>0</v>
      </c>
      <c r="AG800">
        <v>1</v>
      </c>
      <c r="AH800">
        <v>0</v>
      </c>
      <c r="AI800">
        <v>0</v>
      </c>
      <c r="AJ800">
        <v>0</v>
      </c>
      <c r="AK800">
        <v>0</v>
      </c>
    </row>
    <row r="801" spans="1:38">
      <c r="A801" t="s">
        <v>1049</v>
      </c>
      <c r="B801" t="s">
        <v>1050</v>
      </c>
      <c r="C801" t="s">
        <v>16303</v>
      </c>
      <c r="D801" t="s">
        <v>1224</v>
      </c>
      <c r="E801" t="s">
        <v>1225</v>
      </c>
      <c r="F801" t="s">
        <v>1225</v>
      </c>
      <c r="G801" t="s">
        <v>370</v>
      </c>
      <c r="H801" t="s">
        <v>2290</v>
      </c>
      <c r="I801">
        <v>86.95</v>
      </c>
      <c r="J801">
        <v>80.95</v>
      </c>
      <c r="K801">
        <v>77.95</v>
      </c>
      <c r="L801">
        <v>77.95</v>
      </c>
      <c r="M801" t="s">
        <v>32782</v>
      </c>
      <c r="N801" t="s">
        <v>32783</v>
      </c>
      <c r="O801" t="s">
        <v>32784</v>
      </c>
      <c r="Q801" s="36"/>
      <c r="R801" t="b">
        <v>0</v>
      </c>
      <c r="S801" t="b">
        <v>1</v>
      </c>
      <c r="T801" t="b">
        <v>1</v>
      </c>
    </row>
    <row r="802" spans="1:38">
      <c r="A802" t="s">
        <v>1049</v>
      </c>
      <c r="B802" t="s">
        <v>1050</v>
      </c>
      <c r="C802" t="s">
        <v>16430</v>
      </c>
      <c r="D802" t="s">
        <v>1226</v>
      </c>
      <c r="E802" t="s">
        <v>1227</v>
      </c>
      <c r="F802" t="s">
        <v>1227</v>
      </c>
      <c r="G802" t="s">
        <v>381</v>
      </c>
      <c r="H802" t="s">
        <v>2290</v>
      </c>
      <c r="I802">
        <v>86.95</v>
      </c>
      <c r="J802">
        <v>80.95</v>
      </c>
      <c r="K802">
        <v>77.95</v>
      </c>
      <c r="L802">
        <v>77.95</v>
      </c>
      <c r="M802" t="s">
        <v>32782</v>
      </c>
      <c r="N802" t="s">
        <v>32783</v>
      </c>
      <c r="Q802" s="36"/>
      <c r="R802" t="b">
        <v>0</v>
      </c>
      <c r="S802" t="b">
        <v>1</v>
      </c>
      <c r="T802" t="b">
        <v>1</v>
      </c>
    </row>
    <row r="803" spans="1:38">
      <c r="A803" t="s">
        <v>1049</v>
      </c>
      <c r="B803" t="s">
        <v>1050</v>
      </c>
      <c r="C803" t="s">
        <v>18917</v>
      </c>
      <c r="D803" t="s">
        <v>1236</v>
      </c>
      <c r="E803" t="s">
        <v>1237</v>
      </c>
      <c r="F803" t="s">
        <v>1237</v>
      </c>
      <c r="G803" t="s">
        <v>1112</v>
      </c>
      <c r="H803" t="s">
        <v>2290</v>
      </c>
      <c r="I803">
        <v>299.95</v>
      </c>
      <c r="J803">
        <v>274.95</v>
      </c>
      <c r="K803">
        <v>254.95</v>
      </c>
      <c r="L803">
        <v>254.95</v>
      </c>
      <c r="M803" t="s">
        <v>32782</v>
      </c>
      <c r="N803" t="s">
        <v>32783</v>
      </c>
      <c r="Q803" s="36"/>
      <c r="R803" t="b">
        <v>0</v>
      </c>
      <c r="S803" t="b">
        <v>1</v>
      </c>
      <c r="T803" t="b">
        <v>1</v>
      </c>
      <c r="U803" t="s">
        <v>18919</v>
      </c>
      <c r="V803">
        <v>0</v>
      </c>
      <c r="W803">
        <v>0</v>
      </c>
      <c r="X803">
        <v>0</v>
      </c>
      <c r="Y803">
        <v>1</v>
      </c>
      <c r="Z803">
        <v>0</v>
      </c>
      <c r="AA803">
        <v>0</v>
      </c>
      <c r="AB803">
        <v>0</v>
      </c>
      <c r="AC803">
        <v>1</v>
      </c>
      <c r="AD803">
        <v>0</v>
      </c>
      <c r="AE803">
        <v>0</v>
      </c>
      <c r="AF803">
        <v>0</v>
      </c>
      <c r="AG803">
        <v>0</v>
      </c>
      <c r="AH803">
        <v>0</v>
      </c>
      <c r="AI803">
        <v>1</v>
      </c>
      <c r="AJ803">
        <v>1</v>
      </c>
      <c r="AK803">
        <v>0</v>
      </c>
    </row>
    <row r="804" spans="1:38">
      <c r="A804" t="s">
        <v>1049</v>
      </c>
      <c r="B804" t="s">
        <v>1050</v>
      </c>
      <c r="C804" t="s">
        <v>32998</v>
      </c>
      <c r="D804" t="s">
        <v>1228</v>
      </c>
      <c r="E804" t="s">
        <v>1229</v>
      </c>
      <c r="F804" t="s">
        <v>1229</v>
      </c>
      <c r="G804" t="s">
        <v>140</v>
      </c>
      <c r="H804" t="s">
        <v>2290</v>
      </c>
      <c r="I804">
        <v>259.95</v>
      </c>
      <c r="J804">
        <v>254.95</v>
      </c>
      <c r="K804">
        <v>244.95</v>
      </c>
      <c r="L804">
        <v>244.95</v>
      </c>
      <c r="M804" t="s">
        <v>32782</v>
      </c>
      <c r="N804" t="s">
        <v>32783</v>
      </c>
      <c r="Q804" s="36"/>
      <c r="R804" t="b">
        <v>0</v>
      </c>
      <c r="S804" t="b">
        <v>1</v>
      </c>
      <c r="T804" t="b">
        <v>1</v>
      </c>
      <c r="U804" t="s">
        <v>18953</v>
      </c>
      <c r="V804">
        <v>0</v>
      </c>
      <c r="W804">
        <v>0</v>
      </c>
      <c r="X804">
        <v>0</v>
      </c>
      <c r="Y804">
        <v>1</v>
      </c>
      <c r="Z804">
        <v>0</v>
      </c>
      <c r="AA804">
        <v>0</v>
      </c>
      <c r="AB804">
        <v>1</v>
      </c>
      <c r="AC804">
        <v>1</v>
      </c>
      <c r="AD804">
        <v>0</v>
      </c>
      <c r="AE804">
        <v>0</v>
      </c>
      <c r="AF804">
        <v>0</v>
      </c>
      <c r="AG804">
        <v>0</v>
      </c>
      <c r="AH804">
        <v>0</v>
      </c>
      <c r="AI804">
        <v>0</v>
      </c>
      <c r="AJ804">
        <v>1</v>
      </c>
      <c r="AK804">
        <v>1</v>
      </c>
    </row>
    <row r="805" spans="1:38">
      <c r="A805" t="s">
        <v>1049</v>
      </c>
      <c r="B805" t="s">
        <v>1050</v>
      </c>
      <c r="C805" t="s">
        <v>32999</v>
      </c>
      <c r="D805" t="s">
        <v>1230</v>
      </c>
      <c r="E805" t="s">
        <v>1231</v>
      </c>
      <c r="F805" t="s">
        <v>1231</v>
      </c>
      <c r="G805" t="s">
        <v>99</v>
      </c>
      <c r="H805" t="s">
        <v>2290</v>
      </c>
      <c r="I805">
        <v>76.95</v>
      </c>
      <c r="J805">
        <v>69.95</v>
      </c>
      <c r="K805">
        <v>67.95</v>
      </c>
      <c r="L805">
        <v>67.95</v>
      </c>
      <c r="M805" t="s">
        <v>32782</v>
      </c>
      <c r="N805" t="s">
        <v>32783</v>
      </c>
      <c r="O805" t="s">
        <v>32784</v>
      </c>
      <c r="Q805" s="36"/>
      <c r="S805" t="b">
        <v>1</v>
      </c>
      <c r="T805" t="b">
        <v>1</v>
      </c>
      <c r="U805" t="s">
        <v>21974</v>
      </c>
      <c r="V805">
        <v>0</v>
      </c>
      <c r="W805">
        <v>1</v>
      </c>
      <c r="X805">
        <v>0</v>
      </c>
      <c r="Y805">
        <v>1</v>
      </c>
      <c r="Z805">
        <v>0</v>
      </c>
      <c r="AA805">
        <v>0</v>
      </c>
      <c r="AB805">
        <v>0</v>
      </c>
      <c r="AC805">
        <v>1</v>
      </c>
      <c r="AD805">
        <v>0</v>
      </c>
      <c r="AE805">
        <v>0</v>
      </c>
      <c r="AF805">
        <v>0</v>
      </c>
      <c r="AG805">
        <v>0</v>
      </c>
      <c r="AH805">
        <v>0</v>
      </c>
      <c r="AI805">
        <v>0</v>
      </c>
      <c r="AJ805">
        <v>0</v>
      </c>
      <c r="AK805">
        <v>0</v>
      </c>
    </row>
    <row r="806" spans="1:38">
      <c r="A806" t="s">
        <v>1049</v>
      </c>
      <c r="B806" t="s">
        <v>1050</v>
      </c>
      <c r="C806" t="s">
        <v>31444</v>
      </c>
      <c r="D806" t="s">
        <v>31443</v>
      </c>
      <c r="E806" t="s">
        <v>1231</v>
      </c>
      <c r="F806" t="s">
        <v>1231</v>
      </c>
      <c r="G806" t="s">
        <v>77</v>
      </c>
      <c r="H806" t="s">
        <v>2290</v>
      </c>
      <c r="I806">
        <v>84.95</v>
      </c>
      <c r="J806">
        <v>82.95</v>
      </c>
      <c r="K806">
        <v>80.95</v>
      </c>
      <c r="L806">
        <v>80.95</v>
      </c>
      <c r="M806" t="s">
        <v>32783</v>
      </c>
      <c r="N806" t="s">
        <v>32782</v>
      </c>
      <c r="O806" t="s">
        <v>32784</v>
      </c>
      <c r="P806" t="s">
        <v>65</v>
      </c>
      <c r="Q806" s="36">
        <v>46143</v>
      </c>
      <c r="R806" t="b">
        <v>0</v>
      </c>
      <c r="S806" t="b">
        <v>1</v>
      </c>
      <c r="T806" t="b">
        <v>1</v>
      </c>
      <c r="U806" t="s">
        <v>21974</v>
      </c>
      <c r="V806">
        <v>0</v>
      </c>
      <c r="W806">
        <v>1</v>
      </c>
      <c r="X806">
        <v>0</v>
      </c>
      <c r="Y806">
        <v>1</v>
      </c>
      <c r="Z806">
        <v>0</v>
      </c>
      <c r="AA806">
        <v>0</v>
      </c>
      <c r="AB806">
        <v>0</v>
      </c>
      <c r="AC806">
        <v>1</v>
      </c>
      <c r="AD806">
        <v>0</v>
      </c>
      <c r="AE806">
        <v>0</v>
      </c>
      <c r="AF806">
        <v>0</v>
      </c>
      <c r="AG806">
        <v>0</v>
      </c>
      <c r="AH806">
        <v>0</v>
      </c>
      <c r="AI806">
        <v>0</v>
      </c>
      <c r="AJ806">
        <v>0</v>
      </c>
      <c r="AK806">
        <v>0</v>
      </c>
    </row>
    <row r="807" spans="1:38">
      <c r="A807" t="s">
        <v>1049</v>
      </c>
      <c r="B807" t="s">
        <v>1050</v>
      </c>
      <c r="C807" t="s">
        <v>33000</v>
      </c>
      <c r="D807" t="s">
        <v>33001</v>
      </c>
      <c r="E807" t="s">
        <v>33002</v>
      </c>
      <c r="F807" t="s">
        <v>33002</v>
      </c>
      <c r="G807" t="s">
        <v>77</v>
      </c>
      <c r="H807" t="s">
        <v>2290</v>
      </c>
      <c r="I807">
        <v>86.95</v>
      </c>
      <c r="J807">
        <v>80.95</v>
      </c>
      <c r="K807">
        <v>77.95</v>
      </c>
      <c r="L807">
        <v>77.95</v>
      </c>
      <c r="M807" t="s">
        <v>32782</v>
      </c>
      <c r="N807" t="s">
        <v>32783</v>
      </c>
      <c r="O807" t="s">
        <v>32784</v>
      </c>
      <c r="Q807" s="36"/>
      <c r="S807" t="b">
        <v>1</v>
      </c>
      <c r="T807" t="b">
        <v>1</v>
      </c>
    </row>
    <row r="808" spans="1:38">
      <c r="A808" t="s">
        <v>1049</v>
      </c>
      <c r="B808" t="s">
        <v>1050</v>
      </c>
      <c r="C808" t="s">
        <v>22736</v>
      </c>
      <c r="D808" t="s">
        <v>1235</v>
      </c>
      <c r="E808" t="s">
        <v>1233</v>
      </c>
      <c r="F808" t="s">
        <v>1233</v>
      </c>
      <c r="G808" t="s">
        <v>77</v>
      </c>
      <c r="H808" t="s">
        <v>2290</v>
      </c>
      <c r="I808">
        <v>69.95</v>
      </c>
      <c r="J808">
        <v>64.95</v>
      </c>
      <c r="K808">
        <v>59.95</v>
      </c>
      <c r="L808">
        <v>59.95</v>
      </c>
      <c r="M808" t="s">
        <v>32782</v>
      </c>
      <c r="N808" t="s">
        <v>32783</v>
      </c>
      <c r="O808" t="s">
        <v>32784</v>
      </c>
      <c r="Q808" s="36"/>
      <c r="R808" t="b">
        <v>0</v>
      </c>
      <c r="S808" t="b">
        <v>1</v>
      </c>
      <c r="T808" t="b">
        <v>1</v>
      </c>
      <c r="U808" t="s">
        <v>3489</v>
      </c>
      <c r="V808">
        <v>0</v>
      </c>
      <c r="W808">
        <v>1</v>
      </c>
      <c r="X808">
        <v>0</v>
      </c>
      <c r="Y808">
        <v>0</v>
      </c>
      <c r="Z808">
        <v>0</v>
      </c>
      <c r="AA808">
        <v>0</v>
      </c>
      <c r="AB808">
        <v>0</v>
      </c>
      <c r="AC808">
        <v>0</v>
      </c>
      <c r="AD808">
        <v>0</v>
      </c>
      <c r="AE808">
        <v>0</v>
      </c>
      <c r="AF808">
        <v>0</v>
      </c>
      <c r="AG808">
        <v>0</v>
      </c>
      <c r="AH808">
        <v>0</v>
      </c>
      <c r="AI808">
        <v>0</v>
      </c>
      <c r="AJ808">
        <v>0</v>
      </c>
      <c r="AK808">
        <v>0</v>
      </c>
    </row>
    <row r="809" spans="1:38">
      <c r="A809" t="s">
        <v>1049</v>
      </c>
      <c r="B809" t="s">
        <v>1050</v>
      </c>
      <c r="C809" t="s">
        <v>33679</v>
      </c>
      <c r="D809" t="s">
        <v>33680</v>
      </c>
      <c r="E809" t="s">
        <v>33681</v>
      </c>
      <c r="F809" t="s">
        <v>33681</v>
      </c>
      <c r="G809" t="s">
        <v>77</v>
      </c>
      <c r="H809" t="s">
        <v>2290</v>
      </c>
      <c r="I809">
        <v>84.95</v>
      </c>
      <c r="J809">
        <v>82.95</v>
      </c>
      <c r="K809">
        <v>80.95</v>
      </c>
      <c r="L809">
        <v>80.95</v>
      </c>
      <c r="M809" t="s">
        <v>32783</v>
      </c>
      <c r="N809" t="s">
        <v>32782</v>
      </c>
      <c r="O809" t="s">
        <v>32784</v>
      </c>
      <c r="P809" t="s">
        <v>65</v>
      </c>
      <c r="Q809" s="36">
        <v>46143</v>
      </c>
      <c r="S809" t="b">
        <v>1</v>
      </c>
      <c r="T809" t="b">
        <v>1</v>
      </c>
      <c r="AL809">
        <v>0</v>
      </c>
    </row>
    <row r="810" spans="1:38">
      <c r="A810" t="s">
        <v>1049</v>
      </c>
      <c r="B810" t="s">
        <v>1050</v>
      </c>
      <c r="C810" t="s">
        <v>8772</v>
      </c>
      <c r="D810" t="s">
        <v>1239</v>
      </c>
      <c r="E810" t="s">
        <v>33417</v>
      </c>
      <c r="F810" t="s">
        <v>33417</v>
      </c>
      <c r="G810" t="s">
        <v>316</v>
      </c>
      <c r="H810" t="s">
        <v>2290</v>
      </c>
      <c r="I810">
        <v>124.95</v>
      </c>
      <c r="J810">
        <v>119.95</v>
      </c>
      <c r="K810">
        <v>114.95</v>
      </c>
      <c r="L810">
        <v>114.95</v>
      </c>
      <c r="M810" t="s">
        <v>32783</v>
      </c>
      <c r="N810" t="s">
        <v>32782</v>
      </c>
      <c r="P810" t="s">
        <v>65</v>
      </c>
      <c r="Q810" s="36">
        <v>46143</v>
      </c>
      <c r="R810" t="b">
        <v>0</v>
      </c>
      <c r="S810" t="b">
        <v>1</v>
      </c>
      <c r="T810" t="b">
        <v>1</v>
      </c>
      <c r="U810" t="s">
        <v>8774</v>
      </c>
      <c r="V810">
        <v>0</v>
      </c>
      <c r="W810">
        <v>0</v>
      </c>
      <c r="X810">
        <v>0</v>
      </c>
      <c r="Y810">
        <v>0</v>
      </c>
      <c r="Z810">
        <v>1</v>
      </c>
      <c r="AA810">
        <v>0</v>
      </c>
      <c r="AB810">
        <v>1</v>
      </c>
      <c r="AC810">
        <v>1</v>
      </c>
      <c r="AD810">
        <v>0</v>
      </c>
      <c r="AE810">
        <v>0</v>
      </c>
      <c r="AF810">
        <v>0</v>
      </c>
      <c r="AG810">
        <v>0</v>
      </c>
      <c r="AH810">
        <v>1</v>
      </c>
      <c r="AI810">
        <v>0</v>
      </c>
      <c r="AJ810">
        <v>0</v>
      </c>
      <c r="AK810">
        <v>0</v>
      </c>
      <c r="AL810">
        <v>0</v>
      </c>
    </row>
    <row r="811" spans="1:38">
      <c r="A811" t="s">
        <v>1049</v>
      </c>
      <c r="B811" t="s">
        <v>1050</v>
      </c>
      <c r="C811" t="s">
        <v>33682</v>
      </c>
      <c r="D811" t="s">
        <v>33683</v>
      </c>
      <c r="E811" t="s">
        <v>33684</v>
      </c>
      <c r="F811" t="s">
        <v>33684</v>
      </c>
      <c r="G811" t="s">
        <v>121</v>
      </c>
      <c r="H811" t="s">
        <v>2290</v>
      </c>
      <c r="I811">
        <v>19.95</v>
      </c>
      <c r="J811">
        <v>18.95</v>
      </c>
      <c r="K811">
        <v>17.45</v>
      </c>
      <c r="L811">
        <v>17.45</v>
      </c>
      <c r="M811" t="s">
        <v>32783</v>
      </c>
      <c r="N811" t="s">
        <v>32782</v>
      </c>
      <c r="O811" t="s">
        <v>32784</v>
      </c>
      <c r="P811" t="s">
        <v>65</v>
      </c>
      <c r="Q811" s="36">
        <v>46143</v>
      </c>
      <c r="S811" t="b">
        <v>1</v>
      </c>
      <c r="T811" t="b">
        <v>1</v>
      </c>
      <c r="U811" t="s">
        <v>22964</v>
      </c>
      <c r="V811">
        <v>0</v>
      </c>
      <c r="W811">
        <v>0</v>
      </c>
      <c r="X811">
        <v>0</v>
      </c>
      <c r="Y811">
        <v>0</v>
      </c>
      <c r="Z811">
        <v>1</v>
      </c>
      <c r="AA811">
        <v>0</v>
      </c>
      <c r="AB811">
        <v>1</v>
      </c>
      <c r="AC811">
        <v>0</v>
      </c>
      <c r="AD811">
        <v>0</v>
      </c>
      <c r="AE811">
        <v>0</v>
      </c>
      <c r="AF811">
        <v>0</v>
      </c>
      <c r="AG811">
        <v>0</v>
      </c>
      <c r="AH811">
        <v>0</v>
      </c>
      <c r="AI811">
        <v>0</v>
      </c>
      <c r="AJ811">
        <v>0</v>
      </c>
      <c r="AK811">
        <v>0</v>
      </c>
      <c r="AL811">
        <v>0</v>
      </c>
    </row>
    <row r="812" spans="1:38">
      <c r="A812" t="s">
        <v>1049</v>
      </c>
      <c r="B812" t="s">
        <v>1050</v>
      </c>
      <c r="C812" t="s">
        <v>17042</v>
      </c>
      <c r="D812" t="s">
        <v>17041</v>
      </c>
      <c r="E812" t="s">
        <v>33521</v>
      </c>
      <c r="F812" t="s">
        <v>33521</v>
      </c>
      <c r="G812" t="s">
        <v>368</v>
      </c>
      <c r="H812" t="s">
        <v>2290</v>
      </c>
      <c r="I812">
        <v>34.950000000000003</v>
      </c>
      <c r="J812">
        <v>33.950000000000003</v>
      </c>
      <c r="K812">
        <v>32.950000000000003</v>
      </c>
      <c r="L812">
        <v>32.950000000000003</v>
      </c>
      <c r="M812" t="s">
        <v>32783</v>
      </c>
      <c r="N812" t="s">
        <v>32782</v>
      </c>
      <c r="P812" t="s">
        <v>65</v>
      </c>
      <c r="Q812" s="36">
        <v>46172</v>
      </c>
      <c r="S812" t="b">
        <v>1</v>
      </c>
      <c r="T812" t="b">
        <v>1</v>
      </c>
      <c r="U812" t="s">
        <v>4946</v>
      </c>
      <c r="V812">
        <v>0</v>
      </c>
      <c r="W812">
        <v>0</v>
      </c>
      <c r="X812">
        <v>0</v>
      </c>
      <c r="Y812">
        <v>0</v>
      </c>
      <c r="Z812">
        <v>1</v>
      </c>
      <c r="AA812">
        <v>0</v>
      </c>
      <c r="AB812">
        <v>1</v>
      </c>
      <c r="AC812">
        <v>0</v>
      </c>
      <c r="AD812">
        <v>0</v>
      </c>
      <c r="AE812">
        <v>0</v>
      </c>
      <c r="AF812">
        <v>0</v>
      </c>
      <c r="AG812">
        <v>0</v>
      </c>
      <c r="AH812">
        <v>1</v>
      </c>
      <c r="AI812">
        <v>0</v>
      </c>
      <c r="AJ812">
        <v>0</v>
      </c>
      <c r="AK812">
        <v>0</v>
      </c>
      <c r="AL812">
        <v>0</v>
      </c>
    </row>
    <row r="813" spans="1:38">
      <c r="A813" t="s">
        <v>1049</v>
      </c>
      <c r="B813" t="s">
        <v>1050</v>
      </c>
      <c r="C813" t="s">
        <v>16548</v>
      </c>
      <c r="D813" t="s">
        <v>16547</v>
      </c>
      <c r="E813" t="s">
        <v>33685</v>
      </c>
      <c r="F813" t="s">
        <v>33685</v>
      </c>
      <c r="G813" t="s">
        <v>121</v>
      </c>
      <c r="H813" t="s">
        <v>2290</v>
      </c>
      <c r="I813">
        <v>19.95</v>
      </c>
      <c r="J813">
        <v>18.95</v>
      </c>
      <c r="K813">
        <v>17.45</v>
      </c>
      <c r="L813">
        <v>17.45</v>
      </c>
      <c r="M813" t="s">
        <v>32783</v>
      </c>
      <c r="N813" t="s">
        <v>32782</v>
      </c>
      <c r="P813" t="s">
        <v>65</v>
      </c>
      <c r="Q813" s="36">
        <v>46143</v>
      </c>
      <c r="R813" t="b">
        <v>0</v>
      </c>
      <c r="S813" t="b">
        <v>1</v>
      </c>
      <c r="T813" t="b">
        <v>1</v>
      </c>
      <c r="U813" t="s">
        <v>11634</v>
      </c>
      <c r="V813">
        <v>0</v>
      </c>
      <c r="W813">
        <v>1</v>
      </c>
      <c r="X813">
        <v>0</v>
      </c>
      <c r="Y813">
        <v>0</v>
      </c>
      <c r="Z813">
        <v>1</v>
      </c>
      <c r="AA813">
        <v>0</v>
      </c>
      <c r="AB813">
        <v>1</v>
      </c>
      <c r="AC813">
        <v>1</v>
      </c>
      <c r="AD813">
        <v>0</v>
      </c>
      <c r="AE813">
        <v>0</v>
      </c>
      <c r="AF813">
        <v>0</v>
      </c>
      <c r="AG813">
        <v>0</v>
      </c>
      <c r="AH813">
        <v>0</v>
      </c>
      <c r="AI813">
        <v>0</v>
      </c>
      <c r="AJ813">
        <v>0</v>
      </c>
      <c r="AK813">
        <v>0</v>
      </c>
    </row>
    <row r="814" spans="1:38">
      <c r="A814" t="s">
        <v>1049</v>
      </c>
      <c r="B814" t="s">
        <v>1050</v>
      </c>
      <c r="C814" t="s">
        <v>28257</v>
      </c>
      <c r="D814" t="s">
        <v>28256</v>
      </c>
      <c r="E814" t="s">
        <v>33685</v>
      </c>
      <c r="F814" t="s">
        <v>33685</v>
      </c>
      <c r="G814" t="s">
        <v>368</v>
      </c>
      <c r="H814" t="s">
        <v>2290</v>
      </c>
      <c r="I814">
        <v>26.45</v>
      </c>
      <c r="J814">
        <v>24.45</v>
      </c>
      <c r="K814">
        <v>22.45</v>
      </c>
      <c r="L814">
        <v>22.45</v>
      </c>
      <c r="M814" t="s">
        <v>32783</v>
      </c>
      <c r="N814" t="s">
        <v>32782</v>
      </c>
      <c r="P814" t="s">
        <v>65</v>
      </c>
      <c r="Q814" s="36">
        <v>46143</v>
      </c>
      <c r="R814" t="b">
        <v>0</v>
      </c>
      <c r="S814" t="b">
        <v>1</v>
      </c>
      <c r="T814" t="b">
        <v>1</v>
      </c>
      <c r="U814" t="s">
        <v>11634</v>
      </c>
      <c r="V814">
        <v>0</v>
      </c>
      <c r="W814">
        <v>1</v>
      </c>
      <c r="X814">
        <v>0</v>
      </c>
      <c r="Y814">
        <v>0</v>
      </c>
      <c r="Z814">
        <v>1</v>
      </c>
      <c r="AA814">
        <v>0</v>
      </c>
      <c r="AB814">
        <v>1</v>
      </c>
      <c r="AC814">
        <v>1</v>
      </c>
      <c r="AD814">
        <v>0</v>
      </c>
      <c r="AE814">
        <v>0</v>
      </c>
      <c r="AF814">
        <v>0</v>
      </c>
      <c r="AG814">
        <v>0</v>
      </c>
      <c r="AH814">
        <v>0</v>
      </c>
      <c r="AI814">
        <v>0</v>
      </c>
      <c r="AJ814">
        <v>0</v>
      </c>
      <c r="AK814">
        <v>0</v>
      </c>
      <c r="AL814">
        <v>0</v>
      </c>
    </row>
    <row r="815" spans="1:38">
      <c r="A815" t="s">
        <v>1049</v>
      </c>
      <c r="B815" t="s">
        <v>1050</v>
      </c>
      <c r="C815" t="s">
        <v>20999</v>
      </c>
      <c r="D815" t="s">
        <v>20998</v>
      </c>
      <c r="E815" t="s">
        <v>33686</v>
      </c>
      <c r="F815" t="s">
        <v>33686</v>
      </c>
      <c r="G815" t="s">
        <v>121</v>
      </c>
      <c r="H815" t="s">
        <v>2290</v>
      </c>
      <c r="I815">
        <v>19.95</v>
      </c>
      <c r="J815">
        <v>18.95</v>
      </c>
      <c r="K815">
        <v>17.45</v>
      </c>
      <c r="L815">
        <v>17.45</v>
      </c>
      <c r="M815" t="s">
        <v>32783</v>
      </c>
      <c r="N815" t="s">
        <v>32782</v>
      </c>
      <c r="P815" t="s">
        <v>65</v>
      </c>
      <c r="Q815" s="36">
        <v>46143</v>
      </c>
      <c r="R815" t="b">
        <v>0</v>
      </c>
      <c r="S815" t="b">
        <v>1</v>
      </c>
      <c r="T815" t="b">
        <v>1</v>
      </c>
      <c r="U815" t="s">
        <v>12708</v>
      </c>
      <c r="V815">
        <v>0</v>
      </c>
      <c r="W815">
        <v>1</v>
      </c>
      <c r="X815">
        <v>0</v>
      </c>
      <c r="Y815">
        <v>0</v>
      </c>
      <c r="Z815">
        <v>1</v>
      </c>
      <c r="AA815">
        <v>0</v>
      </c>
      <c r="AB815">
        <v>1</v>
      </c>
      <c r="AC815">
        <v>1</v>
      </c>
      <c r="AD815">
        <v>0</v>
      </c>
      <c r="AE815">
        <v>0</v>
      </c>
      <c r="AF815">
        <v>0</v>
      </c>
      <c r="AG815">
        <v>0</v>
      </c>
      <c r="AH815">
        <v>0</v>
      </c>
      <c r="AI815">
        <v>0</v>
      </c>
      <c r="AJ815">
        <v>0</v>
      </c>
      <c r="AK815">
        <v>0</v>
      </c>
      <c r="AL815">
        <v>0</v>
      </c>
    </row>
    <row r="816" spans="1:38">
      <c r="A816" t="s">
        <v>1049</v>
      </c>
      <c r="B816" t="s">
        <v>1050</v>
      </c>
      <c r="C816" t="s">
        <v>27246</v>
      </c>
      <c r="D816" t="s">
        <v>27245</v>
      </c>
      <c r="E816" t="s">
        <v>33686</v>
      </c>
      <c r="F816" t="s">
        <v>33686</v>
      </c>
      <c r="G816" t="s">
        <v>368</v>
      </c>
      <c r="H816" t="s">
        <v>2290</v>
      </c>
      <c r="I816">
        <v>26.95</v>
      </c>
      <c r="J816">
        <v>25.95</v>
      </c>
      <c r="K816">
        <v>24.95</v>
      </c>
      <c r="L816">
        <v>24.95</v>
      </c>
      <c r="M816" t="s">
        <v>32783</v>
      </c>
      <c r="N816" t="s">
        <v>32782</v>
      </c>
      <c r="P816" t="s">
        <v>65</v>
      </c>
      <c r="Q816" s="36">
        <v>46143</v>
      </c>
      <c r="S816" t="b">
        <v>1</v>
      </c>
      <c r="T816" t="b">
        <v>1</v>
      </c>
      <c r="U816" t="s">
        <v>12708</v>
      </c>
      <c r="V816">
        <v>0</v>
      </c>
      <c r="W816">
        <v>1</v>
      </c>
      <c r="X816">
        <v>0</v>
      </c>
      <c r="Y816">
        <v>0</v>
      </c>
      <c r="Z816">
        <v>1</v>
      </c>
      <c r="AA816">
        <v>0</v>
      </c>
      <c r="AB816">
        <v>1</v>
      </c>
      <c r="AC816">
        <v>1</v>
      </c>
      <c r="AD816">
        <v>0</v>
      </c>
      <c r="AE816">
        <v>0</v>
      </c>
      <c r="AF816">
        <v>0</v>
      </c>
      <c r="AG816">
        <v>0</v>
      </c>
      <c r="AH816">
        <v>0</v>
      </c>
      <c r="AI816">
        <v>0</v>
      </c>
      <c r="AJ816">
        <v>0</v>
      </c>
      <c r="AK816">
        <v>0</v>
      </c>
      <c r="AL816">
        <v>0</v>
      </c>
    </row>
    <row r="817" spans="1:38">
      <c r="A817" t="s">
        <v>1049</v>
      </c>
      <c r="B817" t="s">
        <v>1050</v>
      </c>
      <c r="C817" t="s">
        <v>33003</v>
      </c>
      <c r="D817" t="s">
        <v>1242</v>
      </c>
      <c r="E817" t="s">
        <v>33798</v>
      </c>
      <c r="F817" t="s">
        <v>33798</v>
      </c>
      <c r="G817" t="s">
        <v>1234</v>
      </c>
      <c r="H817" t="s">
        <v>2290</v>
      </c>
      <c r="I817">
        <v>20.95</v>
      </c>
      <c r="J817">
        <v>18.95</v>
      </c>
      <c r="K817">
        <v>17.45</v>
      </c>
      <c r="L817">
        <v>17.45</v>
      </c>
      <c r="M817" t="s">
        <v>32782</v>
      </c>
      <c r="N817" t="s">
        <v>32783</v>
      </c>
      <c r="O817" t="s">
        <v>32784</v>
      </c>
      <c r="Q817" s="36"/>
      <c r="S817" t="b">
        <v>1</v>
      </c>
      <c r="T817" t="b">
        <v>1</v>
      </c>
      <c r="U817" t="s">
        <v>3764</v>
      </c>
      <c r="V817">
        <v>0</v>
      </c>
      <c r="W817">
        <v>1</v>
      </c>
      <c r="X817">
        <v>0</v>
      </c>
      <c r="Y817">
        <v>1</v>
      </c>
      <c r="Z817">
        <v>1</v>
      </c>
      <c r="AA817">
        <v>0</v>
      </c>
      <c r="AB817">
        <v>0</v>
      </c>
      <c r="AC817">
        <v>1</v>
      </c>
      <c r="AD817">
        <v>0</v>
      </c>
      <c r="AE817">
        <v>0</v>
      </c>
      <c r="AF817">
        <v>0</v>
      </c>
      <c r="AG817">
        <v>0</v>
      </c>
      <c r="AH817">
        <v>0</v>
      </c>
      <c r="AI817">
        <v>0</v>
      </c>
      <c r="AJ817">
        <v>0</v>
      </c>
      <c r="AK817">
        <v>0</v>
      </c>
    </row>
    <row r="818" spans="1:38">
      <c r="A818" t="s">
        <v>1049</v>
      </c>
      <c r="B818" t="s">
        <v>1050</v>
      </c>
      <c r="C818" t="s">
        <v>19477</v>
      </c>
      <c r="D818" t="s">
        <v>19476</v>
      </c>
      <c r="E818" t="s">
        <v>33798</v>
      </c>
      <c r="F818" t="s">
        <v>33798</v>
      </c>
      <c r="G818" t="s">
        <v>121</v>
      </c>
      <c r="H818" t="s">
        <v>2290</v>
      </c>
      <c r="I818">
        <v>20.95</v>
      </c>
      <c r="J818">
        <v>18.95</v>
      </c>
      <c r="K818">
        <v>17.45</v>
      </c>
      <c r="L818">
        <v>17.45</v>
      </c>
      <c r="M818" t="s">
        <v>32783</v>
      </c>
      <c r="N818" t="s">
        <v>32782</v>
      </c>
      <c r="P818" t="s">
        <v>65</v>
      </c>
      <c r="Q818" s="36">
        <v>46143</v>
      </c>
      <c r="R818" t="b">
        <v>0</v>
      </c>
      <c r="S818" t="b">
        <v>1</v>
      </c>
      <c r="T818" t="b">
        <v>1</v>
      </c>
      <c r="U818" t="s">
        <v>3764</v>
      </c>
      <c r="V818">
        <v>0</v>
      </c>
      <c r="W818">
        <v>1</v>
      </c>
      <c r="X818">
        <v>0</v>
      </c>
      <c r="Y818">
        <v>1</v>
      </c>
      <c r="Z818">
        <v>1</v>
      </c>
      <c r="AA818">
        <v>0</v>
      </c>
      <c r="AB818">
        <v>0</v>
      </c>
      <c r="AC818">
        <v>1</v>
      </c>
      <c r="AD818">
        <v>0</v>
      </c>
      <c r="AE818">
        <v>0</v>
      </c>
      <c r="AF818">
        <v>0</v>
      </c>
      <c r="AG818">
        <v>0</v>
      </c>
      <c r="AH818">
        <v>0</v>
      </c>
      <c r="AI818">
        <v>0</v>
      </c>
      <c r="AJ818">
        <v>0</v>
      </c>
      <c r="AK818">
        <v>0</v>
      </c>
    </row>
    <row r="819" spans="1:38">
      <c r="A819" t="s">
        <v>1049</v>
      </c>
      <c r="B819" t="s">
        <v>1050</v>
      </c>
      <c r="C819" t="s">
        <v>7131</v>
      </c>
      <c r="D819" t="s">
        <v>1244</v>
      </c>
      <c r="E819" t="s">
        <v>33798</v>
      </c>
      <c r="F819" t="s">
        <v>33798</v>
      </c>
      <c r="G819" t="s">
        <v>77</v>
      </c>
      <c r="H819" t="s">
        <v>2290</v>
      </c>
      <c r="I819">
        <v>34.950000000000003</v>
      </c>
      <c r="J819">
        <v>32.450000000000003</v>
      </c>
      <c r="K819">
        <v>30.95</v>
      </c>
      <c r="L819">
        <v>30.95</v>
      </c>
      <c r="M819" t="s">
        <v>32782</v>
      </c>
      <c r="N819" t="s">
        <v>32782</v>
      </c>
      <c r="Q819" s="36"/>
      <c r="R819" t="b">
        <v>0</v>
      </c>
      <c r="S819" t="b">
        <v>1</v>
      </c>
      <c r="T819" t="b">
        <v>1</v>
      </c>
      <c r="U819" t="s">
        <v>3764</v>
      </c>
      <c r="V819">
        <v>0</v>
      </c>
      <c r="W819">
        <v>1</v>
      </c>
      <c r="X819">
        <v>0</v>
      </c>
      <c r="Y819">
        <v>1</v>
      </c>
      <c r="Z819">
        <v>1</v>
      </c>
      <c r="AA819">
        <v>0</v>
      </c>
      <c r="AB819">
        <v>0</v>
      </c>
      <c r="AC819">
        <v>1</v>
      </c>
      <c r="AD819">
        <v>0</v>
      </c>
      <c r="AE819">
        <v>0</v>
      </c>
      <c r="AF819">
        <v>0</v>
      </c>
      <c r="AG819">
        <v>0</v>
      </c>
      <c r="AH819">
        <v>0</v>
      </c>
      <c r="AI819">
        <v>0</v>
      </c>
      <c r="AJ819">
        <v>0</v>
      </c>
      <c r="AK819">
        <v>0</v>
      </c>
    </row>
    <row r="820" spans="1:38">
      <c r="A820" t="s">
        <v>1049</v>
      </c>
      <c r="B820" t="s">
        <v>1050</v>
      </c>
      <c r="C820" t="s">
        <v>33004</v>
      </c>
      <c r="D820" t="s">
        <v>1245</v>
      </c>
      <c r="E820" t="s">
        <v>33798</v>
      </c>
      <c r="F820" t="s">
        <v>33798</v>
      </c>
      <c r="G820" t="s">
        <v>383</v>
      </c>
      <c r="H820" t="s">
        <v>2290</v>
      </c>
      <c r="I820">
        <v>36.950000000000003</v>
      </c>
      <c r="J820">
        <v>34.950000000000003</v>
      </c>
      <c r="K820">
        <v>33.950000000000003</v>
      </c>
      <c r="L820">
        <v>33.950000000000003</v>
      </c>
      <c r="M820" t="s">
        <v>32783</v>
      </c>
      <c r="N820" t="s">
        <v>32782</v>
      </c>
      <c r="O820" t="s">
        <v>32784</v>
      </c>
      <c r="P820" t="s">
        <v>65</v>
      </c>
      <c r="Q820" s="36">
        <v>46143</v>
      </c>
      <c r="S820" t="b">
        <v>1</v>
      </c>
      <c r="T820" t="b">
        <v>1</v>
      </c>
      <c r="U820" t="s">
        <v>3764</v>
      </c>
      <c r="V820">
        <v>0</v>
      </c>
      <c r="W820">
        <v>1</v>
      </c>
      <c r="X820">
        <v>0</v>
      </c>
      <c r="Y820">
        <v>1</v>
      </c>
      <c r="Z820">
        <v>1</v>
      </c>
      <c r="AA820">
        <v>0</v>
      </c>
      <c r="AB820">
        <v>0</v>
      </c>
      <c r="AC820">
        <v>1</v>
      </c>
      <c r="AD820">
        <v>0</v>
      </c>
      <c r="AE820">
        <v>0</v>
      </c>
      <c r="AF820">
        <v>0</v>
      </c>
      <c r="AG820">
        <v>0</v>
      </c>
      <c r="AH820">
        <v>0</v>
      </c>
      <c r="AI820">
        <v>0</v>
      </c>
      <c r="AJ820">
        <v>0</v>
      </c>
      <c r="AK820">
        <v>0</v>
      </c>
    </row>
    <row r="821" spans="1:38">
      <c r="A821" t="s">
        <v>1049</v>
      </c>
      <c r="B821" t="s">
        <v>1050</v>
      </c>
      <c r="C821" t="s">
        <v>33005</v>
      </c>
      <c r="D821" t="s">
        <v>1246</v>
      </c>
      <c r="E821" t="s">
        <v>33798</v>
      </c>
      <c r="F821" t="s">
        <v>33798</v>
      </c>
      <c r="G821" t="s">
        <v>1105</v>
      </c>
      <c r="H821" t="s">
        <v>2290</v>
      </c>
      <c r="I821">
        <v>38.950000000000003</v>
      </c>
      <c r="J821">
        <v>36.950000000000003</v>
      </c>
      <c r="K821">
        <v>35.950000000000003</v>
      </c>
      <c r="L821">
        <v>35.950000000000003</v>
      </c>
      <c r="M821" t="s">
        <v>32782</v>
      </c>
      <c r="N821" t="s">
        <v>32783</v>
      </c>
      <c r="O821" t="s">
        <v>32784</v>
      </c>
      <c r="Q821" s="36"/>
      <c r="S821" t="b">
        <v>1</v>
      </c>
      <c r="T821" t="b">
        <v>1</v>
      </c>
      <c r="U821" t="s">
        <v>3764</v>
      </c>
      <c r="V821">
        <v>0</v>
      </c>
      <c r="W821">
        <v>1</v>
      </c>
      <c r="X821">
        <v>0</v>
      </c>
      <c r="Y821">
        <v>1</v>
      </c>
      <c r="Z821">
        <v>1</v>
      </c>
      <c r="AA821">
        <v>0</v>
      </c>
      <c r="AB821">
        <v>0</v>
      </c>
      <c r="AC821">
        <v>1</v>
      </c>
      <c r="AD821">
        <v>0</v>
      </c>
      <c r="AE821">
        <v>0</v>
      </c>
      <c r="AF821">
        <v>0</v>
      </c>
      <c r="AG821">
        <v>0</v>
      </c>
      <c r="AH821">
        <v>0</v>
      </c>
      <c r="AI821">
        <v>0</v>
      </c>
      <c r="AJ821">
        <v>0</v>
      </c>
      <c r="AK821">
        <v>0</v>
      </c>
    </row>
    <row r="822" spans="1:38">
      <c r="A822" t="s">
        <v>1049</v>
      </c>
      <c r="B822" t="s">
        <v>1050</v>
      </c>
      <c r="C822" t="s">
        <v>33006</v>
      </c>
      <c r="D822" t="s">
        <v>1247</v>
      </c>
      <c r="E822" t="s">
        <v>33798</v>
      </c>
      <c r="F822" t="s">
        <v>33798</v>
      </c>
      <c r="G822" t="s">
        <v>313</v>
      </c>
      <c r="H822" t="s">
        <v>2290</v>
      </c>
      <c r="I822">
        <v>40.950000000000003</v>
      </c>
      <c r="J822">
        <v>38.950000000000003</v>
      </c>
      <c r="K822">
        <v>37.950000000000003</v>
      </c>
      <c r="L822">
        <v>37.950000000000003</v>
      </c>
      <c r="M822" t="s">
        <v>32782</v>
      </c>
      <c r="N822" t="s">
        <v>32783</v>
      </c>
      <c r="O822" t="s">
        <v>32784</v>
      </c>
      <c r="Q822" s="36"/>
      <c r="S822" t="b">
        <v>1</v>
      </c>
      <c r="T822" t="b">
        <v>1</v>
      </c>
      <c r="U822" t="s">
        <v>3764</v>
      </c>
      <c r="V822">
        <v>0</v>
      </c>
      <c r="W822">
        <v>1</v>
      </c>
      <c r="X822">
        <v>0</v>
      </c>
      <c r="Y822">
        <v>1</v>
      </c>
      <c r="Z822">
        <v>1</v>
      </c>
      <c r="AA822">
        <v>0</v>
      </c>
      <c r="AB822">
        <v>0</v>
      </c>
      <c r="AC822">
        <v>1</v>
      </c>
      <c r="AD822">
        <v>0</v>
      </c>
      <c r="AE822">
        <v>0</v>
      </c>
      <c r="AF822">
        <v>0</v>
      </c>
      <c r="AG822">
        <v>0</v>
      </c>
      <c r="AH822">
        <v>0</v>
      </c>
      <c r="AI822">
        <v>0</v>
      </c>
      <c r="AJ822">
        <v>0</v>
      </c>
      <c r="AK822">
        <v>0</v>
      </c>
    </row>
    <row r="823" spans="1:38">
      <c r="A823" t="s">
        <v>1049</v>
      </c>
      <c r="B823" t="s">
        <v>1050</v>
      </c>
      <c r="C823" t="s">
        <v>32063</v>
      </c>
      <c r="D823" t="s">
        <v>32062</v>
      </c>
      <c r="E823" t="s">
        <v>1249</v>
      </c>
      <c r="F823" t="s">
        <v>1249</v>
      </c>
      <c r="G823" t="s">
        <v>1132</v>
      </c>
      <c r="H823" t="s">
        <v>2290</v>
      </c>
      <c r="I823">
        <v>16.95</v>
      </c>
      <c r="J823">
        <v>16.95</v>
      </c>
      <c r="K823">
        <v>11.95</v>
      </c>
      <c r="L823">
        <v>10.95</v>
      </c>
      <c r="M823" t="s">
        <v>32782</v>
      </c>
      <c r="N823" t="s">
        <v>32783</v>
      </c>
      <c r="O823" t="s">
        <v>32784</v>
      </c>
      <c r="Q823" s="36"/>
      <c r="R823" t="b">
        <v>0</v>
      </c>
      <c r="S823" t="b">
        <v>1</v>
      </c>
      <c r="T823" t="b">
        <v>1</v>
      </c>
      <c r="U823" t="s">
        <v>3408</v>
      </c>
      <c r="V823">
        <v>0</v>
      </c>
      <c r="W823">
        <v>0</v>
      </c>
      <c r="X823">
        <v>0</v>
      </c>
      <c r="Y823">
        <v>1</v>
      </c>
      <c r="Z823">
        <v>1</v>
      </c>
      <c r="AA823">
        <v>0</v>
      </c>
      <c r="AB823">
        <v>1</v>
      </c>
      <c r="AC823">
        <v>1</v>
      </c>
      <c r="AD823">
        <v>1</v>
      </c>
      <c r="AE823">
        <v>1</v>
      </c>
      <c r="AF823">
        <v>0</v>
      </c>
      <c r="AG823">
        <v>0</v>
      </c>
      <c r="AH823">
        <v>0</v>
      </c>
      <c r="AI823">
        <v>1</v>
      </c>
      <c r="AJ823">
        <v>1</v>
      </c>
      <c r="AK823">
        <v>0</v>
      </c>
    </row>
    <row r="824" spans="1:38">
      <c r="A824" t="s">
        <v>1049</v>
      </c>
      <c r="B824" t="s">
        <v>1050</v>
      </c>
      <c r="C824" t="s">
        <v>4675</v>
      </c>
      <c r="D824" t="s">
        <v>4674</v>
      </c>
      <c r="E824" t="s">
        <v>1249</v>
      </c>
      <c r="F824" t="s">
        <v>1249</v>
      </c>
      <c r="G824" t="s">
        <v>248</v>
      </c>
      <c r="H824" t="s">
        <v>2290</v>
      </c>
      <c r="I824">
        <v>20.95</v>
      </c>
      <c r="J824">
        <v>20.95</v>
      </c>
      <c r="K824">
        <v>16.95</v>
      </c>
      <c r="L824">
        <v>15.95</v>
      </c>
      <c r="M824" t="s">
        <v>32783</v>
      </c>
      <c r="N824" t="s">
        <v>32782</v>
      </c>
      <c r="O824" t="s">
        <v>32784</v>
      </c>
      <c r="P824" t="s">
        <v>293</v>
      </c>
      <c r="Q824" s="36">
        <v>46216</v>
      </c>
      <c r="S824" t="b">
        <v>1</v>
      </c>
      <c r="T824" t="b">
        <v>1</v>
      </c>
      <c r="U824" t="s">
        <v>3408</v>
      </c>
      <c r="V824">
        <v>0</v>
      </c>
      <c r="W824">
        <v>0</v>
      </c>
      <c r="X824">
        <v>0</v>
      </c>
      <c r="Y824">
        <v>1</v>
      </c>
      <c r="Z824">
        <v>1</v>
      </c>
      <c r="AA824">
        <v>0</v>
      </c>
      <c r="AB824">
        <v>1</v>
      </c>
      <c r="AC824">
        <v>1</v>
      </c>
      <c r="AD824">
        <v>1</v>
      </c>
      <c r="AE824">
        <v>1</v>
      </c>
      <c r="AF824">
        <v>0</v>
      </c>
      <c r="AG824">
        <v>0</v>
      </c>
      <c r="AH824">
        <v>0</v>
      </c>
      <c r="AI824">
        <v>1</v>
      </c>
      <c r="AJ824">
        <v>1</v>
      </c>
      <c r="AK824">
        <v>0</v>
      </c>
    </row>
    <row r="825" spans="1:38">
      <c r="A825" t="s">
        <v>1049</v>
      </c>
      <c r="B825" t="s">
        <v>1050</v>
      </c>
      <c r="C825" t="s">
        <v>5144</v>
      </c>
      <c r="D825" t="s">
        <v>1248</v>
      </c>
      <c r="E825" t="s">
        <v>1249</v>
      </c>
      <c r="F825" t="s">
        <v>1249</v>
      </c>
      <c r="G825" t="s">
        <v>1250</v>
      </c>
      <c r="H825" t="s">
        <v>2290</v>
      </c>
      <c r="I825">
        <v>20.95</v>
      </c>
      <c r="J825">
        <v>20.95</v>
      </c>
      <c r="K825">
        <v>16.95</v>
      </c>
      <c r="L825">
        <v>15.95</v>
      </c>
      <c r="M825" t="s">
        <v>32782</v>
      </c>
      <c r="N825" t="s">
        <v>32782</v>
      </c>
      <c r="Q825" s="36"/>
      <c r="R825" t="b">
        <v>0</v>
      </c>
      <c r="S825" t="b">
        <v>1</v>
      </c>
      <c r="T825" t="b">
        <v>1</v>
      </c>
      <c r="U825" t="s">
        <v>3408</v>
      </c>
      <c r="V825">
        <v>0</v>
      </c>
      <c r="W825">
        <v>0</v>
      </c>
      <c r="X825">
        <v>0</v>
      </c>
      <c r="Y825">
        <v>1</v>
      </c>
      <c r="Z825">
        <v>1</v>
      </c>
      <c r="AA825">
        <v>0</v>
      </c>
      <c r="AB825">
        <v>1</v>
      </c>
      <c r="AC825">
        <v>1</v>
      </c>
      <c r="AD825">
        <v>1</v>
      </c>
      <c r="AE825">
        <v>1</v>
      </c>
      <c r="AF825">
        <v>0</v>
      </c>
      <c r="AG825">
        <v>0</v>
      </c>
      <c r="AH825">
        <v>0</v>
      </c>
      <c r="AI825">
        <v>1</v>
      </c>
      <c r="AJ825">
        <v>1</v>
      </c>
      <c r="AK825">
        <v>0</v>
      </c>
    </row>
    <row r="826" spans="1:38">
      <c r="A826" t="s">
        <v>1049</v>
      </c>
      <c r="B826" t="s">
        <v>1050</v>
      </c>
      <c r="C826" t="s">
        <v>17877</v>
      </c>
      <c r="D826" t="s">
        <v>1252</v>
      </c>
      <c r="E826" t="s">
        <v>1249</v>
      </c>
      <c r="F826" t="s">
        <v>1249</v>
      </c>
      <c r="G826" t="s">
        <v>171</v>
      </c>
      <c r="H826" t="s">
        <v>2290</v>
      </c>
      <c r="I826">
        <v>26.95</v>
      </c>
      <c r="J826">
        <v>26.95</v>
      </c>
      <c r="K826">
        <v>23.95</v>
      </c>
      <c r="L826">
        <v>21.95</v>
      </c>
      <c r="M826" t="s">
        <v>32783</v>
      </c>
      <c r="N826" t="s">
        <v>32782</v>
      </c>
      <c r="P826" t="s">
        <v>84</v>
      </c>
      <c r="Q826" s="36">
        <v>46174</v>
      </c>
      <c r="R826" t="b">
        <v>0</v>
      </c>
      <c r="S826" t="b">
        <v>1</v>
      </c>
      <c r="T826" t="b">
        <v>1</v>
      </c>
      <c r="U826" t="s">
        <v>3408</v>
      </c>
      <c r="V826">
        <v>0</v>
      </c>
      <c r="W826">
        <v>0</v>
      </c>
      <c r="X826">
        <v>0</v>
      </c>
      <c r="Y826">
        <v>1</v>
      </c>
      <c r="Z826">
        <v>1</v>
      </c>
      <c r="AA826">
        <v>0</v>
      </c>
      <c r="AB826">
        <v>1</v>
      </c>
      <c r="AC826">
        <v>1</v>
      </c>
      <c r="AD826">
        <v>1</v>
      </c>
      <c r="AE826">
        <v>1</v>
      </c>
      <c r="AF826">
        <v>0</v>
      </c>
      <c r="AG826">
        <v>0</v>
      </c>
      <c r="AH826">
        <v>0</v>
      </c>
      <c r="AI826">
        <v>1</v>
      </c>
      <c r="AJ826">
        <v>1</v>
      </c>
      <c r="AK826">
        <v>0</v>
      </c>
    </row>
    <row r="827" spans="1:38">
      <c r="A827" t="s">
        <v>1049</v>
      </c>
      <c r="B827" t="s">
        <v>1050</v>
      </c>
      <c r="C827" t="s">
        <v>21652</v>
      </c>
      <c r="D827" t="s">
        <v>1251</v>
      </c>
      <c r="E827" t="s">
        <v>1249</v>
      </c>
      <c r="F827" t="s">
        <v>1249</v>
      </c>
      <c r="G827" t="s">
        <v>100</v>
      </c>
      <c r="H827" t="s">
        <v>2290</v>
      </c>
      <c r="I827">
        <v>26.95</v>
      </c>
      <c r="J827">
        <v>26.95</v>
      </c>
      <c r="K827">
        <v>23.95</v>
      </c>
      <c r="L827">
        <v>21.95</v>
      </c>
      <c r="M827" t="s">
        <v>32783</v>
      </c>
      <c r="N827" t="s">
        <v>32782</v>
      </c>
      <c r="P827" t="s">
        <v>84</v>
      </c>
      <c r="Q827" s="36">
        <v>46174</v>
      </c>
      <c r="S827" t="b">
        <v>1</v>
      </c>
      <c r="T827" t="b">
        <v>1</v>
      </c>
      <c r="U827" t="s">
        <v>3408</v>
      </c>
      <c r="V827">
        <v>0</v>
      </c>
      <c r="W827">
        <v>0</v>
      </c>
      <c r="X827">
        <v>0</v>
      </c>
      <c r="Y827">
        <v>1</v>
      </c>
      <c r="Z827">
        <v>1</v>
      </c>
      <c r="AA827">
        <v>0</v>
      </c>
      <c r="AB827">
        <v>1</v>
      </c>
      <c r="AC827">
        <v>1</v>
      </c>
      <c r="AD827">
        <v>1</v>
      </c>
      <c r="AE827">
        <v>1</v>
      </c>
      <c r="AF827">
        <v>0</v>
      </c>
      <c r="AG827">
        <v>0</v>
      </c>
      <c r="AH827">
        <v>0</v>
      </c>
      <c r="AI827">
        <v>1</v>
      </c>
      <c r="AJ827">
        <v>1</v>
      </c>
      <c r="AK827">
        <v>0</v>
      </c>
      <c r="AL827">
        <v>0</v>
      </c>
    </row>
    <row r="828" spans="1:38">
      <c r="A828" t="s">
        <v>1049</v>
      </c>
      <c r="B828" t="s">
        <v>1050</v>
      </c>
      <c r="C828" t="s">
        <v>4543</v>
      </c>
      <c r="D828" t="s">
        <v>4542</v>
      </c>
      <c r="E828" t="s">
        <v>1249</v>
      </c>
      <c r="F828" t="s">
        <v>1249</v>
      </c>
      <c r="G828" t="s">
        <v>33007</v>
      </c>
      <c r="H828" t="s">
        <v>2290</v>
      </c>
      <c r="I828">
        <v>26.95</v>
      </c>
      <c r="J828">
        <v>26.95</v>
      </c>
      <c r="K828">
        <v>23.95</v>
      </c>
      <c r="L828">
        <v>21.95</v>
      </c>
      <c r="M828" t="s">
        <v>32783</v>
      </c>
      <c r="N828" t="s">
        <v>32782</v>
      </c>
      <c r="P828" t="s">
        <v>84</v>
      </c>
      <c r="Q828" s="36">
        <v>46188</v>
      </c>
      <c r="S828" t="b">
        <v>1</v>
      </c>
      <c r="T828" t="b">
        <v>1</v>
      </c>
      <c r="U828" t="s">
        <v>3408</v>
      </c>
      <c r="V828">
        <v>0</v>
      </c>
      <c r="W828">
        <v>0</v>
      </c>
      <c r="X828">
        <v>0</v>
      </c>
      <c r="Y828">
        <v>1</v>
      </c>
      <c r="Z828">
        <v>1</v>
      </c>
      <c r="AA828">
        <v>0</v>
      </c>
      <c r="AB828">
        <v>1</v>
      </c>
      <c r="AC828">
        <v>1</v>
      </c>
      <c r="AD828">
        <v>1</v>
      </c>
      <c r="AE828">
        <v>1</v>
      </c>
      <c r="AF828">
        <v>0</v>
      </c>
      <c r="AG828">
        <v>0</v>
      </c>
      <c r="AH828">
        <v>0</v>
      </c>
      <c r="AI828">
        <v>1</v>
      </c>
      <c r="AJ828">
        <v>1</v>
      </c>
      <c r="AK828">
        <v>0</v>
      </c>
    </row>
    <row r="829" spans="1:38">
      <c r="A829" t="s">
        <v>1049</v>
      </c>
      <c r="B829" t="s">
        <v>1050</v>
      </c>
      <c r="C829" t="s">
        <v>33480</v>
      </c>
      <c r="D829" t="s">
        <v>1256</v>
      </c>
      <c r="E829" t="s">
        <v>1249</v>
      </c>
      <c r="F829" t="s">
        <v>1249</v>
      </c>
      <c r="G829" t="s">
        <v>1257</v>
      </c>
      <c r="H829" t="s">
        <v>2290</v>
      </c>
      <c r="I829">
        <v>32.950000000000003</v>
      </c>
      <c r="J829">
        <v>32.950000000000003</v>
      </c>
      <c r="K829">
        <v>31.95</v>
      </c>
      <c r="L829">
        <v>28.95</v>
      </c>
      <c r="M829" t="s">
        <v>32782</v>
      </c>
      <c r="N829" t="s">
        <v>32782</v>
      </c>
      <c r="O829" t="s">
        <v>32784</v>
      </c>
      <c r="Q829" s="36"/>
      <c r="S829" t="b">
        <v>1</v>
      </c>
      <c r="T829" t="b">
        <v>1</v>
      </c>
      <c r="U829" t="s">
        <v>3408</v>
      </c>
      <c r="V829">
        <v>0</v>
      </c>
      <c r="W829">
        <v>0</v>
      </c>
      <c r="X829">
        <v>0</v>
      </c>
      <c r="Y829">
        <v>1</v>
      </c>
      <c r="Z829">
        <v>1</v>
      </c>
      <c r="AA829">
        <v>0</v>
      </c>
      <c r="AB829">
        <v>1</v>
      </c>
      <c r="AC829">
        <v>1</v>
      </c>
      <c r="AD829">
        <v>1</v>
      </c>
      <c r="AE829">
        <v>1</v>
      </c>
      <c r="AF829">
        <v>0</v>
      </c>
      <c r="AG829">
        <v>0</v>
      </c>
      <c r="AH829">
        <v>0</v>
      </c>
      <c r="AI829">
        <v>1</v>
      </c>
      <c r="AJ829">
        <v>1</v>
      </c>
      <c r="AK829">
        <v>0</v>
      </c>
    </row>
    <row r="830" spans="1:38">
      <c r="A830" t="s">
        <v>1049</v>
      </c>
      <c r="B830" t="s">
        <v>1050</v>
      </c>
      <c r="C830" t="s">
        <v>6298</v>
      </c>
      <c r="D830" t="s">
        <v>1253</v>
      </c>
      <c r="E830" t="s">
        <v>1249</v>
      </c>
      <c r="F830" t="s">
        <v>1249</v>
      </c>
      <c r="G830" t="s">
        <v>262</v>
      </c>
      <c r="H830" t="s">
        <v>33823</v>
      </c>
      <c r="I830">
        <v>32.950000000000003</v>
      </c>
      <c r="J830">
        <v>32.950000000000003</v>
      </c>
      <c r="K830">
        <v>31.95</v>
      </c>
      <c r="L830">
        <v>28.95</v>
      </c>
      <c r="M830" t="s">
        <v>32783</v>
      </c>
      <c r="N830" t="s">
        <v>32782</v>
      </c>
      <c r="P830" t="s">
        <v>84</v>
      </c>
      <c r="Q830" s="36">
        <v>46188</v>
      </c>
      <c r="R830" t="b">
        <v>0</v>
      </c>
      <c r="S830" t="b">
        <v>1</v>
      </c>
      <c r="T830" t="b">
        <v>1</v>
      </c>
      <c r="U830" t="s">
        <v>3408</v>
      </c>
      <c r="V830">
        <v>0</v>
      </c>
      <c r="W830">
        <v>0</v>
      </c>
      <c r="X830">
        <v>0</v>
      </c>
      <c r="Y830">
        <v>1</v>
      </c>
      <c r="Z830">
        <v>1</v>
      </c>
      <c r="AA830">
        <v>0</v>
      </c>
      <c r="AB830">
        <v>1</v>
      </c>
      <c r="AC830">
        <v>1</v>
      </c>
      <c r="AD830">
        <v>1</v>
      </c>
      <c r="AE830">
        <v>1</v>
      </c>
      <c r="AF830">
        <v>0</v>
      </c>
      <c r="AG830">
        <v>0</v>
      </c>
      <c r="AH830">
        <v>0</v>
      </c>
      <c r="AI830">
        <v>1</v>
      </c>
      <c r="AJ830">
        <v>1</v>
      </c>
      <c r="AK830">
        <v>0</v>
      </c>
    </row>
    <row r="831" spans="1:38">
      <c r="A831" t="s">
        <v>1049</v>
      </c>
      <c r="B831" t="s">
        <v>1050</v>
      </c>
      <c r="C831" t="s">
        <v>12443</v>
      </c>
      <c r="D831" t="s">
        <v>1254</v>
      </c>
      <c r="E831" t="s">
        <v>1249</v>
      </c>
      <c r="F831" t="s">
        <v>1249</v>
      </c>
      <c r="G831" t="s">
        <v>64</v>
      </c>
      <c r="H831" t="s">
        <v>33823</v>
      </c>
      <c r="I831">
        <v>32.950000000000003</v>
      </c>
      <c r="J831">
        <v>32.950000000000003</v>
      </c>
      <c r="K831">
        <v>31.95</v>
      </c>
      <c r="L831">
        <v>28.95</v>
      </c>
      <c r="M831" t="s">
        <v>32782</v>
      </c>
      <c r="N831" t="s">
        <v>32782</v>
      </c>
      <c r="O831" t="s">
        <v>32784</v>
      </c>
      <c r="Q831" s="36"/>
      <c r="R831" t="b">
        <v>0</v>
      </c>
      <c r="S831" t="b">
        <v>1</v>
      </c>
      <c r="T831" t="b">
        <v>1</v>
      </c>
      <c r="U831" t="s">
        <v>3408</v>
      </c>
      <c r="V831">
        <v>0</v>
      </c>
      <c r="W831">
        <v>0</v>
      </c>
      <c r="X831">
        <v>0</v>
      </c>
      <c r="Y831">
        <v>1</v>
      </c>
      <c r="Z831">
        <v>1</v>
      </c>
      <c r="AA831">
        <v>0</v>
      </c>
      <c r="AB831">
        <v>1</v>
      </c>
      <c r="AC831">
        <v>1</v>
      </c>
      <c r="AD831">
        <v>1</v>
      </c>
      <c r="AE831">
        <v>1</v>
      </c>
      <c r="AF831">
        <v>0</v>
      </c>
      <c r="AG831">
        <v>0</v>
      </c>
      <c r="AH831">
        <v>0</v>
      </c>
      <c r="AI831">
        <v>1</v>
      </c>
      <c r="AJ831">
        <v>1</v>
      </c>
      <c r="AK831">
        <v>0</v>
      </c>
    </row>
    <row r="832" spans="1:38">
      <c r="A832" t="s">
        <v>1049</v>
      </c>
      <c r="B832" t="s">
        <v>1050</v>
      </c>
      <c r="C832" t="s">
        <v>14212</v>
      </c>
      <c r="D832" t="s">
        <v>1255</v>
      </c>
      <c r="E832" t="s">
        <v>1249</v>
      </c>
      <c r="F832" t="s">
        <v>1249</v>
      </c>
      <c r="G832" t="s">
        <v>116</v>
      </c>
      <c r="H832" t="s">
        <v>2290</v>
      </c>
      <c r="I832">
        <v>32.950000000000003</v>
      </c>
      <c r="J832">
        <v>32.950000000000003</v>
      </c>
      <c r="K832">
        <v>31.95</v>
      </c>
      <c r="L832">
        <v>28.95</v>
      </c>
      <c r="M832" t="s">
        <v>32783</v>
      </c>
      <c r="N832" t="s">
        <v>32782</v>
      </c>
      <c r="P832" t="s">
        <v>84</v>
      </c>
      <c r="Q832" s="36">
        <v>46188</v>
      </c>
      <c r="R832" t="b">
        <v>0</v>
      </c>
      <c r="S832" t="b">
        <v>1</v>
      </c>
      <c r="T832" t="b">
        <v>1</v>
      </c>
      <c r="U832" t="s">
        <v>3408</v>
      </c>
      <c r="V832">
        <v>0</v>
      </c>
      <c r="W832">
        <v>0</v>
      </c>
      <c r="X832">
        <v>0</v>
      </c>
      <c r="Y832">
        <v>1</v>
      </c>
      <c r="Z832">
        <v>1</v>
      </c>
      <c r="AA832">
        <v>0</v>
      </c>
      <c r="AB832">
        <v>1</v>
      </c>
      <c r="AC832">
        <v>1</v>
      </c>
      <c r="AD832">
        <v>1</v>
      </c>
      <c r="AE832">
        <v>1</v>
      </c>
      <c r="AF832">
        <v>0</v>
      </c>
      <c r="AG832">
        <v>0</v>
      </c>
      <c r="AH832">
        <v>0</v>
      </c>
      <c r="AI832">
        <v>1</v>
      </c>
      <c r="AJ832">
        <v>1</v>
      </c>
      <c r="AK832">
        <v>0</v>
      </c>
      <c r="AL832">
        <v>0</v>
      </c>
    </row>
    <row r="833" spans="1:38">
      <c r="A833" t="s">
        <v>1049</v>
      </c>
      <c r="B833" t="s">
        <v>1050</v>
      </c>
      <c r="C833" t="s">
        <v>28525</v>
      </c>
      <c r="D833" t="s">
        <v>1258</v>
      </c>
      <c r="E833" t="s">
        <v>1249</v>
      </c>
      <c r="F833" t="s">
        <v>1249</v>
      </c>
      <c r="G833" t="s">
        <v>1259</v>
      </c>
      <c r="H833" t="s">
        <v>2290</v>
      </c>
      <c r="I833">
        <v>39.950000000000003</v>
      </c>
      <c r="J833">
        <v>39.950000000000003</v>
      </c>
      <c r="K833">
        <v>38.950000000000003</v>
      </c>
      <c r="L833">
        <v>34.950000000000003</v>
      </c>
      <c r="M833" t="s">
        <v>32783</v>
      </c>
      <c r="N833" t="s">
        <v>32782</v>
      </c>
      <c r="P833" t="s">
        <v>84</v>
      </c>
      <c r="Q833" s="36">
        <v>46188</v>
      </c>
      <c r="S833" t="b">
        <v>1</v>
      </c>
      <c r="T833" t="b">
        <v>1</v>
      </c>
      <c r="U833" t="s">
        <v>3408</v>
      </c>
      <c r="V833">
        <v>0</v>
      </c>
      <c r="W833">
        <v>0</v>
      </c>
      <c r="X833">
        <v>0</v>
      </c>
      <c r="Y833">
        <v>1</v>
      </c>
      <c r="Z833">
        <v>1</v>
      </c>
      <c r="AA833">
        <v>0</v>
      </c>
      <c r="AB833">
        <v>1</v>
      </c>
      <c r="AC833">
        <v>1</v>
      </c>
      <c r="AD833">
        <v>1</v>
      </c>
      <c r="AE833">
        <v>1</v>
      </c>
      <c r="AF833">
        <v>0</v>
      </c>
      <c r="AG833">
        <v>0</v>
      </c>
      <c r="AH833">
        <v>0</v>
      </c>
      <c r="AI833">
        <v>1</v>
      </c>
      <c r="AJ833">
        <v>1</v>
      </c>
      <c r="AK833">
        <v>0</v>
      </c>
      <c r="AL833">
        <v>0</v>
      </c>
    </row>
    <row r="834" spans="1:38">
      <c r="A834" t="s">
        <v>1049</v>
      </c>
      <c r="B834" t="s">
        <v>1050</v>
      </c>
      <c r="C834" t="s">
        <v>33481</v>
      </c>
      <c r="D834" t="s">
        <v>1260</v>
      </c>
      <c r="E834" t="s">
        <v>1249</v>
      </c>
      <c r="F834" t="s">
        <v>1249</v>
      </c>
      <c r="G834" t="s">
        <v>1261</v>
      </c>
      <c r="H834" t="s">
        <v>2290</v>
      </c>
      <c r="I834">
        <v>39.950000000000003</v>
      </c>
      <c r="J834">
        <v>39.950000000000003</v>
      </c>
      <c r="K834">
        <v>38.950000000000003</v>
      </c>
      <c r="L834">
        <v>34.950000000000003</v>
      </c>
      <c r="M834" t="s">
        <v>32782</v>
      </c>
      <c r="N834" t="s">
        <v>32783</v>
      </c>
      <c r="O834" t="s">
        <v>32784</v>
      </c>
      <c r="Q834" s="36"/>
      <c r="S834" t="b">
        <v>1</v>
      </c>
      <c r="T834" t="b">
        <v>1</v>
      </c>
      <c r="U834" t="s">
        <v>3408</v>
      </c>
      <c r="V834">
        <v>0</v>
      </c>
      <c r="W834">
        <v>0</v>
      </c>
      <c r="X834">
        <v>0</v>
      </c>
      <c r="Y834">
        <v>1</v>
      </c>
      <c r="Z834">
        <v>1</v>
      </c>
      <c r="AA834">
        <v>0</v>
      </c>
      <c r="AB834">
        <v>1</v>
      </c>
      <c r="AC834">
        <v>1</v>
      </c>
      <c r="AD834">
        <v>1</v>
      </c>
      <c r="AE834">
        <v>1</v>
      </c>
      <c r="AF834">
        <v>0</v>
      </c>
      <c r="AG834">
        <v>0</v>
      </c>
      <c r="AH834">
        <v>0</v>
      </c>
      <c r="AI834">
        <v>1</v>
      </c>
      <c r="AJ834">
        <v>1</v>
      </c>
      <c r="AK834">
        <v>0</v>
      </c>
    </row>
    <row r="835" spans="1:38">
      <c r="A835" t="s">
        <v>1049</v>
      </c>
      <c r="B835" t="s">
        <v>1050</v>
      </c>
      <c r="C835" t="s">
        <v>15469</v>
      </c>
      <c r="D835" t="s">
        <v>15468</v>
      </c>
      <c r="E835" t="s">
        <v>1249</v>
      </c>
      <c r="F835" t="s">
        <v>1249</v>
      </c>
      <c r="G835" t="s">
        <v>34008</v>
      </c>
      <c r="H835" t="s">
        <v>2290</v>
      </c>
      <c r="I835">
        <v>46.95</v>
      </c>
      <c r="J835">
        <v>46.95</v>
      </c>
      <c r="K835">
        <v>44.95</v>
      </c>
      <c r="L835">
        <v>39.950000000000003</v>
      </c>
      <c r="M835" t="s">
        <v>32783</v>
      </c>
      <c r="N835" t="s">
        <v>32782</v>
      </c>
      <c r="P835" t="s">
        <v>84</v>
      </c>
      <c r="Q835" s="36">
        <v>46188</v>
      </c>
      <c r="R835" t="b">
        <v>0</v>
      </c>
      <c r="S835" t="b">
        <v>1</v>
      </c>
      <c r="T835" t="b">
        <v>1</v>
      </c>
      <c r="U835" t="s">
        <v>3408</v>
      </c>
      <c r="V835">
        <v>0</v>
      </c>
      <c r="W835">
        <v>0</v>
      </c>
      <c r="X835">
        <v>0</v>
      </c>
      <c r="Y835">
        <v>1</v>
      </c>
      <c r="Z835">
        <v>1</v>
      </c>
      <c r="AA835">
        <v>0</v>
      </c>
      <c r="AB835">
        <v>1</v>
      </c>
      <c r="AC835">
        <v>1</v>
      </c>
      <c r="AD835">
        <v>1</v>
      </c>
      <c r="AE835">
        <v>1</v>
      </c>
      <c r="AF835">
        <v>0</v>
      </c>
      <c r="AG835">
        <v>0</v>
      </c>
      <c r="AH835">
        <v>0</v>
      </c>
      <c r="AI835">
        <v>1</v>
      </c>
      <c r="AJ835">
        <v>1</v>
      </c>
      <c r="AK835">
        <v>0</v>
      </c>
    </row>
    <row r="836" spans="1:38">
      <c r="A836" t="s">
        <v>1049</v>
      </c>
      <c r="B836" t="s">
        <v>1050</v>
      </c>
      <c r="C836" t="s">
        <v>25728</v>
      </c>
      <c r="D836" t="s">
        <v>1262</v>
      </c>
      <c r="E836" t="s">
        <v>1263</v>
      </c>
      <c r="F836" t="s">
        <v>1263</v>
      </c>
      <c r="G836" t="s">
        <v>77</v>
      </c>
      <c r="H836" t="s">
        <v>2290</v>
      </c>
      <c r="I836">
        <v>40.950000000000003</v>
      </c>
      <c r="J836">
        <v>37.950000000000003</v>
      </c>
      <c r="K836">
        <v>35.950000000000003</v>
      </c>
      <c r="L836">
        <v>35.950000000000003</v>
      </c>
      <c r="M836" t="s">
        <v>32782</v>
      </c>
      <c r="N836" t="s">
        <v>32782</v>
      </c>
      <c r="Q836" s="36"/>
      <c r="R836" t="b">
        <v>0</v>
      </c>
      <c r="S836" t="b">
        <v>1</v>
      </c>
      <c r="T836" t="b">
        <v>1</v>
      </c>
      <c r="U836" t="s">
        <v>18471</v>
      </c>
      <c r="V836">
        <v>0</v>
      </c>
      <c r="W836">
        <v>1</v>
      </c>
      <c r="X836">
        <v>0</v>
      </c>
      <c r="Y836">
        <v>0</v>
      </c>
      <c r="Z836">
        <v>0</v>
      </c>
      <c r="AA836">
        <v>0</v>
      </c>
      <c r="AB836">
        <v>0</v>
      </c>
      <c r="AC836">
        <v>0</v>
      </c>
      <c r="AD836">
        <v>0</v>
      </c>
      <c r="AE836">
        <v>0</v>
      </c>
      <c r="AF836">
        <v>0</v>
      </c>
      <c r="AG836">
        <v>0</v>
      </c>
      <c r="AH836">
        <v>0</v>
      </c>
      <c r="AI836">
        <v>1</v>
      </c>
      <c r="AJ836">
        <v>0</v>
      </c>
      <c r="AK836">
        <v>0</v>
      </c>
    </row>
    <row r="837" spans="1:38">
      <c r="A837" t="s">
        <v>1049</v>
      </c>
      <c r="B837" t="s">
        <v>1050</v>
      </c>
      <c r="C837" t="s">
        <v>31299</v>
      </c>
      <c r="D837" t="s">
        <v>1264</v>
      </c>
      <c r="E837" t="s">
        <v>1265</v>
      </c>
      <c r="F837" t="s">
        <v>1265</v>
      </c>
      <c r="G837" t="s">
        <v>171</v>
      </c>
      <c r="H837" t="s">
        <v>2290</v>
      </c>
      <c r="I837">
        <v>36.950000000000003</v>
      </c>
      <c r="J837">
        <v>33.950000000000003</v>
      </c>
      <c r="K837">
        <v>30.95</v>
      </c>
      <c r="L837">
        <v>30.95</v>
      </c>
      <c r="M837" t="s">
        <v>32783</v>
      </c>
      <c r="N837" t="s">
        <v>32782</v>
      </c>
      <c r="P837" t="s">
        <v>293</v>
      </c>
      <c r="Q837" s="36">
        <v>46218</v>
      </c>
      <c r="R837" t="b">
        <v>0</v>
      </c>
      <c r="S837" t="b">
        <v>1</v>
      </c>
      <c r="T837" t="b">
        <v>1</v>
      </c>
      <c r="U837" t="s">
        <v>3393</v>
      </c>
      <c r="V837">
        <v>0</v>
      </c>
      <c r="W837">
        <v>0</v>
      </c>
      <c r="X837">
        <v>0</v>
      </c>
      <c r="Y837">
        <v>0</v>
      </c>
      <c r="Z837">
        <v>1</v>
      </c>
      <c r="AA837">
        <v>0</v>
      </c>
      <c r="AB837">
        <v>1</v>
      </c>
      <c r="AC837">
        <v>1</v>
      </c>
      <c r="AD837">
        <v>0</v>
      </c>
      <c r="AE837">
        <v>0</v>
      </c>
      <c r="AF837">
        <v>0</v>
      </c>
      <c r="AG837">
        <v>0</v>
      </c>
      <c r="AH837">
        <v>0</v>
      </c>
      <c r="AI837">
        <v>0</v>
      </c>
      <c r="AJ837">
        <v>0</v>
      </c>
      <c r="AK837">
        <v>0</v>
      </c>
      <c r="AL837">
        <v>0</v>
      </c>
    </row>
    <row r="838" spans="1:38">
      <c r="A838" t="s">
        <v>1049</v>
      </c>
      <c r="B838" t="s">
        <v>1050</v>
      </c>
      <c r="C838" t="s">
        <v>33008</v>
      </c>
      <c r="D838" t="s">
        <v>1281</v>
      </c>
      <c r="E838" t="s">
        <v>1282</v>
      </c>
      <c r="F838" t="s">
        <v>1282</v>
      </c>
      <c r="G838" t="s">
        <v>381</v>
      </c>
      <c r="H838" t="s">
        <v>2290</v>
      </c>
      <c r="I838">
        <v>49.95</v>
      </c>
      <c r="J838">
        <v>49.95</v>
      </c>
      <c r="K838">
        <v>45.95</v>
      </c>
      <c r="L838">
        <v>45.95</v>
      </c>
      <c r="M838" t="s">
        <v>32783</v>
      </c>
      <c r="N838" t="s">
        <v>32782</v>
      </c>
      <c r="O838" t="s">
        <v>32784</v>
      </c>
      <c r="P838" t="s">
        <v>65</v>
      </c>
      <c r="Q838" s="36">
        <v>46143</v>
      </c>
      <c r="S838" t="b">
        <v>1</v>
      </c>
      <c r="T838" t="b">
        <v>1</v>
      </c>
      <c r="U838" t="s">
        <v>22262</v>
      </c>
      <c r="V838">
        <v>0</v>
      </c>
      <c r="W838">
        <v>1</v>
      </c>
      <c r="X838">
        <v>0</v>
      </c>
      <c r="Y838">
        <v>1</v>
      </c>
      <c r="Z838">
        <v>0</v>
      </c>
      <c r="AA838">
        <v>0</v>
      </c>
      <c r="AB838">
        <v>0</v>
      </c>
      <c r="AC838">
        <v>1</v>
      </c>
      <c r="AD838">
        <v>0</v>
      </c>
      <c r="AE838">
        <v>0</v>
      </c>
      <c r="AF838">
        <v>0</v>
      </c>
      <c r="AG838">
        <v>0</v>
      </c>
      <c r="AH838">
        <v>0</v>
      </c>
      <c r="AI838">
        <v>0</v>
      </c>
      <c r="AJ838">
        <v>0</v>
      </c>
      <c r="AK838">
        <v>0</v>
      </c>
    </row>
    <row r="839" spans="1:38">
      <c r="A839" t="s">
        <v>1049</v>
      </c>
      <c r="B839" t="s">
        <v>1050</v>
      </c>
      <c r="C839" t="s">
        <v>33010</v>
      </c>
      <c r="D839" t="s">
        <v>1283</v>
      </c>
      <c r="E839" t="s">
        <v>1284</v>
      </c>
      <c r="F839" t="s">
        <v>1284</v>
      </c>
      <c r="G839" t="s">
        <v>1132</v>
      </c>
      <c r="H839" t="s">
        <v>2290</v>
      </c>
      <c r="I839">
        <v>29.95</v>
      </c>
      <c r="J839">
        <v>27.95</v>
      </c>
      <c r="K839">
        <v>25.95</v>
      </c>
      <c r="L839">
        <v>25.95</v>
      </c>
      <c r="M839" t="s">
        <v>32782</v>
      </c>
      <c r="N839" t="s">
        <v>32783</v>
      </c>
      <c r="O839" t="s">
        <v>32784</v>
      </c>
      <c r="Q839" s="36"/>
      <c r="S839" t="b">
        <v>1</v>
      </c>
      <c r="T839" t="b">
        <v>1</v>
      </c>
      <c r="U839" t="s">
        <v>2890</v>
      </c>
      <c r="V839">
        <v>0</v>
      </c>
      <c r="W839">
        <v>1</v>
      </c>
      <c r="X839">
        <v>0</v>
      </c>
      <c r="Y839">
        <v>1</v>
      </c>
      <c r="Z839">
        <v>0</v>
      </c>
      <c r="AA839">
        <v>0</v>
      </c>
      <c r="AB839">
        <v>1</v>
      </c>
      <c r="AC839">
        <v>1</v>
      </c>
      <c r="AD839">
        <v>0</v>
      </c>
      <c r="AE839">
        <v>0</v>
      </c>
      <c r="AF839">
        <v>0</v>
      </c>
      <c r="AG839">
        <v>0</v>
      </c>
      <c r="AH839">
        <v>0</v>
      </c>
      <c r="AI839">
        <v>0</v>
      </c>
      <c r="AJ839">
        <v>0</v>
      </c>
      <c r="AK839">
        <v>0</v>
      </c>
      <c r="AL839">
        <v>0</v>
      </c>
    </row>
    <row r="840" spans="1:38">
      <c r="A840" t="s">
        <v>1049</v>
      </c>
      <c r="B840" t="s">
        <v>1050</v>
      </c>
      <c r="C840" t="s">
        <v>34022</v>
      </c>
      <c r="D840" t="s">
        <v>34009</v>
      </c>
      <c r="E840" t="s">
        <v>1284</v>
      </c>
      <c r="F840" t="s">
        <v>1284</v>
      </c>
      <c r="G840" t="s">
        <v>33007</v>
      </c>
      <c r="H840" t="s">
        <v>2290</v>
      </c>
      <c r="I840">
        <v>49.95</v>
      </c>
      <c r="J840">
        <v>49.95</v>
      </c>
      <c r="K840">
        <v>49.95</v>
      </c>
      <c r="L840">
        <v>43.95</v>
      </c>
      <c r="M840" t="s">
        <v>32783</v>
      </c>
      <c r="N840" t="s">
        <v>32782</v>
      </c>
      <c r="O840" t="s">
        <v>32784</v>
      </c>
      <c r="P840" t="s">
        <v>293</v>
      </c>
      <c r="Q840" s="36">
        <v>46216</v>
      </c>
      <c r="S840" t="b">
        <v>1</v>
      </c>
      <c r="T840" t="b">
        <v>1</v>
      </c>
      <c r="U840" t="s">
        <v>2890</v>
      </c>
      <c r="V840">
        <v>0</v>
      </c>
      <c r="W840">
        <v>1</v>
      </c>
      <c r="X840">
        <v>0</v>
      </c>
      <c r="Y840">
        <v>1</v>
      </c>
      <c r="Z840">
        <v>0</v>
      </c>
      <c r="AA840">
        <v>0</v>
      </c>
      <c r="AB840">
        <v>1</v>
      </c>
      <c r="AC840">
        <v>1</v>
      </c>
      <c r="AD840">
        <v>0</v>
      </c>
      <c r="AE840">
        <v>0</v>
      </c>
      <c r="AF840">
        <v>0</v>
      </c>
      <c r="AG840">
        <v>0</v>
      </c>
      <c r="AH840">
        <v>0</v>
      </c>
      <c r="AI840">
        <v>0</v>
      </c>
      <c r="AJ840">
        <v>0</v>
      </c>
      <c r="AK840">
        <v>0</v>
      </c>
    </row>
    <row r="841" spans="1:38">
      <c r="A841" t="s">
        <v>1049</v>
      </c>
      <c r="B841" t="s">
        <v>1050</v>
      </c>
      <c r="C841" t="s">
        <v>22996</v>
      </c>
      <c r="D841" t="s">
        <v>33009</v>
      </c>
      <c r="E841" t="s">
        <v>1284</v>
      </c>
      <c r="F841" t="s">
        <v>1284</v>
      </c>
      <c r="G841" t="s">
        <v>7442</v>
      </c>
      <c r="H841" t="s">
        <v>2290</v>
      </c>
      <c r="I841">
        <v>58.95</v>
      </c>
      <c r="J841">
        <v>58.95</v>
      </c>
      <c r="K841">
        <v>58.95</v>
      </c>
      <c r="L841">
        <v>52.95</v>
      </c>
      <c r="M841" t="s">
        <v>32783</v>
      </c>
      <c r="N841" t="s">
        <v>32782</v>
      </c>
      <c r="O841" t="s">
        <v>32784</v>
      </c>
      <c r="P841" t="s">
        <v>65</v>
      </c>
      <c r="Q841" s="36">
        <v>46143</v>
      </c>
      <c r="S841" t="b">
        <v>1</v>
      </c>
      <c r="T841" t="b">
        <v>1</v>
      </c>
      <c r="U841" t="s">
        <v>2890</v>
      </c>
      <c r="V841">
        <v>0</v>
      </c>
      <c r="W841">
        <v>1</v>
      </c>
      <c r="X841">
        <v>0</v>
      </c>
      <c r="Y841">
        <v>1</v>
      </c>
      <c r="Z841">
        <v>0</v>
      </c>
      <c r="AA841">
        <v>0</v>
      </c>
      <c r="AB841">
        <v>1</v>
      </c>
      <c r="AC841">
        <v>1</v>
      </c>
      <c r="AD841">
        <v>0</v>
      </c>
      <c r="AE841">
        <v>0</v>
      </c>
      <c r="AF841">
        <v>0</v>
      </c>
      <c r="AG841">
        <v>0</v>
      </c>
      <c r="AH841">
        <v>0</v>
      </c>
      <c r="AI841">
        <v>0</v>
      </c>
      <c r="AJ841">
        <v>0</v>
      </c>
      <c r="AK841">
        <v>0</v>
      </c>
      <c r="AL841">
        <v>0</v>
      </c>
    </row>
    <row r="842" spans="1:38">
      <c r="A842" t="s">
        <v>1049</v>
      </c>
      <c r="B842" t="s">
        <v>1050</v>
      </c>
      <c r="C842" t="s">
        <v>34023</v>
      </c>
      <c r="D842" t="s">
        <v>34010</v>
      </c>
      <c r="E842" t="s">
        <v>1284</v>
      </c>
      <c r="F842" t="s">
        <v>1284</v>
      </c>
      <c r="G842" t="s">
        <v>26699</v>
      </c>
      <c r="H842" t="s">
        <v>2290</v>
      </c>
      <c r="I842">
        <v>59.95</v>
      </c>
      <c r="J842">
        <v>59.95</v>
      </c>
      <c r="K842">
        <v>56.95</v>
      </c>
      <c r="L842">
        <v>53.95</v>
      </c>
      <c r="M842" t="s">
        <v>32783</v>
      </c>
      <c r="N842" t="s">
        <v>32782</v>
      </c>
      <c r="O842" t="s">
        <v>32784</v>
      </c>
      <c r="P842" t="s">
        <v>84</v>
      </c>
      <c r="Q842" s="36">
        <v>46188</v>
      </c>
      <c r="S842" t="b">
        <v>1</v>
      </c>
      <c r="T842" t="b">
        <v>1</v>
      </c>
      <c r="U842" t="s">
        <v>2890</v>
      </c>
      <c r="V842">
        <v>0</v>
      </c>
      <c r="W842">
        <v>1</v>
      </c>
      <c r="X842">
        <v>0</v>
      </c>
      <c r="Y842">
        <v>1</v>
      </c>
      <c r="Z842">
        <v>0</v>
      </c>
      <c r="AA842">
        <v>0</v>
      </c>
      <c r="AB842">
        <v>1</v>
      </c>
      <c r="AC842">
        <v>1</v>
      </c>
      <c r="AD842">
        <v>0</v>
      </c>
      <c r="AE842">
        <v>0</v>
      </c>
      <c r="AF842">
        <v>0</v>
      </c>
      <c r="AG842">
        <v>0</v>
      </c>
      <c r="AH842">
        <v>0</v>
      </c>
      <c r="AI842">
        <v>0</v>
      </c>
      <c r="AJ842">
        <v>0</v>
      </c>
      <c r="AK842">
        <v>0</v>
      </c>
    </row>
    <row r="843" spans="1:38">
      <c r="A843" t="s">
        <v>1049</v>
      </c>
      <c r="B843" t="s">
        <v>1050</v>
      </c>
      <c r="C843" t="s">
        <v>6044</v>
      </c>
      <c r="D843" t="s">
        <v>1285</v>
      </c>
      <c r="E843" t="s">
        <v>1284</v>
      </c>
      <c r="F843" t="s">
        <v>1284</v>
      </c>
      <c r="G843" t="s">
        <v>56</v>
      </c>
      <c r="H843" t="s">
        <v>2290</v>
      </c>
      <c r="I843">
        <v>89.95</v>
      </c>
      <c r="J843">
        <v>89.95</v>
      </c>
      <c r="K843">
        <v>89.95</v>
      </c>
      <c r="L843">
        <v>75.95</v>
      </c>
      <c r="M843" t="s">
        <v>32783</v>
      </c>
      <c r="N843" t="s">
        <v>32782</v>
      </c>
      <c r="O843" t="s">
        <v>32784</v>
      </c>
      <c r="P843" t="s">
        <v>293</v>
      </c>
      <c r="Q843" s="36">
        <v>46218</v>
      </c>
      <c r="S843" t="b">
        <v>1</v>
      </c>
      <c r="T843" t="b">
        <v>1</v>
      </c>
      <c r="U843" t="s">
        <v>2890</v>
      </c>
      <c r="V843">
        <v>0</v>
      </c>
      <c r="W843">
        <v>1</v>
      </c>
      <c r="X843">
        <v>0</v>
      </c>
      <c r="Y843">
        <v>1</v>
      </c>
      <c r="Z843">
        <v>0</v>
      </c>
      <c r="AA843">
        <v>0</v>
      </c>
      <c r="AB843">
        <v>1</v>
      </c>
      <c r="AC843">
        <v>1</v>
      </c>
      <c r="AD843">
        <v>0</v>
      </c>
      <c r="AE843">
        <v>0</v>
      </c>
      <c r="AF843">
        <v>0</v>
      </c>
      <c r="AG843">
        <v>0</v>
      </c>
      <c r="AH843">
        <v>0</v>
      </c>
      <c r="AI843">
        <v>0</v>
      </c>
      <c r="AJ843">
        <v>0</v>
      </c>
      <c r="AK843">
        <v>0</v>
      </c>
      <c r="AL843">
        <v>0</v>
      </c>
    </row>
    <row r="844" spans="1:38">
      <c r="A844" t="s">
        <v>1049</v>
      </c>
      <c r="B844" t="s">
        <v>1050</v>
      </c>
      <c r="C844" t="s">
        <v>15704</v>
      </c>
      <c r="D844" t="s">
        <v>1298</v>
      </c>
      <c r="E844" t="s">
        <v>1284</v>
      </c>
      <c r="F844" t="s">
        <v>1284</v>
      </c>
      <c r="G844" t="s">
        <v>69</v>
      </c>
      <c r="H844" t="s">
        <v>2290</v>
      </c>
      <c r="I844">
        <v>94.95</v>
      </c>
      <c r="J844">
        <v>94.95</v>
      </c>
      <c r="K844">
        <v>94.95</v>
      </c>
      <c r="L844">
        <v>80.95</v>
      </c>
      <c r="M844" t="s">
        <v>32782</v>
      </c>
      <c r="N844" t="s">
        <v>32783</v>
      </c>
      <c r="Q844" s="36"/>
      <c r="R844" t="b">
        <v>0</v>
      </c>
      <c r="S844" t="b">
        <v>1</v>
      </c>
      <c r="T844" t="b">
        <v>1</v>
      </c>
      <c r="U844" t="s">
        <v>2890</v>
      </c>
      <c r="V844">
        <v>0</v>
      </c>
      <c r="W844">
        <v>1</v>
      </c>
      <c r="X844">
        <v>0</v>
      </c>
      <c r="Y844">
        <v>1</v>
      </c>
      <c r="Z844">
        <v>0</v>
      </c>
      <c r="AA844">
        <v>0</v>
      </c>
      <c r="AB844">
        <v>1</v>
      </c>
      <c r="AC844">
        <v>1</v>
      </c>
      <c r="AD844">
        <v>0</v>
      </c>
      <c r="AE844">
        <v>0</v>
      </c>
      <c r="AF844">
        <v>0</v>
      </c>
      <c r="AG844">
        <v>0</v>
      </c>
      <c r="AH844">
        <v>0</v>
      </c>
      <c r="AI844">
        <v>0</v>
      </c>
      <c r="AJ844">
        <v>0</v>
      </c>
      <c r="AK844">
        <v>0</v>
      </c>
      <c r="AL844">
        <v>0</v>
      </c>
    </row>
    <row r="845" spans="1:38">
      <c r="A845" t="s">
        <v>1049</v>
      </c>
      <c r="B845" t="s">
        <v>1050</v>
      </c>
      <c r="C845" t="s">
        <v>33011</v>
      </c>
      <c r="D845" t="s">
        <v>1301</v>
      </c>
      <c r="E845" t="s">
        <v>1302</v>
      </c>
      <c r="F845" t="s">
        <v>1302</v>
      </c>
      <c r="G845" t="s">
        <v>316</v>
      </c>
      <c r="H845" t="s">
        <v>2290</v>
      </c>
      <c r="I845">
        <v>58.95</v>
      </c>
      <c r="J845">
        <v>54.95</v>
      </c>
      <c r="K845">
        <v>45.95</v>
      </c>
      <c r="L845">
        <v>45.95</v>
      </c>
      <c r="M845" t="s">
        <v>32782</v>
      </c>
      <c r="N845" t="s">
        <v>32783</v>
      </c>
      <c r="O845" t="s">
        <v>32784</v>
      </c>
      <c r="Q845" s="36"/>
      <c r="S845" t="b">
        <v>1</v>
      </c>
      <c r="T845" t="b">
        <v>1</v>
      </c>
    </row>
    <row r="846" spans="1:38">
      <c r="A846" t="s">
        <v>1049</v>
      </c>
      <c r="B846" t="s">
        <v>1050</v>
      </c>
      <c r="C846" t="s">
        <v>33012</v>
      </c>
      <c r="D846" t="s">
        <v>1303</v>
      </c>
      <c r="E846" t="s">
        <v>1304</v>
      </c>
      <c r="F846" t="s">
        <v>1304</v>
      </c>
      <c r="G846" t="s">
        <v>100</v>
      </c>
      <c r="H846" t="s">
        <v>2290</v>
      </c>
      <c r="I846">
        <v>35.950000000000003</v>
      </c>
      <c r="J846">
        <v>33.950000000000003</v>
      </c>
      <c r="K846">
        <v>30.95</v>
      </c>
      <c r="L846">
        <v>30.95</v>
      </c>
      <c r="M846" t="s">
        <v>32783</v>
      </c>
      <c r="N846" t="s">
        <v>32782</v>
      </c>
      <c r="O846" t="s">
        <v>32784</v>
      </c>
      <c r="P846" t="s">
        <v>293</v>
      </c>
      <c r="Q846" s="36">
        <v>46218</v>
      </c>
      <c r="S846" t="b">
        <v>1</v>
      </c>
      <c r="T846" t="b">
        <v>1</v>
      </c>
      <c r="U846" t="s">
        <v>3753</v>
      </c>
      <c r="V846">
        <v>0</v>
      </c>
      <c r="W846">
        <v>1</v>
      </c>
      <c r="X846">
        <v>0</v>
      </c>
      <c r="Y846">
        <v>0</v>
      </c>
      <c r="Z846">
        <v>1</v>
      </c>
      <c r="AA846">
        <v>0</v>
      </c>
      <c r="AB846">
        <v>1</v>
      </c>
      <c r="AC846">
        <v>1</v>
      </c>
      <c r="AD846">
        <v>0</v>
      </c>
      <c r="AE846">
        <v>1</v>
      </c>
      <c r="AF846">
        <v>0</v>
      </c>
      <c r="AG846">
        <v>0</v>
      </c>
      <c r="AH846">
        <v>0</v>
      </c>
      <c r="AI846">
        <v>1</v>
      </c>
      <c r="AJ846">
        <v>1</v>
      </c>
      <c r="AK846">
        <v>0</v>
      </c>
    </row>
    <row r="847" spans="1:38">
      <c r="A847" t="s">
        <v>1049</v>
      </c>
      <c r="B847" t="s">
        <v>1050</v>
      </c>
      <c r="C847" t="s">
        <v>33013</v>
      </c>
      <c r="D847" t="s">
        <v>1305</v>
      </c>
      <c r="E847" t="s">
        <v>1304</v>
      </c>
      <c r="F847" t="s">
        <v>1304</v>
      </c>
      <c r="G847" t="s">
        <v>171</v>
      </c>
      <c r="H847" t="s">
        <v>2290</v>
      </c>
      <c r="I847">
        <v>35.950000000000003</v>
      </c>
      <c r="J847">
        <v>33.450000000000003</v>
      </c>
      <c r="K847">
        <v>30.95</v>
      </c>
      <c r="L847">
        <v>30.95</v>
      </c>
      <c r="M847" t="s">
        <v>32782</v>
      </c>
      <c r="N847" t="s">
        <v>32782</v>
      </c>
      <c r="O847" t="s">
        <v>32784</v>
      </c>
      <c r="Q847" s="36"/>
      <c r="S847" t="b">
        <v>1</v>
      </c>
      <c r="T847" t="b">
        <v>1</v>
      </c>
      <c r="U847" t="s">
        <v>3753</v>
      </c>
      <c r="V847">
        <v>0</v>
      </c>
      <c r="W847">
        <v>1</v>
      </c>
      <c r="X847">
        <v>0</v>
      </c>
      <c r="Y847">
        <v>0</v>
      </c>
      <c r="Z847">
        <v>1</v>
      </c>
      <c r="AA847">
        <v>0</v>
      </c>
      <c r="AB847">
        <v>1</v>
      </c>
      <c r="AC847">
        <v>1</v>
      </c>
      <c r="AD847">
        <v>0</v>
      </c>
      <c r="AE847">
        <v>1</v>
      </c>
      <c r="AF847">
        <v>0</v>
      </c>
      <c r="AG847">
        <v>0</v>
      </c>
      <c r="AH847">
        <v>0</v>
      </c>
      <c r="AI847">
        <v>1</v>
      </c>
      <c r="AJ847">
        <v>1</v>
      </c>
      <c r="AK847">
        <v>0</v>
      </c>
      <c r="AL847">
        <v>26.31</v>
      </c>
    </row>
    <row r="848" spans="1:38">
      <c r="A848" t="s">
        <v>1049</v>
      </c>
      <c r="B848" t="s">
        <v>1050</v>
      </c>
      <c r="C848" t="s">
        <v>33014</v>
      </c>
      <c r="D848" t="s">
        <v>1307</v>
      </c>
      <c r="E848" t="s">
        <v>1304</v>
      </c>
      <c r="F848" t="s">
        <v>1304</v>
      </c>
      <c r="G848" t="s">
        <v>64</v>
      </c>
      <c r="H848" t="s">
        <v>2290</v>
      </c>
      <c r="I848">
        <v>40.950000000000003</v>
      </c>
      <c r="J848">
        <v>38.950000000000003</v>
      </c>
      <c r="K848">
        <v>36.950000000000003</v>
      </c>
      <c r="L848">
        <v>36.950000000000003</v>
      </c>
      <c r="M848" t="s">
        <v>32783</v>
      </c>
      <c r="N848" t="s">
        <v>32782</v>
      </c>
      <c r="O848" t="s">
        <v>32784</v>
      </c>
      <c r="P848" t="s">
        <v>293</v>
      </c>
      <c r="Q848" s="36">
        <v>46218</v>
      </c>
      <c r="S848" t="b">
        <v>1</v>
      </c>
      <c r="T848" t="b">
        <v>1</v>
      </c>
      <c r="U848" t="s">
        <v>3753</v>
      </c>
      <c r="V848">
        <v>0</v>
      </c>
      <c r="W848">
        <v>1</v>
      </c>
      <c r="X848">
        <v>0</v>
      </c>
      <c r="Y848">
        <v>0</v>
      </c>
      <c r="Z848">
        <v>1</v>
      </c>
      <c r="AA848">
        <v>0</v>
      </c>
      <c r="AB848">
        <v>1</v>
      </c>
      <c r="AC848">
        <v>1</v>
      </c>
      <c r="AD848">
        <v>0</v>
      </c>
      <c r="AE848">
        <v>1</v>
      </c>
      <c r="AF848">
        <v>0</v>
      </c>
      <c r="AG848">
        <v>0</v>
      </c>
      <c r="AH848">
        <v>0</v>
      </c>
      <c r="AI848">
        <v>1</v>
      </c>
      <c r="AJ848">
        <v>1</v>
      </c>
      <c r="AK848">
        <v>0</v>
      </c>
    </row>
    <row r="849" spans="1:38">
      <c r="A849" t="s">
        <v>1049</v>
      </c>
      <c r="B849" t="s">
        <v>1050</v>
      </c>
      <c r="C849" t="s">
        <v>33015</v>
      </c>
      <c r="D849" t="s">
        <v>1306</v>
      </c>
      <c r="E849" t="s">
        <v>1304</v>
      </c>
      <c r="F849" t="s">
        <v>1304</v>
      </c>
      <c r="G849" t="s">
        <v>262</v>
      </c>
      <c r="H849" t="s">
        <v>2290</v>
      </c>
      <c r="I849">
        <v>40.950000000000003</v>
      </c>
      <c r="J849">
        <v>38.950000000000003</v>
      </c>
      <c r="K849">
        <v>36.950000000000003</v>
      </c>
      <c r="L849">
        <v>36.950000000000003</v>
      </c>
      <c r="M849" t="s">
        <v>32782</v>
      </c>
      <c r="N849" t="s">
        <v>32783</v>
      </c>
      <c r="O849" t="s">
        <v>32784</v>
      </c>
      <c r="Q849" s="36"/>
      <c r="S849" t="b">
        <v>1</v>
      </c>
      <c r="T849" t="b">
        <v>1</v>
      </c>
      <c r="U849" t="s">
        <v>3753</v>
      </c>
      <c r="V849">
        <v>0</v>
      </c>
      <c r="W849">
        <v>1</v>
      </c>
      <c r="X849">
        <v>0</v>
      </c>
      <c r="Y849">
        <v>0</v>
      </c>
      <c r="Z849">
        <v>1</v>
      </c>
      <c r="AA849">
        <v>0</v>
      </c>
      <c r="AB849">
        <v>1</v>
      </c>
      <c r="AC849">
        <v>1</v>
      </c>
      <c r="AD849">
        <v>0</v>
      </c>
      <c r="AE849">
        <v>1</v>
      </c>
      <c r="AF849">
        <v>0</v>
      </c>
      <c r="AG849">
        <v>0</v>
      </c>
      <c r="AH849">
        <v>0</v>
      </c>
      <c r="AI849">
        <v>1</v>
      </c>
      <c r="AJ849">
        <v>1</v>
      </c>
      <c r="AK849">
        <v>0</v>
      </c>
    </row>
    <row r="850" spans="1:38">
      <c r="A850" t="s">
        <v>1049</v>
      </c>
      <c r="B850" t="s">
        <v>1050</v>
      </c>
      <c r="C850" t="s">
        <v>33016</v>
      </c>
      <c r="D850" t="s">
        <v>1308</v>
      </c>
      <c r="E850" t="s">
        <v>1309</v>
      </c>
      <c r="F850" t="s">
        <v>1309</v>
      </c>
      <c r="G850" t="s">
        <v>1234</v>
      </c>
      <c r="H850" t="s">
        <v>2290</v>
      </c>
      <c r="I850">
        <v>30.95</v>
      </c>
      <c r="J850">
        <v>28.95</v>
      </c>
      <c r="K850">
        <v>26.95</v>
      </c>
      <c r="L850">
        <v>26.95</v>
      </c>
      <c r="M850" t="s">
        <v>32783</v>
      </c>
      <c r="N850" t="s">
        <v>32782</v>
      </c>
      <c r="O850" t="s">
        <v>32784</v>
      </c>
      <c r="P850" t="s">
        <v>65</v>
      </c>
      <c r="Q850" s="36">
        <v>46143</v>
      </c>
      <c r="S850" t="b">
        <v>1</v>
      </c>
      <c r="T850" t="b">
        <v>1</v>
      </c>
      <c r="U850" t="s">
        <v>3470</v>
      </c>
      <c r="V850">
        <v>0</v>
      </c>
      <c r="W850">
        <v>0</v>
      </c>
      <c r="X850">
        <v>0</v>
      </c>
      <c r="Y850">
        <v>0</v>
      </c>
      <c r="Z850">
        <v>0</v>
      </c>
      <c r="AA850">
        <v>0</v>
      </c>
      <c r="AB850">
        <v>0</v>
      </c>
      <c r="AC850">
        <v>1</v>
      </c>
      <c r="AD850">
        <v>0</v>
      </c>
      <c r="AE850">
        <v>0</v>
      </c>
      <c r="AF850">
        <v>0</v>
      </c>
      <c r="AG850">
        <v>0</v>
      </c>
      <c r="AH850">
        <v>0</v>
      </c>
      <c r="AI850">
        <v>0</v>
      </c>
      <c r="AJ850">
        <v>0</v>
      </c>
      <c r="AK850">
        <v>0</v>
      </c>
    </row>
    <row r="851" spans="1:38">
      <c r="A851" t="s">
        <v>1049</v>
      </c>
      <c r="B851" t="s">
        <v>1050</v>
      </c>
      <c r="C851" t="s">
        <v>25273</v>
      </c>
      <c r="D851" t="s">
        <v>25272</v>
      </c>
      <c r="E851" t="s">
        <v>33687</v>
      </c>
      <c r="F851" t="s">
        <v>33687</v>
      </c>
      <c r="G851" t="s">
        <v>121</v>
      </c>
      <c r="H851" t="s">
        <v>2290</v>
      </c>
      <c r="I851">
        <v>21.95</v>
      </c>
      <c r="J851">
        <v>20.95</v>
      </c>
      <c r="K851">
        <v>18.95</v>
      </c>
      <c r="L851">
        <v>18.95</v>
      </c>
      <c r="M851" t="s">
        <v>32783</v>
      </c>
      <c r="N851" t="s">
        <v>32782</v>
      </c>
      <c r="P851" t="s">
        <v>65</v>
      </c>
      <c r="Q851" s="36">
        <v>46143</v>
      </c>
      <c r="R851" t="b">
        <v>0</v>
      </c>
      <c r="S851" t="b">
        <v>1</v>
      </c>
      <c r="T851" t="b">
        <v>1</v>
      </c>
      <c r="U851" t="s">
        <v>5224</v>
      </c>
      <c r="V851">
        <v>0</v>
      </c>
      <c r="W851">
        <v>1</v>
      </c>
      <c r="X851">
        <v>0</v>
      </c>
      <c r="Y851">
        <v>0</v>
      </c>
      <c r="Z851">
        <v>0</v>
      </c>
      <c r="AA851">
        <v>0</v>
      </c>
      <c r="AB851">
        <v>1</v>
      </c>
      <c r="AC851">
        <v>1</v>
      </c>
      <c r="AD851">
        <v>0</v>
      </c>
      <c r="AE851">
        <v>0</v>
      </c>
      <c r="AF851">
        <v>0</v>
      </c>
      <c r="AG851">
        <v>0</v>
      </c>
      <c r="AH851">
        <v>0</v>
      </c>
      <c r="AI851">
        <v>1</v>
      </c>
      <c r="AJ851">
        <v>0</v>
      </c>
      <c r="AK851">
        <v>0</v>
      </c>
    </row>
    <row r="852" spans="1:38">
      <c r="A852" t="s">
        <v>1049</v>
      </c>
      <c r="B852" t="s">
        <v>1050</v>
      </c>
      <c r="C852" t="s">
        <v>4748</v>
      </c>
      <c r="D852" t="s">
        <v>1310</v>
      </c>
      <c r="E852" t="s">
        <v>1311</v>
      </c>
      <c r="F852" t="s">
        <v>1311</v>
      </c>
      <c r="G852" t="s">
        <v>121</v>
      </c>
      <c r="H852" t="s">
        <v>2290</v>
      </c>
      <c r="I852">
        <v>18.95</v>
      </c>
      <c r="J852">
        <v>17.95</v>
      </c>
      <c r="K852">
        <v>16.45</v>
      </c>
      <c r="L852">
        <v>16.45</v>
      </c>
      <c r="M852" t="s">
        <v>32783</v>
      </c>
      <c r="N852" t="s">
        <v>32782</v>
      </c>
      <c r="P852" t="s">
        <v>65</v>
      </c>
      <c r="Q852" s="36">
        <v>46143</v>
      </c>
      <c r="R852" t="b">
        <v>0</v>
      </c>
      <c r="S852" t="b">
        <v>1</v>
      </c>
      <c r="T852" t="b">
        <v>1</v>
      </c>
      <c r="U852" t="s">
        <v>4750</v>
      </c>
      <c r="V852">
        <v>0</v>
      </c>
      <c r="W852">
        <v>1</v>
      </c>
      <c r="X852">
        <v>0</v>
      </c>
      <c r="Y852">
        <v>1</v>
      </c>
      <c r="Z852">
        <v>0</v>
      </c>
      <c r="AA852">
        <v>0</v>
      </c>
      <c r="AB852">
        <v>0</v>
      </c>
      <c r="AC852">
        <v>1</v>
      </c>
      <c r="AD852">
        <v>0</v>
      </c>
      <c r="AE852">
        <v>0</v>
      </c>
      <c r="AF852">
        <v>0</v>
      </c>
      <c r="AG852">
        <v>0</v>
      </c>
      <c r="AH852">
        <v>0</v>
      </c>
      <c r="AI852">
        <v>0</v>
      </c>
      <c r="AJ852">
        <v>0</v>
      </c>
      <c r="AK852">
        <v>0</v>
      </c>
    </row>
    <row r="853" spans="1:38">
      <c r="A853" t="s">
        <v>1049</v>
      </c>
      <c r="B853" t="s">
        <v>1050</v>
      </c>
      <c r="C853" t="s">
        <v>4099</v>
      </c>
      <c r="D853" t="s">
        <v>1314</v>
      </c>
      <c r="E853" t="s">
        <v>1315</v>
      </c>
      <c r="F853" t="s">
        <v>1315</v>
      </c>
      <c r="G853" t="s">
        <v>171</v>
      </c>
      <c r="H853" t="s">
        <v>2290</v>
      </c>
      <c r="I853">
        <v>38.450000000000003</v>
      </c>
      <c r="J853">
        <v>35.950000000000003</v>
      </c>
      <c r="K853">
        <v>33.950000000000003</v>
      </c>
      <c r="L853">
        <v>33.950000000000003</v>
      </c>
      <c r="M853" t="s">
        <v>32783</v>
      </c>
      <c r="N853" t="s">
        <v>32782</v>
      </c>
      <c r="P853" t="s">
        <v>293</v>
      </c>
      <c r="Q853" s="36">
        <v>46218</v>
      </c>
      <c r="R853" t="b">
        <v>0</v>
      </c>
      <c r="S853" t="b">
        <v>1</v>
      </c>
      <c r="T853" t="b">
        <v>1</v>
      </c>
      <c r="U853" t="s">
        <v>2783</v>
      </c>
      <c r="V853">
        <v>0</v>
      </c>
      <c r="W853">
        <v>1</v>
      </c>
      <c r="X853">
        <v>0</v>
      </c>
      <c r="Y853">
        <v>0</v>
      </c>
      <c r="Z853">
        <v>1</v>
      </c>
      <c r="AA853">
        <v>0</v>
      </c>
      <c r="AB853">
        <v>1</v>
      </c>
      <c r="AC853">
        <v>1</v>
      </c>
      <c r="AD853">
        <v>0</v>
      </c>
      <c r="AE853">
        <v>0</v>
      </c>
      <c r="AF853">
        <v>0</v>
      </c>
      <c r="AG853">
        <v>0</v>
      </c>
      <c r="AH853">
        <v>0</v>
      </c>
      <c r="AI853">
        <v>0</v>
      </c>
      <c r="AJ853">
        <v>0</v>
      </c>
      <c r="AK853">
        <v>0</v>
      </c>
    </row>
    <row r="854" spans="1:38">
      <c r="A854" t="s">
        <v>1049</v>
      </c>
      <c r="B854" t="s">
        <v>1050</v>
      </c>
      <c r="C854" t="s">
        <v>33017</v>
      </c>
      <c r="D854" t="s">
        <v>1316</v>
      </c>
      <c r="E854" t="s">
        <v>1315</v>
      </c>
      <c r="F854" t="s">
        <v>1315</v>
      </c>
      <c r="G854" t="s">
        <v>313</v>
      </c>
      <c r="H854" t="s">
        <v>2290</v>
      </c>
      <c r="I854">
        <v>38.950000000000003</v>
      </c>
      <c r="J854">
        <v>35.950000000000003</v>
      </c>
      <c r="K854">
        <v>32.950000000000003</v>
      </c>
      <c r="L854">
        <v>32.950000000000003</v>
      </c>
      <c r="M854" t="s">
        <v>32782</v>
      </c>
      <c r="N854" t="s">
        <v>32783</v>
      </c>
      <c r="O854" t="s">
        <v>32784</v>
      </c>
      <c r="Q854" s="36"/>
      <c r="S854" t="b">
        <v>1</v>
      </c>
      <c r="T854" t="b">
        <v>1</v>
      </c>
      <c r="U854" t="s">
        <v>2783</v>
      </c>
      <c r="V854">
        <v>0</v>
      </c>
      <c r="W854">
        <v>1</v>
      </c>
      <c r="X854">
        <v>0</v>
      </c>
      <c r="Y854">
        <v>0</v>
      </c>
      <c r="Z854">
        <v>1</v>
      </c>
      <c r="AA854">
        <v>0</v>
      </c>
      <c r="AB854">
        <v>1</v>
      </c>
      <c r="AC854">
        <v>1</v>
      </c>
      <c r="AD854">
        <v>0</v>
      </c>
      <c r="AE854">
        <v>0</v>
      </c>
      <c r="AF854">
        <v>0</v>
      </c>
      <c r="AG854">
        <v>0</v>
      </c>
      <c r="AH854">
        <v>0</v>
      </c>
      <c r="AI854">
        <v>0</v>
      </c>
      <c r="AJ854">
        <v>0</v>
      </c>
      <c r="AK854">
        <v>0</v>
      </c>
    </row>
    <row r="855" spans="1:38">
      <c r="A855" t="s">
        <v>1049</v>
      </c>
      <c r="B855" t="s">
        <v>1050</v>
      </c>
      <c r="C855" t="s">
        <v>33018</v>
      </c>
      <c r="D855" t="s">
        <v>1317</v>
      </c>
      <c r="E855" t="s">
        <v>1315</v>
      </c>
      <c r="F855" t="s">
        <v>1315</v>
      </c>
      <c r="G855" t="s">
        <v>262</v>
      </c>
      <c r="H855" t="s">
        <v>2290</v>
      </c>
      <c r="I855">
        <v>42.95</v>
      </c>
      <c r="J855">
        <v>39.950000000000003</v>
      </c>
      <c r="K855">
        <v>37.950000000000003</v>
      </c>
      <c r="L855">
        <v>37.950000000000003</v>
      </c>
      <c r="M855" t="s">
        <v>32783</v>
      </c>
      <c r="N855" t="s">
        <v>32782</v>
      </c>
      <c r="O855" t="s">
        <v>32784</v>
      </c>
      <c r="P855" t="s">
        <v>293</v>
      </c>
      <c r="Q855" s="36">
        <v>46218</v>
      </c>
      <c r="S855" t="b">
        <v>1</v>
      </c>
      <c r="T855" t="b">
        <v>1</v>
      </c>
      <c r="U855" t="s">
        <v>2783</v>
      </c>
      <c r="V855">
        <v>0</v>
      </c>
      <c r="W855">
        <v>1</v>
      </c>
      <c r="X855">
        <v>0</v>
      </c>
      <c r="Y855">
        <v>0</v>
      </c>
      <c r="Z855">
        <v>1</v>
      </c>
      <c r="AA855">
        <v>0</v>
      </c>
      <c r="AB855">
        <v>1</v>
      </c>
      <c r="AC855">
        <v>1</v>
      </c>
      <c r="AD855">
        <v>0</v>
      </c>
      <c r="AE855">
        <v>0</v>
      </c>
      <c r="AF855">
        <v>0</v>
      </c>
      <c r="AG855">
        <v>0</v>
      </c>
      <c r="AH855">
        <v>0</v>
      </c>
      <c r="AI855">
        <v>0</v>
      </c>
      <c r="AJ855">
        <v>0</v>
      </c>
      <c r="AK855">
        <v>0</v>
      </c>
    </row>
    <row r="856" spans="1:38">
      <c r="A856" t="s">
        <v>1049</v>
      </c>
      <c r="B856" t="s">
        <v>1050</v>
      </c>
      <c r="C856" t="s">
        <v>2834</v>
      </c>
      <c r="D856" t="s">
        <v>1322</v>
      </c>
      <c r="E856" t="s">
        <v>1323</v>
      </c>
      <c r="F856" t="s">
        <v>1323</v>
      </c>
      <c r="G856" t="s">
        <v>77</v>
      </c>
      <c r="H856" t="s">
        <v>2290</v>
      </c>
      <c r="I856">
        <v>48.95</v>
      </c>
      <c r="J856">
        <v>44.95</v>
      </c>
      <c r="K856">
        <v>40.950000000000003</v>
      </c>
      <c r="L856">
        <v>40.950000000000003</v>
      </c>
      <c r="M856" t="s">
        <v>32782</v>
      </c>
      <c r="N856" t="s">
        <v>32783</v>
      </c>
      <c r="Q856" s="36"/>
      <c r="S856" t="b">
        <v>1</v>
      </c>
      <c r="T856" t="b">
        <v>1</v>
      </c>
      <c r="U856" t="s">
        <v>2836</v>
      </c>
      <c r="V856">
        <v>0</v>
      </c>
      <c r="W856">
        <v>0</v>
      </c>
      <c r="X856">
        <v>0</v>
      </c>
      <c r="Y856">
        <v>1</v>
      </c>
      <c r="Z856">
        <v>1</v>
      </c>
      <c r="AA856">
        <v>0</v>
      </c>
      <c r="AB856">
        <v>1</v>
      </c>
      <c r="AC856">
        <v>1</v>
      </c>
      <c r="AD856">
        <v>0</v>
      </c>
      <c r="AE856">
        <v>0</v>
      </c>
      <c r="AF856">
        <v>0</v>
      </c>
      <c r="AG856">
        <v>0</v>
      </c>
      <c r="AH856">
        <v>0</v>
      </c>
      <c r="AI856">
        <v>0</v>
      </c>
      <c r="AJ856">
        <v>0</v>
      </c>
      <c r="AK856">
        <v>0</v>
      </c>
    </row>
    <row r="857" spans="1:38">
      <c r="A857" t="s">
        <v>1049</v>
      </c>
      <c r="B857" t="s">
        <v>1050</v>
      </c>
      <c r="C857" t="s">
        <v>33019</v>
      </c>
      <c r="D857" t="s">
        <v>1324</v>
      </c>
      <c r="E857" t="s">
        <v>1325</v>
      </c>
      <c r="F857" t="s">
        <v>1325</v>
      </c>
      <c r="G857" t="s">
        <v>99</v>
      </c>
      <c r="H857" t="s">
        <v>2290</v>
      </c>
      <c r="I857">
        <v>49.95</v>
      </c>
      <c r="J857">
        <v>48.95</v>
      </c>
      <c r="K857">
        <v>46.95</v>
      </c>
      <c r="L857">
        <v>46.95</v>
      </c>
      <c r="M857" t="s">
        <v>32783</v>
      </c>
      <c r="N857" t="s">
        <v>32782</v>
      </c>
      <c r="O857" t="s">
        <v>32784</v>
      </c>
      <c r="P857" t="s">
        <v>65</v>
      </c>
      <c r="Q857" s="36">
        <v>46143</v>
      </c>
      <c r="S857" t="b">
        <v>1</v>
      </c>
      <c r="T857" t="b">
        <v>1</v>
      </c>
      <c r="U857" t="s">
        <v>3554</v>
      </c>
      <c r="V857">
        <v>0</v>
      </c>
      <c r="W857">
        <v>1</v>
      </c>
      <c r="X857">
        <v>0</v>
      </c>
      <c r="Y857">
        <v>1</v>
      </c>
      <c r="Z857">
        <v>1</v>
      </c>
      <c r="AA857">
        <v>0</v>
      </c>
      <c r="AB857">
        <v>1</v>
      </c>
      <c r="AC857">
        <v>1</v>
      </c>
      <c r="AD857">
        <v>0</v>
      </c>
      <c r="AE857">
        <v>0</v>
      </c>
      <c r="AF857">
        <v>0</v>
      </c>
      <c r="AG857">
        <v>0</v>
      </c>
      <c r="AH857">
        <v>0</v>
      </c>
      <c r="AI857">
        <v>0</v>
      </c>
      <c r="AJ857">
        <v>0</v>
      </c>
      <c r="AK857">
        <v>0</v>
      </c>
    </row>
    <row r="858" spans="1:38">
      <c r="A858" t="s">
        <v>1049</v>
      </c>
      <c r="B858" t="s">
        <v>1050</v>
      </c>
      <c r="C858" t="s">
        <v>8116</v>
      </c>
      <c r="D858" t="s">
        <v>1326</v>
      </c>
      <c r="E858" t="s">
        <v>1325</v>
      </c>
      <c r="F858" t="s">
        <v>1325</v>
      </c>
      <c r="G858" t="s">
        <v>116</v>
      </c>
      <c r="H858" t="s">
        <v>2290</v>
      </c>
      <c r="I858">
        <v>62.95</v>
      </c>
      <c r="J858">
        <v>57.95</v>
      </c>
      <c r="K858">
        <v>53.95</v>
      </c>
      <c r="L858">
        <v>53.95</v>
      </c>
      <c r="M858" t="s">
        <v>32782</v>
      </c>
      <c r="N858" t="s">
        <v>32783</v>
      </c>
      <c r="O858" t="s">
        <v>32787</v>
      </c>
      <c r="Q858" s="36"/>
      <c r="S858" t="b">
        <v>1</v>
      </c>
      <c r="T858" t="b">
        <v>1</v>
      </c>
      <c r="U858" t="s">
        <v>3554</v>
      </c>
      <c r="V858">
        <v>0</v>
      </c>
      <c r="W858">
        <v>1</v>
      </c>
      <c r="X858">
        <v>0</v>
      </c>
      <c r="Y858">
        <v>1</v>
      </c>
      <c r="Z858">
        <v>1</v>
      </c>
      <c r="AA858">
        <v>0</v>
      </c>
      <c r="AB858">
        <v>1</v>
      </c>
      <c r="AC858">
        <v>1</v>
      </c>
      <c r="AD858">
        <v>0</v>
      </c>
      <c r="AE858">
        <v>0</v>
      </c>
      <c r="AF858">
        <v>0</v>
      </c>
      <c r="AG858">
        <v>0</v>
      </c>
      <c r="AH858">
        <v>0</v>
      </c>
      <c r="AI858">
        <v>0</v>
      </c>
      <c r="AJ858">
        <v>0</v>
      </c>
      <c r="AK858">
        <v>0</v>
      </c>
      <c r="AL858">
        <v>0</v>
      </c>
    </row>
    <row r="859" spans="1:38">
      <c r="A859" t="s">
        <v>1049</v>
      </c>
      <c r="B859" t="s">
        <v>1050</v>
      </c>
      <c r="C859" t="s">
        <v>16699</v>
      </c>
      <c r="D859" t="s">
        <v>1330</v>
      </c>
      <c r="E859" t="s">
        <v>1331</v>
      </c>
      <c r="F859" t="s">
        <v>1331</v>
      </c>
      <c r="G859" t="s">
        <v>121</v>
      </c>
      <c r="H859" t="s">
        <v>2290</v>
      </c>
      <c r="I859">
        <v>18.95</v>
      </c>
      <c r="J859">
        <v>17.95</v>
      </c>
      <c r="K859">
        <v>16.95</v>
      </c>
      <c r="L859">
        <v>16.95</v>
      </c>
      <c r="M859" t="s">
        <v>32782</v>
      </c>
      <c r="N859" t="s">
        <v>32783</v>
      </c>
      <c r="Q859" s="36"/>
      <c r="R859" t="b">
        <v>0</v>
      </c>
      <c r="S859" t="b">
        <v>1</v>
      </c>
      <c r="T859" t="b">
        <v>1</v>
      </c>
      <c r="U859" t="s">
        <v>12906</v>
      </c>
      <c r="V859">
        <v>0</v>
      </c>
      <c r="W859">
        <v>1</v>
      </c>
      <c r="X859">
        <v>0</v>
      </c>
      <c r="Y859">
        <v>1</v>
      </c>
      <c r="Z859">
        <v>0</v>
      </c>
      <c r="AA859">
        <v>0</v>
      </c>
      <c r="AB859">
        <v>0</v>
      </c>
      <c r="AC859">
        <v>1</v>
      </c>
      <c r="AD859">
        <v>0</v>
      </c>
      <c r="AE859">
        <v>0</v>
      </c>
      <c r="AF859">
        <v>0</v>
      </c>
      <c r="AG859">
        <v>0</v>
      </c>
      <c r="AH859">
        <v>0</v>
      </c>
      <c r="AI859">
        <v>0</v>
      </c>
      <c r="AJ859">
        <v>0</v>
      </c>
      <c r="AK859">
        <v>0</v>
      </c>
    </row>
    <row r="860" spans="1:38">
      <c r="A860" t="s">
        <v>1049</v>
      </c>
      <c r="B860" t="s">
        <v>1050</v>
      </c>
      <c r="C860" t="s">
        <v>33020</v>
      </c>
      <c r="D860" t="s">
        <v>1333</v>
      </c>
      <c r="E860" t="s">
        <v>1331</v>
      </c>
      <c r="F860" t="s">
        <v>1331</v>
      </c>
      <c r="G860" t="s">
        <v>1334</v>
      </c>
      <c r="H860" t="s">
        <v>2290</v>
      </c>
      <c r="I860">
        <v>33.950000000000003</v>
      </c>
      <c r="J860">
        <v>32.450000000000003</v>
      </c>
      <c r="K860">
        <v>31.45</v>
      </c>
      <c r="L860">
        <v>31.45</v>
      </c>
      <c r="M860" t="s">
        <v>32782</v>
      </c>
      <c r="N860" t="s">
        <v>32783</v>
      </c>
      <c r="O860" t="s">
        <v>32784</v>
      </c>
      <c r="Q860" s="36"/>
      <c r="S860" t="b">
        <v>1</v>
      </c>
      <c r="T860" t="b">
        <v>1</v>
      </c>
      <c r="U860" t="s">
        <v>12906</v>
      </c>
      <c r="V860">
        <v>0</v>
      </c>
      <c r="W860">
        <v>1</v>
      </c>
      <c r="X860">
        <v>0</v>
      </c>
      <c r="Y860">
        <v>1</v>
      </c>
      <c r="Z860">
        <v>0</v>
      </c>
      <c r="AA860">
        <v>0</v>
      </c>
      <c r="AB860">
        <v>0</v>
      </c>
      <c r="AC860">
        <v>1</v>
      </c>
      <c r="AD860">
        <v>0</v>
      </c>
      <c r="AE860">
        <v>0</v>
      </c>
      <c r="AF860">
        <v>0</v>
      </c>
      <c r="AG860">
        <v>0</v>
      </c>
      <c r="AH860">
        <v>0</v>
      </c>
      <c r="AI860">
        <v>0</v>
      </c>
      <c r="AJ860">
        <v>0</v>
      </c>
      <c r="AK860">
        <v>0</v>
      </c>
    </row>
    <row r="861" spans="1:38">
      <c r="A861" t="s">
        <v>1049</v>
      </c>
      <c r="B861" t="s">
        <v>1050</v>
      </c>
      <c r="C861" t="s">
        <v>33021</v>
      </c>
      <c r="D861" t="s">
        <v>1335</v>
      </c>
      <c r="E861" t="s">
        <v>1336</v>
      </c>
      <c r="F861" t="s">
        <v>1336</v>
      </c>
      <c r="G861" t="s">
        <v>99</v>
      </c>
      <c r="H861" t="s">
        <v>2290</v>
      </c>
      <c r="I861">
        <v>30.95</v>
      </c>
      <c r="J861">
        <v>28.95</v>
      </c>
      <c r="K861">
        <v>25.95</v>
      </c>
      <c r="L861">
        <v>25.95</v>
      </c>
      <c r="M861" t="s">
        <v>32782</v>
      </c>
      <c r="N861" t="s">
        <v>32783</v>
      </c>
      <c r="O861" t="s">
        <v>32784</v>
      </c>
      <c r="Q861" s="36"/>
      <c r="S861" t="b">
        <v>1</v>
      </c>
      <c r="T861" t="b">
        <v>1</v>
      </c>
      <c r="U861" t="s">
        <v>4784</v>
      </c>
      <c r="V861">
        <v>0</v>
      </c>
      <c r="W861">
        <v>0</v>
      </c>
      <c r="X861">
        <v>0</v>
      </c>
      <c r="Y861">
        <v>1</v>
      </c>
      <c r="Z861">
        <v>1</v>
      </c>
      <c r="AA861">
        <v>0</v>
      </c>
      <c r="AB861">
        <v>1</v>
      </c>
      <c r="AC861">
        <v>1</v>
      </c>
      <c r="AD861">
        <v>0</v>
      </c>
      <c r="AE861">
        <v>0</v>
      </c>
      <c r="AF861">
        <v>0</v>
      </c>
      <c r="AG861">
        <v>0</v>
      </c>
      <c r="AH861">
        <v>0</v>
      </c>
      <c r="AI861">
        <v>0</v>
      </c>
      <c r="AJ861">
        <v>0</v>
      </c>
      <c r="AK861">
        <v>0</v>
      </c>
    </row>
    <row r="862" spans="1:38">
      <c r="A862" t="s">
        <v>1049</v>
      </c>
      <c r="B862" t="s">
        <v>1050</v>
      </c>
      <c r="C862" t="s">
        <v>14831</v>
      </c>
      <c r="D862" t="s">
        <v>14830</v>
      </c>
      <c r="E862" t="s">
        <v>1344</v>
      </c>
      <c r="F862" t="s">
        <v>1344</v>
      </c>
      <c r="G862" t="s">
        <v>319</v>
      </c>
      <c r="H862" t="s">
        <v>32869</v>
      </c>
      <c r="I862">
        <v>0</v>
      </c>
      <c r="M862" t="s">
        <v>32783</v>
      </c>
      <c r="N862" t="s">
        <v>32782</v>
      </c>
      <c r="O862" t="s">
        <v>32784</v>
      </c>
      <c r="P862" t="s">
        <v>293</v>
      </c>
      <c r="Q862" s="36">
        <v>46204</v>
      </c>
      <c r="S862" t="b">
        <v>1</v>
      </c>
      <c r="T862" t="b">
        <v>1</v>
      </c>
      <c r="U862" t="s">
        <v>10076</v>
      </c>
      <c r="V862">
        <v>0</v>
      </c>
      <c r="W862">
        <v>0</v>
      </c>
      <c r="X862">
        <v>0</v>
      </c>
      <c r="Y862">
        <v>1</v>
      </c>
      <c r="Z862">
        <v>1</v>
      </c>
      <c r="AA862">
        <v>0</v>
      </c>
      <c r="AB862">
        <v>1</v>
      </c>
      <c r="AC862">
        <v>0</v>
      </c>
      <c r="AD862">
        <v>0</v>
      </c>
      <c r="AE862">
        <v>0</v>
      </c>
      <c r="AF862">
        <v>0</v>
      </c>
      <c r="AG862">
        <v>0</v>
      </c>
      <c r="AH862">
        <v>0</v>
      </c>
      <c r="AI862">
        <v>0</v>
      </c>
      <c r="AJ862">
        <v>0</v>
      </c>
      <c r="AK862">
        <v>0</v>
      </c>
      <c r="AL862">
        <v>0</v>
      </c>
    </row>
    <row r="863" spans="1:38">
      <c r="A863" t="s">
        <v>1049</v>
      </c>
      <c r="B863" t="s">
        <v>1050</v>
      </c>
      <c r="C863" t="s">
        <v>27890</v>
      </c>
      <c r="D863" t="s">
        <v>1343</v>
      </c>
      <c r="E863" t="s">
        <v>1344</v>
      </c>
      <c r="F863" t="s">
        <v>1344</v>
      </c>
      <c r="G863" t="s">
        <v>1132</v>
      </c>
      <c r="H863" t="s">
        <v>32869</v>
      </c>
      <c r="I863">
        <v>13.95</v>
      </c>
      <c r="J863">
        <v>13.95</v>
      </c>
      <c r="K863">
        <v>13.95</v>
      </c>
      <c r="L863">
        <v>12.95</v>
      </c>
      <c r="M863" t="s">
        <v>32782</v>
      </c>
      <c r="N863" t="s">
        <v>32782</v>
      </c>
      <c r="O863" t="s">
        <v>32784</v>
      </c>
      <c r="Q863" s="36"/>
      <c r="R863" t="b">
        <v>0</v>
      </c>
      <c r="S863" t="b">
        <v>1</v>
      </c>
      <c r="T863" t="b">
        <v>1</v>
      </c>
      <c r="U863" t="s">
        <v>10076</v>
      </c>
      <c r="V863">
        <v>0</v>
      </c>
      <c r="W863">
        <v>0</v>
      </c>
      <c r="X863">
        <v>0</v>
      </c>
      <c r="Y863">
        <v>1</v>
      </c>
      <c r="Z863">
        <v>1</v>
      </c>
      <c r="AA863">
        <v>0</v>
      </c>
      <c r="AB863">
        <v>1</v>
      </c>
      <c r="AC863">
        <v>0</v>
      </c>
      <c r="AD863">
        <v>0</v>
      </c>
      <c r="AE863">
        <v>0</v>
      </c>
      <c r="AF863">
        <v>0</v>
      </c>
      <c r="AG863">
        <v>0</v>
      </c>
      <c r="AH863">
        <v>0</v>
      </c>
      <c r="AI863">
        <v>0</v>
      </c>
      <c r="AJ863">
        <v>0</v>
      </c>
      <c r="AK863">
        <v>0</v>
      </c>
      <c r="AL863">
        <v>12.75</v>
      </c>
    </row>
    <row r="864" spans="1:38">
      <c r="A864" t="s">
        <v>1049</v>
      </c>
      <c r="B864" t="s">
        <v>1050</v>
      </c>
      <c r="C864" t="s">
        <v>33022</v>
      </c>
      <c r="D864" t="s">
        <v>1346</v>
      </c>
      <c r="E864" t="s">
        <v>1344</v>
      </c>
      <c r="F864" t="s">
        <v>1344</v>
      </c>
      <c r="G864" t="s">
        <v>1250</v>
      </c>
      <c r="H864" t="s">
        <v>32869</v>
      </c>
      <c r="I864">
        <v>20.95</v>
      </c>
      <c r="J864">
        <v>20.95</v>
      </c>
      <c r="K864">
        <v>20.95</v>
      </c>
      <c r="L864">
        <v>18.95</v>
      </c>
      <c r="M864" t="s">
        <v>32782</v>
      </c>
      <c r="N864" t="s">
        <v>32782</v>
      </c>
      <c r="O864" t="s">
        <v>32784</v>
      </c>
      <c r="Q864" s="36"/>
      <c r="S864" t="b">
        <v>1</v>
      </c>
      <c r="T864" t="b">
        <v>1</v>
      </c>
      <c r="U864" t="s">
        <v>10076</v>
      </c>
      <c r="V864">
        <v>0</v>
      </c>
      <c r="W864">
        <v>0</v>
      </c>
      <c r="X864">
        <v>0</v>
      </c>
      <c r="Y864">
        <v>1</v>
      </c>
      <c r="Z864">
        <v>1</v>
      </c>
      <c r="AA864">
        <v>0</v>
      </c>
      <c r="AB864">
        <v>1</v>
      </c>
      <c r="AC864">
        <v>0</v>
      </c>
      <c r="AD864">
        <v>0</v>
      </c>
      <c r="AE864">
        <v>0</v>
      </c>
      <c r="AF864">
        <v>0</v>
      </c>
      <c r="AG864">
        <v>0</v>
      </c>
      <c r="AH864">
        <v>0</v>
      </c>
      <c r="AI864">
        <v>0</v>
      </c>
      <c r="AJ864">
        <v>0</v>
      </c>
      <c r="AK864">
        <v>0</v>
      </c>
      <c r="AL864">
        <v>15.75</v>
      </c>
    </row>
    <row r="865" spans="1:38">
      <c r="A865" t="s">
        <v>1049</v>
      </c>
      <c r="B865" t="s">
        <v>1050</v>
      </c>
      <c r="C865" t="s">
        <v>17578</v>
      </c>
      <c r="D865" t="s">
        <v>1347</v>
      </c>
      <c r="E865" t="s">
        <v>1344</v>
      </c>
      <c r="F865" t="s">
        <v>1344</v>
      </c>
      <c r="G865" t="s">
        <v>171</v>
      </c>
      <c r="H865" t="s">
        <v>32869</v>
      </c>
      <c r="I865">
        <v>28.45</v>
      </c>
      <c r="J865">
        <v>28.45</v>
      </c>
      <c r="K865">
        <v>28.45</v>
      </c>
      <c r="L865">
        <v>26.95</v>
      </c>
      <c r="M865" t="s">
        <v>32782</v>
      </c>
      <c r="N865" t="s">
        <v>32783</v>
      </c>
      <c r="O865" t="s">
        <v>32784</v>
      </c>
      <c r="Q865" s="36"/>
      <c r="R865" t="b">
        <v>0</v>
      </c>
      <c r="S865" t="b">
        <v>1</v>
      </c>
      <c r="T865" t="b">
        <v>1</v>
      </c>
      <c r="U865" t="s">
        <v>10076</v>
      </c>
      <c r="V865">
        <v>0</v>
      </c>
      <c r="W865">
        <v>0</v>
      </c>
      <c r="X865">
        <v>0</v>
      </c>
      <c r="Y865">
        <v>1</v>
      </c>
      <c r="Z865">
        <v>1</v>
      </c>
      <c r="AA865">
        <v>0</v>
      </c>
      <c r="AB865">
        <v>1</v>
      </c>
      <c r="AC865">
        <v>0</v>
      </c>
      <c r="AD865">
        <v>0</v>
      </c>
      <c r="AE865">
        <v>0</v>
      </c>
      <c r="AF865">
        <v>0</v>
      </c>
      <c r="AG865">
        <v>0</v>
      </c>
      <c r="AH865">
        <v>0</v>
      </c>
      <c r="AI865">
        <v>0</v>
      </c>
      <c r="AJ865">
        <v>0</v>
      </c>
      <c r="AK865">
        <v>0</v>
      </c>
      <c r="AL865">
        <v>19</v>
      </c>
    </row>
    <row r="866" spans="1:38">
      <c r="A866" t="s">
        <v>1049</v>
      </c>
      <c r="B866" t="s">
        <v>1050</v>
      </c>
      <c r="C866" t="s">
        <v>12951</v>
      </c>
      <c r="D866" t="s">
        <v>1348</v>
      </c>
      <c r="E866" t="s">
        <v>1344</v>
      </c>
      <c r="F866" t="s">
        <v>1344</v>
      </c>
      <c r="G866" t="s">
        <v>262</v>
      </c>
      <c r="H866" t="s">
        <v>32869</v>
      </c>
      <c r="I866">
        <v>35.950000000000003</v>
      </c>
      <c r="J866">
        <v>35.950000000000003</v>
      </c>
      <c r="K866">
        <v>35.950000000000003</v>
      </c>
      <c r="L866">
        <v>33.950000000000003</v>
      </c>
      <c r="M866" t="s">
        <v>32782</v>
      </c>
      <c r="N866" t="s">
        <v>32783</v>
      </c>
      <c r="O866" t="s">
        <v>32784</v>
      </c>
      <c r="Q866" s="36"/>
      <c r="R866" t="b">
        <v>0</v>
      </c>
      <c r="S866" t="b">
        <v>1</v>
      </c>
      <c r="T866" t="b">
        <v>1</v>
      </c>
      <c r="U866" t="s">
        <v>10076</v>
      </c>
      <c r="V866">
        <v>0</v>
      </c>
      <c r="W866">
        <v>0</v>
      </c>
      <c r="X866">
        <v>0</v>
      </c>
      <c r="Y866">
        <v>1</v>
      </c>
      <c r="Z866">
        <v>1</v>
      </c>
      <c r="AA866">
        <v>0</v>
      </c>
      <c r="AB866">
        <v>1</v>
      </c>
      <c r="AC866">
        <v>0</v>
      </c>
      <c r="AD866">
        <v>0</v>
      </c>
      <c r="AE866">
        <v>0</v>
      </c>
      <c r="AF866">
        <v>0</v>
      </c>
      <c r="AG866">
        <v>0</v>
      </c>
      <c r="AH866">
        <v>0</v>
      </c>
      <c r="AI866">
        <v>0</v>
      </c>
      <c r="AJ866">
        <v>0</v>
      </c>
      <c r="AK866">
        <v>0</v>
      </c>
      <c r="AL866">
        <v>19</v>
      </c>
    </row>
    <row r="867" spans="1:38">
      <c r="A867" t="s">
        <v>1049</v>
      </c>
      <c r="B867" t="s">
        <v>1050</v>
      </c>
      <c r="C867" t="s">
        <v>33976</v>
      </c>
      <c r="D867" t="s">
        <v>33907</v>
      </c>
      <c r="E867" t="s">
        <v>1344</v>
      </c>
      <c r="F867" t="s">
        <v>1344</v>
      </c>
      <c r="G867" t="s">
        <v>1478</v>
      </c>
      <c r="H867" t="s">
        <v>34024</v>
      </c>
      <c r="I867">
        <v>42.95</v>
      </c>
      <c r="J867">
        <v>42.95</v>
      </c>
      <c r="K867">
        <v>42.95</v>
      </c>
      <c r="L867">
        <v>38.950000000000003</v>
      </c>
      <c r="M867" t="s">
        <v>32782</v>
      </c>
      <c r="N867" t="s">
        <v>32782</v>
      </c>
      <c r="O867" t="s">
        <v>32784</v>
      </c>
      <c r="Q867" s="36"/>
      <c r="S867" t="b">
        <v>1</v>
      </c>
      <c r="T867" t="b">
        <v>1</v>
      </c>
      <c r="U867" t="s">
        <v>10076</v>
      </c>
      <c r="V867">
        <v>0</v>
      </c>
      <c r="W867">
        <v>0</v>
      </c>
      <c r="X867">
        <v>0</v>
      </c>
      <c r="Y867">
        <v>1</v>
      </c>
      <c r="Z867">
        <v>1</v>
      </c>
      <c r="AA867">
        <v>0</v>
      </c>
      <c r="AB867">
        <v>1</v>
      </c>
      <c r="AC867">
        <v>0</v>
      </c>
      <c r="AD867">
        <v>0</v>
      </c>
      <c r="AE867">
        <v>0</v>
      </c>
      <c r="AF867">
        <v>0</v>
      </c>
      <c r="AG867">
        <v>0</v>
      </c>
      <c r="AH867">
        <v>0</v>
      </c>
      <c r="AI867">
        <v>0</v>
      </c>
      <c r="AJ867">
        <v>0</v>
      </c>
      <c r="AK867">
        <v>0</v>
      </c>
      <c r="AL867">
        <v>19</v>
      </c>
    </row>
    <row r="868" spans="1:38">
      <c r="A868" t="s">
        <v>1049</v>
      </c>
      <c r="B868" t="s">
        <v>1050</v>
      </c>
      <c r="C868" t="s">
        <v>11997</v>
      </c>
      <c r="D868" t="s">
        <v>1350</v>
      </c>
      <c r="E868" t="s">
        <v>1351</v>
      </c>
      <c r="F868" t="s">
        <v>1351</v>
      </c>
      <c r="G868" t="s">
        <v>313</v>
      </c>
      <c r="H868" t="s">
        <v>2290</v>
      </c>
      <c r="I868">
        <v>24.95</v>
      </c>
      <c r="J868">
        <v>23.45</v>
      </c>
      <c r="K868">
        <v>22.45</v>
      </c>
      <c r="L868">
        <v>22.45</v>
      </c>
      <c r="M868" t="s">
        <v>32782</v>
      </c>
      <c r="N868" t="s">
        <v>32783</v>
      </c>
      <c r="O868" t="s">
        <v>32784</v>
      </c>
      <c r="Q868" s="36"/>
      <c r="S868" t="b">
        <v>1</v>
      </c>
      <c r="T868" t="b">
        <v>1</v>
      </c>
      <c r="U868" t="s">
        <v>4444</v>
      </c>
      <c r="V868">
        <v>0</v>
      </c>
      <c r="W868">
        <v>1</v>
      </c>
      <c r="X868">
        <v>0</v>
      </c>
      <c r="Y868">
        <v>1</v>
      </c>
      <c r="Z868">
        <v>1</v>
      </c>
      <c r="AA868">
        <v>0</v>
      </c>
      <c r="AB868">
        <v>1</v>
      </c>
      <c r="AC868">
        <v>1</v>
      </c>
      <c r="AD868">
        <v>0</v>
      </c>
      <c r="AE868">
        <v>0</v>
      </c>
      <c r="AF868">
        <v>0</v>
      </c>
      <c r="AG868">
        <v>0</v>
      </c>
      <c r="AH868">
        <v>0</v>
      </c>
      <c r="AI868">
        <v>0</v>
      </c>
      <c r="AJ868">
        <v>0</v>
      </c>
      <c r="AK868">
        <v>1</v>
      </c>
    </row>
    <row r="869" spans="1:38">
      <c r="A869" t="s">
        <v>1049</v>
      </c>
      <c r="B869" t="s">
        <v>1050</v>
      </c>
      <c r="C869" t="s">
        <v>18344</v>
      </c>
      <c r="D869" t="s">
        <v>18343</v>
      </c>
      <c r="E869" t="s">
        <v>1351</v>
      </c>
      <c r="F869" t="s">
        <v>1351</v>
      </c>
      <c r="G869" t="s">
        <v>33007</v>
      </c>
      <c r="H869" t="s">
        <v>2290</v>
      </c>
      <c r="I869">
        <v>38.450000000000003</v>
      </c>
      <c r="J869">
        <v>38.450000000000003</v>
      </c>
      <c r="K869">
        <v>38.450000000000003</v>
      </c>
      <c r="L869">
        <v>34.950000000000003</v>
      </c>
      <c r="M869" t="s">
        <v>32782</v>
      </c>
      <c r="N869" t="s">
        <v>32782</v>
      </c>
      <c r="O869" t="s">
        <v>32784</v>
      </c>
      <c r="Q869" s="36"/>
      <c r="R869" t="b">
        <v>0</v>
      </c>
      <c r="S869" t="b">
        <v>1</v>
      </c>
      <c r="T869" t="b">
        <v>1</v>
      </c>
      <c r="U869" t="s">
        <v>4444</v>
      </c>
      <c r="V869">
        <v>0</v>
      </c>
      <c r="W869">
        <v>1</v>
      </c>
      <c r="X869">
        <v>0</v>
      </c>
      <c r="Y869">
        <v>1</v>
      </c>
      <c r="Z869">
        <v>1</v>
      </c>
      <c r="AA869">
        <v>0</v>
      </c>
      <c r="AB869">
        <v>1</v>
      </c>
      <c r="AC869">
        <v>1</v>
      </c>
      <c r="AD869">
        <v>0</v>
      </c>
      <c r="AE869">
        <v>0</v>
      </c>
      <c r="AF869">
        <v>0</v>
      </c>
      <c r="AG869">
        <v>0</v>
      </c>
      <c r="AH869">
        <v>0</v>
      </c>
      <c r="AI869">
        <v>0</v>
      </c>
      <c r="AJ869">
        <v>0</v>
      </c>
      <c r="AK869">
        <v>1</v>
      </c>
    </row>
    <row r="870" spans="1:38">
      <c r="A870" t="s">
        <v>1049</v>
      </c>
      <c r="B870" t="s">
        <v>1050</v>
      </c>
      <c r="C870" t="s">
        <v>30074</v>
      </c>
      <c r="D870" t="s">
        <v>1352</v>
      </c>
      <c r="E870" t="s">
        <v>1351</v>
      </c>
      <c r="F870" t="s">
        <v>1351</v>
      </c>
      <c r="G870" t="s">
        <v>171</v>
      </c>
      <c r="H870" t="s">
        <v>2290</v>
      </c>
      <c r="I870">
        <v>38.450000000000003</v>
      </c>
      <c r="J870">
        <v>38.450000000000003</v>
      </c>
      <c r="K870">
        <v>38.450000000000003</v>
      </c>
      <c r="L870">
        <v>34.950000000000003</v>
      </c>
      <c r="M870" t="s">
        <v>32782</v>
      </c>
      <c r="N870" t="s">
        <v>32782</v>
      </c>
      <c r="Q870" s="36"/>
      <c r="R870" t="b">
        <v>0</v>
      </c>
      <c r="S870" t="b">
        <v>1</v>
      </c>
      <c r="T870" t="b">
        <v>1</v>
      </c>
      <c r="U870" t="s">
        <v>4444</v>
      </c>
      <c r="V870">
        <v>0</v>
      </c>
      <c r="W870">
        <v>1</v>
      </c>
      <c r="X870">
        <v>0</v>
      </c>
      <c r="Y870">
        <v>1</v>
      </c>
      <c r="Z870">
        <v>1</v>
      </c>
      <c r="AA870">
        <v>0</v>
      </c>
      <c r="AB870">
        <v>1</v>
      </c>
      <c r="AC870">
        <v>1</v>
      </c>
      <c r="AD870">
        <v>0</v>
      </c>
      <c r="AE870">
        <v>0</v>
      </c>
      <c r="AF870">
        <v>0</v>
      </c>
      <c r="AG870">
        <v>0</v>
      </c>
      <c r="AH870">
        <v>0</v>
      </c>
      <c r="AI870">
        <v>0</v>
      </c>
      <c r="AJ870">
        <v>0</v>
      </c>
      <c r="AK870">
        <v>1</v>
      </c>
    </row>
    <row r="871" spans="1:38">
      <c r="A871" t="s">
        <v>1049</v>
      </c>
      <c r="B871" t="s">
        <v>1050</v>
      </c>
      <c r="C871" t="s">
        <v>5572</v>
      </c>
      <c r="D871" t="s">
        <v>1353</v>
      </c>
      <c r="E871" t="s">
        <v>1351</v>
      </c>
      <c r="F871" t="s">
        <v>1351</v>
      </c>
      <c r="G871" t="s">
        <v>100</v>
      </c>
      <c r="H871" t="s">
        <v>2290</v>
      </c>
      <c r="I871">
        <v>38.450000000000003</v>
      </c>
      <c r="J871">
        <v>38.450000000000003</v>
      </c>
      <c r="K871">
        <v>38.450000000000003</v>
      </c>
      <c r="L871">
        <v>34.950000000000003</v>
      </c>
      <c r="M871" t="s">
        <v>32783</v>
      </c>
      <c r="N871" t="s">
        <v>32782</v>
      </c>
      <c r="O871" t="s">
        <v>32784</v>
      </c>
      <c r="P871" t="s">
        <v>293</v>
      </c>
      <c r="Q871" s="36">
        <v>46204</v>
      </c>
      <c r="S871" t="b">
        <v>1</v>
      </c>
      <c r="T871" t="b">
        <v>1</v>
      </c>
      <c r="U871" t="s">
        <v>4444</v>
      </c>
      <c r="V871">
        <v>0</v>
      </c>
      <c r="W871">
        <v>1</v>
      </c>
      <c r="X871">
        <v>0</v>
      </c>
      <c r="Y871">
        <v>1</v>
      </c>
      <c r="Z871">
        <v>1</v>
      </c>
      <c r="AA871">
        <v>0</v>
      </c>
      <c r="AB871">
        <v>1</v>
      </c>
      <c r="AC871">
        <v>1</v>
      </c>
      <c r="AD871">
        <v>0</v>
      </c>
      <c r="AE871">
        <v>0</v>
      </c>
      <c r="AF871">
        <v>0</v>
      </c>
      <c r="AG871">
        <v>0</v>
      </c>
      <c r="AH871">
        <v>0</v>
      </c>
      <c r="AI871">
        <v>0</v>
      </c>
      <c r="AJ871">
        <v>0</v>
      </c>
      <c r="AK871">
        <v>1</v>
      </c>
      <c r="AL871">
        <v>0</v>
      </c>
    </row>
    <row r="872" spans="1:38">
      <c r="A872" t="s">
        <v>1049</v>
      </c>
      <c r="B872" t="s">
        <v>1050</v>
      </c>
      <c r="C872" t="s">
        <v>31634</v>
      </c>
      <c r="D872" t="s">
        <v>1354</v>
      </c>
      <c r="E872" t="s">
        <v>1351</v>
      </c>
      <c r="F872" t="s">
        <v>1351</v>
      </c>
      <c r="G872" t="s">
        <v>64</v>
      </c>
      <c r="H872" t="s">
        <v>2290</v>
      </c>
      <c r="I872">
        <v>52.95</v>
      </c>
      <c r="J872">
        <v>52.95</v>
      </c>
      <c r="K872">
        <v>52.95</v>
      </c>
      <c r="L872">
        <v>45.95</v>
      </c>
      <c r="M872" t="s">
        <v>32782</v>
      </c>
      <c r="N872" t="s">
        <v>32782</v>
      </c>
      <c r="Q872" s="36"/>
      <c r="R872" t="b">
        <v>0</v>
      </c>
      <c r="S872" t="b">
        <v>1</v>
      </c>
      <c r="T872" t="b">
        <v>1</v>
      </c>
      <c r="U872" t="s">
        <v>4444</v>
      </c>
      <c r="V872">
        <v>0</v>
      </c>
      <c r="W872">
        <v>1</v>
      </c>
      <c r="X872">
        <v>0</v>
      </c>
      <c r="Y872">
        <v>1</v>
      </c>
      <c r="Z872">
        <v>1</v>
      </c>
      <c r="AA872">
        <v>0</v>
      </c>
      <c r="AB872">
        <v>1</v>
      </c>
      <c r="AC872">
        <v>1</v>
      </c>
      <c r="AD872">
        <v>0</v>
      </c>
      <c r="AE872">
        <v>0</v>
      </c>
      <c r="AF872">
        <v>0</v>
      </c>
      <c r="AG872">
        <v>0</v>
      </c>
      <c r="AH872">
        <v>0</v>
      </c>
      <c r="AI872">
        <v>0</v>
      </c>
      <c r="AJ872">
        <v>0</v>
      </c>
      <c r="AK872">
        <v>1</v>
      </c>
    </row>
    <row r="873" spans="1:38">
      <c r="A873" t="s">
        <v>1049</v>
      </c>
      <c r="B873" t="s">
        <v>1050</v>
      </c>
      <c r="C873" t="s">
        <v>32199</v>
      </c>
      <c r="D873" t="s">
        <v>32198</v>
      </c>
      <c r="E873" t="s">
        <v>1351</v>
      </c>
      <c r="F873" t="s">
        <v>1351</v>
      </c>
      <c r="G873" t="s">
        <v>262</v>
      </c>
      <c r="H873" t="s">
        <v>2290</v>
      </c>
      <c r="I873">
        <v>52.95</v>
      </c>
      <c r="J873">
        <v>52.95</v>
      </c>
      <c r="K873">
        <v>52.95</v>
      </c>
      <c r="L873">
        <v>45.95</v>
      </c>
      <c r="M873" t="s">
        <v>32782</v>
      </c>
      <c r="N873" t="s">
        <v>32782</v>
      </c>
      <c r="O873" t="s">
        <v>32784</v>
      </c>
      <c r="Q873" s="36"/>
      <c r="R873" t="b">
        <v>0</v>
      </c>
      <c r="S873" t="b">
        <v>1</v>
      </c>
      <c r="T873" t="b">
        <v>1</v>
      </c>
      <c r="U873" t="s">
        <v>4444</v>
      </c>
      <c r="V873">
        <v>0</v>
      </c>
      <c r="W873">
        <v>1</v>
      </c>
      <c r="X873">
        <v>0</v>
      </c>
      <c r="Y873">
        <v>1</v>
      </c>
      <c r="Z873">
        <v>1</v>
      </c>
      <c r="AA873">
        <v>0</v>
      </c>
      <c r="AB873">
        <v>1</v>
      </c>
      <c r="AC873">
        <v>1</v>
      </c>
      <c r="AD873">
        <v>0</v>
      </c>
      <c r="AE873">
        <v>0</v>
      </c>
      <c r="AF873">
        <v>0</v>
      </c>
      <c r="AG873">
        <v>0</v>
      </c>
      <c r="AH873">
        <v>0</v>
      </c>
      <c r="AI873">
        <v>0</v>
      </c>
      <c r="AJ873">
        <v>0</v>
      </c>
      <c r="AK873">
        <v>1</v>
      </c>
    </row>
    <row r="874" spans="1:38">
      <c r="A874" t="s">
        <v>1049</v>
      </c>
      <c r="B874" t="s">
        <v>1050</v>
      </c>
      <c r="C874" t="s">
        <v>33023</v>
      </c>
      <c r="D874" t="s">
        <v>1355</v>
      </c>
      <c r="E874" t="s">
        <v>1351</v>
      </c>
      <c r="F874" t="s">
        <v>1351</v>
      </c>
      <c r="G874" t="s">
        <v>116</v>
      </c>
      <c r="H874" t="s">
        <v>2290</v>
      </c>
      <c r="I874">
        <v>52.95</v>
      </c>
      <c r="J874">
        <v>52.95</v>
      </c>
      <c r="K874">
        <v>52.95</v>
      </c>
      <c r="L874">
        <v>45.95</v>
      </c>
      <c r="M874" t="s">
        <v>32783</v>
      </c>
      <c r="N874" t="s">
        <v>32782</v>
      </c>
      <c r="O874" t="s">
        <v>32784</v>
      </c>
      <c r="P874" t="s">
        <v>293</v>
      </c>
      <c r="Q874" s="36">
        <v>46218</v>
      </c>
      <c r="S874" t="b">
        <v>1</v>
      </c>
      <c r="T874" t="b">
        <v>1</v>
      </c>
      <c r="U874" t="s">
        <v>4444</v>
      </c>
      <c r="V874">
        <v>0</v>
      </c>
      <c r="W874">
        <v>1</v>
      </c>
      <c r="X874">
        <v>0</v>
      </c>
      <c r="Y874">
        <v>1</v>
      </c>
      <c r="Z874">
        <v>1</v>
      </c>
      <c r="AA874">
        <v>0</v>
      </c>
      <c r="AB874">
        <v>1</v>
      </c>
      <c r="AC874">
        <v>1</v>
      </c>
      <c r="AD874">
        <v>0</v>
      </c>
      <c r="AE874">
        <v>0</v>
      </c>
      <c r="AF874">
        <v>0</v>
      </c>
      <c r="AG874">
        <v>0</v>
      </c>
      <c r="AH874">
        <v>0</v>
      </c>
      <c r="AI874">
        <v>0</v>
      </c>
      <c r="AJ874">
        <v>0</v>
      </c>
      <c r="AK874">
        <v>1</v>
      </c>
    </row>
    <row r="875" spans="1:38">
      <c r="A875" t="s">
        <v>1049</v>
      </c>
      <c r="B875" t="s">
        <v>1050</v>
      </c>
      <c r="C875" t="s">
        <v>17407</v>
      </c>
      <c r="D875" t="s">
        <v>1356</v>
      </c>
      <c r="E875" t="s">
        <v>1351</v>
      </c>
      <c r="F875" t="s">
        <v>1351</v>
      </c>
      <c r="G875" t="s">
        <v>53</v>
      </c>
      <c r="H875" t="s">
        <v>2290</v>
      </c>
      <c r="I875">
        <v>65.95</v>
      </c>
      <c r="J875">
        <v>65.95</v>
      </c>
      <c r="K875">
        <v>65.95</v>
      </c>
      <c r="L875">
        <v>59.95</v>
      </c>
      <c r="M875" t="s">
        <v>32782</v>
      </c>
      <c r="N875" t="s">
        <v>32782</v>
      </c>
      <c r="O875" t="s">
        <v>32784</v>
      </c>
      <c r="Q875" s="36"/>
      <c r="R875" t="b">
        <v>0</v>
      </c>
      <c r="S875" t="b">
        <v>1</v>
      </c>
      <c r="T875" t="b">
        <v>1</v>
      </c>
      <c r="U875" t="s">
        <v>4444</v>
      </c>
      <c r="V875">
        <v>0</v>
      </c>
      <c r="W875">
        <v>1</v>
      </c>
      <c r="X875">
        <v>0</v>
      </c>
      <c r="Y875">
        <v>1</v>
      </c>
      <c r="Z875">
        <v>1</v>
      </c>
      <c r="AA875">
        <v>0</v>
      </c>
      <c r="AB875">
        <v>1</v>
      </c>
      <c r="AC875">
        <v>1</v>
      </c>
      <c r="AD875">
        <v>0</v>
      </c>
      <c r="AE875">
        <v>0</v>
      </c>
      <c r="AF875">
        <v>0</v>
      </c>
      <c r="AG875">
        <v>0</v>
      </c>
      <c r="AH875">
        <v>0</v>
      </c>
      <c r="AI875">
        <v>0</v>
      </c>
      <c r="AJ875">
        <v>0</v>
      </c>
      <c r="AK875">
        <v>1</v>
      </c>
    </row>
    <row r="876" spans="1:38">
      <c r="A876" t="s">
        <v>1049</v>
      </c>
      <c r="B876" t="s">
        <v>1050</v>
      </c>
      <c r="C876" t="s">
        <v>9083</v>
      </c>
      <c r="D876" t="s">
        <v>1357</v>
      </c>
      <c r="E876" t="s">
        <v>1351</v>
      </c>
      <c r="F876" t="s">
        <v>1351</v>
      </c>
      <c r="G876" t="s">
        <v>193</v>
      </c>
      <c r="H876" t="s">
        <v>2290</v>
      </c>
      <c r="I876">
        <v>65.95</v>
      </c>
      <c r="J876">
        <v>65.95</v>
      </c>
      <c r="K876">
        <v>65.95</v>
      </c>
      <c r="L876">
        <v>59.95</v>
      </c>
      <c r="M876" t="s">
        <v>32783</v>
      </c>
      <c r="N876" t="s">
        <v>32782</v>
      </c>
      <c r="P876" t="s">
        <v>293</v>
      </c>
      <c r="Q876" s="36">
        <v>46204</v>
      </c>
      <c r="R876" t="b">
        <v>0</v>
      </c>
      <c r="S876" t="b">
        <v>1</v>
      </c>
      <c r="T876" t="b">
        <v>1</v>
      </c>
      <c r="U876" t="s">
        <v>4444</v>
      </c>
      <c r="V876">
        <v>0</v>
      </c>
      <c r="W876">
        <v>1</v>
      </c>
      <c r="X876">
        <v>0</v>
      </c>
      <c r="Y876">
        <v>1</v>
      </c>
      <c r="Z876">
        <v>1</v>
      </c>
      <c r="AA876">
        <v>0</v>
      </c>
      <c r="AB876">
        <v>1</v>
      </c>
      <c r="AC876">
        <v>1</v>
      </c>
      <c r="AD876">
        <v>0</v>
      </c>
      <c r="AE876">
        <v>0</v>
      </c>
      <c r="AF876">
        <v>0</v>
      </c>
      <c r="AG876">
        <v>0</v>
      </c>
      <c r="AH876">
        <v>0</v>
      </c>
      <c r="AI876">
        <v>0</v>
      </c>
      <c r="AJ876">
        <v>0</v>
      </c>
      <c r="AK876">
        <v>1</v>
      </c>
    </row>
    <row r="877" spans="1:38">
      <c r="A877" t="s">
        <v>1049</v>
      </c>
      <c r="B877" t="s">
        <v>1050</v>
      </c>
      <c r="C877" t="s">
        <v>33024</v>
      </c>
      <c r="D877" t="s">
        <v>1358</v>
      </c>
      <c r="E877" t="s">
        <v>1351</v>
      </c>
      <c r="F877" t="s">
        <v>1351</v>
      </c>
      <c r="G877" t="s">
        <v>114</v>
      </c>
      <c r="H877" t="s">
        <v>2290</v>
      </c>
      <c r="I877">
        <v>65.95</v>
      </c>
      <c r="J877">
        <v>65.95</v>
      </c>
      <c r="K877">
        <v>65.95</v>
      </c>
      <c r="L877">
        <v>59.95</v>
      </c>
      <c r="M877" t="s">
        <v>32782</v>
      </c>
      <c r="N877" t="s">
        <v>32783</v>
      </c>
      <c r="O877" t="s">
        <v>32784</v>
      </c>
      <c r="Q877" s="36"/>
      <c r="S877" t="b">
        <v>1</v>
      </c>
      <c r="T877" t="b">
        <v>1</v>
      </c>
      <c r="U877" t="s">
        <v>4444</v>
      </c>
      <c r="V877">
        <v>0</v>
      </c>
      <c r="W877">
        <v>1</v>
      </c>
      <c r="X877">
        <v>0</v>
      </c>
      <c r="Y877">
        <v>1</v>
      </c>
      <c r="Z877">
        <v>1</v>
      </c>
      <c r="AA877">
        <v>0</v>
      </c>
      <c r="AB877">
        <v>1</v>
      </c>
      <c r="AC877">
        <v>1</v>
      </c>
      <c r="AD877">
        <v>0</v>
      </c>
      <c r="AE877">
        <v>0</v>
      </c>
      <c r="AF877">
        <v>0</v>
      </c>
      <c r="AG877">
        <v>0</v>
      </c>
      <c r="AH877">
        <v>0</v>
      </c>
      <c r="AI877">
        <v>0</v>
      </c>
      <c r="AJ877">
        <v>0</v>
      </c>
      <c r="AK877">
        <v>1</v>
      </c>
    </row>
    <row r="878" spans="1:38">
      <c r="A878" t="s">
        <v>1049</v>
      </c>
      <c r="B878" t="s">
        <v>1050</v>
      </c>
      <c r="C878" t="s">
        <v>13641</v>
      </c>
      <c r="D878" t="s">
        <v>1359</v>
      </c>
      <c r="E878" t="s">
        <v>1351</v>
      </c>
      <c r="F878" t="s">
        <v>1351</v>
      </c>
      <c r="G878" t="s">
        <v>56</v>
      </c>
      <c r="H878" t="s">
        <v>2290</v>
      </c>
      <c r="I878">
        <v>83.45</v>
      </c>
      <c r="J878">
        <v>83.45</v>
      </c>
      <c r="K878">
        <v>83.45</v>
      </c>
      <c r="L878">
        <v>75.95</v>
      </c>
      <c r="M878" t="s">
        <v>32783</v>
      </c>
      <c r="N878" t="s">
        <v>32782</v>
      </c>
      <c r="P878" t="s">
        <v>293</v>
      </c>
      <c r="Q878" s="36">
        <v>46204</v>
      </c>
      <c r="R878" t="b">
        <v>0</v>
      </c>
      <c r="S878" t="b">
        <v>1</v>
      </c>
      <c r="T878" t="b">
        <v>1</v>
      </c>
      <c r="U878" t="s">
        <v>4444</v>
      </c>
      <c r="V878">
        <v>0</v>
      </c>
      <c r="W878">
        <v>1</v>
      </c>
      <c r="X878">
        <v>0</v>
      </c>
      <c r="Y878">
        <v>1</v>
      </c>
      <c r="Z878">
        <v>1</v>
      </c>
      <c r="AA878">
        <v>0</v>
      </c>
      <c r="AB878">
        <v>1</v>
      </c>
      <c r="AC878">
        <v>1</v>
      </c>
      <c r="AD878">
        <v>0</v>
      </c>
      <c r="AE878">
        <v>0</v>
      </c>
      <c r="AF878">
        <v>0</v>
      </c>
      <c r="AG878">
        <v>0</v>
      </c>
      <c r="AH878">
        <v>0</v>
      </c>
      <c r="AI878">
        <v>0</v>
      </c>
      <c r="AJ878">
        <v>0</v>
      </c>
      <c r="AK878">
        <v>1</v>
      </c>
    </row>
    <row r="879" spans="1:38">
      <c r="A879" t="s">
        <v>1049</v>
      </c>
      <c r="B879" t="s">
        <v>1050</v>
      </c>
      <c r="C879" t="s">
        <v>17668</v>
      </c>
      <c r="D879" t="s">
        <v>1360</v>
      </c>
      <c r="E879" t="s">
        <v>1351</v>
      </c>
      <c r="F879" t="s">
        <v>1351</v>
      </c>
      <c r="G879" t="s">
        <v>71</v>
      </c>
      <c r="H879" t="s">
        <v>2290</v>
      </c>
      <c r="I879">
        <v>86.95</v>
      </c>
      <c r="J879">
        <v>86.95</v>
      </c>
      <c r="K879">
        <v>86.95</v>
      </c>
      <c r="L879">
        <v>79.95</v>
      </c>
      <c r="M879" t="s">
        <v>32782</v>
      </c>
      <c r="N879" t="s">
        <v>32782</v>
      </c>
      <c r="Q879" s="36"/>
      <c r="S879" t="b">
        <v>1</v>
      </c>
      <c r="T879" t="b">
        <v>1</v>
      </c>
      <c r="U879" t="s">
        <v>4444</v>
      </c>
      <c r="V879">
        <v>0</v>
      </c>
      <c r="W879">
        <v>1</v>
      </c>
      <c r="X879">
        <v>0</v>
      </c>
      <c r="Y879">
        <v>1</v>
      </c>
      <c r="Z879">
        <v>1</v>
      </c>
      <c r="AA879">
        <v>0</v>
      </c>
      <c r="AB879">
        <v>1</v>
      </c>
      <c r="AC879">
        <v>1</v>
      </c>
      <c r="AD879">
        <v>0</v>
      </c>
      <c r="AE879">
        <v>0</v>
      </c>
      <c r="AF879">
        <v>0</v>
      </c>
      <c r="AG879">
        <v>0</v>
      </c>
      <c r="AH879">
        <v>0</v>
      </c>
      <c r="AI879">
        <v>0</v>
      </c>
      <c r="AJ879">
        <v>0</v>
      </c>
      <c r="AK879">
        <v>1</v>
      </c>
    </row>
    <row r="880" spans="1:38">
      <c r="A880" t="s">
        <v>1049</v>
      </c>
      <c r="B880" t="s">
        <v>1050</v>
      </c>
      <c r="C880" t="s">
        <v>25486</v>
      </c>
      <c r="D880" t="s">
        <v>1380</v>
      </c>
      <c r="E880" t="s">
        <v>1381</v>
      </c>
      <c r="F880" t="s">
        <v>1381</v>
      </c>
      <c r="G880" t="s">
        <v>1382</v>
      </c>
      <c r="H880" t="s">
        <v>2290</v>
      </c>
      <c r="I880">
        <v>68.95</v>
      </c>
      <c r="J880">
        <v>64.95</v>
      </c>
      <c r="K880">
        <v>55.95</v>
      </c>
      <c r="L880">
        <v>55.95</v>
      </c>
      <c r="M880" t="s">
        <v>32782</v>
      </c>
      <c r="N880" t="s">
        <v>32782</v>
      </c>
      <c r="Q880" s="36"/>
      <c r="R880" t="b">
        <v>0</v>
      </c>
      <c r="S880" t="b">
        <v>1</v>
      </c>
      <c r="T880" t="b">
        <v>1</v>
      </c>
      <c r="U880" t="s">
        <v>17296</v>
      </c>
      <c r="V880">
        <v>0</v>
      </c>
      <c r="W880">
        <v>1</v>
      </c>
      <c r="X880">
        <v>0</v>
      </c>
      <c r="Y880">
        <v>1</v>
      </c>
      <c r="Z880">
        <v>1</v>
      </c>
      <c r="AA880">
        <v>0</v>
      </c>
      <c r="AB880">
        <v>1</v>
      </c>
      <c r="AC880">
        <v>1</v>
      </c>
      <c r="AD880">
        <v>0</v>
      </c>
      <c r="AE880">
        <v>0</v>
      </c>
      <c r="AF880">
        <v>0</v>
      </c>
      <c r="AG880">
        <v>0</v>
      </c>
      <c r="AH880">
        <v>1</v>
      </c>
      <c r="AI880">
        <v>1</v>
      </c>
      <c r="AJ880">
        <v>1</v>
      </c>
      <c r="AK880">
        <v>1</v>
      </c>
    </row>
    <row r="881" spans="1:38">
      <c r="A881" t="s">
        <v>1049</v>
      </c>
      <c r="B881" t="s">
        <v>1050</v>
      </c>
      <c r="C881" t="s">
        <v>17294</v>
      </c>
      <c r="D881" t="s">
        <v>1383</v>
      </c>
      <c r="E881" t="s">
        <v>1381</v>
      </c>
      <c r="F881" t="s">
        <v>1381</v>
      </c>
      <c r="G881" t="s">
        <v>1384</v>
      </c>
      <c r="H881" t="s">
        <v>2290</v>
      </c>
      <c r="I881">
        <v>82.45</v>
      </c>
      <c r="J881">
        <v>75.95</v>
      </c>
      <c r="K881">
        <v>66.95</v>
      </c>
      <c r="L881">
        <v>66.95</v>
      </c>
      <c r="M881" t="s">
        <v>32782</v>
      </c>
      <c r="N881" t="s">
        <v>32782</v>
      </c>
      <c r="Q881" s="36"/>
      <c r="R881" t="b">
        <v>0</v>
      </c>
      <c r="S881" t="b">
        <v>1</v>
      </c>
      <c r="T881" t="b">
        <v>1</v>
      </c>
      <c r="U881" t="s">
        <v>17296</v>
      </c>
      <c r="V881">
        <v>0</v>
      </c>
      <c r="W881">
        <v>1</v>
      </c>
      <c r="X881">
        <v>0</v>
      </c>
      <c r="Y881">
        <v>1</v>
      </c>
      <c r="Z881">
        <v>1</v>
      </c>
      <c r="AA881">
        <v>0</v>
      </c>
      <c r="AB881">
        <v>1</v>
      </c>
      <c r="AC881">
        <v>1</v>
      </c>
      <c r="AD881">
        <v>0</v>
      </c>
      <c r="AE881">
        <v>0</v>
      </c>
      <c r="AF881">
        <v>0</v>
      </c>
      <c r="AG881">
        <v>0</v>
      </c>
      <c r="AH881">
        <v>1</v>
      </c>
      <c r="AI881">
        <v>1</v>
      </c>
      <c r="AJ881">
        <v>1</v>
      </c>
      <c r="AK881">
        <v>1</v>
      </c>
    </row>
    <row r="882" spans="1:38">
      <c r="A882" t="s">
        <v>1049</v>
      </c>
      <c r="B882" t="s">
        <v>1050</v>
      </c>
      <c r="C882" t="s">
        <v>3755</v>
      </c>
      <c r="D882" t="s">
        <v>1385</v>
      </c>
      <c r="E882" t="s">
        <v>1381</v>
      </c>
      <c r="F882" t="s">
        <v>1381</v>
      </c>
      <c r="G882" t="s">
        <v>1386</v>
      </c>
      <c r="H882" t="s">
        <v>2290</v>
      </c>
      <c r="I882">
        <v>95.95</v>
      </c>
      <c r="J882">
        <v>89.95</v>
      </c>
      <c r="K882">
        <v>77.95</v>
      </c>
      <c r="L882">
        <v>77.95</v>
      </c>
      <c r="M882" t="s">
        <v>32782</v>
      </c>
      <c r="N882" t="s">
        <v>32783</v>
      </c>
      <c r="Q882" s="36"/>
      <c r="R882" t="b">
        <v>0</v>
      </c>
      <c r="S882" t="b">
        <v>1</v>
      </c>
      <c r="T882" t="b">
        <v>1</v>
      </c>
      <c r="U882" t="s">
        <v>17296</v>
      </c>
      <c r="V882">
        <v>0</v>
      </c>
      <c r="W882">
        <v>1</v>
      </c>
      <c r="X882">
        <v>0</v>
      </c>
      <c r="Y882">
        <v>1</v>
      </c>
      <c r="Z882">
        <v>1</v>
      </c>
      <c r="AA882">
        <v>0</v>
      </c>
      <c r="AB882">
        <v>1</v>
      </c>
      <c r="AC882">
        <v>1</v>
      </c>
      <c r="AD882">
        <v>0</v>
      </c>
      <c r="AE882">
        <v>0</v>
      </c>
      <c r="AF882">
        <v>0</v>
      </c>
      <c r="AG882">
        <v>0</v>
      </c>
      <c r="AH882">
        <v>1</v>
      </c>
      <c r="AI882">
        <v>1</v>
      </c>
      <c r="AJ882">
        <v>1</v>
      </c>
      <c r="AK882">
        <v>1</v>
      </c>
      <c r="AL882">
        <v>0</v>
      </c>
    </row>
    <row r="883" spans="1:38">
      <c r="A883" t="s">
        <v>1049</v>
      </c>
      <c r="B883" t="s">
        <v>1050</v>
      </c>
      <c r="C883" t="s">
        <v>26109</v>
      </c>
      <c r="D883" t="s">
        <v>1387</v>
      </c>
      <c r="E883" t="s">
        <v>1381</v>
      </c>
      <c r="F883" t="s">
        <v>1381</v>
      </c>
      <c r="G883" t="s">
        <v>1388</v>
      </c>
      <c r="H883" t="s">
        <v>2290</v>
      </c>
      <c r="I883">
        <v>109.95</v>
      </c>
      <c r="J883">
        <v>104.95</v>
      </c>
      <c r="K883">
        <v>99.95</v>
      </c>
      <c r="L883">
        <v>99.95</v>
      </c>
      <c r="M883" t="s">
        <v>32782</v>
      </c>
      <c r="N883" t="s">
        <v>32783</v>
      </c>
      <c r="O883" t="s">
        <v>32784</v>
      </c>
      <c r="Q883" s="36"/>
      <c r="R883" t="b">
        <v>0</v>
      </c>
      <c r="S883" t="b">
        <v>1</v>
      </c>
      <c r="T883" t="b">
        <v>1</v>
      </c>
      <c r="U883" t="s">
        <v>17296</v>
      </c>
      <c r="V883">
        <v>0</v>
      </c>
      <c r="W883">
        <v>1</v>
      </c>
      <c r="X883">
        <v>0</v>
      </c>
      <c r="Y883">
        <v>1</v>
      </c>
      <c r="Z883">
        <v>1</v>
      </c>
      <c r="AA883">
        <v>0</v>
      </c>
      <c r="AB883">
        <v>1</v>
      </c>
      <c r="AC883">
        <v>1</v>
      </c>
      <c r="AD883">
        <v>0</v>
      </c>
      <c r="AE883">
        <v>0</v>
      </c>
      <c r="AF883">
        <v>0</v>
      </c>
      <c r="AG883">
        <v>0</v>
      </c>
      <c r="AH883">
        <v>1</v>
      </c>
      <c r="AI883">
        <v>1</v>
      </c>
      <c r="AJ883">
        <v>1</v>
      </c>
      <c r="AK883">
        <v>1</v>
      </c>
    </row>
    <row r="884" spans="1:38">
      <c r="A884" t="s">
        <v>1049</v>
      </c>
      <c r="B884" t="s">
        <v>1050</v>
      </c>
      <c r="C884" t="s">
        <v>14941</v>
      </c>
      <c r="D884" t="s">
        <v>1367</v>
      </c>
      <c r="E884" t="s">
        <v>1368</v>
      </c>
      <c r="F884" t="s">
        <v>1368</v>
      </c>
      <c r="G884" t="s">
        <v>486</v>
      </c>
      <c r="H884" t="s">
        <v>2290</v>
      </c>
      <c r="I884">
        <v>104.95</v>
      </c>
      <c r="J884">
        <v>94.95</v>
      </c>
      <c r="K884">
        <v>85.95</v>
      </c>
      <c r="L884">
        <v>85.95</v>
      </c>
      <c r="M884" t="s">
        <v>32782</v>
      </c>
      <c r="N884" t="s">
        <v>32782</v>
      </c>
      <c r="O884" t="s">
        <v>32784</v>
      </c>
      <c r="Q884" s="36"/>
      <c r="R884" t="b">
        <v>0</v>
      </c>
      <c r="S884" t="b">
        <v>1</v>
      </c>
      <c r="T884" t="b">
        <v>1</v>
      </c>
      <c r="U884" t="s">
        <v>4087</v>
      </c>
      <c r="V884">
        <v>0</v>
      </c>
      <c r="W884">
        <v>0</v>
      </c>
      <c r="X884">
        <v>0</v>
      </c>
      <c r="Y884">
        <v>0</v>
      </c>
      <c r="Z884">
        <v>0</v>
      </c>
      <c r="AA884">
        <v>0</v>
      </c>
      <c r="AB884">
        <v>1</v>
      </c>
      <c r="AC884">
        <v>1</v>
      </c>
      <c r="AD884">
        <v>0</v>
      </c>
      <c r="AE884">
        <v>0</v>
      </c>
      <c r="AF884">
        <v>0</v>
      </c>
      <c r="AG884">
        <v>0</v>
      </c>
      <c r="AH884">
        <v>0</v>
      </c>
      <c r="AI884">
        <v>0</v>
      </c>
      <c r="AJ884">
        <v>0</v>
      </c>
      <c r="AK884">
        <v>0</v>
      </c>
      <c r="AL884">
        <v>0</v>
      </c>
    </row>
    <row r="885" spans="1:38">
      <c r="A885" t="s">
        <v>1049</v>
      </c>
      <c r="B885" t="s">
        <v>1050</v>
      </c>
      <c r="C885" t="s">
        <v>28777</v>
      </c>
      <c r="D885" t="s">
        <v>1369</v>
      </c>
      <c r="E885" t="s">
        <v>1368</v>
      </c>
      <c r="F885" t="s">
        <v>1368</v>
      </c>
      <c r="G885" t="s">
        <v>116</v>
      </c>
      <c r="H885" t="s">
        <v>2290</v>
      </c>
      <c r="I885">
        <v>109.95</v>
      </c>
      <c r="J885">
        <v>99.95</v>
      </c>
      <c r="K885">
        <v>94.95</v>
      </c>
      <c r="L885">
        <v>94.95</v>
      </c>
      <c r="M885" t="s">
        <v>32782</v>
      </c>
      <c r="N885" t="s">
        <v>32782</v>
      </c>
      <c r="O885" t="s">
        <v>32787</v>
      </c>
      <c r="Q885" s="36"/>
      <c r="R885" t="b">
        <v>0</v>
      </c>
      <c r="S885" t="b">
        <v>1</v>
      </c>
      <c r="T885" t="b">
        <v>1</v>
      </c>
      <c r="U885" t="s">
        <v>4087</v>
      </c>
      <c r="V885">
        <v>0</v>
      </c>
      <c r="W885">
        <v>0</v>
      </c>
      <c r="X885">
        <v>0</v>
      </c>
      <c r="Y885">
        <v>0</v>
      </c>
      <c r="Z885">
        <v>0</v>
      </c>
      <c r="AA885">
        <v>0</v>
      </c>
      <c r="AB885">
        <v>1</v>
      </c>
      <c r="AC885">
        <v>1</v>
      </c>
      <c r="AD885">
        <v>0</v>
      </c>
      <c r="AE885">
        <v>0</v>
      </c>
      <c r="AF885">
        <v>0</v>
      </c>
      <c r="AG885">
        <v>0</v>
      </c>
      <c r="AH885">
        <v>0</v>
      </c>
      <c r="AI885">
        <v>0</v>
      </c>
      <c r="AJ885">
        <v>0</v>
      </c>
      <c r="AK885">
        <v>0</v>
      </c>
    </row>
    <row r="886" spans="1:38">
      <c r="A886" t="s">
        <v>1049</v>
      </c>
      <c r="B886" t="s">
        <v>1050</v>
      </c>
      <c r="C886" t="s">
        <v>33385</v>
      </c>
      <c r="D886" t="s">
        <v>33386</v>
      </c>
      <c r="E886" t="s">
        <v>1368</v>
      </c>
      <c r="F886" t="s">
        <v>1368</v>
      </c>
      <c r="G886" t="s">
        <v>116</v>
      </c>
      <c r="H886" t="s">
        <v>2290</v>
      </c>
      <c r="I886">
        <v>109.95</v>
      </c>
      <c r="J886">
        <v>99.95</v>
      </c>
      <c r="K886">
        <v>94.95</v>
      </c>
      <c r="L886">
        <v>94.95</v>
      </c>
      <c r="M886" t="s">
        <v>32783</v>
      </c>
      <c r="N886" t="s">
        <v>32782</v>
      </c>
      <c r="O886" t="s">
        <v>32784</v>
      </c>
      <c r="P886" t="s">
        <v>65</v>
      </c>
      <c r="Q886" s="36">
        <v>46172</v>
      </c>
      <c r="S886" t="b">
        <v>1</v>
      </c>
      <c r="T886" t="b">
        <v>1</v>
      </c>
      <c r="U886" t="s">
        <v>4087</v>
      </c>
      <c r="V886">
        <v>0</v>
      </c>
      <c r="W886">
        <v>0</v>
      </c>
      <c r="X886">
        <v>0</v>
      </c>
      <c r="Y886">
        <v>0</v>
      </c>
      <c r="Z886">
        <v>0</v>
      </c>
      <c r="AA886">
        <v>0</v>
      </c>
      <c r="AB886">
        <v>1</v>
      </c>
      <c r="AC886">
        <v>1</v>
      </c>
      <c r="AD886">
        <v>0</v>
      </c>
      <c r="AE886">
        <v>0</v>
      </c>
      <c r="AF886">
        <v>0</v>
      </c>
      <c r="AG886">
        <v>0</v>
      </c>
      <c r="AH886">
        <v>0</v>
      </c>
      <c r="AI886">
        <v>0</v>
      </c>
      <c r="AJ886">
        <v>0</v>
      </c>
      <c r="AK886">
        <v>0</v>
      </c>
      <c r="AL886">
        <v>0</v>
      </c>
    </row>
    <row r="887" spans="1:38">
      <c r="A887" t="s">
        <v>1049</v>
      </c>
      <c r="B887" t="s">
        <v>1050</v>
      </c>
      <c r="C887" t="s">
        <v>33025</v>
      </c>
      <c r="D887" t="s">
        <v>1370</v>
      </c>
      <c r="E887" t="s">
        <v>1368</v>
      </c>
      <c r="F887" t="s">
        <v>1368</v>
      </c>
      <c r="G887" t="s">
        <v>56</v>
      </c>
      <c r="H887" t="s">
        <v>2290</v>
      </c>
      <c r="I887">
        <v>119.95</v>
      </c>
      <c r="J887">
        <v>109.95</v>
      </c>
      <c r="K887">
        <v>100.95</v>
      </c>
      <c r="L887">
        <v>100.95</v>
      </c>
      <c r="M887" t="s">
        <v>32783</v>
      </c>
      <c r="N887" t="s">
        <v>32782</v>
      </c>
      <c r="O887" t="s">
        <v>32784</v>
      </c>
      <c r="P887" t="s">
        <v>293</v>
      </c>
      <c r="Q887" s="36">
        <v>46216</v>
      </c>
      <c r="S887" t="b">
        <v>1</v>
      </c>
      <c r="T887" t="b">
        <v>1</v>
      </c>
      <c r="U887" t="s">
        <v>4087</v>
      </c>
      <c r="V887">
        <v>0</v>
      </c>
      <c r="W887">
        <v>0</v>
      </c>
      <c r="X887">
        <v>0</v>
      </c>
      <c r="Y887">
        <v>0</v>
      </c>
      <c r="Z887">
        <v>0</v>
      </c>
      <c r="AA887">
        <v>0</v>
      </c>
      <c r="AB887">
        <v>1</v>
      </c>
      <c r="AC887">
        <v>1</v>
      </c>
      <c r="AD887">
        <v>0</v>
      </c>
      <c r="AE887">
        <v>0</v>
      </c>
      <c r="AF887">
        <v>0</v>
      </c>
      <c r="AG887">
        <v>0</v>
      </c>
      <c r="AH887">
        <v>0</v>
      </c>
      <c r="AI887">
        <v>0</v>
      </c>
      <c r="AJ887">
        <v>0</v>
      </c>
      <c r="AK887">
        <v>0</v>
      </c>
    </row>
    <row r="888" spans="1:38">
      <c r="A888" t="s">
        <v>1049</v>
      </c>
      <c r="B888" t="s">
        <v>1050</v>
      </c>
      <c r="C888" t="s">
        <v>12954</v>
      </c>
      <c r="D888" t="s">
        <v>1371</v>
      </c>
      <c r="E888" t="s">
        <v>1372</v>
      </c>
      <c r="F888" t="s">
        <v>1372</v>
      </c>
      <c r="G888" t="s">
        <v>100</v>
      </c>
      <c r="H888" t="s">
        <v>2290</v>
      </c>
      <c r="I888">
        <v>99.95</v>
      </c>
      <c r="J888">
        <v>89.95</v>
      </c>
      <c r="K888">
        <v>80.95</v>
      </c>
      <c r="L888">
        <v>80.95</v>
      </c>
      <c r="M888" t="s">
        <v>32783</v>
      </c>
      <c r="N888" t="s">
        <v>32782</v>
      </c>
      <c r="O888" t="s">
        <v>32787</v>
      </c>
      <c r="P888" t="s">
        <v>293</v>
      </c>
      <c r="Q888" s="36">
        <v>46216</v>
      </c>
      <c r="R888" t="b">
        <v>0</v>
      </c>
      <c r="S888" t="b">
        <v>1</v>
      </c>
      <c r="T888" t="b">
        <v>1</v>
      </c>
      <c r="U888" t="s">
        <v>7313</v>
      </c>
      <c r="V888">
        <v>0</v>
      </c>
      <c r="W888">
        <v>1</v>
      </c>
      <c r="X888">
        <v>0</v>
      </c>
      <c r="Y888">
        <v>0</v>
      </c>
      <c r="Z888">
        <v>1</v>
      </c>
      <c r="AA888">
        <v>0</v>
      </c>
      <c r="AB888">
        <v>1</v>
      </c>
      <c r="AC888">
        <v>1</v>
      </c>
      <c r="AD888">
        <v>0</v>
      </c>
      <c r="AE888">
        <v>0</v>
      </c>
      <c r="AF888">
        <v>0</v>
      </c>
      <c r="AG888">
        <v>0</v>
      </c>
      <c r="AH888">
        <v>0</v>
      </c>
      <c r="AI888">
        <v>0</v>
      </c>
      <c r="AJ888">
        <v>0</v>
      </c>
      <c r="AK888">
        <v>0</v>
      </c>
      <c r="AL888">
        <v>0</v>
      </c>
    </row>
    <row r="889" spans="1:38">
      <c r="A889" t="s">
        <v>1049</v>
      </c>
      <c r="B889" t="s">
        <v>1050</v>
      </c>
      <c r="C889" t="s">
        <v>20625</v>
      </c>
      <c r="D889" t="s">
        <v>1373</v>
      </c>
      <c r="E889" t="s">
        <v>1372</v>
      </c>
      <c r="F889" t="s">
        <v>1372</v>
      </c>
      <c r="G889" t="s">
        <v>1374</v>
      </c>
      <c r="H889" t="s">
        <v>2290</v>
      </c>
      <c r="I889">
        <v>109.95</v>
      </c>
      <c r="J889">
        <v>99.95</v>
      </c>
      <c r="K889">
        <v>89.95</v>
      </c>
      <c r="L889">
        <v>89.95</v>
      </c>
      <c r="M889" t="s">
        <v>32783</v>
      </c>
      <c r="N889" t="s">
        <v>32782</v>
      </c>
      <c r="P889" t="s">
        <v>293</v>
      </c>
      <c r="Q889" s="36">
        <v>46216</v>
      </c>
      <c r="S889" t="b">
        <v>1</v>
      </c>
      <c r="T889" t="b">
        <v>1</v>
      </c>
      <c r="U889" t="s">
        <v>7313</v>
      </c>
      <c r="V889">
        <v>0</v>
      </c>
      <c r="W889">
        <v>1</v>
      </c>
      <c r="X889">
        <v>0</v>
      </c>
      <c r="Y889">
        <v>0</v>
      </c>
      <c r="Z889">
        <v>1</v>
      </c>
      <c r="AA889">
        <v>0</v>
      </c>
      <c r="AB889">
        <v>1</v>
      </c>
      <c r="AC889">
        <v>1</v>
      </c>
      <c r="AD889">
        <v>0</v>
      </c>
      <c r="AE889">
        <v>0</v>
      </c>
      <c r="AF889">
        <v>0</v>
      </c>
      <c r="AG889">
        <v>0</v>
      </c>
      <c r="AH889">
        <v>0</v>
      </c>
      <c r="AI889">
        <v>0</v>
      </c>
      <c r="AJ889">
        <v>0</v>
      </c>
      <c r="AK889">
        <v>0</v>
      </c>
      <c r="AL889">
        <v>0</v>
      </c>
    </row>
    <row r="890" spans="1:38">
      <c r="A890" t="s">
        <v>1049</v>
      </c>
      <c r="B890" t="s">
        <v>1050</v>
      </c>
      <c r="C890" t="s">
        <v>10963</v>
      </c>
      <c r="D890" t="s">
        <v>1375</v>
      </c>
      <c r="E890" t="s">
        <v>1372</v>
      </c>
      <c r="F890" t="s">
        <v>1372</v>
      </c>
      <c r="G890" t="s">
        <v>116</v>
      </c>
      <c r="H890" t="s">
        <v>2290</v>
      </c>
      <c r="I890">
        <v>109.95</v>
      </c>
      <c r="J890">
        <v>99.95</v>
      </c>
      <c r="K890">
        <v>89.95</v>
      </c>
      <c r="L890">
        <v>89.95</v>
      </c>
      <c r="M890" t="s">
        <v>32782</v>
      </c>
      <c r="N890" t="s">
        <v>32782</v>
      </c>
      <c r="Q890" s="36"/>
      <c r="R890" t="b">
        <v>0</v>
      </c>
      <c r="S890" t="b">
        <v>1</v>
      </c>
      <c r="T890" t="b">
        <v>1</v>
      </c>
      <c r="U890" t="s">
        <v>7313</v>
      </c>
      <c r="V890">
        <v>0</v>
      </c>
      <c r="W890">
        <v>1</v>
      </c>
      <c r="X890">
        <v>0</v>
      </c>
      <c r="Y890">
        <v>0</v>
      </c>
      <c r="Z890">
        <v>1</v>
      </c>
      <c r="AA890">
        <v>0</v>
      </c>
      <c r="AB890">
        <v>1</v>
      </c>
      <c r="AC890">
        <v>1</v>
      </c>
      <c r="AD890">
        <v>0</v>
      </c>
      <c r="AE890">
        <v>0</v>
      </c>
      <c r="AF890">
        <v>0</v>
      </c>
      <c r="AG890">
        <v>0</v>
      </c>
      <c r="AH890">
        <v>0</v>
      </c>
      <c r="AI890">
        <v>0</v>
      </c>
      <c r="AJ890">
        <v>0</v>
      </c>
      <c r="AK890">
        <v>0</v>
      </c>
    </row>
    <row r="891" spans="1:38">
      <c r="A891" t="s">
        <v>1049</v>
      </c>
      <c r="B891" t="s">
        <v>1050</v>
      </c>
      <c r="C891" t="s">
        <v>13823</v>
      </c>
      <c r="D891" t="s">
        <v>1376</v>
      </c>
      <c r="E891" t="s">
        <v>1372</v>
      </c>
      <c r="F891" t="s">
        <v>1372</v>
      </c>
      <c r="G891" t="s">
        <v>193</v>
      </c>
      <c r="H891" t="s">
        <v>2290</v>
      </c>
      <c r="I891">
        <v>124.95</v>
      </c>
      <c r="J891">
        <v>114.95</v>
      </c>
      <c r="K891">
        <v>100.95</v>
      </c>
      <c r="L891">
        <v>100.95</v>
      </c>
      <c r="M891" t="s">
        <v>32782</v>
      </c>
      <c r="N891" t="s">
        <v>32782</v>
      </c>
      <c r="O891" t="s">
        <v>32787</v>
      </c>
      <c r="Q891" s="36"/>
      <c r="R891" t="b">
        <v>0</v>
      </c>
      <c r="S891" t="b">
        <v>1</v>
      </c>
      <c r="T891" t="b">
        <v>1</v>
      </c>
      <c r="U891" t="s">
        <v>7313</v>
      </c>
      <c r="V891">
        <v>0</v>
      </c>
      <c r="W891">
        <v>1</v>
      </c>
      <c r="X891">
        <v>0</v>
      </c>
      <c r="Y891">
        <v>0</v>
      </c>
      <c r="Z891">
        <v>1</v>
      </c>
      <c r="AA891">
        <v>0</v>
      </c>
      <c r="AB891">
        <v>1</v>
      </c>
      <c r="AC891">
        <v>1</v>
      </c>
      <c r="AD891">
        <v>0</v>
      </c>
      <c r="AE891">
        <v>0</v>
      </c>
      <c r="AF891">
        <v>0</v>
      </c>
      <c r="AG891">
        <v>0</v>
      </c>
      <c r="AH891">
        <v>0</v>
      </c>
      <c r="AI891">
        <v>0</v>
      </c>
      <c r="AJ891">
        <v>0</v>
      </c>
      <c r="AK891">
        <v>0</v>
      </c>
      <c r="AL891">
        <v>0</v>
      </c>
    </row>
    <row r="892" spans="1:38">
      <c r="A892" t="s">
        <v>1049</v>
      </c>
      <c r="B892" t="s">
        <v>1050</v>
      </c>
      <c r="C892" t="s">
        <v>27792</v>
      </c>
      <c r="D892" t="s">
        <v>1377</v>
      </c>
      <c r="E892" t="s">
        <v>1372</v>
      </c>
      <c r="F892" t="s">
        <v>1372</v>
      </c>
      <c r="G892" t="s">
        <v>1378</v>
      </c>
      <c r="H892" t="s">
        <v>2290</v>
      </c>
      <c r="I892">
        <v>134.94999999999999</v>
      </c>
      <c r="J892">
        <v>124.95</v>
      </c>
      <c r="K892">
        <v>110.95</v>
      </c>
      <c r="L892">
        <v>110.95</v>
      </c>
      <c r="M892" t="s">
        <v>32783</v>
      </c>
      <c r="N892" t="s">
        <v>32782</v>
      </c>
      <c r="O892" t="s">
        <v>32784</v>
      </c>
      <c r="P892" t="s">
        <v>293</v>
      </c>
      <c r="Q892" s="36">
        <v>46216</v>
      </c>
      <c r="S892" t="b">
        <v>1</v>
      </c>
      <c r="T892" t="b">
        <v>1</v>
      </c>
      <c r="U892" t="s">
        <v>7313</v>
      </c>
      <c r="V892">
        <v>0</v>
      </c>
      <c r="W892">
        <v>1</v>
      </c>
      <c r="X892">
        <v>0</v>
      </c>
      <c r="Y892">
        <v>0</v>
      </c>
      <c r="Z892">
        <v>1</v>
      </c>
      <c r="AA892">
        <v>0</v>
      </c>
      <c r="AB892">
        <v>1</v>
      </c>
      <c r="AC892">
        <v>1</v>
      </c>
      <c r="AD892">
        <v>0</v>
      </c>
      <c r="AE892">
        <v>0</v>
      </c>
      <c r="AF892">
        <v>0</v>
      </c>
      <c r="AG892">
        <v>0</v>
      </c>
      <c r="AH892">
        <v>0</v>
      </c>
      <c r="AI892">
        <v>0</v>
      </c>
      <c r="AJ892">
        <v>0</v>
      </c>
      <c r="AK892">
        <v>0</v>
      </c>
      <c r="AL892">
        <v>0</v>
      </c>
    </row>
    <row r="893" spans="1:38">
      <c r="A893" t="s">
        <v>1049</v>
      </c>
      <c r="B893" t="s">
        <v>1050</v>
      </c>
      <c r="C893" t="s">
        <v>33026</v>
      </c>
      <c r="D893" t="s">
        <v>1379</v>
      </c>
      <c r="E893" t="s">
        <v>1372</v>
      </c>
      <c r="F893" t="s">
        <v>1372</v>
      </c>
      <c r="G893" t="s">
        <v>80</v>
      </c>
      <c r="H893" t="s">
        <v>2290</v>
      </c>
      <c r="I893">
        <v>169.95</v>
      </c>
      <c r="J893">
        <v>159.94999999999999</v>
      </c>
      <c r="K893">
        <v>145.94999999999999</v>
      </c>
      <c r="L893">
        <v>145.94999999999999</v>
      </c>
      <c r="M893" t="s">
        <v>32783</v>
      </c>
      <c r="N893" t="s">
        <v>32782</v>
      </c>
      <c r="O893" t="s">
        <v>32784</v>
      </c>
      <c r="P893" t="s">
        <v>293</v>
      </c>
      <c r="Q893" s="36">
        <v>46216</v>
      </c>
      <c r="S893" t="b">
        <v>1</v>
      </c>
      <c r="T893" t="b">
        <v>1</v>
      </c>
      <c r="U893" t="s">
        <v>7313</v>
      </c>
      <c r="V893">
        <v>0</v>
      </c>
      <c r="W893">
        <v>1</v>
      </c>
      <c r="X893">
        <v>0</v>
      </c>
      <c r="Y893">
        <v>0</v>
      </c>
      <c r="Z893">
        <v>1</v>
      </c>
      <c r="AA893">
        <v>0</v>
      </c>
      <c r="AB893">
        <v>1</v>
      </c>
      <c r="AC893">
        <v>1</v>
      </c>
      <c r="AD893">
        <v>0</v>
      </c>
      <c r="AE893">
        <v>0</v>
      </c>
      <c r="AF893">
        <v>0</v>
      </c>
      <c r="AG893">
        <v>0</v>
      </c>
      <c r="AH893">
        <v>0</v>
      </c>
      <c r="AI893">
        <v>0</v>
      </c>
      <c r="AJ893">
        <v>0</v>
      </c>
      <c r="AK893">
        <v>0</v>
      </c>
    </row>
    <row r="894" spans="1:38">
      <c r="A894" t="s">
        <v>1049</v>
      </c>
      <c r="B894" t="s">
        <v>1050</v>
      </c>
      <c r="C894" t="s">
        <v>28588</v>
      </c>
      <c r="D894" t="s">
        <v>1401</v>
      </c>
      <c r="E894" t="s">
        <v>33688</v>
      </c>
      <c r="F894" t="s">
        <v>33688</v>
      </c>
      <c r="G894" t="s">
        <v>121</v>
      </c>
      <c r="H894" t="s">
        <v>2290</v>
      </c>
      <c r="I894">
        <v>19.95</v>
      </c>
      <c r="J894">
        <v>17.95</v>
      </c>
      <c r="K894">
        <v>16.45</v>
      </c>
      <c r="L894">
        <v>16.45</v>
      </c>
      <c r="M894" t="s">
        <v>32783</v>
      </c>
      <c r="N894" t="s">
        <v>32782</v>
      </c>
      <c r="P894" t="s">
        <v>65</v>
      </c>
      <c r="Q894" s="36">
        <v>46143</v>
      </c>
      <c r="R894" t="b">
        <v>0</v>
      </c>
      <c r="S894" t="b">
        <v>1</v>
      </c>
      <c r="T894" t="b">
        <v>1</v>
      </c>
      <c r="U894" t="s">
        <v>5229</v>
      </c>
      <c r="V894">
        <v>0</v>
      </c>
      <c r="W894">
        <v>1</v>
      </c>
      <c r="X894">
        <v>0</v>
      </c>
      <c r="Y894">
        <v>1</v>
      </c>
      <c r="Z894">
        <v>0</v>
      </c>
      <c r="AA894">
        <v>0</v>
      </c>
      <c r="AB894">
        <v>1</v>
      </c>
      <c r="AC894">
        <v>1</v>
      </c>
      <c r="AD894">
        <v>0</v>
      </c>
      <c r="AE894">
        <v>1</v>
      </c>
      <c r="AF894">
        <v>0</v>
      </c>
      <c r="AG894">
        <v>0</v>
      </c>
      <c r="AH894">
        <v>0</v>
      </c>
      <c r="AI894">
        <v>0</v>
      </c>
      <c r="AJ894">
        <v>0</v>
      </c>
      <c r="AK894">
        <v>0</v>
      </c>
    </row>
    <row r="895" spans="1:38">
      <c r="A895" t="s">
        <v>1049</v>
      </c>
      <c r="B895" t="s">
        <v>1050</v>
      </c>
      <c r="C895" t="s">
        <v>33689</v>
      </c>
      <c r="D895" t="s">
        <v>33690</v>
      </c>
      <c r="E895" t="s">
        <v>1410</v>
      </c>
      <c r="F895" t="s">
        <v>1410</v>
      </c>
      <c r="G895" t="s">
        <v>1234</v>
      </c>
      <c r="H895" t="s">
        <v>2290</v>
      </c>
      <c r="I895">
        <v>49.95</v>
      </c>
      <c r="J895">
        <v>48.45</v>
      </c>
      <c r="K895">
        <v>44.95</v>
      </c>
      <c r="L895">
        <v>44.95</v>
      </c>
      <c r="M895" t="s">
        <v>32783</v>
      </c>
      <c r="N895" t="s">
        <v>32782</v>
      </c>
      <c r="O895" t="s">
        <v>32784</v>
      </c>
      <c r="P895" t="s">
        <v>65</v>
      </c>
      <c r="Q895" s="36">
        <v>46143</v>
      </c>
      <c r="S895" t="b">
        <v>1</v>
      </c>
      <c r="T895" t="b">
        <v>1</v>
      </c>
      <c r="U895" t="s">
        <v>2564</v>
      </c>
      <c r="V895">
        <v>0</v>
      </c>
      <c r="W895">
        <v>0</v>
      </c>
      <c r="X895">
        <v>0</v>
      </c>
      <c r="Y895">
        <v>0</v>
      </c>
      <c r="Z895">
        <v>1</v>
      </c>
      <c r="AA895">
        <v>0</v>
      </c>
      <c r="AB895">
        <v>1</v>
      </c>
      <c r="AC895">
        <v>0</v>
      </c>
      <c r="AD895">
        <v>0</v>
      </c>
      <c r="AE895">
        <v>1</v>
      </c>
      <c r="AF895">
        <v>0</v>
      </c>
      <c r="AG895">
        <v>0</v>
      </c>
      <c r="AH895">
        <v>0</v>
      </c>
      <c r="AI895">
        <v>0</v>
      </c>
      <c r="AJ895">
        <v>0</v>
      </c>
      <c r="AK895">
        <v>0</v>
      </c>
    </row>
    <row r="896" spans="1:38">
      <c r="A896" t="s">
        <v>1049</v>
      </c>
      <c r="B896" t="s">
        <v>1050</v>
      </c>
      <c r="C896" t="s">
        <v>33027</v>
      </c>
      <c r="D896" t="s">
        <v>1411</v>
      </c>
      <c r="E896" t="s">
        <v>1410</v>
      </c>
      <c r="F896" t="s">
        <v>1410</v>
      </c>
      <c r="G896" t="s">
        <v>98</v>
      </c>
      <c r="H896" t="s">
        <v>2290</v>
      </c>
      <c r="I896">
        <v>82.45</v>
      </c>
      <c r="J896">
        <v>75.95</v>
      </c>
      <c r="K896">
        <v>66.95</v>
      </c>
      <c r="L896">
        <v>66.95</v>
      </c>
      <c r="M896" t="s">
        <v>32783</v>
      </c>
      <c r="N896" t="s">
        <v>32782</v>
      </c>
      <c r="O896" t="s">
        <v>32784</v>
      </c>
      <c r="P896" t="s">
        <v>84</v>
      </c>
      <c r="Q896" s="36">
        <v>46188</v>
      </c>
      <c r="S896" t="b">
        <v>1</v>
      </c>
      <c r="T896" t="b">
        <v>1</v>
      </c>
      <c r="U896" t="s">
        <v>2564</v>
      </c>
      <c r="V896">
        <v>0</v>
      </c>
      <c r="W896">
        <v>0</v>
      </c>
      <c r="X896">
        <v>0</v>
      </c>
      <c r="Y896">
        <v>0</v>
      </c>
      <c r="Z896">
        <v>1</v>
      </c>
      <c r="AA896">
        <v>0</v>
      </c>
      <c r="AB896">
        <v>1</v>
      </c>
      <c r="AC896">
        <v>0</v>
      </c>
      <c r="AD896">
        <v>0</v>
      </c>
      <c r="AE896">
        <v>1</v>
      </c>
      <c r="AF896">
        <v>0</v>
      </c>
      <c r="AG896">
        <v>0</v>
      </c>
      <c r="AH896">
        <v>0</v>
      </c>
      <c r="AI896">
        <v>0</v>
      </c>
      <c r="AJ896">
        <v>0</v>
      </c>
      <c r="AK896">
        <v>0</v>
      </c>
    </row>
    <row r="897" spans="1:38">
      <c r="A897" t="s">
        <v>1049</v>
      </c>
      <c r="B897" t="s">
        <v>1050</v>
      </c>
      <c r="C897" t="s">
        <v>21628</v>
      </c>
      <c r="D897" t="s">
        <v>1412</v>
      </c>
      <c r="E897" t="s">
        <v>1410</v>
      </c>
      <c r="F897" t="s">
        <v>1410</v>
      </c>
      <c r="G897" t="s">
        <v>99</v>
      </c>
      <c r="H897" t="s">
        <v>2290</v>
      </c>
      <c r="I897">
        <v>109.95</v>
      </c>
      <c r="J897">
        <v>99.95</v>
      </c>
      <c r="K897">
        <v>94.95</v>
      </c>
      <c r="L897">
        <v>94.95</v>
      </c>
      <c r="M897" t="s">
        <v>32783</v>
      </c>
      <c r="N897" t="s">
        <v>32782</v>
      </c>
      <c r="O897" t="s">
        <v>32787</v>
      </c>
      <c r="P897" t="s">
        <v>84</v>
      </c>
      <c r="Q897" s="36">
        <v>46188</v>
      </c>
      <c r="S897" t="b">
        <v>1</v>
      </c>
      <c r="T897" t="b">
        <v>1</v>
      </c>
      <c r="U897" t="s">
        <v>2564</v>
      </c>
      <c r="V897">
        <v>0</v>
      </c>
      <c r="W897">
        <v>0</v>
      </c>
      <c r="X897">
        <v>0</v>
      </c>
      <c r="Y897">
        <v>0</v>
      </c>
      <c r="Z897">
        <v>1</v>
      </c>
      <c r="AA897">
        <v>0</v>
      </c>
      <c r="AB897">
        <v>1</v>
      </c>
      <c r="AC897">
        <v>0</v>
      </c>
      <c r="AD897">
        <v>0</v>
      </c>
      <c r="AE897">
        <v>1</v>
      </c>
      <c r="AF897">
        <v>0</v>
      </c>
      <c r="AG897">
        <v>0</v>
      </c>
      <c r="AH897">
        <v>0</v>
      </c>
      <c r="AI897">
        <v>0</v>
      </c>
      <c r="AJ897">
        <v>0</v>
      </c>
      <c r="AK897">
        <v>0</v>
      </c>
    </row>
    <row r="898" spans="1:38">
      <c r="A898" t="s">
        <v>1049</v>
      </c>
      <c r="B898" t="s">
        <v>1050</v>
      </c>
      <c r="C898" t="s">
        <v>28200</v>
      </c>
      <c r="D898" t="s">
        <v>1413</v>
      </c>
      <c r="E898" t="s">
        <v>1410</v>
      </c>
      <c r="F898" t="s">
        <v>1410</v>
      </c>
      <c r="G898" t="s">
        <v>316</v>
      </c>
      <c r="H898" t="s">
        <v>2290</v>
      </c>
      <c r="I898">
        <v>119.95</v>
      </c>
      <c r="J898">
        <v>109.95</v>
      </c>
      <c r="K898">
        <v>104.95</v>
      </c>
      <c r="L898">
        <v>104.95</v>
      </c>
      <c r="M898" t="s">
        <v>32783</v>
      </c>
      <c r="N898" t="s">
        <v>32782</v>
      </c>
      <c r="P898" t="s">
        <v>84</v>
      </c>
      <c r="Q898" s="36">
        <v>46188</v>
      </c>
      <c r="S898" t="b">
        <v>1</v>
      </c>
      <c r="T898" t="b">
        <v>1</v>
      </c>
      <c r="U898" t="s">
        <v>2564</v>
      </c>
      <c r="V898">
        <v>0</v>
      </c>
      <c r="W898">
        <v>0</v>
      </c>
      <c r="X898">
        <v>0</v>
      </c>
      <c r="Y898">
        <v>0</v>
      </c>
      <c r="Z898">
        <v>1</v>
      </c>
      <c r="AA898">
        <v>0</v>
      </c>
      <c r="AB898">
        <v>1</v>
      </c>
      <c r="AC898">
        <v>0</v>
      </c>
      <c r="AD898">
        <v>0</v>
      </c>
      <c r="AE898">
        <v>1</v>
      </c>
      <c r="AF898">
        <v>0</v>
      </c>
      <c r="AG898">
        <v>0</v>
      </c>
      <c r="AH898">
        <v>0</v>
      </c>
      <c r="AI898">
        <v>0</v>
      </c>
      <c r="AJ898">
        <v>0</v>
      </c>
      <c r="AK898">
        <v>0</v>
      </c>
      <c r="AL898">
        <v>0</v>
      </c>
    </row>
    <row r="899" spans="1:38">
      <c r="A899" t="s">
        <v>1416</v>
      </c>
      <c r="B899" t="s">
        <v>33908</v>
      </c>
      <c r="C899" t="s">
        <v>33436</v>
      </c>
      <c r="D899" t="s">
        <v>20958</v>
      </c>
      <c r="E899" t="s">
        <v>1417</v>
      </c>
      <c r="F899" t="s">
        <v>1417</v>
      </c>
      <c r="G899" t="s">
        <v>319</v>
      </c>
      <c r="H899" t="s">
        <v>2290</v>
      </c>
      <c r="I899">
        <v>15.45</v>
      </c>
      <c r="J899">
        <v>13.95</v>
      </c>
      <c r="K899">
        <v>13.45</v>
      </c>
      <c r="L899">
        <v>13.45</v>
      </c>
      <c r="M899" t="s">
        <v>32782</v>
      </c>
      <c r="N899" t="s">
        <v>32782</v>
      </c>
      <c r="O899" t="s">
        <v>32784</v>
      </c>
      <c r="Q899" s="36"/>
      <c r="R899" t="b">
        <v>0</v>
      </c>
      <c r="S899" t="b">
        <v>1</v>
      </c>
      <c r="T899" t="b">
        <v>1</v>
      </c>
      <c r="U899" t="s">
        <v>7231</v>
      </c>
      <c r="V899">
        <v>0</v>
      </c>
      <c r="W899">
        <v>1</v>
      </c>
      <c r="X899">
        <v>0</v>
      </c>
      <c r="Y899">
        <v>0</v>
      </c>
      <c r="Z899">
        <v>0</v>
      </c>
      <c r="AA899">
        <v>0</v>
      </c>
      <c r="AB899">
        <v>0</v>
      </c>
      <c r="AC899">
        <v>1</v>
      </c>
      <c r="AD899">
        <v>0</v>
      </c>
      <c r="AE899">
        <v>1</v>
      </c>
      <c r="AF899">
        <v>0</v>
      </c>
      <c r="AG899">
        <v>0</v>
      </c>
      <c r="AH899">
        <v>0</v>
      </c>
      <c r="AI899">
        <v>0</v>
      </c>
      <c r="AJ899">
        <v>0</v>
      </c>
      <c r="AK899">
        <v>0</v>
      </c>
      <c r="AL899">
        <v>0</v>
      </c>
    </row>
    <row r="900" spans="1:38">
      <c r="A900" t="s">
        <v>1416</v>
      </c>
      <c r="B900" t="s">
        <v>33908</v>
      </c>
      <c r="C900" t="s">
        <v>33028</v>
      </c>
      <c r="D900" t="s">
        <v>1415</v>
      </c>
      <c r="E900" t="s">
        <v>1417</v>
      </c>
      <c r="F900" t="s">
        <v>1417</v>
      </c>
      <c r="G900" t="s">
        <v>121</v>
      </c>
      <c r="H900" t="s">
        <v>2290</v>
      </c>
      <c r="I900">
        <v>16.95</v>
      </c>
      <c r="J900">
        <v>15.95</v>
      </c>
      <c r="K900">
        <v>15.45</v>
      </c>
      <c r="L900">
        <v>15.45</v>
      </c>
      <c r="M900" t="s">
        <v>32783</v>
      </c>
      <c r="N900" t="s">
        <v>32782</v>
      </c>
      <c r="O900" t="s">
        <v>32784</v>
      </c>
      <c r="P900" t="s">
        <v>65</v>
      </c>
      <c r="Q900" s="36">
        <v>46143</v>
      </c>
      <c r="S900" t="b">
        <v>1</v>
      </c>
      <c r="T900" t="b">
        <v>1</v>
      </c>
      <c r="U900" t="s">
        <v>7231</v>
      </c>
      <c r="V900">
        <v>0</v>
      </c>
      <c r="W900">
        <v>1</v>
      </c>
      <c r="X900">
        <v>0</v>
      </c>
      <c r="Y900">
        <v>0</v>
      </c>
      <c r="Z900">
        <v>0</v>
      </c>
      <c r="AA900">
        <v>0</v>
      </c>
      <c r="AB900">
        <v>0</v>
      </c>
      <c r="AC900">
        <v>1</v>
      </c>
      <c r="AD900">
        <v>0</v>
      </c>
      <c r="AE900">
        <v>1</v>
      </c>
      <c r="AF900">
        <v>0</v>
      </c>
      <c r="AG900">
        <v>0</v>
      </c>
      <c r="AH900">
        <v>0</v>
      </c>
      <c r="AI900">
        <v>0</v>
      </c>
      <c r="AJ900">
        <v>0</v>
      </c>
      <c r="AK900">
        <v>0</v>
      </c>
      <c r="AL900">
        <v>0</v>
      </c>
    </row>
    <row r="901" spans="1:38">
      <c r="A901" t="s">
        <v>1416</v>
      </c>
      <c r="B901" t="s">
        <v>33908</v>
      </c>
      <c r="C901" t="s">
        <v>33029</v>
      </c>
      <c r="D901" t="s">
        <v>1421</v>
      </c>
      <c r="E901" t="s">
        <v>1422</v>
      </c>
      <c r="F901" t="s">
        <v>1422</v>
      </c>
      <c r="G901" t="s">
        <v>121</v>
      </c>
      <c r="H901" t="s">
        <v>2290</v>
      </c>
      <c r="I901">
        <v>11.95</v>
      </c>
      <c r="J901">
        <v>10.95</v>
      </c>
      <c r="K901">
        <v>10.45</v>
      </c>
      <c r="L901">
        <v>10.45</v>
      </c>
      <c r="M901" t="s">
        <v>32783</v>
      </c>
      <c r="N901" t="s">
        <v>32782</v>
      </c>
      <c r="O901" t="s">
        <v>32784</v>
      </c>
      <c r="P901" t="s">
        <v>65</v>
      </c>
      <c r="Q901" s="36">
        <v>46143</v>
      </c>
      <c r="S901" t="b">
        <v>1</v>
      </c>
      <c r="T901" t="b">
        <v>1</v>
      </c>
      <c r="U901" t="s">
        <v>33030</v>
      </c>
      <c r="V901">
        <v>0</v>
      </c>
      <c r="W901">
        <v>0</v>
      </c>
      <c r="X901">
        <v>0</v>
      </c>
      <c r="Y901">
        <v>0</v>
      </c>
      <c r="Z901">
        <v>0</v>
      </c>
      <c r="AA901">
        <v>0</v>
      </c>
      <c r="AB901">
        <v>0</v>
      </c>
      <c r="AC901">
        <v>0</v>
      </c>
      <c r="AD901">
        <v>0</v>
      </c>
      <c r="AE901">
        <v>0</v>
      </c>
      <c r="AF901">
        <v>0</v>
      </c>
      <c r="AG901">
        <v>0</v>
      </c>
      <c r="AH901">
        <v>0</v>
      </c>
      <c r="AI901">
        <v>0</v>
      </c>
      <c r="AJ901">
        <v>0</v>
      </c>
      <c r="AK901">
        <v>0</v>
      </c>
    </row>
    <row r="902" spans="1:38">
      <c r="A902" t="s">
        <v>1416</v>
      </c>
      <c r="B902" t="s">
        <v>33908</v>
      </c>
      <c r="C902" t="s">
        <v>33031</v>
      </c>
      <c r="D902" t="s">
        <v>1423</v>
      </c>
      <c r="E902" t="s">
        <v>1424</v>
      </c>
      <c r="F902" t="s">
        <v>1424</v>
      </c>
      <c r="G902" t="s">
        <v>319</v>
      </c>
      <c r="H902" t="s">
        <v>2290</v>
      </c>
      <c r="I902">
        <v>9.9499999999999993</v>
      </c>
      <c r="J902">
        <v>8.9499999999999993</v>
      </c>
      <c r="K902">
        <v>8.4499999999999993</v>
      </c>
      <c r="L902">
        <v>8.4499999999999993</v>
      </c>
      <c r="M902" t="s">
        <v>32782</v>
      </c>
      <c r="N902" t="s">
        <v>32783</v>
      </c>
      <c r="Q902" s="36"/>
      <c r="R902" t="b">
        <v>0</v>
      </c>
      <c r="S902" t="b">
        <v>1</v>
      </c>
      <c r="T902" t="b">
        <v>1</v>
      </c>
      <c r="U902" t="s">
        <v>8261</v>
      </c>
      <c r="V902">
        <v>0</v>
      </c>
      <c r="W902">
        <v>0</v>
      </c>
      <c r="X902">
        <v>0</v>
      </c>
      <c r="Y902">
        <v>0</v>
      </c>
      <c r="Z902">
        <v>0</v>
      </c>
      <c r="AA902">
        <v>0</v>
      </c>
      <c r="AB902">
        <v>0</v>
      </c>
      <c r="AC902">
        <v>1</v>
      </c>
      <c r="AD902">
        <v>0</v>
      </c>
      <c r="AE902">
        <v>1</v>
      </c>
      <c r="AF902">
        <v>0</v>
      </c>
      <c r="AG902">
        <v>0</v>
      </c>
      <c r="AH902">
        <v>0</v>
      </c>
      <c r="AI902">
        <v>0</v>
      </c>
      <c r="AJ902">
        <v>0</v>
      </c>
      <c r="AK902">
        <v>0</v>
      </c>
    </row>
    <row r="903" spans="1:38">
      <c r="A903" t="s">
        <v>1416</v>
      </c>
      <c r="B903" t="s">
        <v>33908</v>
      </c>
      <c r="C903" t="s">
        <v>33032</v>
      </c>
      <c r="D903" t="s">
        <v>1425</v>
      </c>
      <c r="E903" t="s">
        <v>1424</v>
      </c>
      <c r="F903" t="s">
        <v>1424</v>
      </c>
      <c r="G903" t="s">
        <v>121</v>
      </c>
      <c r="H903" t="s">
        <v>2290</v>
      </c>
      <c r="I903">
        <v>11.95</v>
      </c>
      <c r="J903">
        <v>10.95</v>
      </c>
      <c r="K903">
        <v>10.45</v>
      </c>
      <c r="L903">
        <v>10.45</v>
      </c>
      <c r="M903" t="s">
        <v>32783</v>
      </c>
      <c r="N903" t="s">
        <v>32782</v>
      </c>
      <c r="O903" t="s">
        <v>32784</v>
      </c>
      <c r="P903" t="s">
        <v>65</v>
      </c>
      <c r="Q903" s="36">
        <v>46143</v>
      </c>
      <c r="S903" t="b">
        <v>1</v>
      </c>
      <c r="T903" t="b">
        <v>1</v>
      </c>
      <c r="U903" t="s">
        <v>8261</v>
      </c>
      <c r="V903">
        <v>0</v>
      </c>
      <c r="W903">
        <v>0</v>
      </c>
      <c r="X903">
        <v>0</v>
      </c>
      <c r="Y903">
        <v>0</v>
      </c>
      <c r="Z903">
        <v>0</v>
      </c>
      <c r="AA903">
        <v>0</v>
      </c>
      <c r="AB903">
        <v>0</v>
      </c>
      <c r="AC903">
        <v>1</v>
      </c>
      <c r="AD903">
        <v>0</v>
      </c>
      <c r="AE903">
        <v>1</v>
      </c>
      <c r="AF903">
        <v>0</v>
      </c>
      <c r="AG903">
        <v>0</v>
      </c>
      <c r="AH903">
        <v>0</v>
      </c>
      <c r="AI903">
        <v>0</v>
      </c>
      <c r="AJ903">
        <v>0</v>
      </c>
      <c r="AK903">
        <v>0</v>
      </c>
    </row>
    <row r="904" spans="1:38">
      <c r="A904" t="s">
        <v>1416</v>
      </c>
      <c r="B904" t="s">
        <v>33908</v>
      </c>
      <c r="C904" t="s">
        <v>33033</v>
      </c>
      <c r="D904" t="s">
        <v>1426</v>
      </c>
      <c r="E904" t="s">
        <v>1427</v>
      </c>
      <c r="F904" t="s">
        <v>1427</v>
      </c>
      <c r="G904" t="s">
        <v>319</v>
      </c>
      <c r="H904" t="s">
        <v>2290</v>
      </c>
      <c r="I904">
        <v>9.9499999999999993</v>
      </c>
      <c r="J904">
        <v>9.4499999999999993</v>
      </c>
      <c r="K904">
        <v>8.9499999999999993</v>
      </c>
      <c r="L904">
        <v>8.9499999999999993</v>
      </c>
      <c r="M904" t="s">
        <v>32782</v>
      </c>
      <c r="N904" t="s">
        <v>32783</v>
      </c>
      <c r="Q904" s="36"/>
      <c r="S904" t="b">
        <v>1</v>
      </c>
      <c r="T904" t="b">
        <v>1</v>
      </c>
      <c r="U904" t="s">
        <v>10158</v>
      </c>
      <c r="V904">
        <v>0</v>
      </c>
      <c r="W904">
        <v>1</v>
      </c>
      <c r="X904">
        <v>0</v>
      </c>
      <c r="Y904">
        <v>1</v>
      </c>
      <c r="Z904">
        <v>0</v>
      </c>
      <c r="AA904">
        <v>0</v>
      </c>
      <c r="AB904">
        <v>0</v>
      </c>
      <c r="AC904">
        <v>1</v>
      </c>
      <c r="AD904">
        <v>0</v>
      </c>
      <c r="AE904">
        <v>0</v>
      </c>
      <c r="AF904">
        <v>0</v>
      </c>
      <c r="AG904">
        <v>1</v>
      </c>
      <c r="AH904">
        <v>0</v>
      </c>
      <c r="AI904">
        <v>0</v>
      </c>
      <c r="AJ904">
        <v>0</v>
      </c>
      <c r="AK904">
        <v>0</v>
      </c>
    </row>
    <row r="905" spans="1:38">
      <c r="A905" t="s">
        <v>1416</v>
      </c>
      <c r="B905" t="s">
        <v>33908</v>
      </c>
      <c r="C905" t="s">
        <v>33034</v>
      </c>
      <c r="D905" t="s">
        <v>1428</v>
      </c>
      <c r="E905" t="s">
        <v>1427</v>
      </c>
      <c r="F905" t="s">
        <v>1427</v>
      </c>
      <c r="G905" t="s">
        <v>121</v>
      </c>
      <c r="H905" t="s">
        <v>2290</v>
      </c>
      <c r="I905">
        <v>11.95</v>
      </c>
      <c r="J905">
        <v>10.95</v>
      </c>
      <c r="K905">
        <v>10.45</v>
      </c>
      <c r="L905">
        <v>10.45</v>
      </c>
      <c r="M905" t="s">
        <v>32783</v>
      </c>
      <c r="N905" t="s">
        <v>32782</v>
      </c>
      <c r="O905" t="s">
        <v>32784</v>
      </c>
      <c r="P905" t="s">
        <v>65</v>
      </c>
      <c r="Q905" s="36">
        <v>46143</v>
      </c>
      <c r="S905" t="b">
        <v>1</v>
      </c>
      <c r="T905" t="b">
        <v>1</v>
      </c>
      <c r="U905" t="s">
        <v>10158</v>
      </c>
      <c r="V905">
        <v>0</v>
      </c>
      <c r="W905">
        <v>1</v>
      </c>
      <c r="X905">
        <v>0</v>
      </c>
      <c r="Y905">
        <v>1</v>
      </c>
      <c r="Z905">
        <v>0</v>
      </c>
      <c r="AA905">
        <v>0</v>
      </c>
      <c r="AB905">
        <v>0</v>
      </c>
      <c r="AC905">
        <v>1</v>
      </c>
      <c r="AD905">
        <v>0</v>
      </c>
      <c r="AE905">
        <v>0</v>
      </c>
      <c r="AF905">
        <v>0</v>
      </c>
      <c r="AG905">
        <v>1</v>
      </c>
      <c r="AH905">
        <v>0</v>
      </c>
      <c r="AI905">
        <v>0</v>
      </c>
      <c r="AJ905">
        <v>0</v>
      </c>
      <c r="AK905">
        <v>0</v>
      </c>
    </row>
    <row r="906" spans="1:38">
      <c r="A906" t="s">
        <v>1416</v>
      </c>
      <c r="B906" t="s">
        <v>33908</v>
      </c>
      <c r="C906" t="s">
        <v>33122</v>
      </c>
      <c r="D906" t="s">
        <v>1832</v>
      </c>
      <c r="E906" t="s">
        <v>1833</v>
      </c>
      <c r="F906" t="s">
        <v>1833</v>
      </c>
      <c r="G906" t="s">
        <v>121</v>
      </c>
      <c r="H906" t="s">
        <v>2290</v>
      </c>
      <c r="I906">
        <v>11.95</v>
      </c>
      <c r="J906">
        <v>10.95</v>
      </c>
      <c r="K906">
        <v>10.45</v>
      </c>
      <c r="L906">
        <v>10.45</v>
      </c>
      <c r="M906" t="s">
        <v>32782</v>
      </c>
      <c r="N906" t="s">
        <v>32782</v>
      </c>
      <c r="Q906" s="36"/>
      <c r="R906" t="b">
        <v>0</v>
      </c>
      <c r="S906" t="b">
        <v>1</v>
      </c>
      <c r="T906" t="b">
        <v>1</v>
      </c>
      <c r="U906" t="s">
        <v>6820</v>
      </c>
      <c r="V906">
        <v>0</v>
      </c>
      <c r="W906">
        <v>1</v>
      </c>
      <c r="X906">
        <v>0</v>
      </c>
      <c r="Y906">
        <v>1</v>
      </c>
      <c r="Z906">
        <v>0</v>
      </c>
      <c r="AA906">
        <v>0</v>
      </c>
      <c r="AB906">
        <v>0</v>
      </c>
      <c r="AC906">
        <v>1</v>
      </c>
      <c r="AD906">
        <v>0</v>
      </c>
      <c r="AE906">
        <v>0</v>
      </c>
      <c r="AF906">
        <v>0</v>
      </c>
      <c r="AG906">
        <v>0</v>
      </c>
      <c r="AH906">
        <v>0</v>
      </c>
      <c r="AI906">
        <v>0</v>
      </c>
      <c r="AJ906">
        <v>1</v>
      </c>
      <c r="AK906">
        <v>0</v>
      </c>
    </row>
    <row r="907" spans="1:38">
      <c r="A907" t="s">
        <v>1416</v>
      </c>
      <c r="B907" t="s">
        <v>33908</v>
      </c>
      <c r="C907" t="s">
        <v>33036</v>
      </c>
      <c r="D907" t="s">
        <v>1429</v>
      </c>
      <c r="E907" t="s">
        <v>1430</v>
      </c>
      <c r="F907" t="s">
        <v>1430</v>
      </c>
      <c r="G907" t="s">
        <v>319</v>
      </c>
      <c r="H907" t="s">
        <v>2290</v>
      </c>
      <c r="I907">
        <v>9.9499999999999993</v>
      </c>
      <c r="J907">
        <v>9.4499999999999993</v>
      </c>
      <c r="K907">
        <v>8.9499999999999993</v>
      </c>
      <c r="L907">
        <v>8.9499999999999993</v>
      </c>
      <c r="M907" t="s">
        <v>32782</v>
      </c>
      <c r="N907" t="s">
        <v>32783</v>
      </c>
      <c r="O907" t="s">
        <v>32784</v>
      </c>
      <c r="Q907" s="36"/>
      <c r="S907" t="b">
        <v>1</v>
      </c>
      <c r="T907" t="b">
        <v>1</v>
      </c>
      <c r="U907" t="s">
        <v>33037</v>
      </c>
      <c r="V907">
        <v>0</v>
      </c>
      <c r="W907">
        <v>0</v>
      </c>
      <c r="X907">
        <v>0</v>
      </c>
      <c r="Y907">
        <v>0</v>
      </c>
      <c r="Z907">
        <v>0</v>
      </c>
      <c r="AA907">
        <v>0</v>
      </c>
      <c r="AB907">
        <v>0</v>
      </c>
      <c r="AC907">
        <v>0</v>
      </c>
      <c r="AD907">
        <v>0</v>
      </c>
      <c r="AE907">
        <v>0</v>
      </c>
      <c r="AF907">
        <v>0</v>
      </c>
      <c r="AG907">
        <v>0</v>
      </c>
      <c r="AH907">
        <v>0</v>
      </c>
      <c r="AI907">
        <v>0</v>
      </c>
      <c r="AJ907">
        <v>0</v>
      </c>
      <c r="AK907">
        <v>0</v>
      </c>
    </row>
    <row r="908" spans="1:38">
      <c r="A908" t="s">
        <v>1416</v>
      </c>
      <c r="B908" t="s">
        <v>33908</v>
      </c>
      <c r="C908" t="s">
        <v>33038</v>
      </c>
      <c r="D908" t="s">
        <v>1431</v>
      </c>
      <c r="E908" t="s">
        <v>1432</v>
      </c>
      <c r="F908" t="s">
        <v>1432</v>
      </c>
      <c r="G908" t="s">
        <v>319</v>
      </c>
      <c r="H908" t="s">
        <v>2290</v>
      </c>
      <c r="I908">
        <v>9.9499999999999993</v>
      </c>
      <c r="J908">
        <v>9.4499999999999993</v>
      </c>
      <c r="K908">
        <v>8.9499999999999993</v>
      </c>
      <c r="L908">
        <v>8.9499999999999993</v>
      </c>
      <c r="M908" t="s">
        <v>32782</v>
      </c>
      <c r="N908" t="s">
        <v>32782</v>
      </c>
      <c r="Q908" s="36"/>
      <c r="S908" t="b">
        <v>1</v>
      </c>
      <c r="T908" t="b">
        <v>1</v>
      </c>
      <c r="U908" t="s">
        <v>33039</v>
      </c>
      <c r="V908">
        <v>0</v>
      </c>
      <c r="W908">
        <v>0</v>
      </c>
      <c r="X908">
        <v>0</v>
      </c>
      <c r="Y908">
        <v>0</v>
      </c>
      <c r="Z908">
        <v>0</v>
      </c>
      <c r="AA908">
        <v>0</v>
      </c>
      <c r="AB908">
        <v>0</v>
      </c>
      <c r="AC908">
        <v>0</v>
      </c>
      <c r="AD908">
        <v>0</v>
      </c>
      <c r="AE908">
        <v>0</v>
      </c>
      <c r="AF908">
        <v>0</v>
      </c>
      <c r="AG908">
        <v>0</v>
      </c>
      <c r="AH908">
        <v>0</v>
      </c>
      <c r="AI908">
        <v>0</v>
      </c>
      <c r="AJ908">
        <v>0</v>
      </c>
      <c r="AK908">
        <v>0</v>
      </c>
    </row>
    <row r="909" spans="1:38">
      <c r="A909" t="s">
        <v>1416</v>
      </c>
      <c r="B909" t="s">
        <v>33908</v>
      </c>
      <c r="C909" t="s">
        <v>27402</v>
      </c>
      <c r="D909" t="s">
        <v>1834</v>
      </c>
      <c r="E909" t="s">
        <v>1835</v>
      </c>
      <c r="F909" t="s">
        <v>1835</v>
      </c>
      <c r="G909" t="s">
        <v>121</v>
      </c>
      <c r="H909" t="s">
        <v>2290</v>
      </c>
      <c r="I909">
        <v>11.95</v>
      </c>
      <c r="J909">
        <v>10.95</v>
      </c>
      <c r="K909">
        <v>10.45</v>
      </c>
      <c r="L909">
        <v>10.45</v>
      </c>
      <c r="M909" t="s">
        <v>32783</v>
      </c>
      <c r="N909" t="s">
        <v>32782</v>
      </c>
      <c r="P909" t="s">
        <v>65</v>
      </c>
      <c r="Q909" s="36">
        <v>46143</v>
      </c>
      <c r="S909" t="b">
        <v>1</v>
      </c>
      <c r="T909" t="b">
        <v>1</v>
      </c>
      <c r="U909" t="s">
        <v>3974</v>
      </c>
      <c r="V909">
        <v>0</v>
      </c>
      <c r="W909">
        <v>1</v>
      </c>
      <c r="X909">
        <v>0</v>
      </c>
      <c r="Y909">
        <v>1</v>
      </c>
      <c r="Z909">
        <v>0</v>
      </c>
      <c r="AA909">
        <v>0</v>
      </c>
      <c r="AB909">
        <v>0</v>
      </c>
      <c r="AC909">
        <v>1</v>
      </c>
      <c r="AD909">
        <v>0</v>
      </c>
      <c r="AE909">
        <v>0</v>
      </c>
      <c r="AF909">
        <v>0</v>
      </c>
      <c r="AG909">
        <v>0</v>
      </c>
      <c r="AH909">
        <v>0</v>
      </c>
      <c r="AI909">
        <v>0</v>
      </c>
      <c r="AJ909">
        <v>1</v>
      </c>
      <c r="AK909">
        <v>0</v>
      </c>
      <c r="AL909">
        <v>0</v>
      </c>
    </row>
    <row r="910" spans="1:38">
      <c r="A910" t="s">
        <v>1416</v>
      </c>
      <c r="B910" t="s">
        <v>33908</v>
      </c>
      <c r="C910" t="s">
        <v>33035</v>
      </c>
      <c r="D910" t="s">
        <v>1418</v>
      </c>
      <c r="E910" t="s">
        <v>33799</v>
      </c>
      <c r="F910" t="s">
        <v>33799</v>
      </c>
      <c r="G910" t="s">
        <v>319</v>
      </c>
      <c r="H910" t="s">
        <v>2290</v>
      </c>
      <c r="I910">
        <v>9.9499999999999993</v>
      </c>
      <c r="J910">
        <v>9.4499999999999993</v>
      </c>
      <c r="K910">
        <v>8.4499999999999993</v>
      </c>
      <c r="L910">
        <v>8.4499999999999993</v>
      </c>
      <c r="M910" t="s">
        <v>32782</v>
      </c>
      <c r="N910" t="s">
        <v>32783</v>
      </c>
      <c r="Q910" s="36"/>
      <c r="R910" t="b">
        <v>0</v>
      </c>
      <c r="S910" t="b">
        <v>1</v>
      </c>
      <c r="T910" t="b">
        <v>1</v>
      </c>
      <c r="U910" t="s">
        <v>5537</v>
      </c>
      <c r="V910">
        <v>0</v>
      </c>
      <c r="W910">
        <v>0</v>
      </c>
      <c r="X910">
        <v>0</v>
      </c>
      <c r="Y910">
        <v>1</v>
      </c>
      <c r="Z910">
        <v>0</v>
      </c>
      <c r="AA910">
        <v>0</v>
      </c>
      <c r="AB910">
        <v>0</v>
      </c>
      <c r="AC910">
        <v>1</v>
      </c>
      <c r="AD910">
        <v>0</v>
      </c>
      <c r="AE910">
        <v>0</v>
      </c>
      <c r="AF910">
        <v>0</v>
      </c>
      <c r="AG910">
        <v>0</v>
      </c>
      <c r="AH910">
        <v>0</v>
      </c>
      <c r="AI910">
        <v>1</v>
      </c>
      <c r="AJ910">
        <v>1</v>
      </c>
      <c r="AK910">
        <v>0</v>
      </c>
    </row>
    <row r="911" spans="1:38">
      <c r="A911" t="s">
        <v>1416</v>
      </c>
      <c r="B911" t="s">
        <v>33908</v>
      </c>
      <c r="C911" t="s">
        <v>5535</v>
      </c>
      <c r="D911" t="s">
        <v>1419</v>
      </c>
      <c r="E911" t="s">
        <v>33799</v>
      </c>
      <c r="F911" t="s">
        <v>33799</v>
      </c>
      <c r="G911" t="s">
        <v>121</v>
      </c>
      <c r="H911" t="s">
        <v>2290</v>
      </c>
      <c r="I911">
        <v>11.95</v>
      </c>
      <c r="J911">
        <v>10.95</v>
      </c>
      <c r="K911">
        <v>10.45</v>
      </c>
      <c r="L911">
        <v>10.45</v>
      </c>
      <c r="M911" t="s">
        <v>32783</v>
      </c>
      <c r="N911" t="s">
        <v>32782</v>
      </c>
      <c r="O911" t="s">
        <v>32787</v>
      </c>
      <c r="P911" t="s">
        <v>65</v>
      </c>
      <c r="Q911" s="36">
        <v>46143</v>
      </c>
      <c r="R911" t="b">
        <v>0</v>
      </c>
      <c r="S911" t="b">
        <v>1</v>
      </c>
      <c r="T911" t="b">
        <v>1</v>
      </c>
      <c r="U911" t="s">
        <v>5537</v>
      </c>
      <c r="V911">
        <v>0</v>
      </c>
      <c r="W911">
        <v>0</v>
      </c>
      <c r="X911">
        <v>0</v>
      </c>
      <c r="Y911">
        <v>1</v>
      </c>
      <c r="Z911">
        <v>0</v>
      </c>
      <c r="AA911">
        <v>0</v>
      </c>
      <c r="AB911">
        <v>0</v>
      </c>
      <c r="AC911">
        <v>1</v>
      </c>
      <c r="AD911">
        <v>0</v>
      </c>
      <c r="AE911">
        <v>0</v>
      </c>
      <c r="AF911">
        <v>0</v>
      </c>
      <c r="AG911">
        <v>0</v>
      </c>
      <c r="AH911">
        <v>0</v>
      </c>
      <c r="AI911">
        <v>1</v>
      </c>
      <c r="AJ911">
        <v>1</v>
      </c>
      <c r="AK911">
        <v>0</v>
      </c>
      <c r="AL911">
        <v>0</v>
      </c>
    </row>
    <row r="912" spans="1:38">
      <c r="A912" t="s">
        <v>1416</v>
      </c>
      <c r="B912" t="s">
        <v>33908</v>
      </c>
      <c r="C912" t="s">
        <v>29676</v>
      </c>
      <c r="D912" t="s">
        <v>1420</v>
      </c>
      <c r="E912" t="s">
        <v>33800</v>
      </c>
      <c r="F912" t="s">
        <v>33800</v>
      </c>
      <c r="G912" t="s">
        <v>121</v>
      </c>
      <c r="H912" t="s">
        <v>2290</v>
      </c>
      <c r="I912">
        <v>11.95</v>
      </c>
      <c r="J912">
        <v>10.95</v>
      </c>
      <c r="K912">
        <v>10.45</v>
      </c>
      <c r="L912">
        <v>10.45</v>
      </c>
      <c r="M912" t="s">
        <v>32782</v>
      </c>
      <c r="N912" t="s">
        <v>32782</v>
      </c>
      <c r="O912" t="s">
        <v>32787</v>
      </c>
      <c r="Q912" s="36"/>
      <c r="R912" t="b">
        <v>0</v>
      </c>
      <c r="S912" t="b">
        <v>1</v>
      </c>
      <c r="T912" t="b">
        <v>1</v>
      </c>
      <c r="U912" t="s">
        <v>29678</v>
      </c>
      <c r="V912">
        <v>0</v>
      </c>
      <c r="W912">
        <v>0</v>
      </c>
      <c r="X912">
        <v>0</v>
      </c>
      <c r="Y912">
        <v>0</v>
      </c>
      <c r="Z912">
        <v>0</v>
      </c>
      <c r="AA912">
        <v>0</v>
      </c>
      <c r="AB912">
        <v>0</v>
      </c>
      <c r="AC912">
        <v>1</v>
      </c>
      <c r="AD912">
        <v>0</v>
      </c>
      <c r="AE912">
        <v>0</v>
      </c>
      <c r="AF912">
        <v>0</v>
      </c>
      <c r="AG912">
        <v>0</v>
      </c>
      <c r="AH912">
        <v>0</v>
      </c>
      <c r="AI912">
        <v>0</v>
      </c>
      <c r="AJ912">
        <v>0</v>
      </c>
      <c r="AK912">
        <v>0</v>
      </c>
    </row>
    <row r="913" spans="1:38">
      <c r="A913" t="s">
        <v>1416</v>
      </c>
      <c r="B913" t="s">
        <v>33908</v>
      </c>
      <c r="C913" t="s">
        <v>33040</v>
      </c>
      <c r="D913" t="s">
        <v>1433</v>
      </c>
      <c r="E913" t="s">
        <v>1434</v>
      </c>
      <c r="F913" t="s">
        <v>1434</v>
      </c>
      <c r="G913" t="s">
        <v>319</v>
      </c>
      <c r="H913" t="s">
        <v>2290</v>
      </c>
      <c r="I913">
        <v>10.95</v>
      </c>
      <c r="J913">
        <v>9.9499999999999993</v>
      </c>
      <c r="K913">
        <v>9.4499999999999993</v>
      </c>
      <c r="L913">
        <v>9.4499999999999993</v>
      </c>
      <c r="M913" t="s">
        <v>32782</v>
      </c>
      <c r="N913" t="s">
        <v>32783</v>
      </c>
      <c r="O913" t="s">
        <v>32784</v>
      </c>
      <c r="Q913" s="36"/>
      <c r="S913" t="b">
        <v>1</v>
      </c>
      <c r="T913" t="b">
        <v>1</v>
      </c>
      <c r="U913" t="s">
        <v>33041</v>
      </c>
      <c r="V913">
        <v>0</v>
      </c>
      <c r="W913">
        <v>0</v>
      </c>
      <c r="X913">
        <v>0</v>
      </c>
      <c r="Y913">
        <v>0</v>
      </c>
      <c r="Z913">
        <v>0</v>
      </c>
      <c r="AA913">
        <v>0</v>
      </c>
      <c r="AB913">
        <v>0</v>
      </c>
      <c r="AC913">
        <v>0</v>
      </c>
      <c r="AD913">
        <v>0</v>
      </c>
      <c r="AE913">
        <v>0</v>
      </c>
      <c r="AF913">
        <v>0</v>
      </c>
      <c r="AG913">
        <v>0</v>
      </c>
      <c r="AH913">
        <v>0</v>
      </c>
      <c r="AI913">
        <v>0</v>
      </c>
      <c r="AJ913">
        <v>0</v>
      </c>
      <c r="AK913">
        <v>0</v>
      </c>
    </row>
    <row r="914" spans="1:38">
      <c r="A914" t="s">
        <v>1416</v>
      </c>
      <c r="B914" t="s">
        <v>33908</v>
      </c>
      <c r="C914" t="s">
        <v>33042</v>
      </c>
      <c r="D914" t="s">
        <v>1435</v>
      </c>
      <c r="E914" t="s">
        <v>1436</v>
      </c>
      <c r="F914" t="s">
        <v>1436</v>
      </c>
      <c r="G914" t="s">
        <v>319</v>
      </c>
      <c r="H914" t="s">
        <v>2290</v>
      </c>
      <c r="I914">
        <v>9.9499999999999993</v>
      </c>
      <c r="J914">
        <v>8.9499999999999993</v>
      </c>
      <c r="K914">
        <v>8.4499999999999993</v>
      </c>
      <c r="L914">
        <v>8.4499999999999993</v>
      </c>
      <c r="M914" t="s">
        <v>32782</v>
      </c>
      <c r="N914" t="s">
        <v>32783</v>
      </c>
      <c r="Q914" s="36"/>
      <c r="S914" t="b">
        <v>1</v>
      </c>
      <c r="T914" t="b">
        <v>1</v>
      </c>
      <c r="U914" t="s">
        <v>28211</v>
      </c>
      <c r="V914">
        <v>0</v>
      </c>
      <c r="W914">
        <v>0</v>
      </c>
      <c r="X914">
        <v>0</v>
      </c>
      <c r="Y914">
        <v>1</v>
      </c>
      <c r="Z914">
        <v>0</v>
      </c>
      <c r="AA914">
        <v>1</v>
      </c>
      <c r="AB914">
        <v>0</v>
      </c>
      <c r="AC914">
        <v>1</v>
      </c>
      <c r="AD914">
        <v>0</v>
      </c>
      <c r="AE914">
        <v>0</v>
      </c>
      <c r="AF914">
        <v>0</v>
      </c>
      <c r="AG914">
        <v>0</v>
      </c>
      <c r="AH914">
        <v>0</v>
      </c>
      <c r="AI914">
        <v>0</v>
      </c>
      <c r="AJ914">
        <v>0</v>
      </c>
      <c r="AK914">
        <v>0</v>
      </c>
    </row>
    <row r="915" spans="1:38">
      <c r="A915" t="s">
        <v>1416</v>
      </c>
      <c r="B915" t="s">
        <v>33908</v>
      </c>
      <c r="C915" t="s">
        <v>33043</v>
      </c>
      <c r="D915" t="s">
        <v>1437</v>
      </c>
      <c r="E915" t="s">
        <v>33801</v>
      </c>
      <c r="F915" t="s">
        <v>33801</v>
      </c>
      <c r="G915" t="s">
        <v>319</v>
      </c>
      <c r="H915" t="s">
        <v>2290</v>
      </c>
      <c r="I915">
        <v>9.9499999999999993</v>
      </c>
      <c r="J915">
        <v>8.9499999999999993</v>
      </c>
      <c r="K915">
        <v>8.4499999999999993</v>
      </c>
      <c r="L915">
        <v>8.4499999999999993</v>
      </c>
      <c r="M915" t="s">
        <v>32782</v>
      </c>
      <c r="N915" t="s">
        <v>32783</v>
      </c>
      <c r="O915" t="s">
        <v>32784</v>
      </c>
      <c r="Q915" s="36"/>
      <c r="S915" t="b">
        <v>1</v>
      </c>
      <c r="T915" t="b">
        <v>1</v>
      </c>
      <c r="U915" t="s">
        <v>33044</v>
      </c>
      <c r="V915">
        <v>0</v>
      </c>
      <c r="W915">
        <v>0</v>
      </c>
      <c r="X915">
        <v>0</v>
      </c>
      <c r="Y915">
        <v>0</v>
      </c>
      <c r="Z915">
        <v>0</v>
      </c>
      <c r="AA915">
        <v>0</v>
      </c>
      <c r="AB915">
        <v>0</v>
      </c>
      <c r="AC915">
        <v>0</v>
      </c>
      <c r="AD915">
        <v>0</v>
      </c>
      <c r="AE915">
        <v>0</v>
      </c>
      <c r="AF915">
        <v>0</v>
      </c>
      <c r="AG915">
        <v>0</v>
      </c>
      <c r="AH915">
        <v>0</v>
      </c>
      <c r="AI915">
        <v>0</v>
      </c>
      <c r="AJ915">
        <v>0</v>
      </c>
      <c r="AK915">
        <v>0</v>
      </c>
    </row>
    <row r="916" spans="1:38">
      <c r="A916" t="s">
        <v>1416</v>
      </c>
      <c r="B916" t="s">
        <v>33908</v>
      </c>
      <c r="C916" t="s">
        <v>33437</v>
      </c>
      <c r="D916" t="s">
        <v>33419</v>
      </c>
      <c r="E916" t="s">
        <v>33801</v>
      </c>
      <c r="F916" t="s">
        <v>33801</v>
      </c>
      <c r="G916" t="s">
        <v>121</v>
      </c>
      <c r="H916" t="s">
        <v>2290</v>
      </c>
      <c r="I916">
        <v>11.95</v>
      </c>
      <c r="J916">
        <v>10.95</v>
      </c>
      <c r="K916">
        <v>10.45</v>
      </c>
      <c r="L916">
        <v>10.45</v>
      </c>
      <c r="M916" t="s">
        <v>32783</v>
      </c>
      <c r="N916" t="s">
        <v>32782</v>
      </c>
      <c r="O916" t="s">
        <v>32784</v>
      </c>
      <c r="P916" t="s">
        <v>65</v>
      </c>
      <c r="Q916" s="36">
        <v>46143</v>
      </c>
      <c r="S916" t="b">
        <v>1</v>
      </c>
      <c r="T916" t="b">
        <v>1</v>
      </c>
      <c r="U916" t="s">
        <v>33044</v>
      </c>
      <c r="V916">
        <v>0</v>
      </c>
      <c r="W916">
        <v>0</v>
      </c>
      <c r="X916">
        <v>0</v>
      </c>
      <c r="Y916">
        <v>0</v>
      </c>
      <c r="Z916">
        <v>0</v>
      </c>
      <c r="AA916">
        <v>0</v>
      </c>
      <c r="AB916">
        <v>0</v>
      </c>
      <c r="AC916">
        <v>0</v>
      </c>
      <c r="AD916">
        <v>0</v>
      </c>
      <c r="AE916">
        <v>0</v>
      </c>
      <c r="AF916">
        <v>0</v>
      </c>
      <c r="AG916">
        <v>0</v>
      </c>
      <c r="AH916">
        <v>0</v>
      </c>
      <c r="AI916">
        <v>0</v>
      </c>
      <c r="AJ916">
        <v>0</v>
      </c>
      <c r="AK916">
        <v>0</v>
      </c>
      <c r="AL916">
        <v>0</v>
      </c>
    </row>
    <row r="917" spans="1:38">
      <c r="A917" t="s">
        <v>1416</v>
      </c>
      <c r="B917" t="s">
        <v>33908</v>
      </c>
      <c r="C917" t="s">
        <v>33287</v>
      </c>
      <c r="D917" t="s">
        <v>33265</v>
      </c>
      <c r="E917" t="s">
        <v>33266</v>
      </c>
      <c r="F917" t="s">
        <v>33266</v>
      </c>
      <c r="G917" t="s">
        <v>2618</v>
      </c>
      <c r="H917" t="s">
        <v>2290</v>
      </c>
      <c r="I917">
        <v>8.9499999999999993</v>
      </c>
      <c r="J917">
        <v>7.95</v>
      </c>
      <c r="K917">
        <v>7.45</v>
      </c>
      <c r="L917">
        <v>7.45</v>
      </c>
      <c r="M917" t="s">
        <v>32783</v>
      </c>
      <c r="N917" t="s">
        <v>32782</v>
      </c>
      <c r="O917" t="s">
        <v>32784</v>
      </c>
      <c r="P917" t="s">
        <v>65</v>
      </c>
      <c r="Q917" s="36">
        <v>46143</v>
      </c>
      <c r="S917" t="b">
        <v>1</v>
      </c>
      <c r="T917" t="b">
        <v>1</v>
      </c>
      <c r="AL917">
        <v>0</v>
      </c>
    </row>
    <row r="918" spans="1:38">
      <c r="A918" t="s">
        <v>1416</v>
      </c>
      <c r="B918" t="s">
        <v>33908</v>
      </c>
      <c r="C918" t="s">
        <v>33387</v>
      </c>
      <c r="D918" t="s">
        <v>33388</v>
      </c>
      <c r="E918" t="s">
        <v>33266</v>
      </c>
      <c r="F918" t="s">
        <v>33266</v>
      </c>
      <c r="G918" t="s">
        <v>319</v>
      </c>
      <c r="H918" t="s">
        <v>2290</v>
      </c>
      <c r="I918">
        <v>10.95</v>
      </c>
      <c r="J918">
        <v>10.45</v>
      </c>
      <c r="K918">
        <v>9.9499999999999993</v>
      </c>
      <c r="L918">
        <v>9.9499999999999993</v>
      </c>
      <c r="M918" t="s">
        <v>32783</v>
      </c>
      <c r="N918" t="s">
        <v>32782</v>
      </c>
      <c r="O918" t="s">
        <v>32784</v>
      </c>
      <c r="P918" t="s">
        <v>65</v>
      </c>
      <c r="Q918" s="36">
        <v>46157</v>
      </c>
      <c r="S918" t="b">
        <v>1</v>
      </c>
      <c r="T918" t="b">
        <v>1</v>
      </c>
      <c r="AL918">
        <v>0</v>
      </c>
    </row>
    <row r="919" spans="1:38">
      <c r="A919" t="s">
        <v>1416</v>
      </c>
      <c r="B919" t="s">
        <v>33908</v>
      </c>
      <c r="C919" t="s">
        <v>33389</v>
      </c>
      <c r="D919" t="s">
        <v>33390</v>
      </c>
      <c r="E919" t="s">
        <v>33266</v>
      </c>
      <c r="F919" t="s">
        <v>33266</v>
      </c>
      <c r="G919" t="s">
        <v>121</v>
      </c>
      <c r="H919" t="s">
        <v>2290</v>
      </c>
      <c r="I919">
        <v>13.95</v>
      </c>
      <c r="J919">
        <v>13.45</v>
      </c>
      <c r="K919">
        <v>12.95</v>
      </c>
      <c r="L919">
        <v>12.95</v>
      </c>
      <c r="M919" t="s">
        <v>32783</v>
      </c>
      <c r="N919" t="s">
        <v>32782</v>
      </c>
      <c r="O919" t="s">
        <v>32784</v>
      </c>
      <c r="P919" t="s">
        <v>65</v>
      </c>
      <c r="Q919" s="36">
        <v>46143</v>
      </c>
      <c r="S919" t="b">
        <v>1</v>
      </c>
      <c r="T919" t="b">
        <v>1</v>
      </c>
      <c r="AL919">
        <v>0</v>
      </c>
    </row>
    <row r="920" spans="1:38">
      <c r="A920" t="s">
        <v>1416</v>
      </c>
      <c r="B920" t="s">
        <v>33908</v>
      </c>
      <c r="C920" t="s">
        <v>33045</v>
      </c>
      <c r="D920" t="s">
        <v>1438</v>
      </c>
      <c r="E920" t="s">
        <v>1439</v>
      </c>
      <c r="F920" t="s">
        <v>1439</v>
      </c>
      <c r="G920" t="s">
        <v>319</v>
      </c>
      <c r="H920" t="s">
        <v>2290</v>
      </c>
      <c r="I920">
        <v>9.9499999999999993</v>
      </c>
      <c r="J920">
        <v>8.9499999999999993</v>
      </c>
      <c r="K920">
        <v>8.4499999999999993</v>
      </c>
      <c r="L920">
        <v>8.4499999999999993</v>
      </c>
      <c r="M920" t="s">
        <v>32783</v>
      </c>
      <c r="N920" t="s">
        <v>32782</v>
      </c>
      <c r="P920" t="s">
        <v>65</v>
      </c>
      <c r="Q920" s="36">
        <v>46143</v>
      </c>
      <c r="R920" t="b">
        <v>0</v>
      </c>
      <c r="S920" t="b">
        <v>1</v>
      </c>
      <c r="T920" t="b">
        <v>1</v>
      </c>
      <c r="U920" t="s">
        <v>5782</v>
      </c>
      <c r="V920">
        <v>0</v>
      </c>
      <c r="W920">
        <v>0</v>
      </c>
      <c r="X920">
        <v>0</v>
      </c>
      <c r="Y920">
        <v>0</v>
      </c>
      <c r="Z920">
        <v>0</v>
      </c>
      <c r="AA920">
        <v>0</v>
      </c>
      <c r="AB920">
        <v>0</v>
      </c>
      <c r="AC920">
        <v>1</v>
      </c>
      <c r="AD920">
        <v>0</v>
      </c>
      <c r="AE920">
        <v>0</v>
      </c>
      <c r="AF920">
        <v>0</v>
      </c>
      <c r="AG920">
        <v>0</v>
      </c>
      <c r="AH920">
        <v>0</v>
      </c>
      <c r="AI920">
        <v>0</v>
      </c>
      <c r="AJ920">
        <v>0</v>
      </c>
      <c r="AK920">
        <v>0</v>
      </c>
      <c r="AL920">
        <v>0</v>
      </c>
    </row>
    <row r="921" spans="1:38">
      <c r="A921" t="s">
        <v>1416</v>
      </c>
      <c r="B921" t="s">
        <v>33908</v>
      </c>
      <c r="C921" t="s">
        <v>30016</v>
      </c>
      <c r="D921" t="s">
        <v>1440</v>
      </c>
      <c r="E921" t="s">
        <v>1439</v>
      </c>
      <c r="F921" t="s">
        <v>1439</v>
      </c>
      <c r="G921" t="s">
        <v>121</v>
      </c>
      <c r="H921" t="s">
        <v>2290</v>
      </c>
      <c r="I921">
        <v>11.95</v>
      </c>
      <c r="J921">
        <v>10.95</v>
      </c>
      <c r="K921">
        <v>10.45</v>
      </c>
      <c r="L921">
        <v>10.45</v>
      </c>
      <c r="M921" t="s">
        <v>32783</v>
      </c>
      <c r="N921" t="s">
        <v>32782</v>
      </c>
      <c r="O921" t="s">
        <v>32787</v>
      </c>
      <c r="P921" t="s">
        <v>65</v>
      </c>
      <c r="Q921" s="36">
        <v>46157</v>
      </c>
      <c r="R921" t="b">
        <v>0</v>
      </c>
      <c r="S921" t="b">
        <v>1</v>
      </c>
      <c r="T921" t="b">
        <v>1</v>
      </c>
      <c r="U921" t="s">
        <v>5782</v>
      </c>
      <c r="V921">
        <v>0</v>
      </c>
      <c r="W921">
        <v>0</v>
      </c>
      <c r="X921">
        <v>0</v>
      </c>
      <c r="Y921">
        <v>0</v>
      </c>
      <c r="Z921">
        <v>0</v>
      </c>
      <c r="AA921">
        <v>0</v>
      </c>
      <c r="AB921">
        <v>0</v>
      </c>
      <c r="AC921">
        <v>1</v>
      </c>
      <c r="AD921">
        <v>0</v>
      </c>
      <c r="AE921">
        <v>0</v>
      </c>
      <c r="AF921">
        <v>0</v>
      </c>
      <c r="AG921">
        <v>0</v>
      </c>
      <c r="AH921">
        <v>0</v>
      </c>
      <c r="AI921">
        <v>0</v>
      </c>
      <c r="AJ921">
        <v>0</v>
      </c>
      <c r="AK921">
        <v>0</v>
      </c>
    </row>
    <row r="922" spans="1:38">
      <c r="A922" t="s">
        <v>1416</v>
      </c>
      <c r="B922" t="s">
        <v>33908</v>
      </c>
      <c r="C922" t="s">
        <v>33046</v>
      </c>
      <c r="D922" t="s">
        <v>1441</v>
      </c>
      <c r="E922" t="s">
        <v>1442</v>
      </c>
      <c r="F922" t="s">
        <v>1442</v>
      </c>
      <c r="G922" t="s">
        <v>319</v>
      </c>
      <c r="H922" t="s">
        <v>2290</v>
      </c>
      <c r="I922">
        <v>9.9499999999999993</v>
      </c>
      <c r="J922">
        <v>8.9499999999999993</v>
      </c>
      <c r="K922">
        <v>8.4499999999999993</v>
      </c>
      <c r="L922">
        <v>8.4499999999999993</v>
      </c>
      <c r="M922" t="s">
        <v>32782</v>
      </c>
      <c r="N922" t="s">
        <v>32783</v>
      </c>
      <c r="Q922" s="36"/>
      <c r="S922" t="b">
        <v>1</v>
      </c>
      <c r="T922" t="b">
        <v>1</v>
      </c>
      <c r="U922" t="s">
        <v>15514</v>
      </c>
      <c r="V922">
        <v>0</v>
      </c>
      <c r="W922">
        <v>0</v>
      </c>
      <c r="X922">
        <v>0</v>
      </c>
      <c r="Y922">
        <v>1</v>
      </c>
      <c r="Z922">
        <v>0</v>
      </c>
      <c r="AA922">
        <v>0</v>
      </c>
      <c r="AB922">
        <v>1</v>
      </c>
      <c r="AC922">
        <v>1</v>
      </c>
      <c r="AD922">
        <v>0</v>
      </c>
      <c r="AE922">
        <v>1</v>
      </c>
      <c r="AF922">
        <v>0</v>
      </c>
      <c r="AG922">
        <v>0</v>
      </c>
      <c r="AH922">
        <v>0</v>
      </c>
      <c r="AI922">
        <v>1</v>
      </c>
      <c r="AJ922">
        <v>0</v>
      </c>
      <c r="AK922">
        <v>0</v>
      </c>
    </row>
    <row r="923" spans="1:38">
      <c r="A923" t="s">
        <v>1416</v>
      </c>
      <c r="B923" t="s">
        <v>33908</v>
      </c>
      <c r="C923" t="s">
        <v>33529</v>
      </c>
      <c r="D923" t="s">
        <v>33525</v>
      </c>
      <c r="E923" t="s">
        <v>33526</v>
      </c>
      <c r="F923" t="s">
        <v>33526</v>
      </c>
      <c r="G923" t="s">
        <v>121</v>
      </c>
      <c r="H923" t="s">
        <v>2290</v>
      </c>
      <c r="I923">
        <v>11.95</v>
      </c>
      <c r="J923">
        <v>10.95</v>
      </c>
      <c r="K923">
        <v>10.45</v>
      </c>
      <c r="L923">
        <v>10.45</v>
      </c>
      <c r="M923" t="s">
        <v>32783</v>
      </c>
      <c r="N923" t="s">
        <v>32782</v>
      </c>
      <c r="O923" t="s">
        <v>32784</v>
      </c>
      <c r="P923" t="s">
        <v>65</v>
      </c>
      <c r="Q923" s="36">
        <v>46143</v>
      </c>
      <c r="S923" t="b">
        <v>1</v>
      </c>
      <c r="T923" t="b">
        <v>1</v>
      </c>
      <c r="U923" t="s">
        <v>27921</v>
      </c>
      <c r="V923">
        <v>1</v>
      </c>
      <c r="W923">
        <v>0</v>
      </c>
      <c r="X923">
        <v>0</v>
      </c>
      <c r="Y923">
        <v>1</v>
      </c>
      <c r="Z923">
        <v>0</v>
      </c>
      <c r="AA923">
        <v>0</v>
      </c>
      <c r="AB923">
        <v>1</v>
      </c>
      <c r="AC923">
        <v>1</v>
      </c>
      <c r="AD923">
        <v>0</v>
      </c>
      <c r="AE923">
        <v>1</v>
      </c>
      <c r="AF923">
        <v>0</v>
      </c>
      <c r="AG923">
        <v>0</v>
      </c>
      <c r="AH923">
        <v>0</v>
      </c>
      <c r="AI923">
        <v>1</v>
      </c>
      <c r="AJ923">
        <v>1</v>
      </c>
      <c r="AK923">
        <v>0</v>
      </c>
    </row>
    <row r="924" spans="1:38">
      <c r="A924" t="s">
        <v>1416</v>
      </c>
      <c r="B924" t="s">
        <v>33908</v>
      </c>
      <c r="C924" t="s">
        <v>30500</v>
      </c>
      <c r="D924" t="s">
        <v>1443</v>
      </c>
      <c r="E924" t="s">
        <v>1444</v>
      </c>
      <c r="F924" t="s">
        <v>1444</v>
      </c>
      <c r="G924" t="s">
        <v>319</v>
      </c>
      <c r="H924" t="s">
        <v>2290</v>
      </c>
      <c r="I924">
        <v>8.9499999999999993</v>
      </c>
      <c r="J924">
        <v>8.4499999999999993</v>
      </c>
      <c r="K924">
        <v>7.95</v>
      </c>
      <c r="L924">
        <v>7.95</v>
      </c>
      <c r="M924" t="s">
        <v>32783</v>
      </c>
      <c r="N924" t="s">
        <v>32782</v>
      </c>
      <c r="P924" t="s">
        <v>84</v>
      </c>
      <c r="Q924" s="36">
        <v>46174</v>
      </c>
      <c r="S924" t="b">
        <v>1</v>
      </c>
      <c r="T924" t="b">
        <v>1</v>
      </c>
      <c r="U924" t="s">
        <v>14514</v>
      </c>
      <c r="V924">
        <v>0</v>
      </c>
      <c r="W924">
        <v>0</v>
      </c>
      <c r="X924">
        <v>0</v>
      </c>
      <c r="Y924">
        <v>1</v>
      </c>
      <c r="Z924">
        <v>0</v>
      </c>
      <c r="AA924">
        <v>0</v>
      </c>
      <c r="AB924">
        <v>0</v>
      </c>
      <c r="AC924">
        <v>1</v>
      </c>
      <c r="AD924">
        <v>0</v>
      </c>
      <c r="AE924">
        <v>1</v>
      </c>
      <c r="AF924">
        <v>0</v>
      </c>
      <c r="AG924">
        <v>0</v>
      </c>
      <c r="AH924">
        <v>0</v>
      </c>
      <c r="AI924">
        <v>1</v>
      </c>
      <c r="AJ924">
        <v>1</v>
      </c>
      <c r="AK924">
        <v>0</v>
      </c>
      <c r="AL924">
        <v>0</v>
      </c>
    </row>
    <row r="925" spans="1:38">
      <c r="A925" t="s">
        <v>1416</v>
      </c>
      <c r="B925" t="s">
        <v>33908</v>
      </c>
      <c r="C925" t="s">
        <v>33438</v>
      </c>
      <c r="D925" t="s">
        <v>33420</v>
      </c>
      <c r="E925" t="s">
        <v>33421</v>
      </c>
      <c r="F925" t="s">
        <v>33421</v>
      </c>
      <c r="G925" t="s">
        <v>121</v>
      </c>
      <c r="H925" t="s">
        <v>2290</v>
      </c>
      <c r="I925">
        <v>11.95</v>
      </c>
      <c r="J925">
        <v>10.95</v>
      </c>
      <c r="K925">
        <v>10.45</v>
      </c>
      <c r="L925">
        <v>10.45</v>
      </c>
      <c r="M925" t="s">
        <v>32782</v>
      </c>
      <c r="N925" t="s">
        <v>32783</v>
      </c>
      <c r="O925" t="s">
        <v>32784</v>
      </c>
      <c r="Q925" s="36"/>
      <c r="S925" t="b">
        <v>1</v>
      </c>
      <c r="T925" t="b">
        <v>1</v>
      </c>
      <c r="U925" t="s">
        <v>33439</v>
      </c>
      <c r="V925">
        <v>0</v>
      </c>
      <c r="W925">
        <v>0</v>
      </c>
      <c r="X925">
        <v>0</v>
      </c>
      <c r="Y925">
        <v>0</v>
      </c>
      <c r="Z925">
        <v>0</v>
      </c>
      <c r="AA925">
        <v>0</v>
      </c>
      <c r="AB925">
        <v>0</v>
      </c>
      <c r="AC925">
        <v>0</v>
      </c>
      <c r="AD925">
        <v>0</v>
      </c>
      <c r="AE925">
        <v>0</v>
      </c>
      <c r="AF925">
        <v>0</v>
      </c>
      <c r="AG925">
        <v>0</v>
      </c>
      <c r="AH925">
        <v>0</v>
      </c>
      <c r="AI925">
        <v>0</v>
      </c>
      <c r="AJ925">
        <v>0</v>
      </c>
      <c r="AK925">
        <v>0</v>
      </c>
    </row>
    <row r="926" spans="1:38">
      <c r="A926" t="s">
        <v>1416</v>
      </c>
      <c r="B926" t="s">
        <v>33908</v>
      </c>
      <c r="C926" t="s">
        <v>33047</v>
      </c>
      <c r="D926" t="s">
        <v>1445</v>
      </c>
      <c r="E926" t="s">
        <v>1446</v>
      </c>
      <c r="F926" t="s">
        <v>1446</v>
      </c>
      <c r="G926" t="s">
        <v>319</v>
      </c>
      <c r="H926" t="s">
        <v>2290</v>
      </c>
      <c r="I926">
        <v>10.95</v>
      </c>
      <c r="J926">
        <v>9.9499999999999993</v>
      </c>
      <c r="K926">
        <v>9.4499999999999993</v>
      </c>
      <c r="L926">
        <v>9.4499999999999993</v>
      </c>
      <c r="M926" t="s">
        <v>32782</v>
      </c>
      <c r="N926" t="s">
        <v>32783</v>
      </c>
      <c r="O926" t="s">
        <v>32784</v>
      </c>
      <c r="Q926" s="36"/>
      <c r="S926" t="b">
        <v>1</v>
      </c>
      <c r="T926" t="b">
        <v>1</v>
      </c>
      <c r="U926" t="s">
        <v>33048</v>
      </c>
      <c r="V926">
        <v>0</v>
      </c>
      <c r="W926">
        <v>0</v>
      </c>
      <c r="X926">
        <v>0</v>
      </c>
      <c r="Y926">
        <v>0</v>
      </c>
      <c r="Z926">
        <v>0</v>
      </c>
      <c r="AA926">
        <v>0</v>
      </c>
      <c r="AB926">
        <v>0</v>
      </c>
      <c r="AC926">
        <v>0</v>
      </c>
      <c r="AD926">
        <v>0</v>
      </c>
      <c r="AE926">
        <v>0</v>
      </c>
      <c r="AF926">
        <v>0</v>
      </c>
      <c r="AG926">
        <v>0</v>
      </c>
      <c r="AH926">
        <v>0</v>
      </c>
      <c r="AI926">
        <v>0</v>
      </c>
      <c r="AJ926">
        <v>0</v>
      </c>
      <c r="AK926">
        <v>0</v>
      </c>
    </row>
    <row r="927" spans="1:38">
      <c r="A927" t="s">
        <v>1416</v>
      </c>
      <c r="B927" t="s">
        <v>33908</v>
      </c>
      <c r="C927" t="s">
        <v>33049</v>
      </c>
      <c r="D927" t="s">
        <v>1447</v>
      </c>
      <c r="E927" t="s">
        <v>1448</v>
      </c>
      <c r="F927" t="s">
        <v>1448</v>
      </c>
      <c r="G927" t="s">
        <v>319</v>
      </c>
      <c r="H927" t="s">
        <v>2290</v>
      </c>
      <c r="I927">
        <v>10.95</v>
      </c>
      <c r="J927">
        <v>9.9499999999999993</v>
      </c>
      <c r="K927">
        <v>9.4499999999999993</v>
      </c>
      <c r="L927">
        <v>9.4499999999999993</v>
      </c>
      <c r="M927" t="s">
        <v>32782</v>
      </c>
      <c r="N927" t="s">
        <v>32783</v>
      </c>
      <c r="O927" t="s">
        <v>32784</v>
      </c>
      <c r="Q927" s="36"/>
      <c r="S927" t="b">
        <v>1</v>
      </c>
      <c r="T927" t="b">
        <v>1</v>
      </c>
      <c r="U927" t="s">
        <v>33050</v>
      </c>
      <c r="V927">
        <v>0</v>
      </c>
      <c r="W927">
        <v>0</v>
      </c>
      <c r="X927">
        <v>0</v>
      </c>
      <c r="Y927">
        <v>0</v>
      </c>
      <c r="Z927">
        <v>0</v>
      </c>
      <c r="AA927">
        <v>0</v>
      </c>
      <c r="AB927">
        <v>0</v>
      </c>
      <c r="AC927">
        <v>0</v>
      </c>
      <c r="AD927">
        <v>0</v>
      </c>
      <c r="AE927">
        <v>0</v>
      </c>
      <c r="AF927">
        <v>0</v>
      </c>
      <c r="AG927">
        <v>0</v>
      </c>
      <c r="AH927">
        <v>0</v>
      </c>
      <c r="AI927">
        <v>0</v>
      </c>
      <c r="AJ927">
        <v>0</v>
      </c>
      <c r="AK927">
        <v>0</v>
      </c>
    </row>
    <row r="928" spans="1:38">
      <c r="A928" t="s">
        <v>1416</v>
      </c>
      <c r="B928" t="s">
        <v>33908</v>
      </c>
      <c r="C928" t="s">
        <v>33440</v>
      </c>
      <c r="D928" t="s">
        <v>33422</v>
      </c>
      <c r="E928" t="s">
        <v>33423</v>
      </c>
      <c r="F928" t="s">
        <v>33423</v>
      </c>
      <c r="G928" t="s">
        <v>121</v>
      </c>
      <c r="H928" t="s">
        <v>2290</v>
      </c>
      <c r="I928">
        <v>11.95</v>
      </c>
      <c r="J928">
        <v>10.95</v>
      </c>
      <c r="K928">
        <v>10.45</v>
      </c>
      <c r="L928">
        <v>10.45</v>
      </c>
      <c r="M928" t="s">
        <v>32783</v>
      </c>
      <c r="N928" t="s">
        <v>32782</v>
      </c>
      <c r="O928" t="s">
        <v>32784</v>
      </c>
      <c r="P928" t="s">
        <v>65</v>
      </c>
      <c r="Q928" s="36">
        <v>46143</v>
      </c>
      <c r="S928" t="b">
        <v>1</v>
      </c>
      <c r="T928" t="b">
        <v>1</v>
      </c>
      <c r="U928" t="s">
        <v>33441</v>
      </c>
      <c r="V928">
        <v>0</v>
      </c>
      <c r="W928">
        <v>0</v>
      </c>
      <c r="X928">
        <v>0</v>
      </c>
      <c r="Y928">
        <v>0</v>
      </c>
      <c r="Z928">
        <v>0</v>
      </c>
      <c r="AA928">
        <v>0</v>
      </c>
      <c r="AB928">
        <v>0</v>
      </c>
      <c r="AC928">
        <v>0</v>
      </c>
      <c r="AD928">
        <v>0</v>
      </c>
      <c r="AE928">
        <v>0</v>
      </c>
      <c r="AF928">
        <v>0</v>
      </c>
      <c r="AG928">
        <v>0</v>
      </c>
      <c r="AH928">
        <v>0</v>
      </c>
      <c r="AI928">
        <v>0</v>
      </c>
      <c r="AJ928">
        <v>0</v>
      </c>
      <c r="AK928">
        <v>0</v>
      </c>
      <c r="AL928">
        <v>0</v>
      </c>
    </row>
    <row r="929" spans="1:38">
      <c r="A929" t="s">
        <v>1416</v>
      </c>
      <c r="B929" t="s">
        <v>33908</v>
      </c>
      <c r="C929" t="s">
        <v>33051</v>
      </c>
      <c r="D929" t="s">
        <v>1449</v>
      </c>
      <c r="E929" t="s">
        <v>1450</v>
      </c>
      <c r="F929" t="s">
        <v>1450</v>
      </c>
      <c r="G929" t="s">
        <v>121</v>
      </c>
      <c r="H929" t="s">
        <v>2290</v>
      </c>
      <c r="I929">
        <v>11.95</v>
      </c>
      <c r="J929">
        <v>10.95</v>
      </c>
      <c r="K929">
        <v>10.45</v>
      </c>
      <c r="L929">
        <v>10.45</v>
      </c>
      <c r="M929" t="s">
        <v>32783</v>
      </c>
      <c r="N929" t="s">
        <v>32782</v>
      </c>
      <c r="O929" t="s">
        <v>32784</v>
      </c>
      <c r="P929" t="s">
        <v>65</v>
      </c>
      <c r="Q929" s="36">
        <v>46143</v>
      </c>
      <c r="S929" t="b">
        <v>1</v>
      </c>
      <c r="T929" t="b">
        <v>1</v>
      </c>
      <c r="U929" t="s">
        <v>8762</v>
      </c>
      <c r="V929">
        <v>0</v>
      </c>
      <c r="W929">
        <v>0</v>
      </c>
      <c r="X929">
        <v>1</v>
      </c>
      <c r="Y929">
        <v>0</v>
      </c>
      <c r="Z929">
        <v>0</v>
      </c>
      <c r="AA929">
        <v>0</v>
      </c>
      <c r="AB929">
        <v>0</v>
      </c>
      <c r="AC929">
        <v>1</v>
      </c>
      <c r="AD929">
        <v>0</v>
      </c>
      <c r="AE929">
        <v>1</v>
      </c>
      <c r="AF929">
        <v>0</v>
      </c>
      <c r="AG929">
        <v>0</v>
      </c>
      <c r="AH929">
        <v>0</v>
      </c>
      <c r="AI929">
        <v>0</v>
      </c>
      <c r="AJ929">
        <v>0</v>
      </c>
      <c r="AK929">
        <v>0</v>
      </c>
    </row>
    <row r="930" spans="1:38">
      <c r="A930" t="s">
        <v>1416</v>
      </c>
      <c r="B930" t="s">
        <v>33908</v>
      </c>
      <c r="C930" t="s">
        <v>33052</v>
      </c>
      <c r="D930" t="s">
        <v>1451</v>
      </c>
      <c r="E930" t="s">
        <v>1452</v>
      </c>
      <c r="F930" t="s">
        <v>1452</v>
      </c>
      <c r="G930" t="s">
        <v>121</v>
      </c>
      <c r="H930" t="s">
        <v>2290</v>
      </c>
      <c r="I930">
        <v>11.95</v>
      </c>
      <c r="J930">
        <v>10.95</v>
      </c>
      <c r="K930">
        <v>10.45</v>
      </c>
      <c r="L930">
        <v>10.45</v>
      </c>
      <c r="M930" t="s">
        <v>32782</v>
      </c>
      <c r="N930" t="s">
        <v>32782</v>
      </c>
      <c r="Q930" s="36"/>
      <c r="S930" t="b">
        <v>1</v>
      </c>
      <c r="T930" t="b">
        <v>1</v>
      </c>
      <c r="U930" t="s">
        <v>4450</v>
      </c>
      <c r="V930">
        <v>0</v>
      </c>
      <c r="W930">
        <v>1</v>
      </c>
      <c r="X930">
        <v>1</v>
      </c>
      <c r="Y930">
        <v>0</v>
      </c>
      <c r="Z930">
        <v>0</v>
      </c>
      <c r="AA930">
        <v>0</v>
      </c>
      <c r="AB930">
        <v>0</v>
      </c>
      <c r="AC930">
        <v>1</v>
      </c>
      <c r="AD930">
        <v>0</v>
      </c>
      <c r="AE930">
        <v>1</v>
      </c>
      <c r="AF930">
        <v>0</v>
      </c>
      <c r="AG930">
        <v>0</v>
      </c>
      <c r="AH930">
        <v>0</v>
      </c>
      <c r="AI930">
        <v>0</v>
      </c>
      <c r="AJ930">
        <v>0</v>
      </c>
      <c r="AK930">
        <v>0</v>
      </c>
      <c r="AL930">
        <v>0</v>
      </c>
    </row>
    <row r="931" spans="1:38">
      <c r="A931" t="s">
        <v>1454</v>
      </c>
      <c r="B931" t="s">
        <v>1457</v>
      </c>
      <c r="C931" t="s">
        <v>33053</v>
      </c>
      <c r="D931" t="s">
        <v>1453</v>
      </c>
      <c r="E931" t="s">
        <v>33909</v>
      </c>
      <c r="F931" t="s">
        <v>33909</v>
      </c>
      <c r="G931" t="s">
        <v>121</v>
      </c>
      <c r="H931" t="s">
        <v>2290</v>
      </c>
      <c r="I931">
        <v>16.45</v>
      </c>
      <c r="J931">
        <v>14.95</v>
      </c>
      <c r="K931">
        <v>13.95</v>
      </c>
      <c r="L931">
        <v>13.95</v>
      </c>
      <c r="M931" t="s">
        <v>32782</v>
      </c>
      <c r="N931" t="s">
        <v>32783</v>
      </c>
      <c r="O931" t="s">
        <v>32784</v>
      </c>
      <c r="Q931" s="36"/>
      <c r="R931" t="b">
        <v>0</v>
      </c>
      <c r="S931" t="b">
        <v>1</v>
      </c>
      <c r="T931" t="b">
        <v>1</v>
      </c>
      <c r="U931" t="s">
        <v>8469</v>
      </c>
      <c r="V931">
        <v>0</v>
      </c>
      <c r="W931">
        <v>0</v>
      </c>
      <c r="X931">
        <v>0</v>
      </c>
      <c r="Y931">
        <v>0</v>
      </c>
      <c r="Z931">
        <v>0</v>
      </c>
      <c r="AA931">
        <v>0</v>
      </c>
      <c r="AB931">
        <v>0</v>
      </c>
      <c r="AC931">
        <v>0</v>
      </c>
      <c r="AD931">
        <v>0</v>
      </c>
      <c r="AE931">
        <v>0</v>
      </c>
      <c r="AF931">
        <v>0</v>
      </c>
      <c r="AG931">
        <v>0</v>
      </c>
      <c r="AH931">
        <v>0</v>
      </c>
      <c r="AI931">
        <v>0</v>
      </c>
      <c r="AJ931">
        <v>0</v>
      </c>
      <c r="AK931">
        <v>0</v>
      </c>
      <c r="AL931">
        <v>0</v>
      </c>
    </row>
    <row r="932" spans="1:38">
      <c r="A932" t="s">
        <v>1454</v>
      </c>
      <c r="B932" t="s">
        <v>1457</v>
      </c>
      <c r="C932" t="s">
        <v>33054</v>
      </c>
      <c r="D932" t="s">
        <v>1455</v>
      </c>
      <c r="E932" t="s">
        <v>33910</v>
      </c>
      <c r="F932" t="s">
        <v>33910</v>
      </c>
      <c r="G932" t="s">
        <v>121</v>
      </c>
      <c r="H932" t="s">
        <v>2290</v>
      </c>
      <c r="I932">
        <v>16.45</v>
      </c>
      <c r="J932">
        <v>14.95</v>
      </c>
      <c r="K932">
        <v>13.95</v>
      </c>
      <c r="L932">
        <v>13.95</v>
      </c>
      <c r="M932" t="s">
        <v>32782</v>
      </c>
      <c r="N932" t="s">
        <v>32783</v>
      </c>
      <c r="Q932" s="36"/>
      <c r="S932" t="b">
        <v>1</v>
      </c>
      <c r="T932" t="b">
        <v>1</v>
      </c>
      <c r="U932" t="s">
        <v>21155</v>
      </c>
      <c r="V932">
        <v>1</v>
      </c>
      <c r="W932">
        <v>0</v>
      </c>
      <c r="X932">
        <v>0</v>
      </c>
      <c r="Y932">
        <v>0</v>
      </c>
      <c r="Z932">
        <v>0</v>
      </c>
      <c r="AA932">
        <v>0</v>
      </c>
      <c r="AB932">
        <v>0</v>
      </c>
      <c r="AC932">
        <v>0</v>
      </c>
      <c r="AD932">
        <v>0</v>
      </c>
      <c r="AE932">
        <v>0</v>
      </c>
      <c r="AF932">
        <v>0</v>
      </c>
      <c r="AG932">
        <v>0</v>
      </c>
      <c r="AH932">
        <v>0</v>
      </c>
      <c r="AI932">
        <v>0</v>
      </c>
      <c r="AJ932">
        <v>0</v>
      </c>
      <c r="AK932">
        <v>0</v>
      </c>
      <c r="AL932">
        <v>0</v>
      </c>
    </row>
    <row r="933" spans="1:38">
      <c r="A933" t="s">
        <v>1454</v>
      </c>
      <c r="B933" t="s">
        <v>1457</v>
      </c>
      <c r="C933" t="s">
        <v>31029</v>
      </c>
      <c r="D933" t="s">
        <v>1456</v>
      </c>
      <c r="E933" t="s">
        <v>33911</v>
      </c>
      <c r="F933" t="s">
        <v>33911</v>
      </c>
      <c r="G933" t="s">
        <v>319</v>
      </c>
      <c r="H933" t="s">
        <v>2290</v>
      </c>
      <c r="I933">
        <v>12.95</v>
      </c>
      <c r="J933">
        <v>12.45</v>
      </c>
      <c r="K933">
        <v>11.95</v>
      </c>
      <c r="L933">
        <v>11.95</v>
      </c>
      <c r="M933" t="s">
        <v>32783</v>
      </c>
      <c r="N933" t="s">
        <v>32782</v>
      </c>
      <c r="P933" t="s">
        <v>84</v>
      </c>
      <c r="Q933" s="36">
        <v>46200</v>
      </c>
      <c r="R933" t="b">
        <v>0</v>
      </c>
      <c r="S933" t="b">
        <v>1</v>
      </c>
      <c r="T933" t="b">
        <v>1</v>
      </c>
      <c r="U933" t="s">
        <v>3812</v>
      </c>
      <c r="V933">
        <v>1</v>
      </c>
      <c r="W933">
        <v>0</v>
      </c>
      <c r="X933">
        <v>0</v>
      </c>
      <c r="Y933">
        <v>0</v>
      </c>
      <c r="Z933">
        <v>0</v>
      </c>
      <c r="AA933">
        <v>0</v>
      </c>
      <c r="AB933">
        <v>0</v>
      </c>
      <c r="AC933">
        <v>0</v>
      </c>
      <c r="AD933">
        <v>1</v>
      </c>
      <c r="AE933">
        <v>0</v>
      </c>
      <c r="AF933">
        <v>0</v>
      </c>
      <c r="AG933">
        <v>0</v>
      </c>
      <c r="AH933">
        <v>0</v>
      </c>
      <c r="AI933">
        <v>0</v>
      </c>
      <c r="AJ933">
        <v>0</v>
      </c>
      <c r="AK933">
        <v>0</v>
      </c>
    </row>
    <row r="934" spans="1:38">
      <c r="A934" t="s">
        <v>1454</v>
      </c>
      <c r="B934" t="s">
        <v>1457</v>
      </c>
      <c r="C934" t="s">
        <v>3810</v>
      </c>
      <c r="D934" t="s">
        <v>1458</v>
      </c>
      <c r="E934" t="s">
        <v>33911</v>
      </c>
      <c r="F934" t="s">
        <v>33911</v>
      </c>
      <c r="G934" t="s">
        <v>121</v>
      </c>
      <c r="H934" t="s">
        <v>2290</v>
      </c>
      <c r="I934">
        <v>16.45</v>
      </c>
      <c r="J934">
        <v>15.45</v>
      </c>
      <c r="K934">
        <v>14.45</v>
      </c>
      <c r="L934">
        <v>14.45</v>
      </c>
      <c r="M934" t="s">
        <v>32782</v>
      </c>
      <c r="N934" t="s">
        <v>32783</v>
      </c>
      <c r="Q934" s="36"/>
      <c r="R934" t="b">
        <v>0</v>
      </c>
      <c r="S934" t="b">
        <v>1</v>
      </c>
      <c r="T934" t="b">
        <v>1</v>
      </c>
      <c r="U934" t="s">
        <v>3812</v>
      </c>
      <c r="V934">
        <v>1</v>
      </c>
      <c r="W934">
        <v>0</v>
      </c>
      <c r="X934">
        <v>0</v>
      </c>
      <c r="Y934">
        <v>0</v>
      </c>
      <c r="Z934">
        <v>0</v>
      </c>
      <c r="AA934">
        <v>0</v>
      </c>
      <c r="AB934">
        <v>0</v>
      </c>
      <c r="AC934">
        <v>0</v>
      </c>
      <c r="AD934">
        <v>1</v>
      </c>
      <c r="AE934">
        <v>0</v>
      </c>
      <c r="AF934">
        <v>0</v>
      </c>
      <c r="AG934">
        <v>0</v>
      </c>
      <c r="AH934">
        <v>0</v>
      </c>
      <c r="AI934">
        <v>0</v>
      </c>
      <c r="AJ934">
        <v>0</v>
      </c>
      <c r="AK934">
        <v>0</v>
      </c>
    </row>
    <row r="935" spans="1:38">
      <c r="A935" t="s">
        <v>1454</v>
      </c>
      <c r="B935" t="s">
        <v>1457</v>
      </c>
      <c r="C935" t="s">
        <v>26440</v>
      </c>
      <c r="D935" t="s">
        <v>1459</v>
      </c>
      <c r="E935" t="s">
        <v>33912</v>
      </c>
      <c r="F935" t="s">
        <v>33912</v>
      </c>
      <c r="G935" t="s">
        <v>121</v>
      </c>
      <c r="H935" t="s">
        <v>2290</v>
      </c>
      <c r="I935">
        <v>16.45</v>
      </c>
      <c r="J935">
        <v>14.95</v>
      </c>
      <c r="K935">
        <v>13.95</v>
      </c>
      <c r="L935">
        <v>13.95</v>
      </c>
      <c r="M935" t="s">
        <v>32782</v>
      </c>
      <c r="N935" t="s">
        <v>32783</v>
      </c>
      <c r="O935" t="s">
        <v>32784</v>
      </c>
      <c r="Q935" s="36"/>
      <c r="R935" t="b">
        <v>0</v>
      </c>
      <c r="S935" t="b">
        <v>1</v>
      </c>
      <c r="T935" t="b">
        <v>1</v>
      </c>
      <c r="U935" t="s">
        <v>15974</v>
      </c>
      <c r="V935">
        <v>1</v>
      </c>
      <c r="W935">
        <v>0</v>
      </c>
      <c r="X935">
        <v>0</v>
      </c>
      <c r="Y935">
        <v>1</v>
      </c>
      <c r="Z935">
        <v>0</v>
      </c>
      <c r="AA935">
        <v>0</v>
      </c>
      <c r="AB935">
        <v>0</v>
      </c>
      <c r="AC935">
        <v>1</v>
      </c>
      <c r="AD935">
        <v>0</v>
      </c>
      <c r="AE935">
        <v>0</v>
      </c>
      <c r="AF935">
        <v>1</v>
      </c>
      <c r="AG935">
        <v>0</v>
      </c>
      <c r="AH935">
        <v>1</v>
      </c>
      <c r="AI935">
        <v>0</v>
      </c>
      <c r="AJ935">
        <v>0</v>
      </c>
      <c r="AK935">
        <v>0</v>
      </c>
      <c r="AL935">
        <v>0</v>
      </c>
    </row>
    <row r="936" spans="1:38">
      <c r="A936" t="s">
        <v>1454</v>
      </c>
      <c r="B936" t="s">
        <v>1457</v>
      </c>
      <c r="C936" t="s">
        <v>33055</v>
      </c>
      <c r="D936" t="s">
        <v>1460</v>
      </c>
      <c r="E936" t="s">
        <v>33913</v>
      </c>
      <c r="F936" t="s">
        <v>33913</v>
      </c>
      <c r="G936" t="s">
        <v>121</v>
      </c>
      <c r="H936" t="s">
        <v>2290</v>
      </c>
      <c r="I936">
        <v>16.45</v>
      </c>
      <c r="J936">
        <v>14.95</v>
      </c>
      <c r="K936">
        <v>13.95</v>
      </c>
      <c r="L936">
        <v>13.95</v>
      </c>
      <c r="M936" t="s">
        <v>32782</v>
      </c>
      <c r="N936" t="s">
        <v>32783</v>
      </c>
      <c r="O936" t="s">
        <v>32784</v>
      </c>
      <c r="Q936" s="36"/>
      <c r="S936" t="b">
        <v>1</v>
      </c>
      <c r="T936" t="b">
        <v>1</v>
      </c>
      <c r="U936" t="s">
        <v>13591</v>
      </c>
      <c r="V936">
        <v>0</v>
      </c>
      <c r="W936">
        <v>0</v>
      </c>
      <c r="X936">
        <v>0</v>
      </c>
      <c r="Y936">
        <v>0</v>
      </c>
      <c r="Z936">
        <v>0</v>
      </c>
      <c r="AA936">
        <v>0</v>
      </c>
      <c r="AB936">
        <v>1</v>
      </c>
      <c r="AC936">
        <v>1</v>
      </c>
      <c r="AD936">
        <v>0</v>
      </c>
      <c r="AE936">
        <v>0</v>
      </c>
      <c r="AF936">
        <v>0</v>
      </c>
      <c r="AG936">
        <v>0</v>
      </c>
      <c r="AH936">
        <v>0</v>
      </c>
      <c r="AI936">
        <v>0</v>
      </c>
      <c r="AJ936">
        <v>0</v>
      </c>
      <c r="AK936">
        <v>0</v>
      </c>
      <c r="AL936">
        <v>0</v>
      </c>
    </row>
    <row r="937" spans="1:38">
      <c r="A937" t="s">
        <v>1454</v>
      </c>
      <c r="B937" t="s">
        <v>1457</v>
      </c>
      <c r="C937" t="s">
        <v>33056</v>
      </c>
      <c r="D937" t="s">
        <v>1461</v>
      </c>
      <c r="E937" t="s">
        <v>33914</v>
      </c>
      <c r="F937" t="s">
        <v>33914</v>
      </c>
      <c r="G937" t="s">
        <v>77</v>
      </c>
      <c r="H937" t="s">
        <v>2290</v>
      </c>
      <c r="I937">
        <v>24.95</v>
      </c>
      <c r="J937">
        <v>23.95</v>
      </c>
      <c r="K937">
        <v>22.95</v>
      </c>
      <c r="L937">
        <v>22.95</v>
      </c>
      <c r="M937" t="s">
        <v>32783</v>
      </c>
      <c r="N937" t="s">
        <v>32782</v>
      </c>
      <c r="O937" t="s">
        <v>32784</v>
      </c>
      <c r="P937" t="s">
        <v>65</v>
      </c>
      <c r="Q937" s="36">
        <v>46157</v>
      </c>
      <c r="S937" t="b">
        <v>1</v>
      </c>
      <c r="T937" t="b">
        <v>1</v>
      </c>
      <c r="U937" t="s">
        <v>19469</v>
      </c>
      <c r="V937">
        <v>0</v>
      </c>
      <c r="W937">
        <v>0</v>
      </c>
      <c r="X937">
        <v>0</v>
      </c>
      <c r="Y937">
        <v>0</v>
      </c>
      <c r="Z937">
        <v>0</v>
      </c>
      <c r="AA937">
        <v>0</v>
      </c>
      <c r="AB937">
        <v>0</v>
      </c>
      <c r="AC937">
        <v>1</v>
      </c>
      <c r="AD937">
        <v>1</v>
      </c>
      <c r="AE937">
        <v>0</v>
      </c>
      <c r="AF937">
        <v>1</v>
      </c>
      <c r="AG937">
        <v>0</v>
      </c>
      <c r="AH937">
        <v>0</v>
      </c>
      <c r="AI937">
        <v>0</v>
      </c>
      <c r="AJ937">
        <v>0</v>
      </c>
      <c r="AK937">
        <v>0</v>
      </c>
    </row>
    <row r="938" spans="1:38">
      <c r="A938" t="s">
        <v>1454</v>
      </c>
      <c r="B938" t="s">
        <v>1457</v>
      </c>
      <c r="C938" t="s">
        <v>33057</v>
      </c>
      <c r="D938" t="s">
        <v>1462</v>
      </c>
      <c r="E938" t="s">
        <v>33915</v>
      </c>
      <c r="F938" t="s">
        <v>33915</v>
      </c>
      <c r="G938" t="s">
        <v>121</v>
      </c>
      <c r="H938" t="s">
        <v>2290</v>
      </c>
      <c r="I938">
        <v>16.45</v>
      </c>
      <c r="J938">
        <v>14.95</v>
      </c>
      <c r="K938">
        <v>13.95</v>
      </c>
      <c r="L938">
        <v>13.95</v>
      </c>
      <c r="M938" t="s">
        <v>32782</v>
      </c>
      <c r="N938" t="s">
        <v>32783</v>
      </c>
      <c r="Q938" s="36"/>
      <c r="S938" t="b">
        <v>1</v>
      </c>
      <c r="T938" t="b">
        <v>1</v>
      </c>
      <c r="U938" t="s">
        <v>18433</v>
      </c>
      <c r="V938">
        <v>1</v>
      </c>
      <c r="W938">
        <v>0</v>
      </c>
      <c r="X938">
        <v>0</v>
      </c>
      <c r="Y938">
        <v>0</v>
      </c>
      <c r="Z938">
        <v>0</v>
      </c>
      <c r="AA938">
        <v>0</v>
      </c>
      <c r="AB938">
        <v>0</v>
      </c>
      <c r="AC938">
        <v>0</v>
      </c>
      <c r="AD938">
        <v>0</v>
      </c>
      <c r="AE938">
        <v>0</v>
      </c>
      <c r="AF938">
        <v>0</v>
      </c>
      <c r="AG938">
        <v>0</v>
      </c>
      <c r="AH938">
        <v>0</v>
      </c>
      <c r="AI938">
        <v>0</v>
      </c>
      <c r="AJ938">
        <v>0</v>
      </c>
      <c r="AK938">
        <v>0</v>
      </c>
      <c r="AL938">
        <v>0</v>
      </c>
    </row>
    <row r="939" spans="1:38">
      <c r="A939" t="s">
        <v>1454</v>
      </c>
      <c r="B939" t="s">
        <v>1457</v>
      </c>
      <c r="C939" t="s">
        <v>15783</v>
      </c>
      <c r="D939" t="s">
        <v>1463</v>
      </c>
      <c r="E939" t="s">
        <v>33916</v>
      </c>
      <c r="F939" t="s">
        <v>33916</v>
      </c>
      <c r="G939" t="s">
        <v>121</v>
      </c>
      <c r="H939" t="s">
        <v>2290</v>
      </c>
      <c r="I939">
        <v>9.9499999999999993</v>
      </c>
      <c r="J939">
        <v>9.4499999999999993</v>
      </c>
      <c r="K939">
        <v>8.9499999999999993</v>
      </c>
      <c r="L939">
        <v>8.9499999999999993</v>
      </c>
      <c r="M939" t="s">
        <v>32783</v>
      </c>
      <c r="N939" t="s">
        <v>32782</v>
      </c>
      <c r="P939" t="s">
        <v>65</v>
      </c>
      <c r="Q939" s="36">
        <v>46143</v>
      </c>
      <c r="R939" t="b">
        <v>0</v>
      </c>
      <c r="S939" t="b">
        <v>1</v>
      </c>
      <c r="T939" t="b">
        <v>1</v>
      </c>
      <c r="U939" t="s">
        <v>15785</v>
      </c>
      <c r="V939">
        <v>1</v>
      </c>
      <c r="W939">
        <v>0</v>
      </c>
      <c r="X939">
        <v>0</v>
      </c>
      <c r="Y939">
        <v>1</v>
      </c>
      <c r="Z939">
        <v>0</v>
      </c>
      <c r="AA939">
        <v>0</v>
      </c>
      <c r="AB939">
        <v>0</v>
      </c>
      <c r="AC939">
        <v>0</v>
      </c>
      <c r="AD939">
        <v>0</v>
      </c>
      <c r="AE939">
        <v>0</v>
      </c>
      <c r="AF939">
        <v>0</v>
      </c>
      <c r="AG939">
        <v>0</v>
      </c>
      <c r="AH939">
        <v>0</v>
      </c>
      <c r="AI939">
        <v>1</v>
      </c>
      <c r="AJ939">
        <v>0</v>
      </c>
      <c r="AK939">
        <v>0</v>
      </c>
      <c r="AL939">
        <v>0</v>
      </c>
    </row>
    <row r="940" spans="1:38">
      <c r="A940" t="s">
        <v>1454</v>
      </c>
      <c r="B940" t="s">
        <v>1457</v>
      </c>
      <c r="C940" t="s">
        <v>34025</v>
      </c>
      <c r="D940" t="s">
        <v>34011</v>
      </c>
      <c r="E940" t="s">
        <v>34012</v>
      </c>
      <c r="F940" t="s">
        <v>34012</v>
      </c>
      <c r="G940" t="s">
        <v>1478</v>
      </c>
      <c r="H940" t="s">
        <v>2290</v>
      </c>
      <c r="I940">
        <v>68.95</v>
      </c>
      <c r="J940">
        <v>68.95</v>
      </c>
      <c r="K940">
        <v>67.95</v>
      </c>
      <c r="L940">
        <v>64.95</v>
      </c>
      <c r="M940" t="s">
        <v>32783</v>
      </c>
      <c r="N940" t="s">
        <v>32782</v>
      </c>
      <c r="O940" t="s">
        <v>32784</v>
      </c>
      <c r="P940" t="s">
        <v>84</v>
      </c>
      <c r="Q940" s="36">
        <v>46203</v>
      </c>
      <c r="S940" t="b">
        <v>1</v>
      </c>
      <c r="T940" t="b">
        <v>1</v>
      </c>
      <c r="U940" t="s">
        <v>12100</v>
      </c>
      <c r="V940">
        <v>1</v>
      </c>
      <c r="W940">
        <v>0</v>
      </c>
      <c r="X940">
        <v>0</v>
      </c>
      <c r="Y940">
        <v>0</v>
      </c>
      <c r="Z940">
        <v>0</v>
      </c>
      <c r="AA940">
        <v>0</v>
      </c>
      <c r="AB940">
        <v>0</v>
      </c>
      <c r="AC940">
        <v>0</v>
      </c>
      <c r="AD940">
        <v>0</v>
      </c>
      <c r="AE940">
        <v>0</v>
      </c>
      <c r="AF940">
        <v>0</v>
      </c>
      <c r="AG940">
        <v>0</v>
      </c>
      <c r="AH940">
        <v>0</v>
      </c>
      <c r="AI940">
        <v>0</v>
      </c>
      <c r="AJ940">
        <v>0</v>
      </c>
      <c r="AK940">
        <v>0</v>
      </c>
    </row>
    <row r="941" spans="1:38">
      <c r="A941" t="s">
        <v>1454</v>
      </c>
      <c r="B941" t="s">
        <v>1457</v>
      </c>
      <c r="C941" t="s">
        <v>26303</v>
      </c>
      <c r="D941" t="s">
        <v>26302</v>
      </c>
      <c r="E941" t="s">
        <v>33917</v>
      </c>
      <c r="F941" t="s">
        <v>33917</v>
      </c>
      <c r="G941" t="s">
        <v>121</v>
      </c>
      <c r="H941" t="s">
        <v>2290</v>
      </c>
      <c r="I941">
        <v>25.95</v>
      </c>
      <c r="J941">
        <v>23.95</v>
      </c>
      <c r="K941">
        <v>21.95</v>
      </c>
      <c r="L941">
        <v>21.95</v>
      </c>
      <c r="M941" t="s">
        <v>32782</v>
      </c>
      <c r="N941" t="s">
        <v>32783</v>
      </c>
      <c r="Q941" s="36"/>
      <c r="S941" t="b">
        <v>1</v>
      </c>
      <c r="T941" t="b">
        <v>1</v>
      </c>
      <c r="U941" t="s">
        <v>6171</v>
      </c>
      <c r="V941">
        <v>0</v>
      </c>
      <c r="W941">
        <v>1</v>
      </c>
      <c r="X941">
        <v>0</v>
      </c>
      <c r="Y941">
        <v>1</v>
      </c>
      <c r="Z941">
        <v>0</v>
      </c>
      <c r="AA941">
        <v>0</v>
      </c>
      <c r="AB941">
        <v>1</v>
      </c>
      <c r="AC941">
        <v>1</v>
      </c>
      <c r="AD941">
        <v>0</v>
      </c>
      <c r="AE941">
        <v>0</v>
      </c>
      <c r="AF941">
        <v>1</v>
      </c>
      <c r="AG941">
        <v>0</v>
      </c>
      <c r="AH941">
        <v>0</v>
      </c>
      <c r="AI941">
        <v>0</v>
      </c>
      <c r="AJ941">
        <v>0</v>
      </c>
      <c r="AK941">
        <v>0</v>
      </c>
    </row>
    <row r="942" spans="1:38">
      <c r="A942" t="s">
        <v>1454</v>
      </c>
      <c r="B942" t="s">
        <v>1457</v>
      </c>
      <c r="C942" t="s">
        <v>5095</v>
      </c>
      <c r="D942" t="s">
        <v>1465</v>
      </c>
      <c r="E942" t="s">
        <v>1466</v>
      </c>
      <c r="F942" t="s">
        <v>1466</v>
      </c>
      <c r="G942" t="s">
        <v>121</v>
      </c>
      <c r="H942" t="s">
        <v>2290</v>
      </c>
      <c r="I942">
        <v>19.95</v>
      </c>
      <c r="J942">
        <v>17.95</v>
      </c>
      <c r="K942">
        <v>16.95</v>
      </c>
      <c r="L942">
        <v>16.95</v>
      </c>
      <c r="M942" t="s">
        <v>32782</v>
      </c>
      <c r="N942" t="s">
        <v>32782</v>
      </c>
      <c r="O942" t="s">
        <v>32787</v>
      </c>
      <c r="Q942" s="36"/>
      <c r="R942" t="b">
        <v>0</v>
      </c>
      <c r="S942" t="b">
        <v>1</v>
      </c>
      <c r="T942" t="b">
        <v>1</v>
      </c>
      <c r="U942" t="s">
        <v>4464</v>
      </c>
      <c r="V942">
        <v>0</v>
      </c>
      <c r="W942">
        <v>0</v>
      </c>
      <c r="X942">
        <v>0</v>
      </c>
      <c r="Y942">
        <v>0</v>
      </c>
      <c r="Z942">
        <v>0</v>
      </c>
      <c r="AA942">
        <v>0</v>
      </c>
      <c r="AB942">
        <v>1</v>
      </c>
      <c r="AC942">
        <v>0</v>
      </c>
      <c r="AD942">
        <v>1</v>
      </c>
      <c r="AE942">
        <v>0</v>
      </c>
      <c r="AF942">
        <v>1</v>
      </c>
      <c r="AG942">
        <v>0</v>
      </c>
      <c r="AH942">
        <v>0</v>
      </c>
      <c r="AI942">
        <v>0</v>
      </c>
      <c r="AJ942">
        <v>0</v>
      </c>
      <c r="AK942">
        <v>0</v>
      </c>
    </row>
    <row r="943" spans="1:38">
      <c r="A943" t="s">
        <v>1454</v>
      </c>
      <c r="B943" t="s">
        <v>1457</v>
      </c>
      <c r="C943" t="s">
        <v>17248</v>
      </c>
      <c r="D943" t="s">
        <v>1468</v>
      </c>
      <c r="E943" t="s">
        <v>33918</v>
      </c>
      <c r="F943" t="s">
        <v>33918</v>
      </c>
      <c r="G943" t="s">
        <v>121</v>
      </c>
      <c r="H943" t="s">
        <v>2290</v>
      </c>
      <c r="I943">
        <v>11.95</v>
      </c>
      <c r="J943">
        <v>11.45</v>
      </c>
      <c r="K943">
        <v>10.95</v>
      </c>
      <c r="L943">
        <v>10.95</v>
      </c>
      <c r="M943" t="s">
        <v>32783</v>
      </c>
      <c r="N943" t="s">
        <v>32782</v>
      </c>
      <c r="P943" t="s">
        <v>293</v>
      </c>
      <c r="Q943" s="36">
        <v>46210</v>
      </c>
      <c r="R943" t="b">
        <v>0</v>
      </c>
      <c r="S943" t="b">
        <v>1</v>
      </c>
      <c r="T943" t="b">
        <v>1</v>
      </c>
      <c r="U943" t="s">
        <v>9592</v>
      </c>
      <c r="V943">
        <v>1</v>
      </c>
      <c r="W943">
        <v>1</v>
      </c>
      <c r="X943">
        <v>0</v>
      </c>
      <c r="Y943">
        <v>1</v>
      </c>
      <c r="Z943">
        <v>0</v>
      </c>
      <c r="AA943">
        <v>0</v>
      </c>
      <c r="AB943">
        <v>0</v>
      </c>
      <c r="AC943">
        <v>0</v>
      </c>
      <c r="AD943">
        <v>0</v>
      </c>
      <c r="AE943">
        <v>0</v>
      </c>
      <c r="AF943">
        <v>0</v>
      </c>
      <c r="AG943">
        <v>0</v>
      </c>
      <c r="AH943">
        <v>0</v>
      </c>
      <c r="AI943">
        <v>1</v>
      </c>
      <c r="AJ943">
        <v>0</v>
      </c>
      <c r="AK943">
        <v>0</v>
      </c>
    </row>
    <row r="944" spans="1:38">
      <c r="A944" t="s">
        <v>1454</v>
      </c>
      <c r="B944" t="s">
        <v>1457</v>
      </c>
      <c r="C944" t="s">
        <v>34026</v>
      </c>
      <c r="D944" t="s">
        <v>1469</v>
      </c>
      <c r="E944" t="s">
        <v>34013</v>
      </c>
      <c r="F944" t="s">
        <v>34013</v>
      </c>
      <c r="G944" t="s">
        <v>121</v>
      </c>
      <c r="H944" t="s">
        <v>2290</v>
      </c>
      <c r="I944">
        <v>11.95</v>
      </c>
      <c r="J944">
        <v>11.45</v>
      </c>
      <c r="K944">
        <v>10.95</v>
      </c>
      <c r="L944">
        <v>10.95</v>
      </c>
      <c r="M944" t="s">
        <v>32783</v>
      </c>
      <c r="N944" t="s">
        <v>32782</v>
      </c>
      <c r="P944" t="s">
        <v>293</v>
      </c>
      <c r="Q944" s="36">
        <v>46210</v>
      </c>
      <c r="R944" t="b">
        <v>0</v>
      </c>
      <c r="S944" t="b">
        <v>1</v>
      </c>
      <c r="T944" t="b">
        <v>1</v>
      </c>
      <c r="U944" t="s">
        <v>7419</v>
      </c>
      <c r="V944">
        <v>1</v>
      </c>
      <c r="W944">
        <v>0</v>
      </c>
      <c r="X944">
        <v>0</v>
      </c>
      <c r="Y944">
        <v>0</v>
      </c>
      <c r="Z944">
        <v>0</v>
      </c>
      <c r="AA944">
        <v>0</v>
      </c>
      <c r="AB944">
        <v>0</v>
      </c>
      <c r="AC944">
        <v>0</v>
      </c>
      <c r="AD944">
        <v>0</v>
      </c>
      <c r="AE944">
        <v>0</v>
      </c>
      <c r="AF944">
        <v>0</v>
      </c>
      <c r="AG944">
        <v>0</v>
      </c>
      <c r="AH944">
        <v>0</v>
      </c>
      <c r="AI944">
        <v>0</v>
      </c>
      <c r="AJ944">
        <v>0</v>
      </c>
      <c r="AK944">
        <v>0</v>
      </c>
    </row>
    <row r="945" spans="1:38">
      <c r="A945" t="s">
        <v>1454</v>
      </c>
      <c r="B945" t="s">
        <v>1457</v>
      </c>
      <c r="C945" t="s">
        <v>20012</v>
      </c>
      <c r="D945" t="s">
        <v>1470</v>
      </c>
      <c r="E945" t="s">
        <v>1471</v>
      </c>
      <c r="F945" t="s">
        <v>1471</v>
      </c>
      <c r="G945" t="s">
        <v>121</v>
      </c>
      <c r="H945" t="s">
        <v>2290</v>
      </c>
      <c r="I945">
        <v>11.95</v>
      </c>
      <c r="J945">
        <v>11.45</v>
      </c>
      <c r="K945">
        <v>10.95</v>
      </c>
      <c r="L945">
        <v>10.95</v>
      </c>
      <c r="M945" t="s">
        <v>32783</v>
      </c>
      <c r="N945" t="s">
        <v>32782</v>
      </c>
      <c r="P945" t="s">
        <v>84</v>
      </c>
      <c r="Q945" s="36">
        <v>46188</v>
      </c>
      <c r="R945" t="b">
        <v>0</v>
      </c>
      <c r="S945" t="b">
        <v>1</v>
      </c>
      <c r="T945" t="b">
        <v>1</v>
      </c>
      <c r="U945" t="s">
        <v>13364</v>
      </c>
      <c r="V945">
        <v>1</v>
      </c>
      <c r="W945">
        <v>0</v>
      </c>
      <c r="X945">
        <v>0</v>
      </c>
      <c r="Y945">
        <v>0</v>
      </c>
      <c r="Z945">
        <v>0</v>
      </c>
      <c r="AA945">
        <v>0</v>
      </c>
      <c r="AB945">
        <v>0</v>
      </c>
      <c r="AC945">
        <v>0</v>
      </c>
      <c r="AD945">
        <v>0</v>
      </c>
      <c r="AE945">
        <v>0</v>
      </c>
      <c r="AF945">
        <v>0</v>
      </c>
      <c r="AG945">
        <v>0</v>
      </c>
      <c r="AH945">
        <v>0</v>
      </c>
      <c r="AI945">
        <v>0</v>
      </c>
      <c r="AJ945">
        <v>0</v>
      </c>
      <c r="AK945">
        <v>0</v>
      </c>
    </row>
    <row r="946" spans="1:38">
      <c r="A946" t="s">
        <v>1454</v>
      </c>
      <c r="B946" t="s">
        <v>1457</v>
      </c>
      <c r="C946" t="s">
        <v>33482</v>
      </c>
      <c r="D946" t="s">
        <v>1472</v>
      </c>
      <c r="E946" t="s">
        <v>1473</v>
      </c>
      <c r="F946" t="s">
        <v>1473</v>
      </c>
      <c r="G946" t="s">
        <v>121</v>
      </c>
      <c r="H946" t="s">
        <v>2290</v>
      </c>
      <c r="I946">
        <v>11.95</v>
      </c>
      <c r="J946">
        <v>11.45</v>
      </c>
      <c r="K946">
        <v>10.95</v>
      </c>
      <c r="L946">
        <v>10.95</v>
      </c>
      <c r="M946" t="s">
        <v>32782</v>
      </c>
      <c r="N946" t="s">
        <v>32783</v>
      </c>
      <c r="Q946" s="36"/>
      <c r="R946" t="b">
        <v>0</v>
      </c>
      <c r="S946" t="b">
        <v>1</v>
      </c>
      <c r="T946" t="b">
        <v>1</v>
      </c>
      <c r="U946" t="s">
        <v>13133</v>
      </c>
      <c r="V946">
        <v>1</v>
      </c>
      <c r="W946">
        <v>0</v>
      </c>
      <c r="X946">
        <v>0</v>
      </c>
      <c r="Y946">
        <v>0</v>
      </c>
      <c r="Z946">
        <v>0</v>
      </c>
      <c r="AA946">
        <v>0</v>
      </c>
      <c r="AB946">
        <v>0</v>
      </c>
      <c r="AC946">
        <v>0</v>
      </c>
      <c r="AD946">
        <v>0</v>
      </c>
      <c r="AE946">
        <v>0</v>
      </c>
      <c r="AF946">
        <v>0</v>
      </c>
      <c r="AG946">
        <v>0</v>
      </c>
      <c r="AH946">
        <v>0</v>
      </c>
      <c r="AI946">
        <v>0</v>
      </c>
      <c r="AJ946">
        <v>0</v>
      </c>
      <c r="AK946">
        <v>0</v>
      </c>
    </row>
    <row r="947" spans="1:38">
      <c r="A947" t="s">
        <v>1454</v>
      </c>
      <c r="B947" t="s">
        <v>1457</v>
      </c>
      <c r="C947" t="s">
        <v>21709</v>
      </c>
      <c r="D947" t="s">
        <v>1474</v>
      </c>
      <c r="E947" t="s">
        <v>1475</v>
      </c>
      <c r="F947" t="s">
        <v>1475</v>
      </c>
      <c r="G947" t="s">
        <v>121</v>
      </c>
      <c r="H947" t="s">
        <v>2290</v>
      </c>
      <c r="I947">
        <v>11.95</v>
      </c>
      <c r="J947">
        <v>11.45</v>
      </c>
      <c r="K947">
        <v>10.95</v>
      </c>
      <c r="L947">
        <v>10.95</v>
      </c>
      <c r="M947" t="s">
        <v>32783</v>
      </c>
      <c r="N947" t="s">
        <v>32782</v>
      </c>
      <c r="P947" t="s">
        <v>293</v>
      </c>
      <c r="Q947" s="36">
        <v>46211</v>
      </c>
      <c r="R947" t="b">
        <v>0</v>
      </c>
      <c r="S947" t="b">
        <v>1</v>
      </c>
      <c r="T947" t="b">
        <v>1</v>
      </c>
      <c r="U947" t="s">
        <v>4956</v>
      </c>
      <c r="V947">
        <v>1</v>
      </c>
      <c r="W947">
        <v>0</v>
      </c>
      <c r="X947">
        <v>0</v>
      </c>
      <c r="Y947">
        <v>0</v>
      </c>
      <c r="Z947">
        <v>0</v>
      </c>
      <c r="AA947">
        <v>0</v>
      </c>
      <c r="AB947">
        <v>0</v>
      </c>
      <c r="AC947">
        <v>0</v>
      </c>
      <c r="AD947">
        <v>0</v>
      </c>
      <c r="AE947">
        <v>0</v>
      </c>
      <c r="AF947">
        <v>1</v>
      </c>
      <c r="AG947">
        <v>0</v>
      </c>
      <c r="AH947">
        <v>0</v>
      </c>
      <c r="AI947">
        <v>0</v>
      </c>
      <c r="AJ947">
        <v>0</v>
      </c>
      <c r="AK947">
        <v>0</v>
      </c>
      <c r="AL947">
        <v>0</v>
      </c>
    </row>
    <row r="948" spans="1:38">
      <c r="A948" t="s">
        <v>1454</v>
      </c>
      <c r="B948" t="s">
        <v>1457</v>
      </c>
      <c r="C948" t="s">
        <v>20433</v>
      </c>
      <c r="D948" t="s">
        <v>1022</v>
      </c>
      <c r="E948" t="s">
        <v>1023</v>
      </c>
      <c r="F948" t="s">
        <v>1023</v>
      </c>
      <c r="G948" t="s">
        <v>121</v>
      </c>
      <c r="H948" t="s">
        <v>2290</v>
      </c>
      <c r="I948">
        <v>11.95</v>
      </c>
      <c r="J948">
        <v>10.95</v>
      </c>
      <c r="K948">
        <v>10.45</v>
      </c>
      <c r="L948">
        <v>10.45</v>
      </c>
      <c r="M948" t="s">
        <v>32782</v>
      </c>
      <c r="N948" t="s">
        <v>32782</v>
      </c>
      <c r="Q948" s="36"/>
      <c r="R948" t="b">
        <v>0</v>
      </c>
      <c r="S948" t="b">
        <v>1</v>
      </c>
      <c r="T948" t="b">
        <v>1</v>
      </c>
      <c r="U948" t="s">
        <v>19125</v>
      </c>
      <c r="V948">
        <v>1</v>
      </c>
      <c r="W948">
        <v>0</v>
      </c>
      <c r="X948">
        <v>0</v>
      </c>
      <c r="Y948">
        <v>0</v>
      </c>
      <c r="Z948">
        <v>0</v>
      </c>
      <c r="AA948">
        <v>0</v>
      </c>
      <c r="AB948">
        <v>0</v>
      </c>
      <c r="AC948">
        <v>0</v>
      </c>
      <c r="AD948">
        <v>0</v>
      </c>
      <c r="AE948">
        <v>0</v>
      </c>
      <c r="AF948">
        <v>0</v>
      </c>
      <c r="AG948">
        <v>0</v>
      </c>
      <c r="AH948">
        <v>0</v>
      </c>
      <c r="AI948">
        <v>0</v>
      </c>
      <c r="AJ948">
        <v>0</v>
      </c>
      <c r="AK948">
        <v>0</v>
      </c>
    </row>
    <row r="949" spans="1:38">
      <c r="A949" t="s">
        <v>1454</v>
      </c>
      <c r="B949" t="s">
        <v>1457</v>
      </c>
      <c r="C949" t="s">
        <v>33363</v>
      </c>
      <c r="D949" t="s">
        <v>1503</v>
      </c>
      <c r="E949" t="s">
        <v>1504</v>
      </c>
      <c r="F949" t="s">
        <v>1504</v>
      </c>
      <c r="G949" t="s">
        <v>121</v>
      </c>
      <c r="H949" t="s">
        <v>2290</v>
      </c>
      <c r="I949">
        <v>11.95</v>
      </c>
      <c r="J949">
        <v>10.95</v>
      </c>
      <c r="K949">
        <v>10.45</v>
      </c>
      <c r="L949">
        <v>10.45</v>
      </c>
      <c r="M949" t="s">
        <v>32782</v>
      </c>
      <c r="N949" t="s">
        <v>32782</v>
      </c>
      <c r="Q949" s="36"/>
      <c r="R949" t="b">
        <v>0</v>
      </c>
      <c r="S949" t="b">
        <v>1</v>
      </c>
      <c r="T949" t="b">
        <v>1</v>
      </c>
      <c r="U949" t="s">
        <v>3694</v>
      </c>
      <c r="V949">
        <v>1</v>
      </c>
      <c r="W949">
        <v>0</v>
      </c>
      <c r="X949">
        <v>0</v>
      </c>
      <c r="Y949">
        <v>0</v>
      </c>
      <c r="Z949">
        <v>0</v>
      </c>
      <c r="AA949">
        <v>0</v>
      </c>
      <c r="AB949">
        <v>0</v>
      </c>
      <c r="AC949">
        <v>0</v>
      </c>
      <c r="AD949">
        <v>0</v>
      </c>
      <c r="AE949">
        <v>0</v>
      </c>
      <c r="AF949">
        <v>0</v>
      </c>
      <c r="AG949">
        <v>0</v>
      </c>
      <c r="AH949">
        <v>0</v>
      </c>
      <c r="AI949">
        <v>0</v>
      </c>
      <c r="AJ949">
        <v>0</v>
      </c>
      <c r="AK949">
        <v>0</v>
      </c>
    </row>
    <row r="950" spans="1:38">
      <c r="A950" t="s">
        <v>1454</v>
      </c>
      <c r="B950" t="s">
        <v>1457</v>
      </c>
      <c r="C950" t="s">
        <v>33483</v>
      </c>
      <c r="D950" t="s">
        <v>1502</v>
      </c>
      <c r="E950" t="s">
        <v>33803</v>
      </c>
      <c r="F950" t="s">
        <v>33803</v>
      </c>
      <c r="G950" t="s">
        <v>121</v>
      </c>
      <c r="H950" t="s">
        <v>2290</v>
      </c>
      <c r="I950">
        <v>11.95</v>
      </c>
      <c r="J950">
        <v>10.95</v>
      </c>
      <c r="K950">
        <v>10.45</v>
      </c>
      <c r="L950">
        <v>10.45</v>
      </c>
      <c r="M950" t="s">
        <v>32782</v>
      </c>
      <c r="N950" t="s">
        <v>32782</v>
      </c>
      <c r="Q950" s="36"/>
      <c r="R950" t="b">
        <v>0</v>
      </c>
      <c r="S950" t="b">
        <v>1</v>
      </c>
      <c r="T950" t="b">
        <v>1</v>
      </c>
      <c r="U950" t="s">
        <v>18128</v>
      </c>
      <c r="V950">
        <v>1</v>
      </c>
      <c r="W950">
        <v>0</v>
      </c>
      <c r="X950">
        <v>0</v>
      </c>
      <c r="Y950">
        <v>1</v>
      </c>
      <c r="Z950">
        <v>0</v>
      </c>
      <c r="AA950">
        <v>0</v>
      </c>
      <c r="AB950">
        <v>0</v>
      </c>
      <c r="AC950">
        <v>0</v>
      </c>
      <c r="AD950">
        <v>0</v>
      </c>
      <c r="AE950">
        <v>0</v>
      </c>
      <c r="AF950">
        <v>0</v>
      </c>
      <c r="AG950">
        <v>0</v>
      </c>
      <c r="AH950">
        <v>0</v>
      </c>
      <c r="AI950">
        <v>0</v>
      </c>
      <c r="AJ950">
        <v>0</v>
      </c>
      <c r="AK950">
        <v>0</v>
      </c>
    </row>
    <row r="951" spans="1:38">
      <c r="A951" t="s">
        <v>1454</v>
      </c>
      <c r="B951" t="s">
        <v>1457</v>
      </c>
      <c r="C951" t="s">
        <v>14967</v>
      </c>
      <c r="D951" t="s">
        <v>1505</v>
      </c>
      <c r="E951" t="s">
        <v>1506</v>
      </c>
      <c r="F951" t="s">
        <v>1506</v>
      </c>
      <c r="G951" t="s">
        <v>121</v>
      </c>
      <c r="H951" t="s">
        <v>2290</v>
      </c>
      <c r="I951">
        <v>11.95</v>
      </c>
      <c r="J951">
        <v>10.95</v>
      </c>
      <c r="K951">
        <v>10.45</v>
      </c>
      <c r="L951">
        <v>10.45</v>
      </c>
      <c r="M951" t="s">
        <v>32782</v>
      </c>
      <c r="N951" t="s">
        <v>32782</v>
      </c>
      <c r="Q951" s="36"/>
      <c r="R951" t="b">
        <v>0</v>
      </c>
      <c r="S951" t="b">
        <v>1</v>
      </c>
      <c r="T951" t="b">
        <v>1</v>
      </c>
      <c r="U951" t="s">
        <v>14969</v>
      </c>
      <c r="V951">
        <v>1</v>
      </c>
      <c r="W951">
        <v>0</v>
      </c>
      <c r="X951">
        <v>0</v>
      </c>
      <c r="Y951">
        <v>0</v>
      </c>
      <c r="Z951">
        <v>0</v>
      </c>
      <c r="AA951">
        <v>0</v>
      </c>
      <c r="AB951">
        <v>0</v>
      </c>
      <c r="AC951">
        <v>0</v>
      </c>
      <c r="AD951">
        <v>0</v>
      </c>
      <c r="AE951">
        <v>0</v>
      </c>
      <c r="AF951">
        <v>1</v>
      </c>
      <c r="AG951">
        <v>0</v>
      </c>
      <c r="AH951">
        <v>0</v>
      </c>
      <c r="AI951">
        <v>0</v>
      </c>
      <c r="AJ951">
        <v>0</v>
      </c>
      <c r="AK951">
        <v>0</v>
      </c>
    </row>
    <row r="952" spans="1:38">
      <c r="A952" t="s">
        <v>1454</v>
      </c>
      <c r="B952" t="s">
        <v>1457</v>
      </c>
      <c r="C952" t="s">
        <v>33364</v>
      </c>
      <c r="D952" t="s">
        <v>1507</v>
      </c>
      <c r="E952" t="s">
        <v>1508</v>
      </c>
      <c r="F952" t="s">
        <v>1508</v>
      </c>
      <c r="G952" t="s">
        <v>121</v>
      </c>
      <c r="H952" t="s">
        <v>2290</v>
      </c>
      <c r="I952">
        <v>11.95</v>
      </c>
      <c r="J952">
        <v>10.95</v>
      </c>
      <c r="K952">
        <v>10.45</v>
      </c>
      <c r="L952">
        <v>10.45</v>
      </c>
      <c r="M952" t="s">
        <v>32782</v>
      </c>
      <c r="N952" t="s">
        <v>32783</v>
      </c>
      <c r="Q952" s="36"/>
      <c r="R952" t="b">
        <v>0</v>
      </c>
      <c r="S952" t="b">
        <v>1</v>
      </c>
      <c r="T952" t="b">
        <v>1</v>
      </c>
      <c r="U952" t="s">
        <v>7077</v>
      </c>
      <c r="V952">
        <v>1</v>
      </c>
      <c r="W952">
        <v>0</v>
      </c>
      <c r="X952">
        <v>0</v>
      </c>
      <c r="Y952">
        <v>1</v>
      </c>
      <c r="Z952">
        <v>0</v>
      </c>
      <c r="AA952">
        <v>0</v>
      </c>
      <c r="AB952">
        <v>0</v>
      </c>
      <c r="AC952">
        <v>0</v>
      </c>
      <c r="AD952">
        <v>0</v>
      </c>
      <c r="AE952">
        <v>0</v>
      </c>
      <c r="AF952">
        <v>0</v>
      </c>
      <c r="AG952">
        <v>0</v>
      </c>
      <c r="AH952">
        <v>0</v>
      </c>
      <c r="AI952">
        <v>1</v>
      </c>
      <c r="AJ952">
        <v>0</v>
      </c>
      <c r="AK952">
        <v>0</v>
      </c>
    </row>
    <row r="953" spans="1:38">
      <c r="A953" t="s">
        <v>1454</v>
      </c>
      <c r="B953" t="s">
        <v>1457</v>
      </c>
      <c r="C953" t="s">
        <v>33484</v>
      </c>
      <c r="D953" t="s">
        <v>1509</v>
      </c>
      <c r="E953" t="s">
        <v>1510</v>
      </c>
      <c r="F953" t="s">
        <v>1510</v>
      </c>
      <c r="G953" t="s">
        <v>121</v>
      </c>
      <c r="H953" t="s">
        <v>2290</v>
      </c>
      <c r="I953">
        <v>11.95</v>
      </c>
      <c r="J953">
        <v>10.95</v>
      </c>
      <c r="K953">
        <v>10.45</v>
      </c>
      <c r="L953">
        <v>10.45</v>
      </c>
      <c r="M953" t="s">
        <v>32782</v>
      </c>
      <c r="N953" t="s">
        <v>32783</v>
      </c>
      <c r="Q953" s="36"/>
      <c r="R953" t="b">
        <v>0</v>
      </c>
      <c r="S953" t="b">
        <v>1</v>
      </c>
      <c r="T953" t="b">
        <v>1</v>
      </c>
      <c r="U953" t="s">
        <v>17413</v>
      </c>
      <c r="V953">
        <v>1</v>
      </c>
      <c r="W953">
        <v>1</v>
      </c>
      <c r="X953">
        <v>0</v>
      </c>
      <c r="Y953">
        <v>1</v>
      </c>
      <c r="Z953">
        <v>0</v>
      </c>
      <c r="AA953">
        <v>0</v>
      </c>
      <c r="AB953">
        <v>0</v>
      </c>
      <c r="AC953">
        <v>0</v>
      </c>
      <c r="AD953">
        <v>0</v>
      </c>
      <c r="AE953">
        <v>0</v>
      </c>
      <c r="AF953">
        <v>0</v>
      </c>
      <c r="AG953">
        <v>0</v>
      </c>
      <c r="AH953">
        <v>0</v>
      </c>
      <c r="AI953">
        <v>1</v>
      </c>
      <c r="AJ953">
        <v>0</v>
      </c>
      <c r="AK953">
        <v>0</v>
      </c>
    </row>
    <row r="954" spans="1:38">
      <c r="A954" t="s">
        <v>1454</v>
      </c>
      <c r="B954" t="s">
        <v>1457</v>
      </c>
      <c r="C954" t="s">
        <v>6523</v>
      </c>
      <c r="D954" t="s">
        <v>1511</v>
      </c>
      <c r="E954" t="s">
        <v>1512</v>
      </c>
      <c r="F954" t="s">
        <v>1512</v>
      </c>
      <c r="G954" t="s">
        <v>121</v>
      </c>
      <c r="H954" t="s">
        <v>2290</v>
      </c>
      <c r="I954">
        <v>11.95</v>
      </c>
      <c r="J954">
        <v>10.95</v>
      </c>
      <c r="K954">
        <v>10.45</v>
      </c>
      <c r="L954">
        <v>10.45</v>
      </c>
      <c r="M954" t="s">
        <v>32782</v>
      </c>
      <c r="N954" t="s">
        <v>32783</v>
      </c>
      <c r="Q954" s="36"/>
      <c r="R954" t="b">
        <v>0</v>
      </c>
      <c r="S954" t="b">
        <v>1</v>
      </c>
      <c r="T954" t="b">
        <v>1</v>
      </c>
      <c r="U954" t="s">
        <v>6525</v>
      </c>
      <c r="V954">
        <v>1</v>
      </c>
      <c r="W954">
        <v>0</v>
      </c>
      <c r="X954">
        <v>0</v>
      </c>
      <c r="Y954">
        <v>0</v>
      </c>
      <c r="Z954">
        <v>0</v>
      </c>
      <c r="AA954">
        <v>0</v>
      </c>
      <c r="AB954">
        <v>0</v>
      </c>
      <c r="AC954">
        <v>0</v>
      </c>
      <c r="AD954">
        <v>0</v>
      </c>
      <c r="AE954">
        <v>0</v>
      </c>
      <c r="AF954">
        <v>0</v>
      </c>
      <c r="AG954">
        <v>0</v>
      </c>
      <c r="AH954">
        <v>0</v>
      </c>
      <c r="AI954">
        <v>0</v>
      </c>
      <c r="AJ954">
        <v>0</v>
      </c>
      <c r="AK954">
        <v>0</v>
      </c>
    </row>
    <row r="955" spans="1:38">
      <c r="A955" t="s">
        <v>1454</v>
      </c>
      <c r="B955" t="s">
        <v>1457</v>
      </c>
      <c r="C955" t="s">
        <v>13325</v>
      </c>
      <c r="D955" t="s">
        <v>13324</v>
      </c>
      <c r="E955" t="s">
        <v>33703</v>
      </c>
      <c r="F955" t="s">
        <v>33703</v>
      </c>
      <c r="G955" t="s">
        <v>121</v>
      </c>
      <c r="H955" t="s">
        <v>2290</v>
      </c>
      <c r="I955">
        <v>11.95</v>
      </c>
      <c r="J955">
        <v>10.95</v>
      </c>
      <c r="K955">
        <v>10.45</v>
      </c>
      <c r="L955">
        <v>10.45</v>
      </c>
      <c r="M955" t="s">
        <v>32783</v>
      </c>
      <c r="N955" t="s">
        <v>32782</v>
      </c>
      <c r="O955" t="s">
        <v>32784</v>
      </c>
      <c r="P955" t="s">
        <v>578</v>
      </c>
      <c r="Q955" s="36">
        <v>46249</v>
      </c>
      <c r="S955" t="b">
        <v>1</v>
      </c>
      <c r="T955" t="b">
        <v>1</v>
      </c>
      <c r="U955" t="s">
        <v>13327</v>
      </c>
      <c r="V955">
        <v>0</v>
      </c>
      <c r="W955">
        <v>0</v>
      </c>
      <c r="X955">
        <v>0</v>
      </c>
      <c r="Y955">
        <v>0</v>
      </c>
      <c r="Z955">
        <v>0</v>
      </c>
      <c r="AA955">
        <v>0</v>
      </c>
      <c r="AB955">
        <v>0</v>
      </c>
      <c r="AC955">
        <v>0</v>
      </c>
      <c r="AD955">
        <v>0</v>
      </c>
      <c r="AE955">
        <v>0</v>
      </c>
      <c r="AF955">
        <v>0</v>
      </c>
      <c r="AG955">
        <v>0</v>
      </c>
      <c r="AH955">
        <v>0</v>
      </c>
      <c r="AI955">
        <v>1</v>
      </c>
      <c r="AJ955">
        <v>0</v>
      </c>
      <c r="AK955">
        <v>0</v>
      </c>
      <c r="AL955">
        <v>0</v>
      </c>
    </row>
    <row r="956" spans="1:38">
      <c r="A956" t="s">
        <v>1454</v>
      </c>
      <c r="B956" t="s">
        <v>1457</v>
      </c>
      <c r="C956" t="s">
        <v>33704</v>
      </c>
      <c r="D956" t="s">
        <v>1513</v>
      </c>
      <c r="E956" t="s">
        <v>33705</v>
      </c>
      <c r="F956" t="s">
        <v>33705</v>
      </c>
      <c r="G956" t="s">
        <v>121</v>
      </c>
      <c r="H956" t="s">
        <v>2290</v>
      </c>
      <c r="I956">
        <v>11.95</v>
      </c>
      <c r="J956">
        <v>10.95</v>
      </c>
      <c r="K956">
        <v>10.45</v>
      </c>
      <c r="L956">
        <v>10.45</v>
      </c>
      <c r="M956" t="s">
        <v>32783</v>
      </c>
      <c r="N956" t="s">
        <v>32782</v>
      </c>
      <c r="P956" t="s">
        <v>578</v>
      </c>
      <c r="Q956" s="36">
        <v>46249</v>
      </c>
      <c r="R956" t="b">
        <v>0</v>
      </c>
      <c r="S956" t="b">
        <v>1</v>
      </c>
      <c r="T956" t="b">
        <v>1</v>
      </c>
      <c r="U956" t="s">
        <v>12614</v>
      </c>
      <c r="V956">
        <v>1</v>
      </c>
      <c r="W956">
        <v>0</v>
      </c>
      <c r="X956">
        <v>0</v>
      </c>
      <c r="Y956">
        <v>0</v>
      </c>
      <c r="Z956">
        <v>0</v>
      </c>
      <c r="AA956">
        <v>0</v>
      </c>
      <c r="AB956">
        <v>0</v>
      </c>
      <c r="AC956">
        <v>0</v>
      </c>
      <c r="AD956">
        <v>0</v>
      </c>
      <c r="AE956">
        <v>0</v>
      </c>
      <c r="AF956">
        <v>0</v>
      </c>
      <c r="AG956">
        <v>0</v>
      </c>
      <c r="AH956">
        <v>0</v>
      </c>
      <c r="AI956">
        <v>0</v>
      </c>
      <c r="AJ956">
        <v>0</v>
      </c>
      <c r="AK956">
        <v>0</v>
      </c>
    </row>
    <row r="957" spans="1:38">
      <c r="A957" t="s">
        <v>1454</v>
      </c>
      <c r="B957" t="s">
        <v>1457</v>
      </c>
      <c r="C957" t="s">
        <v>33706</v>
      </c>
      <c r="D957" t="s">
        <v>1514</v>
      </c>
      <c r="E957" t="s">
        <v>33707</v>
      </c>
      <c r="F957" t="s">
        <v>33707</v>
      </c>
      <c r="G957" t="s">
        <v>121</v>
      </c>
      <c r="H957" t="s">
        <v>2290</v>
      </c>
      <c r="I957">
        <v>11.95</v>
      </c>
      <c r="J957">
        <v>10.95</v>
      </c>
      <c r="K957">
        <v>10.45</v>
      </c>
      <c r="L957">
        <v>10.45</v>
      </c>
      <c r="M957" t="s">
        <v>32783</v>
      </c>
      <c r="N957" t="s">
        <v>32782</v>
      </c>
      <c r="P957" t="s">
        <v>578</v>
      </c>
      <c r="Q957" s="36">
        <v>46249</v>
      </c>
      <c r="S957" t="b">
        <v>1</v>
      </c>
      <c r="T957" t="b">
        <v>1</v>
      </c>
      <c r="U957" t="s">
        <v>9031</v>
      </c>
      <c r="V957">
        <v>0</v>
      </c>
      <c r="W957">
        <v>1</v>
      </c>
      <c r="X957">
        <v>0</v>
      </c>
      <c r="Y957">
        <v>0</v>
      </c>
      <c r="Z957">
        <v>0</v>
      </c>
      <c r="AA957">
        <v>0</v>
      </c>
      <c r="AB957">
        <v>0</v>
      </c>
      <c r="AC957">
        <v>0</v>
      </c>
      <c r="AD957">
        <v>0</v>
      </c>
      <c r="AE957">
        <v>0</v>
      </c>
      <c r="AF957">
        <v>0</v>
      </c>
      <c r="AG957">
        <v>0</v>
      </c>
      <c r="AH957">
        <v>0</v>
      </c>
      <c r="AI957">
        <v>0</v>
      </c>
      <c r="AJ957">
        <v>0</v>
      </c>
      <c r="AK957">
        <v>0</v>
      </c>
    </row>
    <row r="958" spans="1:38">
      <c r="A958" t="s">
        <v>1454</v>
      </c>
      <c r="B958" t="s">
        <v>1457</v>
      </c>
      <c r="C958" t="s">
        <v>25398</v>
      </c>
      <c r="D958" t="s">
        <v>1515</v>
      </c>
      <c r="E958" t="s">
        <v>33708</v>
      </c>
      <c r="F958" t="s">
        <v>33708</v>
      </c>
      <c r="G958" t="s">
        <v>121</v>
      </c>
      <c r="H958" t="s">
        <v>2290</v>
      </c>
      <c r="I958">
        <v>11.95</v>
      </c>
      <c r="J958">
        <v>10.95</v>
      </c>
      <c r="K958">
        <v>10.45</v>
      </c>
      <c r="L958">
        <v>10.45</v>
      </c>
      <c r="M958" t="s">
        <v>32783</v>
      </c>
      <c r="N958" t="s">
        <v>32782</v>
      </c>
      <c r="P958" t="s">
        <v>578</v>
      </c>
      <c r="Q958" s="36">
        <v>46249</v>
      </c>
      <c r="R958" t="b">
        <v>0</v>
      </c>
      <c r="S958" t="b">
        <v>1</v>
      </c>
      <c r="T958" t="b">
        <v>1</v>
      </c>
      <c r="U958" t="s">
        <v>25400</v>
      </c>
      <c r="V958">
        <v>0</v>
      </c>
      <c r="W958">
        <v>0</v>
      </c>
      <c r="X958">
        <v>0</v>
      </c>
      <c r="Y958">
        <v>0</v>
      </c>
      <c r="Z958">
        <v>0</v>
      </c>
      <c r="AA958">
        <v>0</v>
      </c>
      <c r="AB958">
        <v>0</v>
      </c>
      <c r="AC958">
        <v>0</v>
      </c>
      <c r="AD958">
        <v>0</v>
      </c>
      <c r="AE958">
        <v>0</v>
      </c>
      <c r="AF958">
        <v>0</v>
      </c>
      <c r="AG958">
        <v>0</v>
      </c>
      <c r="AH958">
        <v>0</v>
      </c>
      <c r="AI958">
        <v>1</v>
      </c>
      <c r="AJ958">
        <v>0</v>
      </c>
      <c r="AK958">
        <v>0</v>
      </c>
      <c r="AL958">
        <v>0</v>
      </c>
    </row>
    <row r="959" spans="1:38">
      <c r="A959" t="s">
        <v>1454</v>
      </c>
      <c r="B959" t="s">
        <v>1457</v>
      </c>
      <c r="C959" t="s">
        <v>32955</v>
      </c>
      <c r="D959" t="s">
        <v>1024</v>
      </c>
      <c r="E959" t="s">
        <v>33920</v>
      </c>
      <c r="F959" t="s">
        <v>33920</v>
      </c>
      <c r="G959" t="s">
        <v>121</v>
      </c>
      <c r="H959" t="s">
        <v>2290</v>
      </c>
      <c r="I959">
        <v>11.95</v>
      </c>
      <c r="J959">
        <v>10.95</v>
      </c>
      <c r="K959">
        <v>10.45</v>
      </c>
      <c r="L959">
        <v>10.45</v>
      </c>
      <c r="M959" t="s">
        <v>32782</v>
      </c>
      <c r="N959" t="s">
        <v>32783</v>
      </c>
      <c r="O959" t="s">
        <v>32784</v>
      </c>
      <c r="Q959" s="36"/>
      <c r="R959" t="b">
        <v>0</v>
      </c>
      <c r="S959" t="b">
        <v>1</v>
      </c>
      <c r="T959" t="b">
        <v>1</v>
      </c>
      <c r="U959" t="s">
        <v>5264</v>
      </c>
      <c r="V959">
        <v>1</v>
      </c>
      <c r="W959">
        <v>0</v>
      </c>
      <c r="X959">
        <v>0</v>
      </c>
      <c r="Y959">
        <v>0</v>
      </c>
      <c r="Z959">
        <v>0</v>
      </c>
      <c r="AA959">
        <v>0</v>
      </c>
      <c r="AB959">
        <v>0</v>
      </c>
      <c r="AC959">
        <v>0</v>
      </c>
      <c r="AD959">
        <v>0</v>
      </c>
      <c r="AE959">
        <v>0</v>
      </c>
      <c r="AF959">
        <v>0</v>
      </c>
      <c r="AG959">
        <v>0</v>
      </c>
      <c r="AH959">
        <v>0</v>
      </c>
      <c r="AI959">
        <v>0</v>
      </c>
      <c r="AJ959">
        <v>0</v>
      </c>
      <c r="AK959">
        <v>0</v>
      </c>
    </row>
    <row r="960" spans="1:38">
      <c r="A960" t="s">
        <v>1454</v>
      </c>
      <c r="B960" t="s">
        <v>1457</v>
      </c>
      <c r="C960" t="s">
        <v>24169</v>
      </c>
      <c r="D960" t="s">
        <v>24168</v>
      </c>
      <c r="E960" t="s">
        <v>33365</v>
      </c>
      <c r="F960" t="s">
        <v>33365</v>
      </c>
      <c r="G960" t="s">
        <v>121</v>
      </c>
      <c r="H960" t="s">
        <v>2290</v>
      </c>
      <c r="I960">
        <v>16.45</v>
      </c>
      <c r="J960">
        <v>15.45</v>
      </c>
      <c r="K960">
        <v>14.45</v>
      </c>
      <c r="L960">
        <v>14.45</v>
      </c>
      <c r="M960" t="s">
        <v>32782</v>
      </c>
      <c r="N960" t="s">
        <v>32783</v>
      </c>
      <c r="O960" t="s">
        <v>32787</v>
      </c>
      <c r="Q960" s="36"/>
      <c r="R960" t="b">
        <v>0</v>
      </c>
      <c r="S960" t="b">
        <v>1</v>
      </c>
      <c r="T960" t="b">
        <v>1</v>
      </c>
      <c r="U960" t="s">
        <v>24171</v>
      </c>
      <c r="V960">
        <v>0</v>
      </c>
      <c r="W960">
        <v>0</v>
      </c>
      <c r="X960">
        <v>0</v>
      </c>
      <c r="Y960">
        <v>0</v>
      </c>
      <c r="Z960">
        <v>0</v>
      </c>
      <c r="AA960">
        <v>0</v>
      </c>
      <c r="AB960">
        <v>0</v>
      </c>
      <c r="AC960">
        <v>0</v>
      </c>
      <c r="AD960">
        <v>0</v>
      </c>
      <c r="AE960">
        <v>0</v>
      </c>
      <c r="AF960">
        <v>0</v>
      </c>
      <c r="AG960">
        <v>0</v>
      </c>
      <c r="AH960">
        <v>0</v>
      </c>
      <c r="AI960">
        <v>1</v>
      </c>
      <c r="AJ960">
        <v>0</v>
      </c>
      <c r="AK960">
        <v>0</v>
      </c>
      <c r="AL960">
        <v>0</v>
      </c>
    </row>
    <row r="961" spans="1:38">
      <c r="A961" t="s">
        <v>1454</v>
      </c>
      <c r="B961" t="s">
        <v>1457</v>
      </c>
      <c r="C961" t="s">
        <v>20181</v>
      </c>
      <c r="D961" t="s">
        <v>20180</v>
      </c>
      <c r="E961" t="s">
        <v>33709</v>
      </c>
      <c r="F961" t="s">
        <v>33709</v>
      </c>
      <c r="G961" t="s">
        <v>319</v>
      </c>
      <c r="H961" t="s">
        <v>2290</v>
      </c>
      <c r="I961">
        <v>10.95</v>
      </c>
      <c r="J961">
        <v>9.9499999999999993</v>
      </c>
      <c r="K961">
        <v>8.9499999999999993</v>
      </c>
      <c r="L961">
        <v>8.9499999999999993</v>
      </c>
      <c r="M961" t="s">
        <v>32783</v>
      </c>
      <c r="N961" t="s">
        <v>32782</v>
      </c>
      <c r="O961" t="s">
        <v>32787</v>
      </c>
      <c r="P961" t="s">
        <v>65</v>
      </c>
      <c r="Q961" s="36">
        <v>46143</v>
      </c>
      <c r="S961" t="b">
        <v>1</v>
      </c>
      <c r="T961" t="b">
        <v>1</v>
      </c>
      <c r="U961" t="s">
        <v>20183</v>
      </c>
      <c r="V961">
        <v>1</v>
      </c>
      <c r="W961">
        <v>1</v>
      </c>
      <c r="X961">
        <v>0</v>
      </c>
      <c r="Y961">
        <v>0</v>
      </c>
      <c r="Z961">
        <v>0</v>
      </c>
      <c r="AA961">
        <v>0</v>
      </c>
      <c r="AB961">
        <v>0</v>
      </c>
      <c r="AC961">
        <v>0</v>
      </c>
      <c r="AD961">
        <v>0</v>
      </c>
      <c r="AE961">
        <v>1</v>
      </c>
      <c r="AF961">
        <v>1</v>
      </c>
      <c r="AG961">
        <v>1</v>
      </c>
      <c r="AH961">
        <v>0</v>
      </c>
      <c r="AI961">
        <v>0</v>
      </c>
      <c r="AJ961">
        <v>0</v>
      </c>
      <c r="AK961">
        <v>0</v>
      </c>
      <c r="AL961">
        <v>0</v>
      </c>
    </row>
    <row r="962" spans="1:38">
      <c r="A962" t="s">
        <v>1454</v>
      </c>
      <c r="B962" t="s">
        <v>1457</v>
      </c>
      <c r="C962" t="s">
        <v>33062</v>
      </c>
      <c r="D962" t="s">
        <v>1519</v>
      </c>
      <c r="E962" t="s">
        <v>1518</v>
      </c>
      <c r="F962" t="s">
        <v>1518</v>
      </c>
      <c r="G962" t="s">
        <v>121</v>
      </c>
      <c r="H962" t="s">
        <v>2290</v>
      </c>
      <c r="I962">
        <v>11.95</v>
      </c>
      <c r="J962">
        <v>10.95</v>
      </c>
      <c r="K962">
        <v>10.45</v>
      </c>
      <c r="L962">
        <v>10.45</v>
      </c>
      <c r="M962" t="s">
        <v>32782</v>
      </c>
      <c r="N962" t="s">
        <v>32782</v>
      </c>
      <c r="Q962" s="36"/>
      <c r="R962" t="b">
        <v>0</v>
      </c>
      <c r="S962" t="b">
        <v>1</v>
      </c>
      <c r="T962" t="b">
        <v>1</v>
      </c>
      <c r="U962" t="s">
        <v>6649</v>
      </c>
      <c r="V962">
        <v>1</v>
      </c>
      <c r="W962">
        <v>1</v>
      </c>
      <c r="X962">
        <v>0</v>
      </c>
      <c r="Y962">
        <v>1</v>
      </c>
      <c r="Z962">
        <v>0</v>
      </c>
      <c r="AA962">
        <v>0</v>
      </c>
      <c r="AB962">
        <v>0</v>
      </c>
      <c r="AC962">
        <v>0</v>
      </c>
      <c r="AD962">
        <v>0</v>
      </c>
      <c r="AE962">
        <v>0</v>
      </c>
      <c r="AF962">
        <v>1</v>
      </c>
      <c r="AG962">
        <v>0</v>
      </c>
      <c r="AH962">
        <v>0</v>
      </c>
      <c r="AI962">
        <v>1</v>
      </c>
      <c r="AJ962">
        <v>0</v>
      </c>
      <c r="AK962">
        <v>1</v>
      </c>
    </row>
    <row r="963" spans="1:38">
      <c r="A963" t="s">
        <v>1454</v>
      </c>
      <c r="B963" t="s">
        <v>1457</v>
      </c>
      <c r="C963" t="s">
        <v>6946</v>
      </c>
      <c r="D963" t="s">
        <v>1520</v>
      </c>
      <c r="E963" t="s">
        <v>1521</v>
      </c>
      <c r="F963" t="s">
        <v>1521</v>
      </c>
      <c r="G963" t="s">
        <v>121</v>
      </c>
      <c r="H963" t="s">
        <v>2290</v>
      </c>
      <c r="I963">
        <v>11.95</v>
      </c>
      <c r="J963">
        <v>10.95</v>
      </c>
      <c r="K963">
        <v>10.45</v>
      </c>
      <c r="L963">
        <v>10.45</v>
      </c>
      <c r="M963" t="s">
        <v>32782</v>
      </c>
      <c r="N963" t="s">
        <v>32783</v>
      </c>
      <c r="Q963" s="36"/>
      <c r="R963" t="b">
        <v>0</v>
      </c>
      <c r="S963" t="b">
        <v>1</v>
      </c>
      <c r="T963" t="b">
        <v>1</v>
      </c>
      <c r="U963" t="s">
        <v>4906</v>
      </c>
      <c r="V963">
        <v>1</v>
      </c>
      <c r="W963">
        <v>0</v>
      </c>
      <c r="X963">
        <v>0</v>
      </c>
      <c r="Y963">
        <v>0</v>
      </c>
      <c r="Z963">
        <v>0</v>
      </c>
      <c r="AA963">
        <v>0</v>
      </c>
      <c r="AB963">
        <v>0</v>
      </c>
      <c r="AC963">
        <v>0</v>
      </c>
      <c r="AD963">
        <v>0</v>
      </c>
      <c r="AE963">
        <v>0</v>
      </c>
      <c r="AF963">
        <v>1</v>
      </c>
      <c r="AG963">
        <v>0</v>
      </c>
      <c r="AH963">
        <v>0</v>
      </c>
      <c r="AI963">
        <v>0</v>
      </c>
      <c r="AJ963">
        <v>0</v>
      </c>
      <c r="AK963">
        <v>0</v>
      </c>
    </row>
    <row r="964" spans="1:38">
      <c r="A964" t="s">
        <v>1454</v>
      </c>
      <c r="B964" t="s">
        <v>1457</v>
      </c>
      <c r="C964" t="s">
        <v>17746</v>
      </c>
      <c r="D964" t="s">
        <v>1524</v>
      </c>
      <c r="E964" t="s">
        <v>1525</v>
      </c>
      <c r="F964" t="s">
        <v>1525</v>
      </c>
      <c r="G964" t="s">
        <v>121</v>
      </c>
      <c r="H964" t="s">
        <v>2290</v>
      </c>
      <c r="I964">
        <v>11.95</v>
      </c>
      <c r="J964">
        <v>10.95</v>
      </c>
      <c r="K964">
        <v>10.45</v>
      </c>
      <c r="L964">
        <v>10.45</v>
      </c>
      <c r="M964" t="s">
        <v>32783</v>
      </c>
      <c r="N964" t="s">
        <v>32782</v>
      </c>
      <c r="P964" t="s">
        <v>65</v>
      </c>
      <c r="Q964" s="36">
        <v>46143</v>
      </c>
      <c r="R964" t="b">
        <v>0</v>
      </c>
      <c r="S964" t="b">
        <v>1</v>
      </c>
      <c r="T964" t="b">
        <v>1</v>
      </c>
      <c r="U964" t="s">
        <v>2480</v>
      </c>
      <c r="V964">
        <v>1</v>
      </c>
      <c r="W964">
        <v>0</v>
      </c>
      <c r="X964">
        <v>0</v>
      </c>
      <c r="Y964">
        <v>0</v>
      </c>
      <c r="Z964">
        <v>1</v>
      </c>
      <c r="AA964">
        <v>0</v>
      </c>
      <c r="AB964">
        <v>0</v>
      </c>
      <c r="AC964">
        <v>0</v>
      </c>
      <c r="AD964">
        <v>0</v>
      </c>
      <c r="AE964">
        <v>0</v>
      </c>
      <c r="AF964">
        <v>1</v>
      </c>
      <c r="AG964">
        <v>0</v>
      </c>
      <c r="AH964">
        <v>0</v>
      </c>
      <c r="AI964">
        <v>0</v>
      </c>
      <c r="AJ964">
        <v>0</v>
      </c>
      <c r="AK964">
        <v>0</v>
      </c>
    </row>
    <row r="965" spans="1:38">
      <c r="A965" t="s">
        <v>1454</v>
      </c>
      <c r="B965" t="s">
        <v>1457</v>
      </c>
      <c r="C965" t="s">
        <v>33366</v>
      </c>
      <c r="D965" t="s">
        <v>1527</v>
      </c>
      <c r="E965" t="s">
        <v>33367</v>
      </c>
      <c r="F965" t="s">
        <v>33367</v>
      </c>
      <c r="G965" t="s">
        <v>121</v>
      </c>
      <c r="H965" t="s">
        <v>2290</v>
      </c>
      <c r="I965">
        <v>11.95</v>
      </c>
      <c r="J965">
        <v>10.95</v>
      </c>
      <c r="K965">
        <v>10.45</v>
      </c>
      <c r="L965">
        <v>10.45</v>
      </c>
      <c r="M965" t="s">
        <v>32783</v>
      </c>
      <c r="N965" t="s">
        <v>32782</v>
      </c>
      <c r="P965" t="s">
        <v>84</v>
      </c>
      <c r="Q965" s="36">
        <v>46188</v>
      </c>
      <c r="R965" t="b">
        <v>0</v>
      </c>
      <c r="S965" t="b">
        <v>1</v>
      </c>
      <c r="T965" t="b">
        <v>1</v>
      </c>
      <c r="U965" t="s">
        <v>2704</v>
      </c>
      <c r="V965">
        <v>1</v>
      </c>
      <c r="W965">
        <v>0</v>
      </c>
      <c r="X965">
        <v>0</v>
      </c>
      <c r="Y965">
        <v>0</v>
      </c>
      <c r="Z965">
        <v>0</v>
      </c>
      <c r="AA965">
        <v>0</v>
      </c>
      <c r="AB965">
        <v>0</v>
      </c>
      <c r="AC965">
        <v>0</v>
      </c>
      <c r="AD965">
        <v>0</v>
      </c>
      <c r="AE965">
        <v>0</v>
      </c>
      <c r="AF965">
        <v>1</v>
      </c>
      <c r="AG965">
        <v>0</v>
      </c>
      <c r="AH965">
        <v>0</v>
      </c>
      <c r="AI965">
        <v>0</v>
      </c>
      <c r="AJ965">
        <v>0</v>
      </c>
      <c r="AK965">
        <v>0</v>
      </c>
    </row>
    <row r="966" spans="1:38">
      <c r="A966" t="s">
        <v>1454</v>
      </c>
      <c r="B966" t="s">
        <v>1457</v>
      </c>
      <c r="C966" t="s">
        <v>33065</v>
      </c>
      <c r="D966" t="s">
        <v>1531</v>
      </c>
      <c r="E966" t="s">
        <v>1530</v>
      </c>
      <c r="F966" t="s">
        <v>1530</v>
      </c>
      <c r="G966" t="s">
        <v>121</v>
      </c>
      <c r="H966" t="s">
        <v>2290</v>
      </c>
      <c r="I966">
        <v>11.95</v>
      </c>
      <c r="J966">
        <v>10.95</v>
      </c>
      <c r="K966">
        <v>10.45</v>
      </c>
      <c r="L966">
        <v>10.45</v>
      </c>
      <c r="M966" t="s">
        <v>32782</v>
      </c>
      <c r="N966" t="s">
        <v>32782</v>
      </c>
      <c r="Q966" s="36"/>
      <c r="R966" t="b">
        <v>0</v>
      </c>
      <c r="S966" t="b">
        <v>1</v>
      </c>
      <c r="T966" t="b">
        <v>1</v>
      </c>
      <c r="U966" t="s">
        <v>5014</v>
      </c>
      <c r="V966">
        <v>1</v>
      </c>
      <c r="W966">
        <v>1</v>
      </c>
      <c r="X966">
        <v>0</v>
      </c>
      <c r="Y966">
        <v>1</v>
      </c>
      <c r="Z966">
        <v>0</v>
      </c>
      <c r="AA966">
        <v>0</v>
      </c>
      <c r="AB966">
        <v>0</v>
      </c>
      <c r="AC966">
        <v>0</v>
      </c>
      <c r="AD966">
        <v>0</v>
      </c>
      <c r="AE966">
        <v>0</v>
      </c>
      <c r="AF966">
        <v>0</v>
      </c>
      <c r="AG966">
        <v>0</v>
      </c>
      <c r="AH966">
        <v>0</v>
      </c>
      <c r="AI966">
        <v>0</v>
      </c>
      <c r="AJ966">
        <v>0</v>
      </c>
      <c r="AK966">
        <v>0</v>
      </c>
    </row>
    <row r="967" spans="1:38">
      <c r="A967" t="s">
        <v>1454</v>
      </c>
      <c r="B967" t="s">
        <v>1457</v>
      </c>
      <c r="C967" t="s">
        <v>33066</v>
      </c>
      <c r="D967" t="s">
        <v>1533</v>
      </c>
      <c r="E967" t="s">
        <v>1530</v>
      </c>
      <c r="F967" t="s">
        <v>1530</v>
      </c>
      <c r="G967" t="s">
        <v>196</v>
      </c>
      <c r="H967" t="s">
        <v>2290</v>
      </c>
      <c r="I967">
        <v>34.950000000000003</v>
      </c>
      <c r="J967">
        <v>33.950000000000003</v>
      </c>
      <c r="K967">
        <v>32.950000000000003</v>
      </c>
      <c r="L967">
        <v>32.950000000000003</v>
      </c>
      <c r="M967" t="s">
        <v>32783</v>
      </c>
      <c r="N967" t="s">
        <v>32782</v>
      </c>
      <c r="O967" t="s">
        <v>32784</v>
      </c>
      <c r="P967" t="s">
        <v>65</v>
      </c>
      <c r="Q967" s="36">
        <v>46157</v>
      </c>
      <c r="S967" t="b">
        <v>1</v>
      </c>
      <c r="T967" t="b">
        <v>1</v>
      </c>
      <c r="U967" t="s">
        <v>5014</v>
      </c>
      <c r="V967">
        <v>1</v>
      </c>
      <c r="W967">
        <v>1</v>
      </c>
      <c r="X967">
        <v>0</v>
      </c>
      <c r="Y967">
        <v>1</v>
      </c>
      <c r="Z967">
        <v>0</v>
      </c>
      <c r="AA967">
        <v>0</v>
      </c>
      <c r="AB967">
        <v>0</v>
      </c>
      <c r="AC967">
        <v>0</v>
      </c>
      <c r="AD967">
        <v>0</v>
      </c>
      <c r="AE967">
        <v>0</v>
      </c>
      <c r="AF967">
        <v>0</v>
      </c>
      <c r="AG967">
        <v>0</v>
      </c>
      <c r="AH967">
        <v>0</v>
      </c>
      <c r="AI967">
        <v>0</v>
      </c>
      <c r="AJ967">
        <v>0</v>
      </c>
      <c r="AK967">
        <v>0</v>
      </c>
      <c r="AL967">
        <v>0</v>
      </c>
    </row>
    <row r="968" spans="1:38">
      <c r="A968" t="s">
        <v>1454</v>
      </c>
      <c r="B968" t="s">
        <v>1457</v>
      </c>
      <c r="C968" t="s">
        <v>33067</v>
      </c>
      <c r="D968" t="s">
        <v>1534</v>
      </c>
      <c r="E968" t="s">
        <v>1530</v>
      </c>
      <c r="F968" t="s">
        <v>1530</v>
      </c>
      <c r="G968" t="s">
        <v>140</v>
      </c>
      <c r="H968" t="s">
        <v>2290</v>
      </c>
      <c r="I968">
        <v>39.950000000000003</v>
      </c>
      <c r="J968">
        <v>38.950000000000003</v>
      </c>
      <c r="K968">
        <v>37.950000000000003</v>
      </c>
      <c r="L968">
        <v>37.950000000000003</v>
      </c>
      <c r="M968" t="s">
        <v>32783</v>
      </c>
      <c r="N968" t="s">
        <v>32782</v>
      </c>
      <c r="O968" t="s">
        <v>32784</v>
      </c>
      <c r="P968" t="s">
        <v>65</v>
      </c>
      <c r="Q968" s="36">
        <v>46157</v>
      </c>
      <c r="S968" t="b">
        <v>1</v>
      </c>
      <c r="T968" t="b">
        <v>1</v>
      </c>
      <c r="U968" t="s">
        <v>5014</v>
      </c>
      <c r="V968">
        <v>1</v>
      </c>
      <c r="W968">
        <v>1</v>
      </c>
      <c r="X968">
        <v>0</v>
      </c>
      <c r="Y968">
        <v>1</v>
      </c>
      <c r="Z968">
        <v>0</v>
      </c>
      <c r="AA968">
        <v>0</v>
      </c>
      <c r="AB968">
        <v>0</v>
      </c>
      <c r="AC968">
        <v>0</v>
      </c>
      <c r="AD968">
        <v>0</v>
      </c>
      <c r="AE968">
        <v>0</v>
      </c>
      <c r="AF968">
        <v>0</v>
      </c>
      <c r="AG968">
        <v>0</v>
      </c>
      <c r="AH968">
        <v>0</v>
      </c>
      <c r="AI968">
        <v>0</v>
      </c>
      <c r="AJ968">
        <v>0</v>
      </c>
      <c r="AK968">
        <v>0</v>
      </c>
      <c r="AL968">
        <v>0</v>
      </c>
    </row>
    <row r="969" spans="1:38">
      <c r="A969" t="s">
        <v>1454</v>
      </c>
      <c r="B969" t="s">
        <v>1457</v>
      </c>
      <c r="C969" t="s">
        <v>5012</v>
      </c>
      <c r="D969" t="s">
        <v>1535</v>
      </c>
      <c r="E969" t="s">
        <v>1536</v>
      </c>
      <c r="F969" t="s">
        <v>1536</v>
      </c>
      <c r="G969" t="s">
        <v>98</v>
      </c>
      <c r="H969" t="s">
        <v>2290</v>
      </c>
      <c r="I969">
        <v>52.95</v>
      </c>
      <c r="J969">
        <v>48.95</v>
      </c>
      <c r="K969">
        <v>45.95</v>
      </c>
      <c r="L969">
        <v>45.95</v>
      </c>
      <c r="M969" t="s">
        <v>32783</v>
      </c>
      <c r="N969" t="s">
        <v>32782</v>
      </c>
      <c r="P969" t="s">
        <v>293</v>
      </c>
      <c r="Q969" s="36">
        <v>46216</v>
      </c>
      <c r="R969" t="b">
        <v>0</v>
      </c>
      <c r="S969" t="b">
        <v>1</v>
      </c>
      <c r="T969" t="b">
        <v>1</v>
      </c>
    </row>
    <row r="970" spans="1:38">
      <c r="A970" t="s">
        <v>1454</v>
      </c>
      <c r="B970" t="s">
        <v>1457</v>
      </c>
      <c r="C970" t="s">
        <v>2883</v>
      </c>
      <c r="D970" t="s">
        <v>1537</v>
      </c>
      <c r="E970" t="s">
        <v>1538</v>
      </c>
      <c r="F970" t="s">
        <v>1538</v>
      </c>
      <c r="G970" t="s">
        <v>121</v>
      </c>
      <c r="H970" t="s">
        <v>2290</v>
      </c>
      <c r="I970">
        <v>11.95</v>
      </c>
      <c r="J970">
        <v>10.95</v>
      </c>
      <c r="K970">
        <v>10.45</v>
      </c>
      <c r="L970">
        <v>10.45</v>
      </c>
      <c r="M970" t="s">
        <v>32782</v>
      </c>
      <c r="N970" t="s">
        <v>32783</v>
      </c>
      <c r="Q970" s="36"/>
      <c r="R970" t="b">
        <v>0</v>
      </c>
      <c r="S970" t="b">
        <v>1</v>
      </c>
      <c r="T970" t="b">
        <v>1</v>
      </c>
      <c r="U970" t="s">
        <v>2885</v>
      </c>
      <c r="V970">
        <v>1</v>
      </c>
      <c r="W970">
        <v>1</v>
      </c>
      <c r="X970">
        <v>0</v>
      </c>
      <c r="Y970">
        <v>1</v>
      </c>
      <c r="Z970">
        <v>0</v>
      </c>
      <c r="AA970">
        <v>0</v>
      </c>
      <c r="AB970">
        <v>0</v>
      </c>
      <c r="AC970">
        <v>0</v>
      </c>
      <c r="AD970">
        <v>0</v>
      </c>
      <c r="AE970">
        <v>0</v>
      </c>
      <c r="AF970">
        <v>0</v>
      </c>
      <c r="AG970">
        <v>0</v>
      </c>
      <c r="AH970">
        <v>0</v>
      </c>
      <c r="AI970">
        <v>1</v>
      </c>
      <c r="AJ970">
        <v>1</v>
      </c>
      <c r="AK970">
        <v>0</v>
      </c>
    </row>
    <row r="971" spans="1:38">
      <c r="A971" t="s">
        <v>1454</v>
      </c>
      <c r="B971" t="s">
        <v>1457</v>
      </c>
      <c r="C971" t="s">
        <v>33063</v>
      </c>
      <c r="D971" t="s">
        <v>1523</v>
      </c>
      <c r="E971" t="s">
        <v>33804</v>
      </c>
      <c r="F971" t="s">
        <v>33804</v>
      </c>
      <c r="G971" t="s">
        <v>121</v>
      </c>
      <c r="H971" t="s">
        <v>2290</v>
      </c>
      <c r="I971">
        <v>11.95</v>
      </c>
      <c r="J971">
        <v>10.95</v>
      </c>
      <c r="K971">
        <v>10.45</v>
      </c>
      <c r="L971">
        <v>10.45</v>
      </c>
      <c r="M971" t="s">
        <v>32783</v>
      </c>
      <c r="N971" t="s">
        <v>32782</v>
      </c>
      <c r="P971" t="s">
        <v>65</v>
      </c>
      <c r="Q971" s="36">
        <v>46143</v>
      </c>
      <c r="R971" t="b">
        <v>0</v>
      </c>
      <c r="S971" t="b">
        <v>1</v>
      </c>
      <c r="T971" t="b">
        <v>1</v>
      </c>
      <c r="U971" t="s">
        <v>18836</v>
      </c>
      <c r="V971">
        <v>0</v>
      </c>
      <c r="W971">
        <v>1</v>
      </c>
      <c r="X971">
        <v>0</v>
      </c>
      <c r="Y971">
        <v>0</v>
      </c>
      <c r="Z971">
        <v>0</v>
      </c>
      <c r="AA971">
        <v>0</v>
      </c>
      <c r="AB971">
        <v>0</v>
      </c>
      <c r="AC971">
        <v>0</v>
      </c>
      <c r="AD971">
        <v>0</v>
      </c>
      <c r="AE971">
        <v>0</v>
      </c>
      <c r="AF971">
        <v>0</v>
      </c>
      <c r="AG971">
        <v>0</v>
      </c>
      <c r="AH971">
        <v>0</v>
      </c>
      <c r="AI971">
        <v>0</v>
      </c>
      <c r="AJ971">
        <v>0</v>
      </c>
      <c r="AK971">
        <v>0</v>
      </c>
    </row>
    <row r="972" spans="1:38">
      <c r="A972" t="s">
        <v>1454</v>
      </c>
      <c r="B972" t="s">
        <v>1457</v>
      </c>
      <c r="C972" t="s">
        <v>32959</v>
      </c>
      <c r="D972" t="s">
        <v>3030</v>
      </c>
      <c r="E972" t="s">
        <v>33922</v>
      </c>
      <c r="F972" t="s">
        <v>33922</v>
      </c>
      <c r="G972" t="s">
        <v>121</v>
      </c>
      <c r="H972" t="s">
        <v>2290</v>
      </c>
      <c r="I972">
        <v>11.95</v>
      </c>
      <c r="J972">
        <v>10.95</v>
      </c>
      <c r="K972">
        <v>10.45</v>
      </c>
      <c r="L972">
        <v>10.45</v>
      </c>
      <c r="M972" t="s">
        <v>32782</v>
      </c>
      <c r="N972" t="s">
        <v>32782</v>
      </c>
      <c r="Q972" s="36"/>
      <c r="R972" t="b">
        <v>0</v>
      </c>
      <c r="S972" t="b">
        <v>1</v>
      </c>
      <c r="T972" t="b">
        <v>1</v>
      </c>
      <c r="U972" t="s">
        <v>3033</v>
      </c>
      <c r="V972">
        <v>1</v>
      </c>
      <c r="W972">
        <v>1</v>
      </c>
      <c r="X972">
        <v>0</v>
      </c>
      <c r="Y972">
        <v>1</v>
      </c>
      <c r="Z972">
        <v>0</v>
      </c>
      <c r="AA972">
        <v>0</v>
      </c>
      <c r="AB972">
        <v>0</v>
      </c>
      <c r="AC972">
        <v>0</v>
      </c>
      <c r="AD972">
        <v>0</v>
      </c>
      <c r="AE972">
        <v>0</v>
      </c>
      <c r="AF972">
        <v>1</v>
      </c>
      <c r="AG972">
        <v>1</v>
      </c>
      <c r="AH972">
        <v>0</v>
      </c>
      <c r="AI972">
        <v>0</v>
      </c>
      <c r="AJ972">
        <v>0</v>
      </c>
      <c r="AK972">
        <v>0</v>
      </c>
    </row>
    <row r="973" spans="1:38">
      <c r="A973" t="s">
        <v>1454</v>
      </c>
      <c r="B973" t="s">
        <v>1457</v>
      </c>
      <c r="C973" t="s">
        <v>33064</v>
      </c>
      <c r="D973" t="s">
        <v>1528</v>
      </c>
      <c r="E973" t="s">
        <v>33805</v>
      </c>
      <c r="F973" t="s">
        <v>33805</v>
      </c>
      <c r="G973" t="s">
        <v>121</v>
      </c>
      <c r="H973" t="s">
        <v>2290</v>
      </c>
      <c r="I973">
        <v>11.95</v>
      </c>
      <c r="J973">
        <v>10.95</v>
      </c>
      <c r="K973">
        <v>10.45</v>
      </c>
      <c r="L973">
        <v>10.45</v>
      </c>
      <c r="M973" t="s">
        <v>32783</v>
      </c>
      <c r="N973" t="s">
        <v>32782</v>
      </c>
      <c r="P973" t="s">
        <v>65</v>
      </c>
      <c r="Q973" s="36">
        <v>46143</v>
      </c>
      <c r="R973" t="b">
        <v>0</v>
      </c>
      <c r="S973" t="b">
        <v>1</v>
      </c>
      <c r="T973" t="b">
        <v>1</v>
      </c>
      <c r="U973" t="s">
        <v>14252</v>
      </c>
      <c r="V973">
        <v>1</v>
      </c>
      <c r="W973">
        <v>1</v>
      </c>
      <c r="X973">
        <v>0</v>
      </c>
      <c r="Y973">
        <v>0</v>
      </c>
      <c r="Z973">
        <v>1</v>
      </c>
      <c r="AA973">
        <v>0</v>
      </c>
      <c r="AB973">
        <v>0</v>
      </c>
      <c r="AC973">
        <v>0</v>
      </c>
      <c r="AD973">
        <v>0</v>
      </c>
      <c r="AE973">
        <v>0</v>
      </c>
      <c r="AF973">
        <v>1</v>
      </c>
      <c r="AG973">
        <v>1</v>
      </c>
      <c r="AH973">
        <v>0</v>
      </c>
      <c r="AI973">
        <v>0</v>
      </c>
      <c r="AJ973">
        <v>0</v>
      </c>
      <c r="AK973">
        <v>0</v>
      </c>
    </row>
    <row r="974" spans="1:38">
      <c r="A974" t="s">
        <v>1454</v>
      </c>
      <c r="B974" t="s">
        <v>1457</v>
      </c>
      <c r="C974" t="s">
        <v>32956</v>
      </c>
      <c r="D974" t="s">
        <v>1028</v>
      </c>
      <c r="E974" t="s">
        <v>33797</v>
      </c>
      <c r="F974" t="s">
        <v>33797</v>
      </c>
      <c r="G974" t="s">
        <v>121</v>
      </c>
      <c r="H974" t="s">
        <v>2290</v>
      </c>
      <c r="I974">
        <v>11.95</v>
      </c>
      <c r="J974">
        <v>10.95</v>
      </c>
      <c r="K974">
        <v>10.45</v>
      </c>
      <c r="L974">
        <v>10.45</v>
      </c>
      <c r="M974" t="s">
        <v>32782</v>
      </c>
      <c r="N974" t="s">
        <v>32782</v>
      </c>
      <c r="Q974" s="36"/>
      <c r="R974" t="b">
        <v>0</v>
      </c>
      <c r="S974" t="b">
        <v>1</v>
      </c>
      <c r="T974" t="b">
        <v>1</v>
      </c>
      <c r="U974" t="s">
        <v>5638</v>
      </c>
      <c r="V974">
        <v>1</v>
      </c>
      <c r="W974">
        <v>1</v>
      </c>
      <c r="X974">
        <v>0</v>
      </c>
      <c r="Y974">
        <v>1</v>
      </c>
      <c r="Z974">
        <v>0</v>
      </c>
      <c r="AA974">
        <v>0</v>
      </c>
      <c r="AB974">
        <v>0</v>
      </c>
      <c r="AC974">
        <v>0</v>
      </c>
      <c r="AD974">
        <v>0</v>
      </c>
      <c r="AE974">
        <v>0</v>
      </c>
      <c r="AF974">
        <v>1</v>
      </c>
      <c r="AG974">
        <v>0</v>
      </c>
      <c r="AH974">
        <v>0</v>
      </c>
      <c r="AI974">
        <v>0</v>
      </c>
      <c r="AJ974">
        <v>0</v>
      </c>
      <c r="AK974">
        <v>0</v>
      </c>
    </row>
    <row r="975" spans="1:38">
      <c r="A975" t="s">
        <v>1454</v>
      </c>
      <c r="B975" t="s">
        <v>1457</v>
      </c>
      <c r="C975" t="s">
        <v>5636</v>
      </c>
      <c r="D975" t="s">
        <v>1029</v>
      </c>
      <c r="E975" t="s">
        <v>33797</v>
      </c>
      <c r="F975" t="s">
        <v>33797</v>
      </c>
      <c r="G975" t="s">
        <v>77</v>
      </c>
      <c r="H975" t="s">
        <v>2290</v>
      </c>
      <c r="I975">
        <v>20.95</v>
      </c>
      <c r="J975">
        <v>19.95</v>
      </c>
      <c r="K975">
        <v>18.95</v>
      </c>
      <c r="L975">
        <v>18.95</v>
      </c>
      <c r="M975" t="s">
        <v>32783</v>
      </c>
      <c r="N975" t="s">
        <v>32782</v>
      </c>
      <c r="O975" t="s">
        <v>32787</v>
      </c>
      <c r="P975" t="s">
        <v>65</v>
      </c>
      <c r="Q975" s="36">
        <v>46157</v>
      </c>
      <c r="S975" t="b">
        <v>1</v>
      </c>
      <c r="T975" t="b">
        <v>1</v>
      </c>
      <c r="U975" t="s">
        <v>5638</v>
      </c>
      <c r="V975">
        <v>1</v>
      </c>
      <c r="W975">
        <v>1</v>
      </c>
      <c r="X975">
        <v>0</v>
      </c>
      <c r="Y975">
        <v>1</v>
      </c>
      <c r="Z975">
        <v>0</v>
      </c>
      <c r="AA975">
        <v>0</v>
      </c>
      <c r="AB975">
        <v>0</v>
      </c>
      <c r="AC975">
        <v>0</v>
      </c>
      <c r="AD975">
        <v>0</v>
      </c>
      <c r="AE975">
        <v>0</v>
      </c>
      <c r="AF975">
        <v>1</v>
      </c>
      <c r="AG975">
        <v>0</v>
      </c>
      <c r="AH975">
        <v>0</v>
      </c>
      <c r="AI975">
        <v>0</v>
      </c>
      <c r="AJ975">
        <v>0</v>
      </c>
      <c r="AK975">
        <v>0</v>
      </c>
      <c r="AL975">
        <v>0</v>
      </c>
    </row>
    <row r="976" spans="1:38">
      <c r="A976" t="s">
        <v>1454</v>
      </c>
      <c r="B976" t="s">
        <v>1457</v>
      </c>
      <c r="C976" t="s">
        <v>32957</v>
      </c>
      <c r="D976" t="s">
        <v>1030</v>
      </c>
      <c r="E976" t="s">
        <v>33797</v>
      </c>
      <c r="F976" t="s">
        <v>33797</v>
      </c>
      <c r="G976" t="s">
        <v>196</v>
      </c>
      <c r="H976" t="s">
        <v>2290</v>
      </c>
      <c r="I976">
        <v>34.950000000000003</v>
      </c>
      <c r="J976">
        <v>33.950000000000003</v>
      </c>
      <c r="K976">
        <v>32.950000000000003</v>
      </c>
      <c r="L976">
        <v>32.950000000000003</v>
      </c>
      <c r="M976" t="s">
        <v>32783</v>
      </c>
      <c r="N976" t="s">
        <v>32782</v>
      </c>
      <c r="O976" t="s">
        <v>32784</v>
      </c>
      <c r="P976" t="s">
        <v>65</v>
      </c>
      <c r="Q976" s="36">
        <v>46157</v>
      </c>
      <c r="S976" t="b">
        <v>1</v>
      </c>
      <c r="T976" t="b">
        <v>1</v>
      </c>
      <c r="U976" t="s">
        <v>5638</v>
      </c>
      <c r="V976">
        <v>1</v>
      </c>
      <c r="W976">
        <v>1</v>
      </c>
      <c r="X976">
        <v>0</v>
      </c>
      <c r="Y976">
        <v>1</v>
      </c>
      <c r="Z976">
        <v>0</v>
      </c>
      <c r="AA976">
        <v>0</v>
      </c>
      <c r="AB976">
        <v>0</v>
      </c>
      <c r="AC976">
        <v>0</v>
      </c>
      <c r="AD976">
        <v>0</v>
      </c>
      <c r="AE976">
        <v>0</v>
      </c>
      <c r="AF976">
        <v>1</v>
      </c>
      <c r="AG976">
        <v>0</v>
      </c>
      <c r="AH976">
        <v>0</v>
      </c>
      <c r="AI976">
        <v>0</v>
      </c>
      <c r="AJ976">
        <v>0</v>
      </c>
      <c r="AK976">
        <v>0</v>
      </c>
      <c r="AL976">
        <v>0</v>
      </c>
    </row>
    <row r="977" spans="1:38">
      <c r="A977" t="s">
        <v>1454</v>
      </c>
      <c r="B977" t="s">
        <v>1457</v>
      </c>
      <c r="C977" t="s">
        <v>32958</v>
      </c>
      <c r="D977" t="s">
        <v>1031</v>
      </c>
      <c r="E977" t="s">
        <v>33797</v>
      </c>
      <c r="F977" t="s">
        <v>33797</v>
      </c>
      <c r="G977" t="s">
        <v>140</v>
      </c>
      <c r="H977" t="s">
        <v>2290</v>
      </c>
      <c r="I977">
        <v>39.950000000000003</v>
      </c>
      <c r="J977">
        <v>38.950000000000003</v>
      </c>
      <c r="K977">
        <v>37.950000000000003</v>
      </c>
      <c r="L977">
        <v>37.950000000000003</v>
      </c>
      <c r="M977" t="s">
        <v>32783</v>
      </c>
      <c r="N977" t="s">
        <v>32782</v>
      </c>
      <c r="O977" t="s">
        <v>32784</v>
      </c>
      <c r="P977" t="s">
        <v>65</v>
      </c>
      <c r="Q977" s="36">
        <v>46157</v>
      </c>
      <c r="S977" t="b">
        <v>1</v>
      </c>
      <c r="T977" t="b">
        <v>1</v>
      </c>
      <c r="U977" t="s">
        <v>5638</v>
      </c>
      <c r="V977">
        <v>1</v>
      </c>
      <c r="W977">
        <v>1</v>
      </c>
      <c r="X977">
        <v>0</v>
      </c>
      <c r="Y977">
        <v>1</v>
      </c>
      <c r="Z977">
        <v>0</v>
      </c>
      <c r="AA977">
        <v>0</v>
      </c>
      <c r="AB977">
        <v>0</v>
      </c>
      <c r="AC977">
        <v>0</v>
      </c>
      <c r="AD977">
        <v>0</v>
      </c>
      <c r="AE977">
        <v>0</v>
      </c>
      <c r="AF977">
        <v>1</v>
      </c>
      <c r="AG977">
        <v>0</v>
      </c>
      <c r="AH977">
        <v>0</v>
      </c>
      <c r="AI977">
        <v>0</v>
      </c>
      <c r="AJ977">
        <v>0</v>
      </c>
      <c r="AK977">
        <v>0</v>
      </c>
      <c r="AL977">
        <v>0</v>
      </c>
    </row>
    <row r="978" spans="1:38">
      <c r="A978" t="s">
        <v>1454</v>
      </c>
      <c r="B978" t="s">
        <v>1457</v>
      </c>
      <c r="C978" t="s">
        <v>4795</v>
      </c>
      <c r="D978" t="s">
        <v>1026</v>
      </c>
      <c r="E978" t="s">
        <v>33923</v>
      </c>
      <c r="F978" t="s">
        <v>33923</v>
      </c>
      <c r="G978" t="s">
        <v>121</v>
      </c>
      <c r="H978" t="s">
        <v>2290</v>
      </c>
      <c r="I978">
        <v>11.95</v>
      </c>
      <c r="J978">
        <v>10.95</v>
      </c>
      <c r="K978">
        <v>10.45</v>
      </c>
      <c r="L978">
        <v>10.45</v>
      </c>
      <c r="M978" t="s">
        <v>32782</v>
      </c>
      <c r="N978" t="s">
        <v>32783</v>
      </c>
      <c r="Q978" s="36"/>
      <c r="R978" t="b">
        <v>0</v>
      </c>
      <c r="S978" t="b">
        <v>1</v>
      </c>
      <c r="T978" t="b">
        <v>1</v>
      </c>
      <c r="U978" t="s">
        <v>4797</v>
      </c>
      <c r="V978">
        <v>1</v>
      </c>
      <c r="W978">
        <v>1</v>
      </c>
      <c r="X978">
        <v>0</v>
      </c>
      <c r="Y978">
        <v>1</v>
      </c>
      <c r="Z978">
        <v>0</v>
      </c>
      <c r="AA978">
        <v>0</v>
      </c>
      <c r="AB978">
        <v>0</v>
      </c>
      <c r="AC978">
        <v>0</v>
      </c>
      <c r="AD978">
        <v>0</v>
      </c>
      <c r="AE978">
        <v>0</v>
      </c>
      <c r="AF978">
        <v>0</v>
      </c>
      <c r="AG978">
        <v>0</v>
      </c>
      <c r="AH978">
        <v>0</v>
      </c>
      <c r="AI978">
        <v>0</v>
      </c>
      <c r="AJ978">
        <v>0</v>
      </c>
      <c r="AK978">
        <v>0</v>
      </c>
    </row>
    <row r="979" spans="1:38">
      <c r="A979" t="s">
        <v>1454</v>
      </c>
      <c r="B979" t="s">
        <v>1457</v>
      </c>
      <c r="C979" t="s">
        <v>32960</v>
      </c>
      <c r="D979" t="s">
        <v>1025</v>
      </c>
      <c r="E979" t="s">
        <v>33923</v>
      </c>
      <c r="F979" t="s">
        <v>33923</v>
      </c>
      <c r="G979" t="s">
        <v>121</v>
      </c>
      <c r="H979" t="s">
        <v>2290</v>
      </c>
      <c r="I979">
        <v>11.95</v>
      </c>
      <c r="J979">
        <v>10.95</v>
      </c>
      <c r="K979">
        <v>10.45</v>
      </c>
      <c r="L979">
        <v>10.45</v>
      </c>
      <c r="M979" t="s">
        <v>32782</v>
      </c>
      <c r="N979" t="s">
        <v>32783</v>
      </c>
      <c r="O979" t="s">
        <v>32784</v>
      </c>
      <c r="Q979" s="36"/>
      <c r="S979" t="b">
        <v>1</v>
      </c>
      <c r="T979" t="b">
        <v>1</v>
      </c>
      <c r="U979" t="s">
        <v>4797</v>
      </c>
      <c r="V979">
        <v>1</v>
      </c>
      <c r="W979">
        <v>1</v>
      </c>
      <c r="X979">
        <v>0</v>
      </c>
      <c r="Y979">
        <v>1</v>
      </c>
      <c r="Z979">
        <v>0</v>
      </c>
      <c r="AA979">
        <v>0</v>
      </c>
      <c r="AB979">
        <v>0</v>
      </c>
      <c r="AC979">
        <v>0</v>
      </c>
      <c r="AD979">
        <v>0</v>
      </c>
      <c r="AE979">
        <v>0</v>
      </c>
      <c r="AF979">
        <v>0</v>
      </c>
      <c r="AG979">
        <v>0</v>
      </c>
      <c r="AH979">
        <v>0</v>
      </c>
      <c r="AI979">
        <v>0</v>
      </c>
      <c r="AJ979">
        <v>0</v>
      </c>
      <c r="AK979">
        <v>0</v>
      </c>
      <c r="AL979">
        <v>0</v>
      </c>
    </row>
    <row r="980" spans="1:38">
      <c r="A980" t="s">
        <v>1454</v>
      </c>
      <c r="B980" t="s">
        <v>1457</v>
      </c>
      <c r="C980" t="s">
        <v>28742</v>
      </c>
      <c r="D980" t="s">
        <v>1035</v>
      </c>
      <c r="E980" t="s">
        <v>1036</v>
      </c>
      <c r="F980" t="s">
        <v>1036</v>
      </c>
      <c r="G980" t="s">
        <v>121</v>
      </c>
      <c r="H980" t="s">
        <v>2290</v>
      </c>
      <c r="I980">
        <v>11.95</v>
      </c>
      <c r="J980">
        <v>10.95</v>
      </c>
      <c r="K980">
        <v>10.45</v>
      </c>
      <c r="L980">
        <v>10.45</v>
      </c>
      <c r="M980" t="s">
        <v>32782</v>
      </c>
      <c r="N980" t="s">
        <v>32782</v>
      </c>
      <c r="Q980" s="36"/>
      <c r="R980" t="b">
        <v>0</v>
      </c>
      <c r="S980" t="b">
        <v>1</v>
      </c>
      <c r="T980" t="b">
        <v>1</v>
      </c>
      <c r="U980" t="s">
        <v>13929</v>
      </c>
      <c r="V980">
        <v>1</v>
      </c>
      <c r="W980">
        <v>0</v>
      </c>
      <c r="X980">
        <v>0</v>
      </c>
      <c r="Y980">
        <v>0</v>
      </c>
      <c r="Z980">
        <v>0</v>
      </c>
      <c r="AA980">
        <v>0</v>
      </c>
      <c r="AB980">
        <v>0</v>
      </c>
      <c r="AC980">
        <v>0</v>
      </c>
      <c r="AD980">
        <v>0</v>
      </c>
      <c r="AE980">
        <v>0</v>
      </c>
      <c r="AF980">
        <v>0</v>
      </c>
      <c r="AG980">
        <v>0</v>
      </c>
      <c r="AH980">
        <v>0</v>
      </c>
      <c r="AI980">
        <v>1</v>
      </c>
      <c r="AJ980">
        <v>0</v>
      </c>
      <c r="AK980">
        <v>0</v>
      </c>
    </row>
    <row r="981" spans="1:38">
      <c r="A981" t="s">
        <v>1454</v>
      </c>
      <c r="B981" t="s">
        <v>1457</v>
      </c>
      <c r="C981" t="s">
        <v>31925</v>
      </c>
      <c r="D981" t="s">
        <v>31924</v>
      </c>
      <c r="E981" t="s">
        <v>33924</v>
      </c>
      <c r="F981" t="s">
        <v>33924</v>
      </c>
      <c r="G981" t="s">
        <v>77</v>
      </c>
      <c r="H981" t="s">
        <v>2290</v>
      </c>
      <c r="I981">
        <v>22.95</v>
      </c>
      <c r="J981">
        <v>20.95</v>
      </c>
      <c r="K981">
        <v>20.45</v>
      </c>
      <c r="L981">
        <v>20.45</v>
      </c>
      <c r="M981" t="s">
        <v>32782</v>
      </c>
      <c r="N981" t="s">
        <v>32783</v>
      </c>
      <c r="Q981" s="36"/>
      <c r="S981" t="b">
        <v>1</v>
      </c>
      <c r="T981" t="b">
        <v>1</v>
      </c>
      <c r="U981" t="s">
        <v>31927</v>
      </c>
      <c r="V981">
        <v>1</v>
      </c>
      <c r="W981">
        <v>0</v>
      </c>
      <c r="X981">
        <v>0</v>
      </c>
      <c r="Y981">
        <v>0</v>
      </c>
      <c r="Z981">
        <v>0</v>
      </c>
      <c r="AA981">
        <v>0</v>
      </c>
      <c r="AB981">
        <v>0</v>
      </c>
      <c r="AC981">
        <v>0</v>
      </c>
      <c r="AD981">
        <v>0</v>
      </c>
      <c r="AE981">
        <v>0</v>
      </c>
      <c r="AF981">
        <v>0</v>
      </c>
      <c r="AG981">
        <v>0</v>
      </c>
      <c r="AH981">
        <v>0</v>
      </c>
      <c r="AI981">
        <v>0</v>
      </c>
      <c r="AJ981">
        <v>0</v>
      </c>
      <c r="AK981">
        <v>0</v>
      </c>
      <c r="AL981">
        <v>0</v>
      </c>
    </row>
    <row r="982" spans="1:38">
      <c r="A982" t="s">
        <v>1454</v>
      </c>
      <c r="B982" t="s">
        <v>1457</v>
      </c>
      <c r="C982" t="s">
        <v>32961</v>
      </c>
      <c r="D982" t="s">
        <v>1037</v>
      </c>
      <c r="E982" t="s">
        <v>1038</v>
      </c>
      <c r="F982" t="s">
        <v>1038</v>
      </c>
      <c r="G982" t="s">
        <v>196</v>
      </c>
      <c r="H982" t="s">
        <v>2290</v>
      </c>
      <c r="I982">
        <v>27.95</v>
      </c>
      <c r="J982">
        <v>25.95</v>
      </c>
      <c r="K982">
        <v>25.95</v>
      </c>
      <c r="L982">
        <v>25.95</v>
      </c>
      <c r="M982" t="s">
        <v>32783</v>
      </c>
      <c r="N982" t="s">
        <v>32782</v>
      </c>
      <c r="O982" t="s">
        <v>32784</v>
      </c>
      <c r="P982" t="s">
        <v>65</v>
      </c>
      <c r="Q982" s="36">
        <v>46157</v>
      </c>
      <c r="S982" t="b">
        <v>1</v>
      </c>
      <c r="T982" t="b">
        <v>1</v>
      </c>
      <c r="U982" t="s">
        <v>9277</v>
      </c>
      <c r="V982">
        <v>1</v>
      </c>
      <c r="W982">
        <v>0</v>
      </c>
      <c r="X982">
        <v>0</v>
      </c>
      <c r="Y982">
        <v>0</v>
      </c>
      <c r="Z982">
        <v>0</v>
      </c>
      <c r="AA982">
        <v>0</v>
      </c>
      <c r="AB982">
        <v>0</v>
      </c>
      <c r="AC982">
        <v>0</v>
      </c>
      <c r="AD982">
        <v>0</v>
      </c>
      <c r="AE982">
        <v>0</v>
      </c>
      <c r="AF982">
        <v>0</v>
      </c>
      <c r="AG982">
        <v>0</v>
      </c>
      <c r="AH982">
        <v>0</v>
      </c>
      <c r="AI982">
        <v>1</v>
      </c>
      <c r="AJ982">
        <v>0</v>
      </c>
      <c r="AK982">
        <v>0</v>
      </c>
    </row>
    <row r="983" spans="1:38">
      <c r="A983" t="s">
        <v>1454</v>
      </c>
      <c r="B983" t="s">
        <v>1457</v>
      </c>
      <c r="C983" t="s">
        <v>32962</v>
      </c>
      <c r="D983" t="s">
        <v>1039</v>
      </c>
      <c r="E983" t="s">
        <v>1040</v>
      </c>
      <c r="F983" t="s">
        <v>1040</v>
      </c>
      <c r="G983" t="s">
        <v>121</v>
      </c>
      <c r="H983" t="s">
        <v>2290</v>
      </c>
      <c r="I983">
        <v>11.95</v>
      </c>
      <c r="J983">
        <v>10.95</v>
      </c>
      <c r="K983">
        <v>10.45</v>
      </c>
      <c r="L983">
        <v>10.45</v>
      </c>
      <c r="M983" t="s">
        <v>32782</v>
      </c>
      <c r="N983" t="s">
        <v>32782</v>
      </c>
      <c r="Q983" s="36"/>
      <c r="R983" t="b">
        <v>0</v>
      </c>
      <c r="S983" t="b">
        <v>1</v>
      </c>
      <c r="T983" t="b">
        <v>1</v>
      </c>
      <c r="U983" t="s">
        <v>8878</v>
      </c>
      <c r="V983">
        <v>1</v>
      </c>
      <c r="W983">
        <v>0</v>
      </c>
      <c r="X983">
        <v>0</v>
      </c>
      <c r="Y983">
        <v>0</v>
      </c>
      <c r="Z983">
        <v>0</v>
      </c>
      <c r="AA983">
        <v>0</v>
      </c>
      <c r="AB983">
        <v>0</v>
      </c>
      <c r="AC983">
        <v>0</v>
      </c>
      <c r="AD983">
        <v>0</v>
      </c>
      <c r="AE983">
        <v>0</v>
      </c>
      <c r="AF983">
        <v>0</v>
      </c>
      <c r="AG983">
        <v>0</v>
      </c>
      <c r="AH983">
        <v>0</v>
      </c>
      <c r="AI983">
        <v>0</v>
      </c>
      <c r="AJ983">
        <v>0</v>
      </c>
      <c r="AK983">
        <v>0</v>
      </c>
    </row>
    <row r="984" spans="1:38">
      <c r="A984" t="s">
        <v>1454</v>
      </c>
      <c r="B984" t="s">
        <v>1457</v>
      </c>
      <c r="C984" t="s">
        <v>11689</v>
      </c>
      <c r="D984" t="s">
        <v>11688</v>
      </c>
      <c r="E984" t="s">
        <v>33710</v>
      </c>
      <c r="F984" t="s">
        <v>33710</v>
      </c>
      <c r="G984" t="s">
        <v>121</v>
      </c>
      <c r="H984" t="s">
        <v>2290</v>
      </c>
      <c r="I984">
        <v>11.95</v>
      </c>
      <c r="J984">
        <v>10.95</v>
      </c>
      <c r="K984">
        <v>10.45</v>
      </c>
      <c r="L984">
        <v>10.45</v>
      </c>
      <c r="M984" t="s">
        <v>32783</v>
      </c>
      <c r="N984" t="s">
        <v>32782</v>
      </c>
      <c r="O984" t="s">
        <v>32787</v>
      </c>
      <c r="P984" t="s">
        <v>33396</v>
      </c>
      <c r="Q984" s="36">
        <v>46522</v>
      </c>
      <c r="S984" t="b">
        <v>1</v>
      </c>
      <c r="T984" t="b">
        <v>1</v>
      </c>
      <c r="U984" t="s">
        <v>11691</v>
      </c>
      <c r="V984">
        <v>1</v>
      </c>
      <c r="W984">
        <v>0</v>
      </c>
      <c r="X984">
        <v>0</v>
      </c>
      <c r="Y984">
        <v>0</v>
      </c>
      <c r="Z984">
        <v>0</v>
      </c>
      <c r="AA984">
        <v>0</v>
      </c>
      <c r="AB984">
        <v>0</v>
      </c>
      <c r="AC984">
        <v>0</v>
      </c>
      <c r="AD984">
        <v>0</v>
      </c>
      <c r="AE984">
        <v>0</v>
      </c>
      <c r="AF984">
        <v>0</v>
      </c>
      <c r="AG984">
        <v>0</v>
      </c>
      <c r="AH984">
        <v>0</v>
      </c>
      <c r="AI984">
        <v>0</v>
      </c>
      <c r="AJ984">
        <v>0</v>
      </c>
      <c r="AK984">
        <v>0</v>
      </c>
      <c r="AL984">
        <v>0</v>
      </c>
    </row>
    <row r="985" spans="1:38">
      <c r="A985" t="s">
        <v>1454</v>
      </c>
      <c r="B985" t="s">
        <v>1457</v>
      </c>
      <c r="C985" t="s">
        <v>33068</v>
      </c>
      <c r="D985" t="s">
        <v>1540</v>
      </c>
      <c r="E985" t="s">
        <v>1541</v>
      </c>
      <c r="F985" t="s">
        <v>1541</v>
      </c>
      <c r="G985" t="s">
        <v>121</v>
      </c>
      <c r="H985" t="s">
        <v>2290</v>
      </c>
      <c r="I985">
        <v>11.95</v>
      </c>
      <c r="J985">
        <v>10.95</v>
      </c>
      <c r="K985">
        <v>10.45</v>
      </c>
      <c r="L985">
        <v>10.45</v>
      </c>
      <c r="M985" t="s">
        <v>32782</v>
      </c>
      <c r="N985" t="s">
        <v>32783</v>
      </c>
      <c r="O985" t="s">
        <v>32784</v>
      </c>
      <c r="Q985" s="36"/>
      <c r="S985" t="b">
        <v>1</v>
      </c>
      <c r="T985" t="b">
        <v>1</v>
      </c>
      <c r="AL985">
        <v>0</v>
      </c>
    </row>
    <row r="986" spans="1:38">
      <c r="A986" t="s">
        <v>1454</v>
      </c>
      <c r="B986" t="s">
        <v>1457</v>
      </c>
      <c r="C986" t="s">
        <v>27927</v>
      </c>
      <c r="D986" t="s">
        <v>1042</v>
      </c>
      <c r="E986" t="s">
        <v>34014</v>
      </c>
      <c r="F986" t="s">
        <v>34014</v>
      </c>
      <c r="G986" t="s">
        <v>121</v>
      </c>
      <c r="H986" t="s">
        <v>2290</v>
      </c>
      <c r="I986">
        <v>11.95</v>
      </c>
      <c r="J986">
        <v>10.95</v>
      </c>
      <c r="K986">
        <v>10.45</v>
      </c>
      <c r="L986">
        <v>10.45</v>
      </c>
      <c r="M986" t="s">
        <v>32782</v>
      </c>
      <c r="N986" t="s">
        <v>32782</v>
      </c>
      <c r="O986" t="s">
        <v>32787</v>
      </c>
      <c r="Q986" s="36"/>
      <c r="R986" t="b">
        <v>0</v>
      </c>
      <c r="S986" t="b">
        <v>1</v>
      </c>
      <c r="T986" t="b">
        <v>1</v>
      </c>
      <c r="U986" t="s">
        <v>8874</v>
      </c>
      <c r="V986">
        <v>1</v>
      </c>
      <c r="W986">
        <v>0</v>
      </c>
      <c r="X986">
        <v>0</v>
      </c>
      <c r="Y986">
        <v>0</v>
      </c>
      <c r="Z986">
        <v>0</v>
      </c>
      <c r="AA986">
        <v>0</v>
      </c>
      <c r="AB986">
        <v>0</v>
      </c>
      <c r="AC986">
        <v>0</v>
      </c>
      <c r="AD986">
        <v>0</v>
      </c>
      <c r="AE986">
        <v>0</v>
      </c>
      <c r="AF986">
        <v>0</v>
      </c>
      <c r="AG986">
        <v>0</v>
      </c>
      <c r="AH986">
        <v>0</v>
      </c>
      <c r="AI986">
        <v>1</v>
      </c>
      <c r="AJ986">
        <v>0</v>
      </c>
      <c r="AK986">
        <v>0</v>
      </c>
    </row>
    <row r="987" spans="1:38">
      <c r="A987" t="s">
        <v>1454</v>
      </c>
      <c r="B987" t="s">
        <v>1457</v>
      </c>
      <c r="C987" t="s">
        <v>32963</v>
      </c>
      <c r="D987" t="s">
        <v>1043</v>
      </c>
      <c r="E987" t="s">
        <v>34014</v>
      </c>
      <c r="F987" t="s">
        <v>34014</v>
      </c>
      <c r="G987" t="s">
        <v>196</v>
      </c>
      <c r="H987" t="s">
        <v>2290</v>
      </c>
      <c r="I987">
        <v>27.95</v>
      </c>
      <c r="J987">
        <v>25.95</v>
      </c>
      <c r="K987">
        <v>25.95</v>
      </c>
      <c r="L987">
        <v>25.95</v>
      </c>
      <c r="M987" t="s">
        <v>32783</v>
      </c>
      <c r="N987" t="s">
        <v>32782</v>
      </c>
      <c r="O987" t="s">
        <v>32784</v>
      </c>
      <c r="P987" t="s">
        <v>65</v>
      </c>
      <c r="Q987" s="36">
        <v>46157</v>
      </c>
      <c r="S987" t="b">
        <v>1</v>
      </c>
      <c r="T987" t="b">
        <v>1</v>
      </c>
      <c r="U987" t="s">
        <v>8874</v>
      </c>
      <c r="V987">
        <v>1</v>
      </c>
      <c r="W987">
        <v>0</v>
      </c>
      <c r="X987">
        <v>0</v>
      </c>
      <c r="Y987">
        <v>0</v>
      </c>
      <c r="Z987">
        <v>0</v>
      </c>
      <c r="AA987">
        <v>0</v>
      </c>
      <c r="AB987">
        <v>0</v>
      </c>
      <c r="AC987">
        <v>0</v>
      </c>
      <c r="AD987">
        <v>0</v>
      </c>
      <c r="AE987">
        <v>0</v>
      </c>
      <c r="AF987">
        <v>0</v>
      </c>
      <c r="AG987">
        <v>0</v>
      </c>
      <c r="AH987">
        <v>0</v>
      </c>
      <c r="AI987">
        <v>1</v>
      </c>
      <c r="AJ987">
        <v>0</v>
      </c>
      <c r="AK987">
        <v>0</v>
      </c>
    </row>
    <row r="988" spans="1:38">
      <c r="A988" t="s">
        <v>1454</v>
      </c>
      <c r="B988" t="s">
        <v>1457</v>
      </c>
      <c r="C988" t="s">
        <v>28430</v>
      </c>
      <c r="D988" t="s">
        <v>1047</v>
      </c>
      <c r="E988" t="s">
        <v>33926</v>
      </c>
      <c r="F988" t="s">
        <v>33926</v>
      </c>
      <c r="G988" t="s">
        <v>121</v>
      </c>
      <c r="H988" t="s">
        <v>2290</v>
      </c>
      <c r="I988">
        <v>11.95</v>
      </c>
      <c r="J988">
        <v>10.95</v>
      </c>
      <c r="K988">
        <v>10.45</v>
      </c>
      <c r="L988">
        <v>10.45</v>
      </c>
      <c r="M988" t="s">
        <v>32782</v>
      </c>
      <c r="N988" t="s">
        <v>32782</v>
      </c>
      <c r="O988" t="s">
        <v>32787</v>
      </c>
      <c r="Q988" s="36"/>
      <c r="R988" t="b">
        <v>0</v>
      </c>
      <c r="S988" t="b">
        <v>1</v>
      </c>
      <c r="T988" t="b">
        <v>1</v>
      </c>
      <c r="U988" t="s">
        <v>28432</v>
      </c>
      <c r="V988">
        <v>1</v>
      </c>
      <c r="W988">
        <v>0</v>
      </c>
      <c r="X988">
        <v>0</v>
      </c>
      <c r="Y988">
        <v>0</v>
      </c>
      <c r="Z988">
        <v>0</v>
      </c>
      <c r="AA988">
        <v>0</v>
      </c>
      <c r="AB988">
        <v>1</v>
      </c>
      <c r="AC988">
        <v>0</v>
      </c>
      <c r="AD988">
        <v>0</v>
      </c>
      <c r="AE988">
        <v>0</v>
      </c>
      <c r="AF988">
        <v>0</v>
      </c>
      <c r="AG988">
        <v>0</v>
      </c>
      <c r="AH988">
        <v>0</v>
      </c>
      <c r="AI988">
        <v>1</v>
      </c>
      <c r="AJ988">
        <v>1</v>
      </c>
      <c r="AK988">
        <v>0</v>
      </c>
    </row>
    <row r="989" spans="1:38">
      <c r="A989" t="s">
        <v>1454</v>
      </c>
      <c r="B989" t="s">
        <v>1457</v>
      </c>
      <c r="C989" t="s">
        <v>29680</v>
      </c>
      <c r="D989" t="s">
        <v>1041</v>
      </c>
      <c r="E989" t="s">
        <v>33925</v>
      </c>
      <c r="F989" t="s">
        <v>33925</v>
      </c>
      <c r="G989" t="s">
        <v>77</v>
      </c>
      <c r="H989" t="s">
        <v>2290</v>
      </c>
      <c r="I989">
        <v>22.95</v>
      </c>
      <c r="J989">
        <v>20.95</v>
      </c>
      <c r="K989">
        <v>20.45</v>
      </c>
      <c r="L989">
        <v>20.45</v>
      </c>
      <c r="M989" t="s">
        <v>32782</v>
      </c>
      <c r="N989" t="s">
        <v>32783</v>
      </c>
      <c r="Q989" s="36"/>
      <c r="R989" t="b">
        <v>0</v>
      </c>
      <c r="S989" t="b">
        <v>1</v>
      </c>
      <c r="T989" t="b">
        <v>1</v>
      </c>
      <c r="U989" t="s">
        <v>29682</v>
      </c>
      <c r="V989">
        <v>0</v>
      </c>
      <c r="W989">
        <v>0</v>
      </c>
      <c r="X989">
        <v>0</v>
      </c>
      <c r="Y989">
        <v>0</v>
      </c>
      <c r="Z989">
        <v>0</v>
      </c>
      <c r="AA989">
        <v>0</v>
      </c>
      <c r="AB989">
        <v>0</v>
      </c>
      <c r="AC989">
        <v>0</v>
      </c>
      <c r="AD989">
        <v>0</v>
      </c>
      <c r="AE989">
        <v>0</v>
      </c>
      <c r="AF989">
        <v>0</v>
      </c>
      <c r="AG989">
        <v>0</v>
      </c>
      <c r="AH989">
        <v>0</v>
      </c>
      <c r="AI989">
        <v>1</v>
      </c>
      <c r="AJ989">
        <v>1</v>
      </c>
      <c r="AK989">
        <v>0</v>
      </c>
    </row>
    <row r="990" spans="1:38">
      <c r="A990" t="s">
        <v>1454</v>
      </c>
      <c r="B990" t="s">
        <v>1457</v>
      </c>
      <c r="C990" t="s">
        <v>33069</v>
      </c>
      <c r="D990" t="s">
        <v>1542</v>
      </c>
      <c r="E990" t="s">
        <v>1543</v>
      </c>
      <c r="F990" t="s">
        <v>1543</v>
      </c>
      <c r="G990" t="s">
        <v>121</v>
      </c>
      <c r="H990" t="s">
        <v>2290</v>
      </c>
      <c r="I990">
        <v>11.95</v>
      </c>
      <c r="J990">
        <v>10.95</v>
      </c>
      <c r="K990">
        <v>10.45</v>
      </c>
      <c r="L990">
        <v>10.45</v>
      </c>
      <c r="M990" t="s">
        <v>32782</v>
      </c>
      <c r="N990" t="s">
        <v>32783</v>
      </c>
      <c r="O990" t="s">
        <v>32784</v>
      </c>
      <c r="Q990" s="36"/>
      <c r="S990" t="b">
        <v>1</v>
      </c>
      <c r="T990" t="b">
        <v>1</v>
      </c>
    </row>
    <row r="991" spans="1:38">
      <c r="A991" t="s">
        <v>1454</v>
      </c>
      <c r="B991" t="s">
        <v>1457</v>
      </c>
      <c r="C991" t="s">
        <v>22727</v>
      </c>
      <c r="D991" t="s">
        <v>1044</v>
      </c>
      <c r="E991" t="s">
        <v>1045</v>
      </c>
      <c r="F991" t="s">
        <v>1045</v>
      </c>
      <c r="G991" t="s">
        <v>121</v>
      </c>
      <c r="H991" t="s">
        <v>2290</v>
      </c>
      <c r="I991">
        <v>11.95</v>
      </c>
      <c r="J991">
        <v>10.95</v>
      </c>
      <c r="K991">
        <v>10.45</v>
      </c>
      <c r="L991">
        <v>10.45</v>
      </c>
      <c r="M991" t="s">
        <v>32782</v>
      </c>
      <c r="N991" t="s">
        <v>32782</v>
      </c>
      <c r="Q991" s="36"/>
      <c r="R991" t="b">
        <v>0</v>
      </c>
      <c r="S991" t="b">
        <v>1</v>
      </c>
      <c r="T991" t="b">
        <v>1</v>
      </c>
      <c r="U991" t="s">
        <v>22729</v>
      </c>
      <c r="V991">
        <v>1</v>
      </c>
      <c r="W991">
        <v>0</v>
      </c>
      <c r="X991">
        <v>0</v>
      </c>
      <c r="Y991">
        <v>0</v>
      </c>
      <c r="Z991">
        <v>0</v>
      </c>
      <c r="AA991">
        <v>0</v>
      </c>
      <c r="AB991">
        <v>0</v>
      </c>
      <c r="AC991">
        <v>0</v>
      </c>
      <c r="AD991">
        <v>0</v>
      </c>
      <c r="AE991">
        <v>0</v>
      </c>
      <c r="AF991">
        <v>0</v>
      </c>
      <c r="AG991">
        <v>0</v>
      </c>
      <c r="AH991">
        <v>0</v>
      </c>
      <c r="AI991">
        <v>0</v>
      </c>
      <c r="AJ991">
        <v>0</v>
      </c>
      <c r="AK991">
        <v>0</v>
      </c>
    </row>
    <row r="992" spans="1:38">
      <c r="A992" t="s">
        <v>1454</v>
      </c>
      <c r="B992" t="s">
        <v>1457</v>
      </c>
      <c r="C992" t="s">
        <v>18539</v>
      </c>
      <c r="D992" t="s">
        <v>1544</v>
      </c>
      <c r="E992" t="s">
        <v>1545</v>
      </c>
      <c r="F992" t="s">
        <v>1545</v>
      </c>
      <c r="G992" t="s">
        <v>121</v>
      </c>
      <c r="H992" t="s">
        <v>2290</v>
      </c>
      <c r="I992">
        <v>11.95</v>
      </c>
      <c r="J992">
        <v>10.95</v>
      </c>
      <c r="K992">
        <v>10.45</v>
      </c>
      <c r="L992">
        <v>10.45</v>
      </c>
      <c r="M992" t="s">
        <v>32782</v>
      </c>
      <c r="N992" t="s">
        <v>32783</v>
      </c>
      <c r="O992" t="s">
        <v>32787</v>
      </c>
      <c r="Q992" s="36"/>
      <c r="R992" t="b">
        <v>0</v>
      </c>
      <c r="S992" t="b">
        <v>1</v>
      </c>
      <c r="T992" t="b">
        <v>1</v>
      </c>
      <c r="U992" t="s">
        <v>18541</v>
      </c>
      <c r="V992">
        <v>0</v>
      </c>
      <c r="W992">
        <v>0</v>
      </c>
      <c r="X992">
        <v>0</v>
      </c>
      <c r="Y992">
        <v>0</v>
      </c>
      <c r="Z992">
        <v>0</v>
      </c>
      <c r="AA992">
        <v>0</v>
      </c>
      <c r="AB992">
        <v>0</v>
      </c>
      <c r="AC992">
        <v>0</v>
      </c>
      <c r="AD992">
        <v>0</v>
      </c>
      <c r="AE992">
        <v>0</v>
      </c>
      <c r="AF992">
        <v>0</v>
      </c>
      <c r="AG992">
        <v>0</v>
      </c>
      <c r="AH992">
        <v>0</v>
      </c>
      <c r="AI992">
        <v>1</v>
      </c>
      <c r="AJ992">
        <v>0</v>
      </c>
      <c r="AK992">
        <v>0</v>
      </c>
    </row>
    <row r="993" spans="1:38">
      <c r="A993" t="s">
        <v>1454</v>
      </c>
      <c r="B993" t="s">
        <v>1457</v>
      </c>
      <c r="C993" t="s">
        <v>25256</v>
      </c>
      <c r="D993" t="s">
        <v>1672</v>
      </c>
      <c r="E993" t="s">
        <v>1673</v>
      </c>
      <c r="F993" t="s">
        <v>1673</v>
      </c>
      <c r="G993" t="s">
        <v>121</v>
      </c>
      <c r="H993" t="s">
        <v>2290</v>
      </c>
      <c r="I993">
        <v>11.95</v>
      </c>
      <c r="J993">
        <v>10.95</v>
      </c>
      <c r="K993">
        <v>10.45</v>
      </c>
      <c r="L993">
        <v>10.45</v>
      </c>
      <c r="M993" t="s">
        <v>32782</v>
      </c>
      <c r="N993" t="s">
        <v>32782</v>
      </c>
      <c r="Q993" s="36"/>
      <c r="R993" t="b">
        <v>0</v>
      </c>
      <c r="S993" t="b">
        <v>1</v>
      </c>
      <c r="T993" t="b">
        <v>1</v>
      </c>
      <c r="U993" t="s">
        <v>14851</v>
      </c>
      <c r="V993">
        <v>0</v>
      </c>
      <c r="W993">
        <v>0</v>
      </c>
      <c r="X993">
        <v>0</v>
      </c>
      <c r="Y993">
        <v>1</v>
      </c>
      <c r="Z993">
        <v>0</v>
      </c>
      <c r="AA993">
        <v>0</v>
      </c>
      <c r="AB993">
        <v>0</v>
      </c>
      <c r="AC993">
        <v>0</v>
      </c>
      <c r="AD993">
        <v>0</v>
      </c>
      <c r="AE993">
        <v>0</v>
      </c>
      <c r="AF993">
        <v>0</v>
      </c>
      <c r="AG993">
        <v>0</v>
      </c>
      <c r="AH993">
        <v>0</v>
      </c>
      <c r="AI993">
        <v>1</v>
      </c>
      <c r="AJ993">
        <v>0</v>
      </c>
      <c r="AK993">
        <v>0</v>
      </c>
    </row>
    <row r="994" spans="1:38">
      <c r="A994" t="s">
        <v>1454</v>
      </c>
      <c r="B994" t="s">
        <v>1457</v>
      </c>
      <c r="C994" t="s">
        <v>25436</v>
      </c>
      <c r="D994" t="s">
        <v>1552</v>
      </c>
      <c r="E994" t="s">
        <v>33711</v>
      </c>
      <c r="F994" t="s">
        <v>33711</v>
      </c>
      <c r="G994" t="s">
        <v>121</v>
      </c>
      <c r="H994" t="s">
        <v>2290</v>
      </c>
      <c r="I994">
        <v>11.95</v>
      </c>
      <c r="J994">
        <v>10.95</v>
      </c>
      <c r="K994">
        <v>10.45</v>
      </c>
      <c r="L994">
        <v>10.45</v>
      </c>
      <c r="M994" t="s">
        <v>32782</v>
      </c>
      <c r="N994" t="s">
        <v>32783</v>
      </c>
      <c r="Q994" s="36"/>
      <c r="R994" t="b">
        <v>0</v>
      </c>
      <c r="S994" t="b">
        <v>1</v>
      </c>
      <c r="T994" t="b">
        <v>1</v>
      </c>
      <c r="U994" t="s">
        <v>25438</v>
      </c>
      <c r="V994">
        <v>1</v>
      </c>
      <c r="W994">
        <v>0</v>
      </c>
      <c r="X994">
        <v>0</v>
      </c>
      <c r="Y994">
        <v>0</v>
      </c>
      <c r="Z994">
        <v>0</v>
      </c>
      <c r="AA994">
        <v>0</v>
      </c>
      <c r="AB994">
        <v>0</v>
      </c>
      <c r="AC994">
        <v>0</v>
      </c>
      <c r="AD994">
        <v>0</v>
      </c>
      <c r="AE994">
        <v>0</v>
      </c>
      <c r="AF994">
        <v>0</v>
      </c>
      <c r="AG994">
        <v>0</v>
      </c>
      <c r="AH994">
        <v>0</v>
      </c>
      <c r="AI994">
        <v>0</v>
      </c>
      <c r="AJ994">
        <v>0</v>
      </c>
      <c r="AK994">
        <v>0</v>
      </c>
    </row>
    <row r="995" spans="1:38">
      <c r="A995" t="s">
        <v>1454</v>
      </c>
      <c r="B995" t="s">
        <v>1457</v>
      </c>
      <c r="C995" t="s">
        <v>14215</v>
      </c>
      <c r="D995" t="s">
        <v>1046</v>
      </c>
      <c r="E995" t="s">
        <v>33927</v>
      </c>
      <c r="F995" t="s">
        <v>33927</v>
      </c>
      <c r="G995" t="s">
        <v>77</v>
      </c>
      <c r="H995" t="s">
        <v>2290</v>
      </c>
      <c r="I995">
        <v>22.95</v>
      </c>
      <c r="J995">
        <v>20.95</v>
      </c>
      <c r="K995">
        <v>20.45</v>
      </c>
      <c r="L995">
        <v>20.45</v>
      </c>
      <c r="M995" t="s">
        <v>32782</v>
      </c>
      <c r="N995" t="s">
        <v>32783</v>
      </c>
      <c r="O995" t="s">
        <v>32787</v>
      </c>
      <c r="Q995" s="36"/>
      <c r="R995" t="b">
        <v>0</v>
      </c>
      <c r="S995" t="b">
        <v>1</v>
      </c>
      <c r="T995" t="b">
        <v>1</v>
      </c>
      <c r="U995" t="s">
        <v>14217</v>
      </c>
      <c r="V995">
        <v>0</v>
      </c>
      <c r="W995">
        <v>1</v>
      </c>
      <c r="X995">
        <v>0</v>
      </c>
      <c r="Y995">
        <v>0</v>
      </c>
      <c r="Z995">
        <v>0</v>
      </c>
      <c r="AA995">
        <v>0</v>
      </c>
      <c r="AB995">
        <v>0</v>
      </c>
      <c r="AC995">
        <v>0</v>
      </c>
      <c r="AD995">
        <v>0</v>
      </c>
      <c r="AE995">
        <v>0</v>
      </c>
      <c r="AF995">
        <v>0</v>
      </c>
      <c r="AG995">
        <v>0</v>
      </c>
      <c r="AH995">
        <v>0</v>
      </c>
      <c r="AI995">
        <v>0</v>
      </c>
      <c r="AJ995">
        <v>0</v>
      </c>
      <c r="AK995">
        <v>0</v>
      </c>
    </row>
    <row r="996" spans="1:38">
      <c r="A996" t="s">
        <v>1454</v>
      </c>
      <c r="B996" t="s">
        <v>1457</v>
      </c>
      <c r="C996" t="s">
        <v>13911</v>
      </c>
      <c r="D996" t="s">
        <v>1674</v>
      </c>
      <c r="E996" t="s">
        <v>33808</v>
      </c>
      <c r="F996" t="s">
        <v>33808</v>
      </c>
      <c r="G996" t="s">
        <v>121</v>
      </c>
      <c r="H996" t="s">
        <v>2290</v>
      </c>
      <c r="I996">
        <v>11.95</v>
      </c>
      <c r="J996">
        <v>10.95</v>
      </c>
      <c r="K996">
        <v>10.45</v>
      </c>
      <c r="L996">
        <v>10.45</v>
      </c>
      <c r="M996" t="s">
        <v>32782</v>
      </c>
      <c r="N996" t="s">
        <v>32782</v>
      </c>
      <c r="Q996" s="36"/>
      <c r="R996" t="b">
        <v>0</v>
      </c>
      <c r="S996" t="b">
        <v>1</v>
      </c>
      <c r="T996" t="b">
        <v>1</v>
      </c>
      <c r="U996" t="s">
        <v>13913</v>
      </c>
      <c r="V996">
        <v>1</v>
      </c>
      <c r="W996">
        <v>1</v>
      </c>
      <c r="X996">
        <v>0</v>
      </c>
      <c r="Y996">
        <v>0</v>
      </c>
      <c r="Z996">
        <v>0</v>
      </c>
      <c r="AA996">
        <v>0</v>
      </c>
      <c r="AB996">
        <v>0</v>
      </c>
      <c r="AC996">
        <v>0</v>
      </c>
      <c r="AD996">
        <v>0</v>
      </c>
      <c r="AE996">
        <v>0</v>
      </c>
      <c r="AF996">
        <v>0</v>
      </c>
      <c r="AG996">
        <v>0</v>
      </c>
      <c r="AH996">
        <v>0</v>
      </c>
      <c r="AI996">
        <v>0</v>
      </c>
      <c r="AJ996">
        <v>0</v>
      </c>
      <c r="AK996">
        <v>0</v>
      </c>
    </row>
    <row r="997" spans="1:38">
      <c r="A997" t="s">
        <v>1454</v>
      </c>
      <c r="B997" t="s">
        <v>1457</v>
      </c>
      <c r="C997" t="s">
        <v>33070</v>
      </c>
      <c r="D997" t="s">
        <v>1546</v>
      </c>
      <c r="E997" t="s">
        <v>1547</v>
      </c>
      <c r="F997" t="s">
        <v>1547</v>
      </c>
      <c r="G997" t="s">
        <v>196</v>
      </c>
      <c r="H997" t="s">
        <v>2290</v>
      </c>
      <c r="I997">
        <v>27.95</v>
      </c>
      <c r="J997">
        <v>25.95</v>
      </c>
      <c r="K997">
        <v>25.95</v>
      </c>
      <c r="L997">
        <v>25.95</v>
      </c>
      <c r="M997" t="s">
        <v>32783</v>
      </c>
      <c r="N997" t="s">
        <v>32782</v>
      </c>
      <c r="O997" t="s">
        <v>32784</v>
      </c>
      <c r="P997" t="s">
        <v>65</v>
      </c>
      <c r="Q997" s="36">
        <v>46143</v>
      </c>
      <c r="S997" t="b">
        <v>1</v>
      </c>
      <c r="T997" t="b">
        <v>1</v>
      </c>
      <c r="U997" t="s">
        <v>24128</v>
      </c>
      <c r="V997">
        <v>0</v>
      </c>
      <c r="W997">
        <v>1</v>
      </c>
      <c r="X997">
        <v>0</v>
      </c>
      <c r="Y997">
        <v>1</v>
      </c>
      <c r="Z997">
        <v>0</v>
      </c>
      <c r="AA997">
        <v>0</v>
      </c>
      <c r="AB997">
        <v>0</v>
      </c>
      <c r="AC997">
        <v>0</v>
      </c>
      <c r="AD997">
        <v>0</v>
      </c>
      <c r="AE997">
        <v>0</v>
      </c>
      <c r="AF997">
        <v>0</v>
      </c>
      <c r="AG997">
        <v>0</v>
      </c>
      <c r="AH997">
        <v>0</v>
      </c>
      <c r="AI997">
        <v>1</v>
      </c>
      <c r="AJ997">
        <v>0</v>
      </c>
      <c r="AK997">
        <v>0</v>
      </c>
    </row>
    <row r="998" spans="1:38">
      <c r="A998" t="s">
        <v>1454</v>
      </c>
      <c r="B998" t="s">
        <v>1457</v>
      </c>
      <c r="C998" t="s">
        <v>29156</v>
      </c>
      <c r="D998" t="s">
        <v>1675</v>
      </c>
      <c r="E998" t="s">
        <v>33809</v>
      </c>
      <c r="F998" t="s">
        <v>33809</v>
      </c>
      <c r="G998" t="s">
        <v>121</v>
      </c>
      <c r="H998" t="s">
        <v>2290</v>
      </c>
      <c r="I998">
        <v>11.95</v>
      </c>
      <c r="J998">
        <v>10.95</v>
      </c>
      <c r="K998">
        <v>10.45</v>
      </c>
      <c r="L998">
        <v>10.45</v>
      </c>
      <c r="M998" t="s">
        <v>32782</v>
      </c>
      <c r="N998" t="s">
        <v>32782</v>
      </c>
      <c r="Q998" s="36"/>
      <c r="R998" t="b">
        <v>0</v>
      </c>
      <c r="S998" t="b">
        <v>1</v>
      </c>
      <c r="T998" t="b">
        <v>1</v>
      </c>
      <c r="U998" t="s">
        <v>11447</v>
      </c>
      <c r="V998">
        <v>0</v>
      </c>
      <c r="W998">
        <v>1</v>
      </c>
      <c r="X998">
        <v>0</v>
      </c>
      <c r="Y998">
        <v>0</v>
      </c>
      <c r="Z998">
        <v>0</v>
      </c>
      <c r="AA998">
        <v>0</v>
      </c>
      <c r="AB998">
        <v>0</v>
      </c>
      <c r="AC998">
        <v>0</v>
      </c>
      <c r="AD998">
        <v>0</v>
      </c>
      <c r="AE998">
        <v>0</v>
      </c>
      <c r="AF998">
        <v>0</v>
      </c>
      <c r="AG998">
        <v>0</v>
      </c>
      <c r="AH998">
        <v>0</v>
      </c>
      <c r="AI998">
        <v>1</v>
      </c>
      <c r="AJ998">
        <v>0</v>
      </c>
      <c r="AK998">
        <v>0</v>
      </c>
    </row>
    <row r="999" spans="1:38">
      <c r="A999" t="s">
        <v>1454</v>
      </c>
      <c r="B999" t="s">
        <v>1457</v>
      </c>
      <c r="C999" t="s">
        <v>33977</v>
      </c>
      <c r="D999" t="s">
        <v>33928</v>
      </c>
      <c r="E999" t="s">
        <v>33809</v>
      </c>
      <c r="F999" t="s">
        <v>33809</v>
      </c>
      <c r="G999" t="s">
        <v>196</v>
      </c>
      <c r="H999" t="s">
        <v>2290</v>
      </c>
      <c r="I999">
        <v>27.95</v>
      </c>
      <c r="J999">
        <v>25.95</v>
      </c>
      <c r="K999">
        <v>25.95</v>
      </c>
      <c r="L999">
        <v>25.95</v>
      </c>
      <c r="M999" t="s">
        <v>32783</v>
      </c>
      <c r="N999" t="s">
        <v>32782</v>
      </c>
      <c r="O999" t="s">
        <v>32784</v>
      </c>
      <c r="P999" t="s">
        <v>65</v>
      </c>
      <c r="Q999" s="36">
        <v>46157</v>
      </c>
      <c r="S999" t="b">
        <v>1</v>
      </c>
      <c r="T999" t="b">
        <v>1</v>
      </c>
      <c r="U999" t="s">
        <v>11447</v>
      </c>
      <c r="V999">
        <v>0</v>
      </c>
      <c r="W999">
        <v>1</v>
      </c>
      <c r="X999">
        <v>0</v>
      </c>
      <c r="Y999">
        <v>0</v>
      </c>
      <c r="Z999">
        <v>0</v>
      </c>
      <c r="AA999">
        <v>0</v>
      </c>
      <c r="AB999">
        <v>0</v>
      </c>
      <c r="AC999">
        <v>0</v>
      </c>
      <c r="AD999">
        <v>0</v>
      </c>
      <c r="AE999">
        <v>0</v>
      </c>
      <c r="AF999">
        <v>0</v>
      </c>
      <c r="AG999">
        <v>0</v>
      </c>
      <c r="AH999">
        <v>0</v>
      </c>
      <c r="AI999">
        <v>1</v>
      </c>
      <c r="AJ999">
        <v>0</v>
      </c>
      <c r="AK999">
        <v>0</v>
      </c>
    </row>
    <row r="1000" spans="1:38">
      <c r="A1000" t="s">
        <v>1454</v>
      </c>
      <c r="B1000" t="s">
        <v>1457</v>
      </c>
      <c r="C1000" t="s">
        <v>12916</v>
      </c>
      <c r="D1000" t="s">
        <v>1676</v>
      </c>
      <c r="E1000" t="s">
        <v>33810</v>
      </c>
      <c r="F1000" t="s">
        <v>33810</v>
      </c>
      <c r="G1000" t="s">
        <v>121</v>
      </c>
      <c r="H1000" t="s">
        <v>2290</v>
      </c>
      <c r="I1000">
        <v>11.95</v>
      </c>
      <c r="J1000">
        <v>10.95</v>
      </c>
      <c r="K1000">
        <v>10.45</v>
      </c>
      <c r="L1000">
        <v>10.45</v>
      </c>
      <c r="M1000" t="s">
        <v>32782</v>
      </c>
      <c r="N1000" t="s">
        <v>32783</v>
      </c>
      <c r="O1000" t="s">
        <v>32787</v>
      </c>
      <c r="Q1000" s="36"/>
      <c r="R1000" t="b">
        <v>0</v>
      </c>
      <c r="S1000" t="b">
        <v>1</v>
      </c>
      <c r="T1000" t="b">
        <v>1</v>
      </c>
      <c r="U1000" t="s">
        <v>12918</v>
      </c>
      <c r="V1000">
        <v>1</v>
      </c>
      <c r="W1000">
        <v>0</v>
      </c>
      <c r="X1000">
        <v>0</v>
      </c>
      <c r="Y1000">
        <v>0</v>
      </c>
      <c r="Z1000">
        <v>0</v>
      </c>
      <c r="AA1000">
        <v>0</v>
      </c>
      <c r="AB1000">
        <v>0</v>
      </c>
      <c r="AC1000">
        <v>0</v>
      </c>
      <c r="AD1000">
        <v>0</v>
      </c>
      <c r="AE1000">
        <v>0</v>
      </c>
      <c r="AF1000">
        <v>0</v>
      </c>
      <c r="AG1000">
        <v>0</v>
      </c>
      <c r="AH1000">
        <v>0</v>
      </c>
      <c r="AI1000">
        <v>0</v>
      </c>
      <c r="AJ1000">
        <v>0</v>
      </c>
      <c r="AK1000">
        <v>0</v>
      </c>
    </row>
    <row r="1001" spans="1:38">
      <c r="A1001" t="s">
        <v>1454</v>
      </c>
      <c r="B1001" t="s">
        <v>1457</v>
      </c>
      <c r="C1001" t="s">
        <v>26115</v>
      </c>
      <c r="D1001" t="s">
        <v>1548</v>
      </c>
      <c r="E1001" t="s">
        <v>1549</v>
      </c>
      <c r="F1001" t="s">
        <v>1549</v>
      </c>
      <c r="G1001" t="s">
        <v>121</v>
      </c>
      <c r="H1001" t="s">
        <v>2290</v>
      </c>
      <c r="I1001">
        <v>11.95</v>
      </c>
      <c r="J1001">
        <v>10.95</v>
      </c>
      <c r="K1001">
        <v>10.45</v>
      </c>
      <c r="L1001">
        <v>10.45</v>
      </c>
      <c r="M1001" t="s">
        <v>32782</v>
      </c>
      <c r="N1001" t="s">
        <v>32782</v>
      </c>
      <c r="O1001" t="s">
        <v>32787</v>
      </c>
      <c r="Q1001" s="36"/>
      <c r="R1001" t="b">
        <v>0</v>
      </c>
      <c r="S1001" t="b">
        <v>1</v>
      </c>
      <c r="T1001" t="b">
        <v>1</v>
      </c>
      <c r="U1001" t="s">
        <v>9474</v>
      </c>
      <c r="V1001">
        <v>1</v>
      </c>
      <c r="W1001">
        <v>1</v>
      </c>
      <c r="X1001">
        <v>0</v>
      </c>
      <c r="Y1001">
        <v>0</v>
      </c>
      <c r="Z1001">
        <v>0</v>
      </c>
      <c r="AA1001">
        <v>0</v>
      </c>
      <c r="AB1001">
        <v>0</v>
      </c>
      <c r="AC1001">
        <v>0</v>
      </c>
      <c r="AD1001">
        <v>1</v>
      </c>
      <c r="AE1001">
        <v>0</v>
      </c>
      <c r="AF1001">
        <v>0</v>
      </c>
      <c r="AG1001">
        <v>0</v>
      </c>
      <c r="AH1001">
        <v>0</v>
      </c>
      <c r="AI1001">
        <v>1</v>
      </c>
      <c r="AJ1001">
        <v>0</v>
      </c>
      <c r="AK1001">
        <v>0</v>
      </c>
    </row>
    <row r="1002" spans="1:38">
      <c r="A1002" t="s">
        <v>1454</v>
      </c>
      <c r="B1002" t="s">
        <v>1457</v>
      </c>
      <c r="C1002" t="s">
        <v>9472</v>
      </c>
      <c r="D1002" t="s">
        <v>1550</v>
      </c>
      <c r="E1002" t="s">
        <v>1549</v>
      </c>
      <c r="F1002" t="s">
        <v>1549</v>
      </c>
      <c r="G1002" t="s">
        <v>77</v>
      </c>
      <c r="H1002" t="s">
        <v>2290</v>
      </c>
      <c r="I1002">
        <v>22.95</v>
      </c>
      <c r="J1002">
        <v>20.95</v>
      </c>
      <c r="K1002">
        <v>20.45</v>
      </c>
      <c r="L1002">
        <v>20.45</v>
      </c>
      <c r="M1002" t="s">
        <v>32782</v>
      </c>
      <c r="N1002" t="s">
        <v>32783</v>
      </c>
      <c r="Q1002" s="36"/>
      <c r="S1002" t="b">
        <v>1</v>
      </c>
      <c r="T1002" t="b">
        <v>1</v>
      </c>
      <c r="U1002" t="s">
        <v>9474</v>
      </c>
      <c r="V1002">
        <v>1</v>
      </c>
      <c r="W1002">
        <v>1</v>
      </c>
      <c r="X1002">
        <v>0</v>
      </c>
      <c r="Y1002">
        <v>0</v>
      </c>
      <c r="Z1002">
        <v>0</v>
      </c>
      <c r="AA1002">
        <v>0</v>
      </c>
      <c r="AB1002">
        <v>0</v>
      </c>
      <c r="AC1002">
        <v>0</v>
      </c>
      <c r="AD1002">
        <v>1</v>
      </c>
      <c r="AE1002">
        <v>0</v>
      </c>
      <c r="AF1002">
        <v>0</v>
      </c>
      <c r="AG1002">
        <v>0</v>
      </c>
      <c r="AH1002">
        <v>0</v>
      </c>
      <c r="AI1002">
        <v>1</v>
      </c>
      <c r="AJ1002">
        <v>0</v>
      </c>
      <c r="AK1002">
        <v>0</v>
      </c>
      <c r="AL1002">
        <v>0</v>
      </c>
    </row>
    <row r="1003" spans="1:38">
      <c r="A1003" t="s">
        <v>1454</v>
      </c>
      <c r="B1003" t="s">
        <v>1457</v>
      </c>
      <c r="C1003" t="s">
        <v>33071</v>
      </c>
      <c r="D1003" t="s">
        <v>1551</v>
      </c>
      <c r="E1003" t="s">
        <v>1549</v>
      </c>
      <c r="F1003" t="s">
        <v>1549</v>
      </c>
      <c r="G1003" t="s">
        <v>196</v>
      </c>
      <c r="H1003" t="s">
        <v>2290</v>
      </c>
      <c r="I1003">
        <v>27.95</v>
      </c>
      <c r="J1003">
        <v>25.95</v>
      </c>
      <c r="K1003">
        <v>25.95</v>
      </c>
      <c r="L1003">
        <v>25.95</v>
      </c>
      <c r="M1003" t="s">
        <v>32783</v>
      </c>
      <c r="N1003" t="s">
        <v>32782</v>
      </c>
      <c r="O1003" t="s">
        <v>32784</v>
      </c>
      <c r="P1003" t="s">
        <v>65</v>
      </c>
      <c r="Q1003" s="36">
        <v>46157</v>
      </c>
      <c r="S1003" t="b">
        <v>1</v>
      </c>
      <c r="T1003" t="b">
        <v>1</v>
      </c>
      <c r="U1003" t="s">
        <v>9474</v>
      </c>
      <c r="V1003">
        <v>1</v>
      </c>
      <c r="W1003">
        <v>1</v>
      </c>
      <c r="X1003">
        <v>0</v>
      </c>
      <c r="Y1003">
        <v>0</v>
      </c>
      <c r="Z1003">
        <v>0</v>
      </c>
      <c r="AA1003">
        <v>0</v>
      </c>
      <c r="AB1003">
        <v>0</v>
      </c>
      <c r="AC1003">
        <v>0</v>
      </c>
      <c r="AD1003">
        <v>1</v>
      </c>
      <c r="AE1003">
        <v>0</v>
      </c>
      <c r="AF1003">
        <v>0</v>
      </c>
      <c r="AG1003">
        <v>0</v>
      </c>
      <c r="AH1003">
        <v>0</v>
      </c>
      <c r="AI1003">
        <v>1</v>
      </c>
      <c r="AJ1003">
        <v>0</v>
      </c>
      <c r="AK1003">
        <v>0</v>
      </c>
    </row>
    <row r="1004" spans="1:38">
      <c r="A1004" t="s">
        <v>1553</v>
      </c>
      <c r="B1004" t="s">
        <v>33929</v>
      </c>
      <c r="C1004" t="s">
        <v>33442</v>
      </c>
      <c r="D1004" t="s">
        <v>33424</v>
      </c>
      <c r="E1004" t="s">
        <v>33425</v>
      </c>
      <c r="F1004" t="s">
        <v>33425</v>
      </c>
      <c r="G1004" t="s">
        <v>121</v>
      </c>
      <c r="H1004" t="s">
        <v>2290</v>
      </c>
      <c r="I1004">
        <v>10.95</v>
      </c>
      <c r="J1004">
        <v>9.9499999999999993</v>
      </c>
      <c r="K1004">
        <v>9.4499999999999993</v>
      </c>
      <c r="L1004">
        <v>9.4499999999999993</v>
      </c>
      <c r="M1004" t="s">
        <v>32783</v>
      </c>
      <c r="N1004" t="s">
        <v>32782</v>
      </c>
      <c r="O1004" t="s">
        <v>32784</v>
      </c>
      <c r="P1004" t="s">
        <v>65</v>
      </c>
      <c r="Q1004" s="36">
        <v>46143</v>
      </c>
      <c r="S1004" t="b">
        <v>1</v>
      </c>
      <c r="T1004" t="b">
        <v>1</v>
      </c>
      <c r="U1004" t="s">
        <v>28949</v>
      </c>
      <c r="V1004">
        <v>0</v>
      </c>
      <c r="W1004">
        <v>0</v>
      </c>
      <c r="X1004">
        <v>0</v>
      </c>
      <c r="Y1004">
        <v>0</v>
      </c>
      <c r="Z1004">
        <v>0</v>
      </c>
      <c r="AA1004">
        <v>0</v>
      </c>
      <c r="AB1004">
        <v>0</v>
      </c>
      <c r="AC1004">
        <v>1</v>
      </c>
      <c r="AD1004">
        <v>0</v>
      </c>
      <c r="AE1004">
        <v>0</v>
      </c>
      <c r="AF1004">
        <v>0</v>
      </c>
      <c r="AG1004">
        <v>0</v>
      </c>
      <c r="AH1004">
        <v>0</v>
      </c>
      <c r="AI1004">
        <v>0</v>
      </c>
      <c r="AJ1004">
        <v>0</v>
      </c>
      <c r="AK1004">
        <v>0</v>
      </c>
    </row>
    <row r="1005" spans="1:38">
      <c r="A1005" t="s">
        <v>1553</v>
      </c>
      <c r="B1005" t="s">
        <v>33929</v>
      </c>
      <c r="C1005" t="s">
        <v>33072</v>
      </c>
      <c r="D1005" t="s">
        <v>1555</v>
      </c>
      <c r="E1005" t="s">
        <v>33806</v>
      </c>
      <c r="F1005" t="s">
        <v>33806</v>
      </c>
      <c r="G1005" t="s">
        <v>121</v>
      </c>
      <c r="H1005" t="s">
        <v>2290</v>
      </c>
      <c r="I1005">
        <v>10.95</v>
      </c>
      <c r="J1005">
        <v>9.9499999999999993</v>
      </c>
      <c r="K1005">
        <v>9.4499999999999993</v>
      </c>
      <c r="L1005">
        <v>9.4499999999999993</v>
      </c>
      <c r="M1005" t="s">
        <v>32782</v>
      </c>
      <c r="N1005" t="s">
        <v>32782</v>
      </c>
      <c r="O1005" t="s">
        <v>32784</v>
      </c>
      <c r="Q1005" s="36"/>
      <c r="R1005" t="b">
        <v>0</v>
      </c>
      <c r="S1005" t="b">
        <v>1</v>
      </c>
      <c r="T1005" t="b">
        <v>1</v>
      </c>
      <c r="U1005" t="s">
        <v>16983</v>
      </c>
      <c r="V1005">
        <v>0</v>
      </c>
      <c r="W1005">
        <v>0</v>
      </c>
      <c r="X1005">
        <v>0</v>
      </c>
      <c r="Y1005">
        <v>1</v>
      </c>
      <c r="Z1005">
        <v>0</v>
      </c>
      <c r="AA1005">
        <v>0</v>
      </c>
      <c r="AB1005">
        <v>1</v>
      </c>
      <c r="AC1005">
        <v>1</v>
      </c>
      <c r="AD1005">
        <v>0</v>
      </c>
      <c r="AE1005">
        <v>1</v>
      </c>
      <c r="AF1005">
        <v>0</v>
      </c>
      <c r="AG1005">
        <v>0</v>
      </c>
      <c r="AH1005">
        <v>0</v>
      </c>
      <c r="AI1005">
        <v>1</v>
      </c>
      <c r="AJ1005">
        <v>0</v>
      </c>
      <c r="AK1005">
        <v>1</v>
      </c>
    </row>
    <row r="1006" spans="1:38">
      <c r="A1006" t="s">
        <v>1553</v>
      </c>
      <c r="B1006" t="s">
        <v>1554</v>
      </c>
      <c r="C1006" t="s">
        <v>15090</v>
      </c>
      <c r="D1006" t="s">
        <v>1557</v>
      </c>
      <c r="E1006" t="s">
        <v>1558</v>
      </c>
      <c r="F1006" t="s">
        <v>1558</v>
      </c>
      <c r="G1006" t="s">
        <v>319</v>
      </c>
      <c r="H1006" t="s">
        <v>2290</v>
      </c>
      <c r="I1006">
        <v>9.9499999999999993</v>
      </c>
      <c r="J1006">
        <v>8.9499999999999993</v>
      </c>
      <c r="K1006">
        <v>8.4499999999999993</v>
      </c>
      <c r="L1006">
        <v>8.4499999999999993</v>
      </c>
      <c r="M1006" t="s">
        <v>32783</v>
      </c>
      <c r="N1006" t="s">
        <v>32782</v>
      </c>
      <c r="P1006" t="s">
        <v>65</v>
      </c>
      <c r="Q1006" s="36">
        <v>46143</v>
      </c>
      <c r="R1006" t="b">
        <v>0</v>
      </c>
      <c r="S1006" t="b">
        <v>1</v>
      </c>
      <c r="T1006" t="b">
        <v>1</v>
      </c>
      <c r="U1006" t="s">
        <v>13102</v>
      </c>
      <c r="V1006">
        <v>0</v>
      </c>
      <c r="W1006">
        <v>0</v>
      </c>
      <c r="X1006">
        <v>0</v>
      </c>
      <c r="Y1006">
        <v>1</v>
      </c>
      <c r="Z1006">
        <v>0</v>
      </c>
      <c r="AA1006">
        <v>0</v>
      </c>
      <c r="AB1006">
        <v>1</v>
      </c>
      <c r="AC1006">
        <v>0</v>
      </c>
      <c r="AD1006">
        <v>0</v>
      </c>
      <c r="AE1006">
        <v>0</v>
      </c>
      <c r="AF1006">
        <v>0</v>
      </c>
      <c r="AG1006">
        <v>0</v>
      </c>
      <c r="AH1006">
        <v>0</v>
      </c>
      <c r="AI1006">
        <v>0</v>
      </c>
      <c r="AJ1006">
        <v>0</v>
      </c>
      <c r="AK1006">
        <v>0</v>
      </c>
    </row>
    <row r="1007" spans="1:38">
      <c r="A1007" t="s">
        <v>1553</v>
      </c>
      <c r="B1007" t="s">
        <v>1554</v>
      </c>
      <c r="C1007" t="s">
        <v>13100</v>
      </c>
      <c r="D1007" t="s">
        <v>1559</v>
      </c>
      <c r="E1007" t="s">
        <v>1558</v>
      </c>
      <c r="F1007" t="s">
        <v>1558</v>
      </c>
      <c r="G1007" t="s">
        <v>121</v>
      </c>
      <c r="H1007" t="s">
        <v>2290</v>
      </c>
      <c r="I1007">
        <v>10.95</v>
      </c>
      <c r="J1007">
        <v>10.45</v>
      </c>
      <c r="K1007">
        <v>9.9499999999999993</v>
      </c>
      <c r="L1007">
        <v>9.9499999999999993</v>
      </c>
      <c r="M1007" t="s">
        <v>32782</v>
      </c>
      <c r="N1007" t="s">
        <v>32782</v>
      </c>
      <c r="O1007" t="s">
        <v>32787</v>
      </c>
      <c r="Q1007" s="36"/>
      <c r="R1007" t="b">
        <v>0</v>
      </c>
      <c r="S1007" t="b">
        <v>1</v>
      </c>
      <c r="T1007" t="b">
        <v>1</v>
      </c>
      <c r="U1007" t="s">
        <v>13102</v>
      </c>
      <c r="V1007">
        <v>0</v>
      </c>
      <c r="W1007">
        <v>0</v>
      </c>
      <c r="X1007">
        <v>0</v>
      </c>
      <c r="Y1007">
        <v>1</v>
      </c>
      <c r="Z1007">
        <v>0</v>
      </c>
      <c r="AA1007">
        <v>0</v>
      </c>
      <c r="AB1007">
        <v>1</v>
      </c>
      <c r="AC1007">
        <v>0</v>
      </c>
      <c r="AD1007">
        <v>0</v>
      </c>
      <c r="AE1007">
        <v>0</v>
      </c>
      <c r="AF1007">
        <v>0</v>
      </c>
      <c r="AG1007">
        <v>0</v>
      </c>
      <c r="AH1007">
        <v>0</v>
      </c>
      <c r="AI1007">
        <v>0</v>
      </c>
      <c r="AJ1007">
        <v>0</v>
      </c>
      <c r="AK1007">
        <v>0</v>
      </c>
    </row>
    <row r="1008" spans="1:38">
      <c r="A1008" t="s">
        <v>1553</v>
      </c>
      <c r="B1008" t="s">
        <v>33929</v>
      </c>
      <c r="C1008" t="s">
        <v>29962</v>
      </c>
      <c r="D1008" t="s">
        <v>1560</v>
      </c>
      <c r="E1008" t="s">
        <v>1561</v>
      </c>
      <c r="F1008" t="s">
        <v>1561</v>
      </c>
      <c r="G1008" t="s">
        <v>319</v>
      </c>
      <c r="H1008" t="s">
        <v>2290</v>
      </c>
      <c r="I1008">
        <v>9.9499999999999993</v>
      </c>
      <c r="J1008">
        <v>9.4499999999999993</v>
      </c>
      <c r="K1008">
        <v>8.9499999999999993</v>
      </c>
      <c r="L1008">
        <v>8.9499999999999993</v>
      </c>
      <c r="M1008" t="s">
        <v>32783</v>
      </c>
      <c r="N1008" t="s">
        <v>32782</v>
      </c>
      <c r="O1008" t="s">
        <v>32787</v>
      </c>
      <c r="P1008" t="s">
        <v>65</v>
      </c>
      <c r="Q1008" s="36">
        <v>46143</v>
      </c>
      <c r="R1008" t="b">
        <v>0</v>
      </c>
      <c r="S1008" t="b">
        <v>1</v>
      </c>
      <c r="T1008" t="b">
        <v>1</v>
      </c>
      <c r="U1008" t="s">
        <v>5153</v>
      </c>
      <c r="V1008">
        <v>0</v>
      </c>
      <c r="W1008">
        <v>0</v>
      </c>
      <c r="X1008">
        <v>0</v>
      </c>
      <c r="Y1008">
        <v>1</v>
      </c>
      <c r="Z1008">
        <v>0</v>
      </c>
      <c r="AA1008">
        <v>0</v>
      </c>
      <c r="AB1008">
        <v>1</v>
      </c>
      <c r="AC1008">
        <v>1</v>
      </c>
      <c r="AD1008">
        <v>0</v>
      </c>
      <c r="AE1008">
        <v>0</v>
      </c>
      <c r="AF1008">
        <v>0</v>
      </c>
      <c r="AG1008">
        <v>0</v>
      </c>
      <c r="AH1008">
        <v>0</v>
      </c>
      <c r="AI1008">
        <v>0</v>
      </c>
      <c r="AJ1008">
        <v>1</v>
      </c>
      <c r="AK1008">
        <v>1</v>
      </c>
      <c r="AL1008">
        <v>0</v>
      </c>
    </row>
    <row r="1009" spans="1:38">
      <c r="A1009" t="s">
        <v>1553</v>
      </c>
      <c r="B1009" t="s">
        <v>33929</v>
      </c>
      <c r="C1009" t="s">
        <v>32116</v>
      </c>
      <c r="D1009" t="s">
        <v>1562</v>
      </c>
      <c r="E1009" t="s">
        <v>1561</v>
      </c>
      <c r="F1009" t="s">
        <v>1561</v>
      </c>
      <c r="G1009" t="s">
        <v>121</v>
      </c>
      <c r="H1009" t="s">
        <v>2290</v>
      </c>
      <c r="I1009">
        <v>10.95</v>
      </c>
      <c r="J1009">
        <v>10.45</v>
      </c>
      <c r="K1009">
        <v>9.9499999999999993</v>
      </c>
      <c r="L1009">
        <v>9.9499999999999993</v>
      </c>
      <c r="M1009" t="s">
        <v>32782</v>
      </c>
      <c r="N1009" t="s">
        <v>32782</v>
      </c>
      <c r="O1009" t="s">
        <v>32787</v>
      </c>
      <c r="Q1009" s="36"/>
      <c r="R1009" t="b">
        <v>0</v>
      </c>
      <c r="S1009" t="b">
        <v>1</v>
      </c>
      <c r="T1009" t="b">
        <v>1</v>
      </c>
      <c r="U1009" t="s">
        <v>5153</v>
      </c>
      <c r="V1009">
        <v>0</v>
      </c>
      <c r="W1009">
        <v>0</v>
      </c>
      <c r="X1009">
        <v>0</v>
      </c>
      <c r="Y1009">
        <v>1</v>
      </c>
      <c r="Z1009">
        <v>0</v>
      </c>
      <c r="AA1009">
        <v>0</v>
      </c>
      <c r="AB1009">
        <v>1</v>
      </c>
      <c r="AC1009">
        <v>1</v>
      </c>
      <c r="AD1009">
        <v>0</v>
      </c>
      <c r="AE1009">
        <v>0</v>
      </c>
      <c r="AF1009">
        <v>0</v>
      </c>
      <c r="AG1009">
        <v>0</v>
      </c>
      <c r="AH1009">
        <v>0</v>
      </c>
      <c r="AI1009">
        <v>0</v>
      </c>
      <c r="AJ1009">
        <v>1</v>
      </c>
      <c r="AK1009">
        <v>1</v>
      </c>
    </row>
    <row r="1010" spans="1:38">
      <c r="A1010" t="s">
        <v>1553</v>
      </c>
      <c r="B1010" t="s">
        <v>33929</v>
      </c>
      <c r="C1010" t="s">
        <v>5151</v>
      </c>
      <c r="D1010" t="s">
        <v>1563</v>
      </c>
      <c r="E1010" t="s">
        <v>1564</v>
      </c>
      <c r="F1010" t="s">
        <v>1564</v>
      </c>
      <c r="G1010" t="s">
        <v>319</v>
      </c>
      <c r="H1010" t="s">
        <v>2290</v>
      </c>
      <c r="I1010">
        <v>9.9499999999999993</v>
      </c>
      <c r="J1010">
        <v>9.4499999999999993</v>
      </c>
      <c r="K1010">
        <v>8.9499999999999993</v>
      </c>
      <c r="L1010">
        <v>8.9499999999999993</v>
      </c>
      <c r="M1010" t="s">
        <v>32783</v>
      </c>
      <c r="N1010" t="s">
        <v>32782</v>
      </c>
      <c r="P1010" t="s">
        <v>65</v>
      </c>
      <c r="Q1010" s="36">
        <v>46143</v>
      </c>
      <c r="R1010" t="b">
        <v>0</v>
      </c>
      <c r="S1010" t="b">
        <v>1</v>
      </c>
      <c r="T1010" t="b">
        <v>1</v>
      </c>
      <c r="U1010" t="s">
        <v>15959</v>
      </c>
      <c r="V1010">
        <v>0</v>
      </c>
      <c r="W1010">
        <v>0</v>
      </c>
      <c r="X1010">
        <v>0</v>
      </c>
      <c r="Y1010">
        <v>1</v>
      </c>
      <c r="Z1010">
        <v>0</v>
      </c>
      <c r="AA1010">
        <v>0</v>
      </c>
      <c r="AB1010">
        <v>0</v>
      </c>
      <c r="AC1010">
        <v>1</v>
      </c>
      <c r="AD1010">
        <v>0</v>
      </c>
      <c r="AE1010">
        <v>0</v>
      </c>
      <c r="AF1010">
        <v>0</v>
      </c>
      <c r="AG1010">
        <v>0</v>
      </c>
      <c r="AH1010">
        <v>0</v>
      </c>
      <c r="AI1010">
        <v>0</v>
      </c>
      <c r="AJ1010">
        <v>0</v>
      </c>
      <c r="AK1010">
        <v>0</v>
      </c>
    </row>
    <row r="1011" spans="1:38">
      <c r="A1011" t="s">
        <v>1553</v>
      </c>
      <c r="B1011" t="s">
        <v>33929</v>
      </c>
      <c r="C1011" t="s">
        <v>26053</v>
      </c>
      <c r="D1011" t="s">
        <v>1565</v>
      </c>
      <c r="E1011" t="s">
        <v>1566</v>
      </c>
      <c r="F1011" t="s">
        <v>1566</v>
      </c>
      <c r="G1011" t="s">
        <v>319</v>
      </c>
      <c r="H1011" t="s">
        <v>2290</v>
      </c>
      <c r="I1011">
        <v>9.9499999999999993</v>
      </c>
      <c r="J1011">
        <v>9.4499999999999993</v>
      </c>
      <c r="K1011">
        <v>8.9499999999999993</v>
      </c>
      <c r="L1011">
        <v>8.9499999999999993</v>
      </c>
      <c r="M1011" t="s">
        <v>32782</v>
      </c>
      <c r="N1011" t="s">
        <v>32783</v>
      </c>
      <c r="Q1011" s="36"/>
      <c r="R1011" t="b">
        <v>0</v>
      </c>
      <c r="S1011" t="b">
        <v>1</v>
      </c>
      <c r="T1011" t="b">
        <v>1</v>
      </c>
      <c r="U1011" t="s">
        <v>4755</v>
      </c>
      <c r="V1011">
        <v>0</v>
      </c>
      <c r="W1011">
        <v>1</v>
      </c>
      <c r="X1011">
        <v>0</v>
      </c>
      <c r="Y1011">
        <v>1</v>
      </c>
      <c r="Z1011">
        <v>0</v>
      </c>
      <c r="AA1011">
        <v>0</v>
      </c>
      <c r="AB1011">
        <v>0</v>
      </c>
      <c r="AC1011">
        <v>1</v>
      </c>
      <c r="AD1011">
        <v>0</v>
      </c>
      <c r="AE1011">
        <v>0</v>
      </c>
      <c r="AF1011">
        <v>0</v>
      </c>
      <c r="AG1011">
        <v>1</v>
      </c>
      <c r="AH1011">
        <v>0</v>
      </c>
      <c r="AI1011">
        <v>0</v>
      </c>
      <c r="AJ1011">
        <v>0</v>
      </c>
      <c r="AK1011">
        <v>0</v>
      </c>
      <c r="AL1011">
        <v>0</v>
      </c>
    </row>
    <row r="1012" spans="1:38">
      <c r="A1012" t="s">
        <v>1553</v>
      </c>
      <c r="B1012" t="s">
        <v>1554</v>
      </c>
      <c r="C1012" t="s">
        <v>4654</v>
      </c>
      <c r="D1012" t="s">
        <v>1568</v>
      </c>
      <c r="E1012" t="s">
        <v>1569</v>
      </c>
      <c r="F1012" t="s">
        <v>1569</v>
      </c>
      <c r="G1012" t="s">
        <v>319</v>
      </c>
      <c r="H1012" t="s">
        <v>2290</v>
      </c>
      <c r="I1012">
        <v>9.9499999999999993</v>
      </c>
      <c r="J1012">
        <v>8.9499999999999993</v>
      </c>
      <c r="K1012">
        <v>8.4499999999999993</v>
      </c>
      <c r="L1012">
        <v>8.4499999999999993</v>
      </c>
      <c r="M1012" t="s">
        <v>32783</v>
      </c>
      <c r="N1012" t="s">
        <v>32782</v>
      </c>
      <c r="P1012" t="s">
        <v>84</v>
      </c>
      <c r="Q1012" s="36">
        <v>46174</v>
      </c>
      <c r="S1012" t="b">
        <v>1</v>
      </c>
      <c r="T1012" t="b">
        <v>1</v>
      </c>
      <c r="U1012" t="s">
        <v>4656</v>
      </c>
      <c r="V1012">
        <v>0</v>
      </c>
      <c r="W1012">
        <v>1</v>
      </c>
      <c r="X1012">
        <v>0</v>
      </c>
      <c r="Y1012">
        <v>1</v>
      </c>
      <c r="Z1012">
        <v>1</v>
      </c>
      <c r="AA1012">
        <v>0</v>
      </c>
      <c r="AB1012">
        <v>1</v>
      </c>
      <c r="AC1012">
        <v>1</v>
      </c>
      <c r="AD1012">
        <v>0</v>
      </c>
      <c r="AE1012">
        <v>0</v>
      </c>
      <c r="AF1012">
        <v>0</v>
      </c>
      <c r="AG1012">
        <v>1</v>
      </c>
      <c r="AH1012">
        <v>0</v>
      </c>
      <c r="AI1012">
        <v>0</v>
      </c>
      <c r="AJ1012">
        <v>0</v>
      </c>
      <c r="AK1012">
        <v>0</v>
      </c>
      <c r="AL1012">
        <v>0</v>
      </c>
    </row>
    <row r="1013" spans="1:38">
      <c r="A1013" t="s">
        <v>1553</v>
      </c>
      <c r="B1013" t="s">
        <v>1554</v>
      </c>
      <c r="C1013" t="s">
        <v>13126</v>
      </c>
      <c r="D1013" t="s">
        <v>1570</v>
      </c>
      <c r="E1013" t="s">
        <v>1571</v>
      </c>
      <c r="F1013" t="s">
        <v>1571</v>
      </c>
      <c r="G1013" t="s">
        <v>319</v>
      </c>
      <c r="H1013" t="s">
        <v>2290</v>
      </c>
      <c r="I1013">
        <v>9.9499999999999993</v>
      </c>
      <c r="J1013">
        <v>9.4499999999999993</v>
      </c>
      <c r="K1013">
        <v>8.9499999999999993</v>
      </c>
      <c r="L1013">
        <v>8.9499999999999993</v>
      </c>
      <c r="M1013" t="s">
        <v>32783</v>
      </c>
      <c r="N1013" t="s">
        <v>32782</v>
      </c>
      <c r="O1013" t="s">
        <v>32784</v>
      </c>
      <c r="P1013" t="s">
        <v>65</v>
      </c>
      <c r="Q1013" s="36">
        <v>46143</v>
      </c>
      <c r="R1013" t="b">
        <v>0</v>
      </c>
      <c r="S1013" t="b">
        <v>1</v>
      </c>
      <c r="T1013" t="b">
        <v>1</v>
      </c>
      <c r="U1013" t="s">
        <v>13128</v>
      </c>
      <c r="V1013">
        <v>0</v>
      </c>
      <c r="W1013">
        <v>1</v>
      </c>
      <c r="X1013">
        <v>0</v>
      </c>
      <c r="Y1013">
        <v>1</v>
      </c>
      <c r="Z1013">
        <v>0</v>
      </c>
      <c r="AA1013">
        <v>0</v>
      </c>
      <c r="AB1013">
        <v>0</v>
      </c>
      <c r="AC1013">
        <v>1</v>
      </c>
      <c r="AD1013">
        <v>0</v>
      </c>
      <c r="AE1013">
        <v>0</v>
      </c>
      <c r="AF1013">
        <v>0</v>
      </c>
      <c r="AG1013">
        <v>1</v>
      </c>
      <c r="AH1013">
        <v>0</v>
      </c>
      <c r="AI1013">
        <v>0</v>
      </c>
      <c r="AJ1013">
        <v>0</v>
      </c>
      <c r="AK1013">
        <v>0</v>
      </c>
    </row>
    <row r="1014" spans="1:38">
      <c r="A1014" t="s">
        <v>1553</v>
      </c>
      <c r="B1014" t="s">
        <v>1554</v>
      </c>
      <c r="C1014" t="s">
        <v>33073</v>
      </c>
      <c r="D1014" t="s">
        <v>1572</v>
      </c>
      <c r="E1014" t="s">
        <v>1571</v>
      </c>
      <c r="F1014" t="s">
        <v>1571</v>
      </c>
      <c r="G1014" t="s">
        <v>121</v>
      </c>
      <c r="H1014" t="s">
        <v>2290</v>
      </c>
      <c r="I1014">
        <v>10.95</v>
      </c>
      <c r="J1014">
        <v>10.45</v>
      </c>
      <c r="K1014">
        <v>9.9499999999999993</v>
      </c>
      <c r="L1014">
        <v>9.9499999999999993</v>
      </c>
      <c r="M1014" t="s">
        <v>32783</v>
      </c>
      <c r="N1014" t="s">
        <v>32782</v>
      </c>
      <c r="P1014" t="s">
        <v>65</v>
      </c>
      <c r="Q1014" s="36">
        <v>46143</v>
      </c>
      <c r="R1014" t="b">
        <v>0</v>
      </c>
      <c r="S1014" t="b">
        <v>1</v>
      </c>
      <c r="T1014" t="b">
        <v>1</v>
      </c>
      <c r="U1014" t="s">
        <v>13128</v>
      </c>
      <c r="V1014">
        <v>0</v>
      </c>
      <c r="W1014">
        <v>1</v>
      </c>
      <c r="X1014">
        <v>0</v>
      </c>
      <c r="Y1014">
        <v>1</v>
      </c>
      <c r="Z1014">
        <v>0</v>
      </c>
      <c r="AA1014">
        <v>0</v>
      </c>
      <c r="AB1014">
        <v>0</v>
      </c>
      <c r="AC1014">
        <v>1</v>
      </c>
      <c r="AD1014">
        <v>0</v>
      </c>
      <c r="AE1014">
        <v>0</v>
      </c>
      <c r="AF1014">
        <v>0</v>
      </c>
      <c r="AG1014">
        <v>1</v>
      </c>
      <c r="AH1014">
        <v>0</v>
      </c>
      <c r="AI1014">
        <v>0</v>
      </c>
      <c r="AJ1014">
        <v>0</v>
      </c>
      <c r="AK1014">
        <v>0</v>
      </c>
      <c r="AL1014">
        <v>0</v>
      </c>
    </row>
    <row r="1015" spans="1:38">
      <c r="A1015" t="s">
        <v>1553</v>
      </c>
      <c r="B1015" t="s">
        <v>33929</v>
      </c>
      <c r="C1015" t="s">
        <v>6695</v>
      </c>
      <c r="D1015" t="s">
        <v>6694</v>
      </c>
      <c r="E1015" t="s">
        <v>33074</v>
      </c>
      <c r="F1015" t="s">
        <v>33074</v>
      </c>
      <c r="G1015" t="s">
        <v>319</v>
      </c>
      <c r="H1015" t="s">
        <v>2290</v>
      </c>
      <c r="I1015">
        <v>9.9499999999999993</v>
      </c>
      <c r="J1015">
        <v>9.4499999999999993</v>
      </c>
      <c r="K1015">
        <v>8.9499999999999993</v>
      </c>
      <c r="L1015">
        <v>8.9499999999999993</v>
      </c>
      <c r="M1015" t="s">
        <v>32783</v>
      </c>
      <c r="N1015" t="s">
        <v>32782</v>
      </c>
      <c r="P1015" t="s">
        <v>65</v>
      </c>
      <c r="Q1015" s="36">
        <v>46143</v>
      </c>
      <c r="S1015" t="b">
        <v>1</v>
      </c>
      <c r="T1015" t="b">
        <v>1</v>
      </c>
      <c r="U1015" t="s">
        <v>6697</v>
      </c>
      <c r="V1015">
        <v>0</v>
      </c>
      <c r="W1015">
        <v>1</v>
      </c>
      <c r="X1015">
        <v>1</v>
      </c>
      <c r="Y1015">
        <v>1</v>
      </c>
      <c r="Z1015">
        <v>0</v>
      </c>
      <c r="AA1015">
        <v>0</v>
      </c>
      <c r="AB1015">
        <v>0</v>
      </c>
      <c r="AC1015">
        <v>1</v>
      </c>
      <c r="AD1015">
        <v>0</v>
      </c>
      <c r="AE1015">
        <v>0</v>
      </c>
      <c r="AF1015">
        <v>0</v>
      </c>
      <c r="AG1015">
        <v>1</v>
      </c>
      <c r="AH1015">
        <v>0</v>
      </c>
      <c r="AI1015">
        <v>0</v>
      </c>
      <c r="AJ1015">
        <v>0</v>
      </c>
      <c r="AK1015">
        <v>0</v>
      </c>
      <c r="AL1015">
        <v>0</v>
      </c>
    </row>
    <row r="1016" spans="1:38">
      <c r="A1016" t="s">
        <v>1553</v>
      </c>
      <c r="B1016" t="s">
        <v>1554</v>
      </c>
      <c r="C1016" t="s">
        <v>33292</v>
      </c>
      <c r="D1016" t="s">
        <v>33273</v>
      </c>
      <c r="E1016" t="s">
        <v>1885</v>
      </c>
      <c r="F1016" t="s">
        <v>1885</v>
      </c>
      <c r="G1016" t="s">
        <v>2618</v>
      </c>
      <c r="H1016" t="s">
        <v>2290</v>
      </c>
      <c r="I1016">
        <v>6.95</v>
      </c>
      <c r="J1016">
        <v>6.45</v>
      </c>
      <c r="K1016">
        <v>5.95</v>
      </c>
      <c r="L1016">
        <v>5.95</v>
      </c>
      <c r="M1016" t="s">
        <v>32783</v>
      </c>
      <c r="N1016" t="s">
        <v>32782</v>
      </c>
      <c r="O1016" t="s">
        <v>32784</v>
      </c>
      <c r="P1016" t="s">
        <v>65</v>
      </c>
      <c r="Q1016" s="36">
        <v>46143</v>
      </c>
      <c r="S1016" t="b">
        <v>1</v>
      </c>
      <c r="T1016" t="b">
        <v>1</v>
      </c>
      <c r="AL1016">
        <v>0</v>
      </c>
    </row>
    <row r="1017" spans="1:38">
      <c r="A1017" t="s">
        <v>1553</v>
      </c>
      <c r="B1017" t="s">
        <v>1554</v>
      </c>
      <c r="C1017" t="s">
        <v>33137</v>
      </c>
      <c r="D1017" t="s">
        <v>1884</v>
      </c>
      <c r="E1017" t="s">
        <v>1885</v>
      </c>
      <c r="F1017" t="s">
        <v>1885</v>
      </c>
      <c r="G1017" t="s">
        <v>319</v>
      </c>
      <c r="H1017" t="s">
        <v>2290</v>
      </c>
      <c r="I1017">
        <v>9.9499999999999993</v>
      </c>
      <c r="J1017">
        <v>9.4499999999999993</v>
      </c>
      <c r="K1017">
        <v>8.9499999999999993</v>
      </c>
      <c r="L1017">
        <v>8.9499999999999993</v>
      </c>
      <c r="M1017" t="s">
        <v>32782</v>
      </c>
      <c r="N1017" t="s">
        <v>32782</v>
      </c>
      <c r="O1017" t="s">
        <v>32784</v>
      </c>
      <c r="Q1017" s="36"/>
      <c r="S1017" t="b">
        <v>1</v>
      </c>
      <c r="T1017" t="b">
        <v>1</v>
      </c>
      <c r="AL1017">
        <v>0</v>
      </c>
    </row>
    <row r="1018" spans="1:38">
      <c r="A1018" t="s">
        <v>1553</v>
      </c>
      <c r="B1018" t="s">
        <v>1554</v>
      </c>
      <c r="C1018" t="s">
        <v>33138</v>
      </c>
      <c r="D1018" t="s">
        <v>1886</v>
      </c>
      <c r="E1018" t="s">
        <v>1885</v>
      </c>
      <c r="F1018" t="s">
        <v>1885</v>
      </c>
      <c r="G1018" t="s">
        <v>121</v>
      </c>
      <c r="H1018" t="s">
        <v>2290</v>
      </c>
      <c r="I1018">
        <v>12.95</v>
      </c>
      <c r="J1018">
        <v>12.45</v>
      </c>
      <c r="K1018">
        <v>11.95</v>
      </c>
      <c r="L1018">
        <v>11.95</v>
      </c>
      <c r="M1018" t="s">
        <v>32783</v>
      </c>
      <c r="N1018" t="s">
        <v>32782</v>
      </c>
      <c r="O1018" t="s">
        <v>32784</v>
      </c>
      <c r="P1018" t="s">
        <v>65</v>
      </c>
      <c r="Q1018" s="36">
        <v>46143</v>
      </c>
      <c r="S1018" t="b">
        <v>1</v>
      </c>
      <c r="T1018" t="b">
        <v>1</v>
      </c>
      <c r="AL1018">
        <v>0</v>
      </c>
    </row>
    <row r="1019" spans="1:38">
      <c r="A1019" t="s">
        <v>1553</v>
      </c>
      <c r="B1019" t="s">
        <v>33929</v>
      </c>
      <c r="C1019" t="s">
        <v>27931</v>
      </c>
      <c r="D1019" t="s">
        <v>27930</v>
      </c>
      <c r="E1019" t="s">
        <v>33522</v>
      </c>
      <c r="F1019" t="s">
        <v>33522</v>
      </c>
      <c r="G1019" t="s">
        <v>319</v>
      </c>
      <c r="H1019" t="s">
        <v>2290</v>
      </c>
      <c r="I1019">
        <v>11.95</v>
      </c>
      <c r="J1019">
        <v>10.95</v>
      </c>
      <c r="K1019">
        <v>10.45</v>
      </c>
      <c r="L1019">
        <v>10.45</v>
      </c>
      <c r="M1019" t="s">
        <v>32783</v>
      </c>
      <c r="N1019" t="s">
        <v>32782</v>
      </c>
      <c r="P1019" t="s">
        <v>65</v>
      </c>
      <c r="Q1019" s="36">
        <v>46143</v>
      </c>
      <c r="S1019" t="b">
        <v>1</v>
      </c>
      <c r="T1019" t="b">
        <v>1</v>
      </c>
      <c r="U1019" t="s">
        <v>27341</v>
      </c>
      <c r="V1019">
        <v>0</v>
      </c>
      <c r="W1019">
        <v>1</v>
      </c>
      <c r="X1019">
        <v>0</v>
      </c>
      <c r="Y1019">
        <v>0</v>
      </c>
      <c r="Z1019">
        <v>0</v>
      </c>
      <c r="AA1019">
        <v>0</v>
      </c>
      <c r="AB1019">
        <v>0</v>
      </c>
      <c r="AC1019">
        <v>1</v>
      </c>
      <c r="AD1019">
        <v>0</v>
      </c>
      <c r="AE1019">
        <v>0</v>
      </c>
      <c r="AF1019">
        <v>0</v>
      </c>
      <c r="AG1019">
        <v>1</v>
      </c>
      <c r="AH1019">
        <v>0</v>
      </c>
      <c r="AI1019">
        <v>0</v>
      </c>
      <c r="AJ1019">
        <v>0</v>
      </c>
      <c r="AK1019">
        <v>0</v>
      </c>
      <c r="AL1019">
        <v>0</v>
      </c>
    </row>
    <row r="1020" spans="1:38">
      <c r="A1020" t="s">
        <v>1553</v>
      </c>
      <c r="B1020" t="s">
        <v>33929</v>
      </c>
      <c r="C1020" t="s">
        <v>27430</v>
      </c>
      <c r="D1020" t="s">
        <v>27429</v>
      </c>
      <c r="E1020" t="s">
        <v>33930</v>
      </c>
      <c r="F1020" t="s">
        <v>33930</v>
      </c>
      <c r="G1020" t="s">
        <v>319</v>
      </c>
      <c r="H1020" t="s">
        <v>2290</v>
      </c>
      <c r="I1020">
        <v>11.95</v>
      </c>
      <c r="J1020">
        <v>10.95</v>
      </c>
      <c r="K1020">
        <v>10.45</v>
      </c>
      <c r="L1020">
        <v>10.45</v>
      </c>
      <c r="M1020" t="s">
        <v>32783</v>
      </c>
      <c r="N1020" t="s">
        <v>32782</v>
      </c>
      <c r="O1020" t="s">
        <v>32787</v>
      </c>
      <c r="P1020" t="s">
        <v>65</v>
      </c>
      <c r="Q1020" s="36">
        <v>46143</v>
      </c>
      <c r="R1020" t="b">
        <v>0</v>
      </c>
      <c r="S1020" t="b">
        <v>1</v>
      </c>
      <c r="T1020" t="b">
        <v>1</v>
      </c>
      <c r="U1020" t="s">
        <v>7244</v>
      </c>
      <c r="V1020">
        <v>0</v>
      </c>
      <c r="W1020">
        <v>1</v>
      </c>
      <c r="X1020">
        <v>0</v>
      </c>
      <c r="Y1020">
        <v>1</v>
      </c>
      <c r="Z1020">
        <v>0</v>
      </c>
      <c r="AA1020">
        <v>0</v>
      </c>
      <c r="AB1020">
        <v>0</v>
      </c>
      <c r="AC1020">
        <v>1</v>
      </c>
      <c r="AD1020">
        <v>0</v>
      </c>
      <c r="AE1020">
        <v>1</v>
      </c>
      <c r="AF1020">
        <v>1</v>
      </c>
      <c r="AG1020">
        <v>0</v>
      </c>
      <c r="AH1020">
        <v>0</v>
      </c>
      <c r="AI1020">
        <v>0</v>
      </c>
      <c r="AJ1020">
        <v>0</v>
      </c>
      <c r="AK1020">
        <v>0</v>
      </c>
      <c r="AL1020">
        <v>0</v>
      </c>
    </row>
    <row r="1021" spans="1:38">
      <c r="A1021" t="s">
        <v>1553</v>
      </c>
      <c r="B1021" t="s">
        <v>33929</v>
      </c>
      <c r="C1021" t="s">
        <v>15152</v>
      </c>
      <c r="D1021" t="s">
        <v>1573</v>
      </c>
      <c r="E1021" t="s">
        <v>33931</v>
      </c>
      <c r="F1021" t="s">
        <v>33931</v>
      </c>
      <c r="G1021" t="s">
        <v>121</v>
      </c>
      <c r="H1021" t="s">
        <v>2290</v>
      </c>
      <c r="I1021">
        <v>12.95</v>
      </c>
      <c r="J1021">
        <v>11.95</v>
      </c>
      <c r="K1021">
        <v>10.45</v>
      </c>
      <c r="L1021">
        <v>10.45</v>
      </c>
      <c r="M1021" t="s">
        <v>32783</v>
      </c>
      <c r="N1021" t="s">
        <v>32782</v>
      </c>
      <c r="O1021" t="s">
        <v>32787</v>
      </c>
      <c r="P1021" t="s">
        <v>65</v>
      </c>
      <c r="Q1021" s="36">
        <v>46173</v>
      </c>
      <c r="R1021" t="b">
        <v>0</v>
      </c>
      <c r="S1021" t="b">
        <v>1</v>
      </c>
      <c r="T1021" t="b">
        <v>1</v>
      </c>
      <c r="U1021" t="s">
        <v>15154</v>
      </c>
      <c r="V1021">
        <v>0</v>
      </c>
      <c r="W1021">
        <v>1</v>
      </c>
      <c r="X1021">
        <v>0</v>
      </c>
      <c r="Y1021">
        <v>1</v>
      </c>
      <c r="Z1021">
        <v>0</v>
      </c>
      <c r="AA1021">
        <v>0</v>
      </c>
      <c r="AB1021">
        <v>0</v>
      </c>
      <c r="AC1021">
        <v>1</v>
      </c>
      <c r="AD1021">
        <v>0</v>
      </c>
      <c r="AE1021">
        <v>0</v>
      </c>
      <c r="AF1021">
        <v>0</v>
      </c>
      <c r="AG1021">
        <v>0</v>
      </c>
      <c r="AH1021">
        <v>0</v>
      </c>
      <c r="AI1021">
        <v>0</v>
      </c>
      <c r="AJ1021">
        <v>0</v>
      </c>
      <c r="AK1021">
        <v>0</v>
      </c>
      <c r="AL1021">
        <v>0</v>
      </c>
    </row>
    <row r="1022" spans="1:38">
      <c r="A1022" t="s">
        <v>1553</v>
      </c>
      <c r="B1022" t="s">
        <v>33929</v>
      </c>
      <c r="C1022" t="s">
        <v>33288</v>
      </c>
      <c r="D1022" t="s">
        <v>33267</v>
      </c>
      <c r="E1022" t="s">
        <v>33268</v>
      </c>
      <c r="F1022" t="s">
        <v>33268</v>
      </c>
      <c r="G1022" t="s">
        <v>2618</v>
      </c>
      <c r="H1022" t="s">
        <v>2290</v>
      </c>
      <c r="I1022">
        <v>6.95</v>
      </c>
      <c r="J1022">
        <v>6.45</v>
      </c>
      <c r="K1022">
        <v>5.95</v>
      </c>
      <c r="L1022">
        <v>5.95</v>
      </c>
      <c r="M1022" t="s">
        <v>32783</v>
      </c>
      <c r="N1022" t="s">
        <v>32782</v>
      </c>
      <c r="O1022" t="s">
        <v>32784</v>
      </c>
      <c r="P1022" t="s">
        <v>65</v>
      </c>
      <c r="Q1022" s="36">
        <v>46143</v>
      </c>
      <c r="S1022" t="b">
        <v>1</v>
      </c>
      <c r="T1022" t="b">
        <v>1</v>
      </c>
      <c r="U1022" t="s">
        <v>15570</v>
      </c>
      <c r="V1022">
        <v>0</v>
      </c>
      <c r="W1022">
        <v>1</v>
      </c>
      <c r="X1022">
        <v>1</v>
      </c>
      <c r="Y1022">
        <v>1</v>
      </c>
      <c r="Z1022">
        <v>0</v>
      </c>
      <c r="AA1022">
        <v>0</v>
      </c>
      <c r="AB1022">
        <v>0</v>
      </c>
      <c r="AC1022">
        <v>1</v>
      </c>
      <c r="AD1022">
        <v>0</v>
      </c>
      <c r="AE1022">
        <v>1</v>
      </c>
      <c r="AF1022">
        <v>0</v>
      </c>
      <c r="AG1022">
        <v>0</v>
      </c>
      <c r="AH1022">
        <v>0</v>
      </c>
      <c r="AI1022">
        <v>0</v>
      </c>
      <c r="AJ1022">
        <v>0</v>
      </c>
      <c r="AK1022">
        <v>1</v>
      </c>
      <c r="AL1022">
        <v>0</v>
      </c>
    </row>
    <row r="1023" spans="1:38">
      <c r="A1023" t="s">
        <v>1553</v>
      </c>
      <c r="B1023" t="s">
        <v>33929</v>
      </c>
      <c r="C1023" t="s">
        <v>33289</v>
      </c>
      <c r="D1023" t="s">
        <v>33269</v>
      </c>
      <c r="E1023" t="s">
        <v>1575</v>
      </c>
      <c r="F1023" t="s">
        <v>1575</v>
      </c>
      <c r="G1023" t="s">
        <v>2618</v>
      </c>
      <c r="H1023" t="s">
        <v>2290</v>
      </c>
      <c r="I1023">
        <v>6.95</v>
      </c>
      <c r="J1023">
        <v>6.45</v>
      </c>
      <c r="K1023">
        <v>5.95</v>
      </c>
      <c r="L1023">
        <v>5.95</v>
      </c>
      <c r="M1023" t="s">
        <v>32783</v>
      </c>
      <c r="N1023" t="s">
        <v>32782</v>
      </c>
      <c r="O1023" t="s">
        <v>32784</v>
      </c>
      <c r="P1023" t="s">
        <v>65</v>
      </c>
      <c r="Q1023" s="36">
        <v>46143</v>
      </c>
      <c r="S1023" t="b">
        <v>1</v>
      </c>
      <c r="T1023" t="b">
        <v>1</v>
      </c>
      <c r="AL1023">
        <v>0</v>
      </c>
    </row>
    <row r="1024" spans="1:38">
      <c r="A1024" t="s">
        <v>1553</v>
      </c>
      <c r="B1024" t="s">
        <v>33929</v>
      </c>
      <c r="C1024" t="s">
        <v>33075</v>
      </c>
      <c r="D1024" t="s">
        <v>1574</v>
      </c>
      <c r="E1024" t="s">
        <v>1575</v>
      </c>
      <c r="F1024" t="s">
        <v>1575</v>
      </c>
      <c r="G1024" t="s">
        <v>319</v>
      </c>
      <c r="H1024" t="s">
        <v>2290</v>
      </c>
      <c r="I1024">
        <v>9.9499999999999993</v>
      </c>
      <c r="J1024">
        <v>8.9499999999999993</v>
      </c>
      <c r="K1024">
        <v>8.4499999999999993</v>
      </c>
      <c r="L1024">
        <v>8.4499999999999993</v>
      </c>
      <c r="M1024" t="s">
        <v>32783</v>
      </c>
      <c r="N1024" t="s">
        <v>32782</v>
      </c>
      <c r="O1024" t="s">
        <v>32784</v>
      </c>
      <c r="P1024" t="s">
        <v>65</v>
      </c>
      <c r="Q1024" s="36">
        <v>46157</v>
      </c>
      <c r="S1024" t="b">
        <v>1</v>
      </c>
      <c r="T1024" t="b">
        <v>1</v>
      </c>
      <c r="AL1024">
        <v>0</v>
      </c>
    </row>
    <row r="1025" spans="1:38">
      <c r="A1025" t="s">
        <v>1553</v>
      </c>
      <c r="B1025" t="s">
        <v>33929</v>
      </c>
      <c r="C1025" t="s">
        <v>33076</v>
      </c>
      <c r="D1025" t="s">
        <v>1576</v>
      </c>
      <c r="E1025" t="s">
        <v>1577</v>
      </c>
      <c r="F1025" t="s">
        <v>1577</v>
      </c>
      <c r="G1025" t="s">
        <v>121</v>
      </c>
      <c r="H1025" t="s">
        <v>2290</v>
      </c>
      <c r="I1025">
        <v>13.95</v>
      </c>
      <c r="J1025">
        <v>12.95</v>
      </c>
      <c r="K1025">
        <v>12.45</v>
      </c>
      <c r="L1025">
        <v>12.45</v>
      </c>
      <c r="M1025" t="s">
        <v>32783</v>
      </c>
      <c r="N1025" t="s">
        <v>32782</v>
      </c>
      <c r="O1025" t="s">
        <v>32784</v>
      </c>
      <c r="P1025" t="s">
        <v>65</v>
      </c>
      <c r="Q1025" s="36">
        <v>46143</v>
      </c>
      <c r="S1025" t="b">
        <v>1</v>
      </c>
      <c r="T1025" t="b">
        <v>1</v>
      </c>
      <c r="U1025" t="s">
        <v>4130</v>
      </c>
      <c r="V1025">
        <v>0</v>
      </c>
      <c r="W1025">
        <v>1</v>
      </c>
      <c r="X1025">
        <v>0</v>
      </c>
      <c r="Y1025">
        <v>1</v>
      </c>
      <c r="Z1025">
        <v>0</v>
      </c>
      <c r="AA1025">
        <v>0</v>
      </c>
      <c r="AB1025">
        <v>0</v>
      </c>
      <c r="AC1025">
        <v>1</v>
      </c>
      <c r="AD1025">
        <v>0</v>
      </c>
      <c r="AE1025">
        <v>0</v>
      </c>
      <c r="AF1025">
        <v>0</v>
      </c>
      <c r="AG1025">
        <v>0</v>
      </c>
      <c r="AH1025">
        <v>0</v>
      </c>
      <c r="AI1025">
        <v>0</v>
      </c>
      <c r="AJ1025">
        <v>0</v>
      </c>
      <c r="AK1025">
        <v>1</v>
      </c>
    </row>
    <row r="1026" spans="1:38">
      <c r="A1026" t="s">
        <v>1553</v>
      </c>
      <c r="B1026" t="s">
        <v>33929</v>
      </c>
      <c r="C1026" t="s">
        <v>33078</v>
      </c>
      <c r="D1026" t="s">
        <v>1578</v>
      </c>
      <c r="E1026" t="s">
        <v>33932</v>
      </c>
      <c r="F1026" t="s">
        <v>33932</v>
      </c>
      <c r="G1026" t="s">
        <v>121</v>
      </c>
      <c r="H1026" t="s">
        <v>2290</v>
      </c>
      <c r="I1026">
        <v>10.95</v>
      </c>
      <c r="J1026">
        <v>10.45</v>
      </c>
      <c r="K1026">
        <v>9.9499999999999993</v>
      </c>
      <c r="L1026">
        <v>9.9499999999999993</v>
      </c>
      <c r="M1026" t="s">
        <v>32782</v>
      </c>
      <c r="N1026" t="s">
        <v>32783</v>
      </c>
      <c r="Q1026" s="36"/>
      <c r="R1026" t="b">
        <v>0</v>
      </c>
      <c r="S1026" t="b">
        <v>1</v>
      </c>
      <c r="T1026" t="b">
        <v>1</v>
      </c>
      <c r="U1026" t="s">
        <v>22768</v>
      </c>
      <c r="V1026">
        <v>0</v>
      </c>
      <c r="W1026">
        <v>0</v>
      </c>
      <c r="X1026">
        <v>0</v>
      </c>
      <c r="Y1026">
        <v>1</v>
      </c>
      <c r="Z1026">
        <v>0</v>
      </c>
      <c r="AA1026">
        <v>0</v>
      </c>
      <c r="AB1026">
        <v>0</v>
      </c>
      <c r="AC1026">
        <v>1</v>
      </c>
      <c r="AD1026">
        <v>0</v>
      </c>
      <c r="AE1026">
        <v>0</v>
      </c>
      <c r="AF1026">
        <v>0</v>
      </c>
      <c r="AG1026">
        <v>0</v>
      </c>
      <c r="AH1026">
        <v>0</v>
      </c>
      <c r="AI1026">
        <v>0</v>
      </c>
      <c r="AJ1026">
        <v>0</v>
      </c>
      <c r="AK1026">
        <v>0</v>
      </c>
    </row>
    <row r="1027" spans="1:38">
      <c r="A1027" t="s">
        <v>1553</v>
      </c>
      <c r="B1027" t="s">
        <v>33929</v>
      </c>
      <c r="C1027" t="s">
        <v>33077</v>
      </c>
      <c r="D1027" t="s">
        <v>1579</v>
      </c>
      <c r="E1027" t="s">
        <v>33932</v>
      </c>
      <c r="F1027" t="s">
        <v>33932</v>
      </c>
      <c r="G1027" t="s">
        <v>319</v>
      </c>
      <c r="H1027" t="s">
        <v>2290</v>
      </c>
      <c r="I1027">
        <v>10.95</v>
      </c>
      <c r="J1027">
        <v>10.45</v>
      </c>
      <c r="K1027">
        <v>9.9499999999999993</v>
      </c>
      <c r="L1027">
        <v>9.9499999999999993</v>
      </c>
      <c r="M1027" t="s">
        <v>32783</v>
      </c>
      <c r="N1027" t="s">
        <v>32782</v>
      </c>
      <c r="O1027" t="s">
        <v>32784</v>
      </c>
      <c r="P1027" t="s">
        <v>65</v>
      </c>
      <c r="Q1027" s="36">
        <v>46143</v>
      </c>
      <c r="S1027" t="b">
        <v>1</v>
      </c>
      <c r="T1027" t="b">
        <v>1</v>
      </c>
      <c r="U1027" t="s">
        <v>22768</v>
      </c>
      <c r="V1027">
        <v>0</v>
      </c>
      <c r="W1027">
        <v>0</v>
      </c>
      <c r="X1027">
        <v>0</v>
      </c>
      <c r="Y1027">
        <v>1</v>
      </c>
      <c r="Z1027">
        <v>0</v>
      </c>
      <c r="AA1027">
        <v>0</v>
      </c>
      <c r="AB1027">
        <v>0</v>
      </c>
      <c r="AC1027">
        <v>1</v>
      </c>
      <c r="AD1027">
        <v>0</v>
      </c>
      <c r="AE1027">
        <v>0</v>
      </c>
      <c r="AF1027">
        <v>0</v>
      </c>
      <c r="AG1027">
        <v>0</v>
      </c>
      <c r="AH1027">
        <v>0</v>
      </c>
      <c r="AI1027">
        <v>0</v>
      </c>
      <c r="AJ1027">
        <v>0</v>
      </c>
      <c r="AK1027">
        <v>0</v>
      </c>
      <c r="AL1027">
        <v>0</v>
      </c>
    </row>
    <row r="1028" spans="1:38">
      <c r="A1028" t="s">
        <v>1553</v>
      </c>
      <c r="B1028" t="s">
        <v>33929</v>
      </c>
      <c r="C1028" t="s">
        <v>24085</v>
      </c>
      <c r="D1028" t="s">
        <v>1580</v>
      </c>
      <c r="E1028" t="s">
        <v>1581</v>
      </c>
      <c r="F1028" t="s">
        <v>1581</v>
      </c>
      <c r="G1028" t="s">
        <v>121</v>
      </c>
      <c r="H1028" t="s">
        <v>2290</v>
      </c>
      <c r="I1028">
        <v>14.45</v>
      </c>
      <c r="J1028">
        <v>12.45</v>
      </c>
      <c r="K1028">
        <v>11.95</v>
      </c>
      <c r="L1028">
        <v>11.95</v>
      </c>
      <c r="M1028" t="s">
        <v>32783</v>
      </c>
      <c r="N1028" t="s">
        <v>32782</v>
      </c>
      <c r="O1028" t="s">
        <v>32787</v>
      </c>
      <c r="P1028" t="s">
        <v>65</v>
      </c>
      <c r="Q1028" s="36">
        <v>46173</v>
      </c>
      <c r="R1028" t="b">
        <v>0</v>
      </c>
      <c r="S1028" t="b">
        <v>1</v>
      </c>
      <c r="T1028" t="b">
        <v>1</v>
      </c>
      <c r="U1028" t="s">
        <v>5570</v>
      </c>
      <c r="V1028">
        <v>0</v>
      </c>
      <c r="W1028">
        <v>1</v>
      </c>
      <c r="X1028">
        <v>1</v>
      </c>
      <c r="Y1028">
        <v>1</v>
      </c>
      <c r="Z1028">
        <v>0</v>
      </c>
      <c r="AA1028">
        <v>0</v>
      </c>
      <c r="AB1028">
        <v>0</v>
      </c>
      <c r="AC1028">
        <v>1</v>
      </c>
      <c r="AD1028">
        <v>0</v>
      </c>
      <c r="AE1028">
        <v>0</v>
      </c>
      <c r="AF1028">
        <v>0</v>
      </c>
      <c r="AG1028">
        <v>1</v>
      </c>
      <c r="AH1028">
        <v>0</v>
      </c>
      <c r="AI1028">
        <v>1</v>
      </c>
      <c r="AJ1028">
        <v>1</v>
      </c>
      <c r="AK1028">
        <v>1</v>
      </c>
      <c r="AL1028">
        <v>0</v>
      </c>
    </row>
    <row r="1029" spans="1:38">
      <c r="A1029" t="s">
        <v>1553</v>
      </c>
      <c r="B1029" t="s">
        <v>33929</v>
      </c>
      <c r="C1029" t="s">
        <v>27421</v>
      </c>
      <c r="D1029" t="s">
        <v>1582</v>
      </c>
      <c r="E1029" t="s">
        <v>1583</v>
      </c>
      <c r="F1029" t="s">
        <v>1583</v>
      </c>
      <c r="G1029" t="s">
        <v>121</v>
      </c>
      <c r="H1029" t="s">
        <v>2290</v>
      </c>
      <c r="I1029">
        <v>15.45</v>
      </c>
      <c r="J1029">
        <v>14.45</v>
      </c>
      <c r="K1029">
        <v>13.45</v>
      </c>
      <c r="L1029">
        <v>13.45</v>
      </c>
      <c r="M1029" t="s">
        <v>32783</v>
      </c>
      <c r="N1029" t="s">
        <v>32782</v>
      </c>
      <c r="O1029" t="s">
        <v>32784</v>
      </c>
      <c r="P1029" t="s">
        <v>65</v>
      </c>
      <c r="Q1029" s="36">
        <v>46143</v>
      </c>
      <c r="R1029" t="b">
        <v>0</v>
      </c>
      <c r="S1029" t="b">
        <v>1</v>
      </c>
      <c r="T1029" t="b">
        <v>1</v>
      </c>
      <c r="U1029" t="s">
        <v>25869</v>
      </c>
      <c r="V1029">
        <v>0</v>
      </c>
      <c r="W1029">
        <v>1</v>
      </c>
      <c r="X1029">
        <v>0</v>
      </c>
      <c r="Y1029">
        <v>0</v>
      </c>
      <c r="Z1029">
        <v>0</v>
      </c>
      <c r="AA1029">
        <v>0</v>
      </c>
      <c r="AB1029">
        <v>0</v>
      </c>
      <c r="AC1029">
        <v>1</v>
      </c>
      <c r="AD1029">
        <v>0</v>
      </c>
      <c r="AE1029">
        <v>0</v>
      </c>
      <c r="AF1029">
        <v>0</v>
      </c>
      <c r="AG1029">
        <v>0</v>
      </c>
      <c r="AH1029">
        <v>0</v>
      </c>
      <c r="AI1029">
        <v>0</v>
      </c>
      <c r="AJ1029">
        <v>0</v>
      </c>
      <c r="AK1029">
        <v>0</v>
      </c>
    </row>
    <row r="1030" spans="1:38">
      <c r="A1030" t="s">
        <v>1553</v>
      </c>
      <c r="B1030" t="s">
        <v>33929</v>
      </c>
      <c r="C1030" t="s">
        <v>20617</v>
      </c>
      <c r="D1030" t="s">
        <v>1584</v>
      </c>
      <c r="E1030" t="s">
        <v>1585</v>
      </c>
      <c r="F1030" t="s">
        <v>1585</v>
      </c>
      <c r="G1030" t="s">
        <v>319</v>
      </c>
      <c r="H1030" t="s">
        <v>2290</v>
      </c>
      <c r="I1030">
        <v>10.45</v>
      </c>
      <c r="J1030">
        <v>9.9499999999999993</v>
      </c>
      <c r="K1030">
        <v>9.4499999999999993</v>
      </c>
      <c r="L1030">
        <v>9.4499999999999993</v>
      </c>
      <c r="M1030" t="s">
        <v>32783</v>
      </c>
      <c r="N1030" t="s">
        <v>32782</v>
      </c>
      <c r="P1030" t="s">
        <v>65</v>
      </c>
      <c r="Q1030" s="36">
        <v>46143</v>
      </c>
      <c r="R1030" t="b">
        <v>0</v>
      </c>
      <c r="S1030" t="b">
        <v>1</v>
      </c>
      <c r="T1030" t="b">
        <v>1</v>
      </c>
      <c r="U1030" t="s">
        <v>16107</v>
      </c>
      <c r="V1030">
        <v>0</v>
      </c>
      <c r="W1030">
        <v>1</v>
      </c>
      <c r="X1030">
        <v>0</v>
      </c>
      <c r="Y1030">
        <v>0</v>
      </c>
      <c r="Z1030">
        <v>0</v>
      </c>
      <c r="AA1030">
        <v>0</v>
      </c>
      <c r="AB1030">
        <v>0</v>
      </c>
      <c r="AC1030">
        <v>1</v>
      </c>
      <c r="AD1030">
        <v>0</v>
      </c>
      <c r="AE1030">
        <v>0</v>
      </c>
      <c r="AF1030">
        <v>0</v>
      </c>
      <c r="AG1030">
        <v>1</v>
      </c>
      <c r="AH1030">
        <v>0</v>
      </c>
      <c r="AI1030">
        <v>0</v>
      </c>
      <c r="AJ1030">
        <v>0</v>
      </c>
      <c r="AK1030">
        <v>0</v>
      </c>
    </row>
    <row r="1031" spans="1:38">
      <c r="A1031" t="s">
        <v>1553</v>
      </c>
      <c r="B1031" t="s">
        <v>33929</v>
      </c>
      <c r="C1031" t="s">
        <v>16105</v>
      </c>
      <c r="D1031" t="s">
        <v>1586</v>
      </c>
      <c r="E1031" t="s">
        <v>1585</v>
      </c>
      <c r="F1031" t="s">
        <v>1585</v>
      </c>
      <c r="G1031" t="s">
        <v>121</v>
      </c>
      <c r="H1031" t="s">
        <v>2290</v>
      </c>
      <c r="I1031">
        <v>15.45</v>
      </c>
      <c r="J1031">
        <v>14.45</v>
      </c>
      <c r="K1031">
        <v>13.45</v>
      </c>
      <c r="L1031">
        <v>13.45</v>
      </c>
      <c r="M1031" t="s">
        <v>32783</v>
      </c>
      <c r="N1031" t="s">
        <v>32782</v>
      </c>
      <c r="P1031" t="s">
        <v>65</v>
      </c>
      <c r="Q1031" s="36">
        <v>46143</v>
      </c>
      <c r="R1031" t="b">
        <v>0</v>
      </c>
      <c r="S1031" t="b">
        <v>1</v>
      </c>
      <c r="T1031" t="b">
        <v>1</v>
      </c>
      <c r="U1031" t="s">
        <v>16107</v>
      </c>
      <c r="V1031">
        <v>0</v>
      </c>
      <c r="W1031">
        <v>1</v>
      </c>
      <c r="X1031">
        <v>0</v>
      </c>
      <c r="Y1031">
        <v>0</v>
      </c>
      <c r="Z1031">
        <v>0</v>
      </c>
      <c r="AA1031">
        <v>0</v>
      </c>
      <c r="AB1031">
        <v>0</v>
      </c>
      <c r="AC1031">
        <v>1</v>
      </c>
      <c r="AD1031">
        <v>0</v>
      </c>
      <c r="AE1031">
        <v>0</v>
      </c>
      <c r="AF1031">
        <v>0</v>
      </c>
      <c r="AG1031">
        <v>1</v>
      </c>
      <c r="AH1031">
        <v>0</v>
      </c>
      <c r="AI1031">
        <v>0</v>
      </c>
      <c r="AJ1031">
        <v>0</v>
      </c>
      <c r="AK1031">
        <v>0</v>
      </c>
    </row>
    <row r="1032" spans="1:38">
      <c r="A1032" t="s">
        <v>1553</v>
      </c>
      <c r="B1032" t="s">
        <v>33929</v>
      </c>
      <c r="C1032" t="s">
        <v>33443</v>
      </c>
      <c r="D1032" t="s">
        <v>1587</v>
      </c>
      <c r="E1032" t="s">
        <v>33712</v>
      </c>
      <c r="F1032" t="s">
        <v>33712</v>
      </c>
      <c r="G1032" t="s">
        <v>121</v>
      </c>
      <c r="H1032" t="s">
        <v>2290</v>
      </c>
      <c r="I1032">
        <v>15.45</v>
      </c>
      <c r="J1032">
        <v>14.45</v>
      </c>
      <c r="K1032">
        <v>13.45</v>
      </c>
      <c r="L1032">
        <v>13.45</v>
      </c>
      <c r="M1032" t="s">
        <v>32783</v>
      </c>
      <c r="N1032" t="s">
        <v>32782</v>
      </c>
      <c r="O1032" t="s">
        <v>32784</v>
      </c>
      <c r="P1032" t="s">
        <v>65</v>
      </c>
      <c r="Q1032" s="36">
        <v>46143</v>
      </c>
      <c r="R1032" t="b">
        <v>0</v>
      </c>
      <c r="S1032" t="b">
        <v>1</v>
      </c>
      <c r="T1032" t="b">
        <v>1</v>
      </c>
      <c r="U1032" t="s">
        <v>10633</v>
      </c>
      <c r="V1032">
        <v>0</v>
      </c>
      <c r="W1032">
        <v>1</v>
      </c>
      <c r="X1032">
        <v>0</v>
      </c>
      <c r="Y1032">
        <v>0</v>
      </c>
      <c r="Z1032">
        <v>0</v>
      </c>
      <c r="AA1032">
        <v>0</v>
      </c>
      <c r="AB1032">
        <v>0</v>
      </c>
      <c r="AC1032">
        <v>1</v>
      </c>
      <c r="AD1032">
        <v>0</v>
      </c>
      <c r="AE1032">
        <v>0</v>
      </c>
      <c r="AF1032">
        <v>0</v>
      </c>
      <c r="AG1032">
        <v>0</v>
      </c>
      <c r="AH1032">
        <v>0</v>
      </c>
      <c r="AI1032">
        <v>0</v>
      </c>
      <c r="AJ1032">
        <v>0</v>
      </c>
      <c r="AK1032">
        <v>0</v>
      </c>
      <c r="AL1032">
        <v>0</v>
      </c>
    </row>
    <row r="1033" spans="1:38">
      <c r="A1033" t="s">
        <v>1553</v>
      </c>
      <c r="B1033" t="s">
        <v>1554</v>
      </c>
      <c r="C1033" t="s">
        <v>31211</v>
      </c>
      <c r="D1033" t="s">
        <v>1588</v>
      </c>
      <c r="E1033" t="s">
        <v>1589</v>
      </c>
      <c r="F1033" t="s">
        <v>1589</v>
      </c>
      <c r="G1033" t="s">
        <v>319</v>
      </c>
      <c r="H1033" t="s">
        <v>2290</v>
      </c>
      <c r="I1033">
        <v>11.95</v>
      </c>
      <c r="J1033">
        <v>10.95</v>
      </c>
      <c r="K1033">
        <v>10.45</v>
      </c>
      <c r="L1033">
        <v>10.45</v>
      </c>
      <c r="M1033" t="s">
        <v>32783</v>
      </c>
      <c r="N1033" t="s">
        <v>32782</v>
      </c>
      <c r="P1033" t="s">
        <v>65</v>
      </c>
      <c r="Q1033" s="36">
        <v>46143</v>
      </c>
      <c r="R1033" t="b">
        <v>0</v>
      </c>
      <c r="S1033" t="b">
        <v>1</v>
      </c>
      <c r="T1033" t="b">
        <v>1</v>
      </c>
      <c r="U1033" t="s">
        <v>14879</v>
      </c>
      <c r="V1033">
        <v>0</v>
      </c>
      <c r="W1033">
        <v>1</v>
      </c>
      <c r="X1033">
        <v>0</v>
      </c>
      <c r="Y1033">
        <v>1</v>
      </c>
      <c r="Z1033">
        <v>0</v>
      </c>
      <c r="AA1033">
        <v>0</v>
      </c>
      <c r="AB1033">
        <v>0</v>
      </c>
      <c r="AC1033">
        <v>1</v>
      </c>
      <c r="AD1033">
        <v>0</v>
      </c>
      <c r="AE1033">
        <v>0</v>
      </c>
      <c r="AF1033">
        <v>1</v>
      </c>
      <c r="AG1033">
        <v>1</v>
      </c>
      <c r="AH1033">
        <v>0</v>
      </c>
      <c r="AI1033">
        <v>1</v>
      </c>
      <c r="AJ1033">
        <v>1</v>
      </c>
      <c r="AK1033">
        <v>1</v>
      </c>
      <c r="AL1033">
        <v>0</v>
      </c>
    </row>
    <row r="1034" spans="1:38">
      <c r="A1034" t="s">
        <v>1553</v>
      </c>
      <c r="B1034" t="s">
        <v>33929</v>
      </c>
      <c r="C1034" t="s">
        <v>12851</v>
      </c>
      <c r="D1034" t="s">
        <v>1590</v>
      </c>
      <c r="E1034" t="s">
        <v>33713</v>
      </c>
      <c r="F1034" t="s">
        <v>33713</v>
      </c>
      <c r="G1034" t="s">
        <v>319</v>
      </c>
      <c r="H1034" t="s">
        <v>2290</v>
      </c>
      <c r="I1034">
        <v>9.4499999999999993</v>
      </c>
      <c r="J1034">
        <v>8.9499999999999993</v>
      </c>
      <c r="K1034">
        <v>8.4499999999999993</v>
      </c>
      <c r="L1034">
        <v>8.4499999999999993</v>
      </c>
      <c r="M1034" t="s">
        <v>32783</v>
      </c>
      <c r="N1034" t="s">
        <v>32782</v>
      </c>
      <c r="P1034" t="s">
        <v>65</v>
      </c>
      <c r="Q1034" s="36">
        <v>46143</v>
      </c>
      <c r="R1034" t="b">
        <v>0</v>
      </c>
      <c r="S1034" t="b">
        <v>1</v>
      </c>
      <c r="T1034" t="b">
        <v>1</v>
      </c>
      <c r="U1034" t="s">
        <v>12853</v>
      </c>
      <c r="V1034">
        <v>0</v>
      </c>
      <c r="W1034">
        <v>1</v>
      </c>
      <c r="X1034">
        <v>0</v>
      </c>
      <c r="Y1034">
        <v>1</v>
      </c>
      <c r="Z1034">
        <v>0</v>
      </c>
      <c r="AA1034">
        <v>0</v>
      </c>
      <c r="AB1034">
        <v>0</v>
      </c>
      <c r="AC1034">
        <v>1</v>
      </c>
      <c r="AD1034">
        <v>0</v>
      </c>
      <c r="AE1034">
        <v>0</v>
      </c>
      <c r="AF1034">
        <v>0</v>
      </c>
      <c r="AG1034">
        <v>0</v>
      </c>
      <c r="AH1034">
        <v>0</v>
      </c>
      <c r="AI1034">
        <v>0</v>
      </c>
      <c r="AJ1034">
        <v>0</v>
      </c>
      <c r="AK1034">
        <v>1</v>
      </c>
      <c r="AL1034">
        <v>0</v>
      </c>
    </row>
    <row r="1035" spans="1:38">
      <c r="A1035" t="s">
        <v>1553</v>
      </c>
      <c r="B1035" t="s">
        <v>1554</v>
      </c>
      <c r="C1035" t="s">
        <v>29840</v>
      </c>
      <c r="D1035" t="s">
        <v>1591</v>
      </c>
      <c r="E1035" t="s">
        <v>1592</v>
      </c>
      <c r="F1035" t="s">
        <v>1592</v>
      </c>
      <c r="G1035" t="s">
        <v>319</v>
      </c>
      <c r="H1035" t="s">
        <v>2290</v>
      </c>
      <c r="I1035">
        <v>8.9499999999999993</v>
      </c>
      <c r="J1035">
        <v>8.9499999999999993</v>
      </c>
      <c r="K1035">
        <v>8.9499999999999993</v>
      </c>
      <c r="L1035">
        <v>7.95</v>
      </c>
      <c r="M1035" t="s">
        <v>32782</v>
      </c>
      <c r="N1035" t="s">
        <v>32783</v>
      </c>
      <c r="Q1035" s="36"/>
      <c r="R1035" t="b">
        <v>0</v>
      </c>
      <c r="S1035" t="b">
        <v>1</v>
      </c>
      <c r="T1035" t="b">
        <v>1</v>
      </c>
      <c r="U1035" t="s">
        <v>29842</v>
      </c>
      <c r="V1035">
        <v>0</v>
      </c>
      <c r="W1035">
        <v>0</v>
      </c>
      <c r="X1035">
        <v>0</v>
      </c>
      <c r="Y1035">
        <v>0</v>
      </c>
      <c r="Z1035">
        <v>0</v>
      </c>
      <c r="AA1035">
        <v>0</v>
      </c>
      <c r="AB1035">
        <v>0</v>
      </c>
      <c r="AC1035">
        <v>0</v>
      </c>
      <c r="AD1035">
        <v>1</v>
      </c>
      <c r="AE1035">
        <v>1</v>
      </c>
      <c r="AF1035">
        <v>0</v>
      </c>
      <c r="AG1035">
        <v>0</v>
      </c>
      <c r="AH1035">
        <v>0</v>
      </c>
      <c r="AI1035">
        <v>0</v>
      </c>
      <c r="AJ1035">
        <v>0</v>
      </c>
      <c r="AK1035">
        <v>0</v>
      </c>
    </row>
    <row r="1036" spans="1:38">
      <c r="A1036" t="s">
        <v>1553</v>
      </c>
      <c r="B1036" t="s">
        <v>33929</v>
      </c>
      <c r="C1036" t="s">
        <v>33191</v>
      </c>
      <c r="D1036" t="s">
        <v>2003</v>
      </c>
      <c r="E1036" t="s">
        <v>2004</v>
      </c>
      <c r="F1036" t="s">
        <v>2004</v>
      </c>
      <c r="G1036" t="s">
        <v>319</v>
      </c>
      <c r="H1036" t="s">
        <v>2290</v>
      </c>
      <c r="I1036">
        <v>9.9499999999999993</v>
      </c>
      <c r="J1036">
        <v>8.9499999999999993</v>
      </c>
      <c r="K1036">
        <v>8.4499999999999993</v>
      </c>
      <c r="L1036">
        <v>8.4499999999999993</v>
      </c>
      <c r="M1036" t="s">
        <v>32783</v>
      </c>
      <c r="N1036" t="s">
        <v>32782</v>
      </c>
      <c r="O1036" t="s">
        <v>32784</v>
      </c>
      <c r="P1036" t="s">
        <v>84</v>
      </c>
      <c r="Q1036" s="36">
        <v>46174</v>
      </c>
      <c r="S1036" t="b">
        <v>1</v>
      </c>
      <c r="T1036" t="b">
        <v>1</v>
      </c>
      <c r="AL1036">
        <v>0</v>
      </c>
    </row>
    <row r="1037" spans="1:38">
      <c r="A1037" t="s">
        <v>1553</v>
      </c>
      <c r="B1037" t="s">
        <v>33929</v>
      </c>
      <c r="C1037" t="s">
        <v>25492</v>
      </c>
      <c r="D1037" t="s">
        <v>1593</v>
      </c>
      <c r="E1037" t="s">
        <v>33426</v>
      </c>
      <c r="F1037" t="s">
        <v>33426</v>
      </c>
      <c r="G1037" t="s">
        <v>121</v>
      </c>
      <c r="H1037" t="s">
        <v>2290</v>
      </c>
      <c r="I1037">
        <v>12.45</v>
      </c>
      <c r="J1037">
        <v>11.95</v>
      </c>
      <c r="K1037">
        <v>11.45</v>
      </c>
      <c r="L1037">
        <v>11.45</v>
      </c>
      <c r="M1037" t="s">
        <v>32783</v>
      </c>
      <c r="N1037" t="s">
        <v>32782</v>
      </c>
      <c r="P1037" t="s">
        <v>65</v>
      </c>
      <c r="Q1037" s="36">
        <v>46143</v>
      </c>
      <c r="R1037" t="b">
        <v>0</v>
      </c>
      <c r="S1037" t="b">
        <v>1</v>
      </c>
      <c r="T1037" t="b">
        <v>1</v>
      </c>
      <c r="U1037" t="s">
        <v>5582</v>
      </c>
      <c r="V1037">
        <v>0</v>
      </c>
      <c r="W1037">
        <v>1</v>
      </c>
      <c r="X1037">
        <v>0</v>
      </c>
      <c r="Y1037">
        <v>1</v>
      </c>
      <c r="Z1037">
        <v>0</v>
      </c>
      <c r="AA1037">
        <v>0</v>
      </c>
      <c r="AB1037">
        <v>0</v>
      </c>
      <c r="AC1037">
        <v>1</v>
      </c>
      <c r="AD1037">
        <v>0</v>
      </c>
      <c r="AE1037">
        <v>0</v>
      </c>
      <c r="AF1037">
        <v>0</v>
      </c>
      <c r="AG1037">
        <v>1</v>
      </c>
      <c r="AH1037">
        <v>0</v>
      </c>
      <c r="AI1037">
        <v>0</v>
      </c>
      <c r="AJ1037">
        <v>0</v>
      </c>
      <c r="AK1037">
        <v>0</v>
      </c>
    </row>
    <row r="1038" spans="1:38">
      <c r="A1038" t="s">
        <v>1553</v>
      </c>
      <c r="B1038" t="s">
        <v>33933</v>
      </c>
      <c r="C1038" t="s">
        <v>29512</v>
      </c>
      <c r="D1038" t="s">
        <v>1596</v>
      </c>
      <c r="E1038" t="s">
        <v>1595</v>
      </c>
      <c r="F1038" t="s">
        <v>1595</v>
      </c>
      <c r="G1038" t="s">
        <v>77</v>
      </c>
      <c r="H1038" t="s">
        <v>2290</v>
      </c>
      <c r="I1038">
        <v>21.95</v>
      </c>
      <c r="J1038">
        <v>19.95</v>
      </c>
      <c r="K1038">
        <v>18.45</v>
      </c>
      <c r="L1038">
        <v>18.45</v>
      </c>
      <c r="M1038" t="s">
        <v>32782</v>
      </c>
      <c r="N1038" t="s">
        <v>32783</v>
      </c>
      <c r="O1038" t="s">
        <v>32787</v>
      </c>
      <c r="Q1038" s="36"/>
      <c r="R1038" t="b">
        <v>0</v>
      </c>
      <c r="S1038" t="b">
        <v>1</v>
      </c>
      <c r="T1038" t="b">
        <v>1</v>
      </c>
      <c r="U1038" t="s">
        <v>16047</v>
      </c>
      <c r="V1038">
        <v>0</v>
      </c>
      <c r="W1038">
        <v>0</v>
      </c>
      <c r="X1038">
        <v>0</v>
      </c>
      <c r="Y1038">
        <v>1</v>
      </c>
      <c r="Z1038">
        <v>0</v>
      </c>
      <c r="AA1038">
        <v>0</v>
      </c>
      <c r="AB1038">
        <v>0</v>
      </c>
      <c r="AC1038">
        <v>1</v>
      </c>
      <c r="AD1038">
        <v>0</v>
      </c>
      <c r="AE1038">
        <v>0</v>
      </c>
      <c r="AF1038">
        <v>0</v>
      </c>
      <c r="AG1038">
        <v>0</v>
      </c>
      <c r="AH1038">
        <v>0</v>
      </c>
      <c r="AI1038">
        <v>1</v>
      </c>
      <c r="AJ1038">
        <v>0</v>
      </c>
      <c r="AK1038">
        <v>1</v>
      </c>
      <c r="AL1038">
        <v>15.68</v>
      </c>
    </row>
    <row r="1039" spans="1:38">
      <c r="A1039" t="s">
        <v>1553</v>
      </c>
      <c r="B1039" t="s">
        <v>33929</v>
      </c>
      <c r="C1039" t="s">
        <v>6570</v>
      </c>
      <c r="D1039" t="s">
        <v>1597</v>
      </c>
      <c r="E1039" t="s">
        <v>1598</v>
      </c>
      <c r="F1039" t="s">
        <v>1598</v>
      </c>
      <c r="G1039" t="s">
        <v>121</v>
      </c>
      <c r="H1039" t="s">
        <v>2290</v>
      </c>
      <c r="I1039">
        <v>11.95</v>
      </c>
      <c r="J1039">
        <v>10.95</v>
      </c>
      <c r="K1039">
        <v>9.9499999999999993</v>
      </c>
      <c r="L1039">
        <v>9.9499999999999993</v>
      </c>
      <c r="M1039" t="s">
        <v>32783</v>
      </c>
      <c r="N1039" t="s">
        <v>32782</v>
      </c>
      <c r="P1039" t="s">
        <v>65</v>
      </c>
      <c r="Q1039" s="36">
        <v>46143</v>
      </c>
      <c r="R1039" t="b">
        <v>0</v>
      </c>
      <c r="S1039" t="b">
        <v>1</v>
      </c>
      <c r="T1039" t="b">
        <v>1</v>
      </c>
      <c r="U1039" t="s">
        <v>6572</v>
      </c>
      <c r="V1039">
        <v>0</v>
      </c>
      <c r="W1039">
        <v>1</v>
      </c>
      <c r="X1039">
        <v>0</v>
      </c>
      <c r="Y1039">
        <v>0</v>
      </c>
      <c r="Z1039">
        <v>0</v>
      </c>
      <c r="AA1039">
        <v>0</v>
      </c>
      <c r="AB1039">
        <v>1</v>
      </c>
      <c r="AC1039">
        <v>1</v>
      </c>
      <c r="AD1039">
        <v>0</v>
      </c>
      <c r="AE1039">
        <v>0</v>
      </c>
      <c r="AF1039">
        <v>0</v>
      </c>
      <c r="AG1039">
        <v>0</v>
      </c>
      <c r="AH1039">
        <v>0</v>
      </c>
      <c r="AI1039">
        <v>0</v>
      </c>
      <c r="AJ1039">
        <v>0</v>
      </c>
      <c r="AK1039">
        <v>0</v>
      </c>
      <c r="AL1039">
        <v>0</v>
      </c>
    </row>
    <row r="1040" spans="1:38">
      <c r="A1040" t="s">
        <v>1553</v>
      </c>
      <c r="B1040" t="s">
        <v>33929</v>
      </c>
      <c r="C1040" t="s">
        <v>33528</v>
      </c>
      <c r="D1040" t="s">
        <v>15797</v>
      </c>
      <c r="E1040" t="s">
        <v>1600</v>
      </c>
      <c r="F1040" t="s">
        <v>1600</v>
      </c>
      <c r="G1040" t="s">
        <v>319</v>
      </c>
      <c r="H1040" t="s">
        <v>2290</v>
      </c>
      <c r="I1040">
        <v>9.9499999999999993</v>
      </c>
      <c r="J1040">
        <v>8.9499999999999993</v>
      </c>
      <c r="K1040">
        <v>8.4499999999999993</v>
      </c>
      <c r="L1040">
        <v>8.4499999999999993</v>
      </c>
      <c r="M1040" t="s">
        <v>32783</v>
      </c>
      <c r="N1040" t="s">
        <v>32782</v>
      </c>
      <c r="P1040" t="s">
        <v>65</v>
      </c>
      <c r="Q1040" s="36">
        <v>46143</v>
      </c>
      <c r="S1040" t="b">
        <v>1</v>
      </c>
      <c r="T1040" t="b">
        <v>1</v>
      </c>
      <c r="U1040" t="s">
        <v>14632</v>
      </c>
      <c r="V1040">
        <v>0</v>
      </c>
      <c r="W1040">
        <v>0</v>
      </c>
      <c r="X1040">
        <v>0</v>
      </c>
      <c r="Y1040">
        <v>0</v>
      </c>
      <c r="Z1040">
        <v>0</v>
      </c>
      <c r="AA1040">
        <v>0</v>
      </c>
      <c r="AB1040">
        <v>0</v>
      </c>
      <c r="AC1040">
        <v>1</v>
      </c>
      <c r="AD1040">
        <v>0</v>
      </c>
      <c r="AE1040">
        <v>0</v>
      </c>
      <c r="AF1040">
        <v>0</v>
      </c>
      <c r="AG1040">
        <v>0</v>
      </c>
      <c r="AH1040">
        <v>0</v>
      </c>
      <c r="AI1040">
        <v>0</v>
      </c>
      <c r="AJ1040">
        <v>0</v>
      </c>
      <c r="AK1040">
        <v>0</v>
      </c>
      <c r="AL1040">
        <v>0</v>
      </c>
    </row>
    <row r="1041" spans="1:38">
      <c r="A1041" t="s">
        <v>1553</v>
      </c>
      <c r="B1041" t="s">
        <v>33929</v>
      </c>
      <c r="C1041" t="s">
        <v>28288</v>
      </c>
      <c r="D1041" t="s">
        <v>1599</v>
      </c>
      <c r="E1041" t="s">
        <v>1600</v>
      </c>
      <c r="F1041" t="s">
        <v>1600</v>
      </c>
      <c r="G1041" t="s">
        <v>121</v>
      </c>
      <c r="H1041" t="s">
        <v>2290</v>
      </c>
      <c r="I1041">
        <v>11.95</v>
      </c>
      <c r="J1041">
        <v>10.95</v>
      </c>
      <c r="K1041">
        <v>9.9499999999999993</v>
      </c>
      <c r="L1041">
        <v>9.9499999999999993</v>
      </c>
      <c r="M1041" t="s">
        <v>32782</v>
      </c>
      <c r="N1041" t="s">
        <v>32783</v>
      </c>
      <c r="O1041" t="s">
        <v>32787</v>
      </c>
      <c r="Q1041" s="36"/>
      <c r="R1041" t="b">
        <v>0</v>
      </c>
      <c r="S1041" t="b">
        <v>1</v>
      </c>
      <c r="T1041" t="b">
        <v>1</v>
      </c>
      <c r="U1041" t="s">
        <v>14632</v>
      </c>
      <c r="V1041">
        <v>0</v>
      </c>
      <c r="W1041">
        <v>0</v>
      </c>
      <c r="X1041">
        <v>0</v>
      </c>
      <c r="Y1041">
        <v>0</v>
      </c>
      <c r="Z1041">
        <v>0</v>
      </c>
      <c r="AA1041">
        <v>0</v>
      </c>
      <c r="AB1041">
        <v>0</v>
      </c>
      <c r="AC1041">
        <v>1</v>
      </c>
      <c r="AD1041">
        <v>0</v>
      </c>
      <c r="AE1041">
        <v>0</v>
      </c>
      <c r="AF1041">
        <v>0</v>
      </c>
      <c r="AG1041">
        <v>0</v>
      </c>
      <c r="AH1041">
        <v>0</v>
      </c>
      <c r="AI1041">
        <v>0</v>
      </c>
      <c r="AJ1041">
        <v>0</v>
      </c>
      <c r="AK1041">
        <v>0</v>
      </c>
    </row>
    <row r="1042" spans="1:38">
      <c r="A1042" t="s">
        <v>1553</v>
      </c>
      <c r="B1042" t="s">
        <v>33929</v>
      </c>
      <c r="C1042" t="s">
        <v>32458</v>
      </c>
      <c r="D1042" t="s">
        <v>1601</v>
      </c>
      <c r="E1042" t="s">
        <v>1602</v>
      </c>
      <c r="F1042" t="s">
        <v>1602</v>
      </c>
      <c r="G1042" t="s">
        <v>121</v>
      </c>
      <c r="H1042" t="s">
        <v>2290</v>
      </c>
      <c r="I1042">
        <v>11.95</v>
      </c>
      <c r="J1042">
        <v>10.95</v>
      </c>
      <c r="K1042">
        <v>9.9499999999999993</v>
      </c>
      <c r="L1042">
        <v>9.9499999999999993</v>
      </c>
      <c r="M1042" t="s">
        <v>32783</v>
      </c>
      <c r="N1042" t="s">
        <v>32782</v>
      </c>
      <c r="P1042" t="s">
        <v>65</v>
      </c>
      <c r="Q1042" s="36">
        <v>46173</v>
      </c>
      <c r="S1042" t="b">
        <v>1</v>
      </c>
      <c r="T1042" t="b">
        <v>1</v>
      </c>
      <c r="U1042" t="s">
        <v>5372</v>
      </c>
      <c r="V1042">
        <v>0</v>
      </c>
      <c r="W1042">
        <v>0</v>
      </c>
      <c r="X1042">
        <v>0</v>
      </c>
      <c r="Y1042">
        <v>1</v>
      </c>
      <c r="Z1042">
        <v>0</v>
      </c>
      <c r="AA1042">
        <v>0</v>
      </c>
      <c r="AB1042">
        <v>0</v>
      </c>
      <c r="AC1042">
        <v>1</v>
      </c>
      <c r="AD1042">
        <v>0</v>
      </c>
      <c r="AE1042">
        <v>0</v>
      </c>
      <c r="AF1042">
        <v>0</v>
      </c>
      <c r="AG1042">
        <v>0</v>
      </c>
      <c r="AH1042">
        <v>0</v>
      </c>
      <c r="AI1042">
        <v>1</v>
      </c>
      <c r="AJ1042">
        <v>0</v>
      </c>
      <c r="AK1042">
        <v>1</v>
      </c>
    </row>
    <row r="1043" spans="1:38">
      <c r="A1043" t="s">
        <v>1553</v>
      </c>
      <c r="B1043" t="s">
        <v>33929</v>
      </c>
      <c r="C1043" t="s">
        <v>33079</v>
      </c>
      <c r="D1043" t="s">
        <v>1603</v>
      </c>
      <c r="E1043" t="s">
        <v>1604</v>
      </c>
      <c r="F1043" t="s">
        <v>1604</v>
      </c>
      <c r="G1043" t="s">
        <v>121</v>
      </c>
      <c r="H1043" t="s">
        <v>2290</v>
      </c>
      <c r="I1043">
        <v>10.95</v>
      </c>
      <c r="J1043">
        <v>9.9499999999999993</v>
      </c>
      <c r="K1043">
        <v>9.4499999999999993</v>
      </c>
      <c r="L1043">
        <v>9.4499999999999993</v>
      </c>
      <c r="M1043" t="s">
        <v>32782</v>
      </c>
      <c r="N1043" t="s">
        <v>32783</v>
      </c>
      <c r="Q1043" s="36"/>
      <c r="R1043" t="b">
        <v>0</v>
      </c>
      <c r="S1043" t="b">
        <v>1</v>
      </c>
      <c r="T1043" t="b">
        <v>1</v>
      </c>
      <c r="U1043" t="s">
        <v>3176</v>
      </c>
      <c r="V1043">
        <v>0</v>
      </c>
      <c r="W1043">
        <v>0</v>
      </c>
      <c r="X1043">
        <v>0</v>
      </c>
      <c r="Y1043">
        <v>0</v>
      </c>
      <c r="Z1043">
        <v>0</v>
      </c>
      <c r="AA1043">
        <v>0</v>
      </c>
      <c r="AB1043">
        <v>1</v>
      </c>
      <c r="AC1043">
        <v>1</v>
      </c>
      <c r="AD1043">
        <v>0</v>
      </c>
      <c r="AE1043">
        <v>0</v>
      </c>
      <c r="AF1043">
        <v>0</v>
      </c>
      <c r="AG1043">
        <v>0</v>
      </c>
      <c r="AH1043">
        <v>0</v>
      </c>
      <c r="AI1043">
        <v>0</v>
      </c>
      <c r="AJ1043">
        <v>0</v>
      </c>
      <c r="AK1043">
        <v>0</v>
      </c>
      <c r="AL1043">
        <v>0</v>
      </c>
    </row>
    <row r="1044" spans="1:38">
      <c r="A1044" t="s">
        <v>1553</v>
      </c>
      <c r="B1044" t="s">
        <v>33929</v>
      </c>
      <c r="C1044" t="s">
        <v>33080</v>
      </c>
      <c r="D1044" t="s">
        <v>1605</v>
      </c>
      <c r="E1044" t="s">
        <v>1606</v>
      </c>
      <c r="F1044" t="s">
        <v>1606</v>
      </c>
      <c r="G1044" t="s">
        <v>319</v>
      </c>
      <c r="H1044" t="s">
        <v>2290</v>
      </c>
      <c r="I1044">
        <v>9.4499999999999993</v>
      </c>
      <c r="J1044">
        <v>8.9499999999999993</v>
      </c>
      <c r="K1044">
        <v>8.4499999999999993</v>
      </c>
      <c r="L1044">
        <v>8.4499999999999993</v>
      </c>
      <c r="M1044" t="s">
        <v>32782</v>
      </c>
      <c r="N1044" t="s">
        <v>32783</v>
      </c>
      <c r="O1044" t="s">
        <v>32784</v>
      </c>
      <c r="Q1044" s="36"/>
      <c r="S1044" t="b">
        <v>1</v>
      </c>
      <c r="T1044" t="b">
        <v>1</v>
      </c>
      <c r="U1044" t="s">
        <v>8293</v>
      </c>
      <c r="V1044">
        <v>0</v>
      </c>
      <c r="W1044">
        <v>1</v>
      </c>
      <c r="X1044">
        <v>0</v>
      </c>
      <c r="Y1044">
        <v>0</v>
      </c>
      <c r="Z1044">
        <v>0</v>
      </c>
      <c r="AA1044">
        <v>0</v>
      </c>
      <c r="AB1044">
        <v>0</v>
      </c>
      <c r="AC1044">
        <v>1</v>
      </c>
      <c r="AD1044">
        <v>0</v>
      </c>
      <c r="AE1044">
        <v>0</v>
      </c>
      <c r="AF1044">
        <v>0</v>
      </c>
      <c r="AG1044">
        <v>0</v>
      </c>
      <c r="AH1044">
        <v>0</v>
      </c>
      <c r="AI1044">
        <v>0</v>
      </c>
      <c r="AJ1044">
        <v>0</v>
      </c>
      <c r="AK1044">
        <v>0</v>
      </c>
      <c r="AL1044">
        <v>0</v>
      </c>
    </row>
    <row r="1045" spans="1:38">
      <c r="A1045" t="s">
        <v>1553</v>
      </c>
      <c r="B1045" t="s">
        <v>1554</v>
      </c>
      <c r="C1045" t="s">
        <v>33081</v>
      </c>
      <c r="D1045" t="s">
        <v>1607</v>
      </c>
      <c r="E1045" t="s">
        <v>1608</v>
      </c>
      <c r="F1045" t="s">
        <v>1608</v>
      </c>
      <c r="G1045" t="s">
        <v>121</v>
      </c>
      <c r="H1045" t="s">
        <v>2290</v>
      </c>
      <c r="I1045">
        <v>10.95</v>
      </c>
      <c r="J1045">
        <v>9.9499999999999993</v>
      </c>
      <c r="K1045">
        <v>9.4499999999999993</v>
      </c>
      <c r="L1045">
        <v>9.4499999999999993</v>
      </c>
      <c r="M1045" t="s">
        <v>32782</v>
      </c>
      <c r="N1045" t="s">
        <v>32783</v>
      </c>
      <c r="O1045" t="s">
        <v>32784</v>
      </c>
      <c r="Q1045" s="36"/>
      <c r="S1045" t="b">
        <v>1</v>
      </c>
      <c r="T1045" t="b">
        <v>1</v>
      </c>
      <c r="U1045" t="s">
        <v>11268</v>
      </c>
      <c r="V1045">
        <v>0</v>
      </c>
      <c r="W1045">
        <v>1</v>
      </c>
      <c r="X1045">
        <v>0</v>
      </c>
      <c r="Y1045">
        <v>1</v>
      </c>
      <c r="Z1045">
        <v>0</v>
      </c>
      <c r="AA1045">
        <v>0</v>
      </c>
      <c r="AB1045">
        <v>0</v>
      </c>
      <c r="AC1045">
        <v>0</v>
      </c>
      <c r="AD1045">
        <v>0</v>
      </c>
      <c r="AE1045">
        <v>0</v>
      </c>
      <c r="AF1045">
        <v>0</v>
      </c>
      <c r="AG1045">
        <v>0</v>
      </c>
      <c r="AH1045">
        <v>0</v>
      </c>
      <c r="AI1045">
        <v>0</v>
      </c>
      <c r="AJ1045">
        <v>0</v>
      </c>
      <c r="AK1045">
        <v>0</v>
      </c>
    </row>
    <row r="1046" spans="1:38">
      <c r="A1046" t="s">
        <v>1553</v>
      </c>
      <c r="B1046" t="s">
        <v>33929</v>
      </c>
      <c r="C1046" t="s">
        <v>33298</v>
      </c>
      <c r="D1046" t="s">
        <v>33279</v>
      </c>
      <c r="E1046" t="s">
        <v>33280</v>
      </c>
      <c r="F1046" t="s">
        <v>33280</v>
      </c>
      <c r="G1046" t="s">
        <v>2618</v>
      </c>
      <c r="H1046" t="s">
        <v>2290</v>
      </c>
      <c r="I1046">
        <v>7.95</v>
      </c>
      <c r="J1046">
        <v>6.95</v>
      </c>
      <c r="K1046">
        <v>6.45</v>
      </c>
      <c r="L1046">
        <v>6.45</v>
      </c>
      <c r="M1046" t="s">
        <v>32783</v>
      </c>
      <c r="N1046" t="s">
        <v>32782</v>
      </c>
      <c r="O1046" t="s">
        <v>32784</v>
      </c>
      <c r="P1046" t="s">
        <v>65</v>
      </c>
      <c r="Q1046" s="36">
        <v>46143</v>
      </c>
      <c r="S1046" t="b">
        <v>1</v>
      </c>
      <c r="T1046" t="b">
        <v>1</v>
      </c>
      <c r="AL1046">
        <v>0</v>
      </c>
    </row>
    <row r="1047" spans="1:38">
      <c r="A1047" t="s">
        <v>1553</v>
      </c>
      <c r="B1047" t="s">
        <v>1554</v>
      </c>
      <c r="C1047" t="s">
        <v>19261</v>
      </c>
      <c r="D1047" t="s">
        <v>1621</v>
      </c>
      <c r="E1047" t="s">
        <v>1622</v>
      </c>
      <c r="F1047" t="s">
        <v>1622</v>
      </c>
      <c r="G1047" t="s">
        <v>121</v>
      </c>
      <c r="H1047" t="s">
        <v>2290</v>
      </c>
      <c r="I1047">
        <v>10.95</v>
      </c>
      <c r="J1047">
        <v>10.45</v>
      </c>
      <c r="K1047">
        <v>9.9499999999999993</v>
      </c>
      <c r="L1047">
        <v>9.9499999999999993</v>
      </c>
      <c r="M1047" t="s">
        <v>32782</v>
      </c>
      <c r="N1047" t="s">
        <v>32782</v>
      </c>
      <c r="O1047" t="s">
        <v>32787</v>
      </c>
      <c r="Q1047" s="36"/>
      <c r="R1047" t="b">
        <v>0</v>
      </c>
      <c r="S1047" t="b">
        <v>1</v>
      </c>
      <c r="T1047" t="b">
        <v>1</v>
      </c>
      <c r="U1047" t="s">
        <v>8014</v>
      </c>
      <c r="V1047">
        <v>0</v>
      </c>
      <c r="W1047">
        <v>0</v>
      </c>
      <c r="X1047">
        <v>0</v>
      </c>
      <c r="Y1047">
        <v>1</v>
      </c>
      <c r="Z1047">
        <v>0</v>
      </c>
      <c r="AA1047">
        <v>0</v>
      </c>
      <c r="AB1047">
        <v>1</v>
      </c>
      <c r="AC1047">
        <v>1</v>
      </c>
      <c r="AD1047">
        <v>0</v>
      </c>
      <c r="AE1047">
        <v>0</v>
      </c>
      <c r="AF1047">
        <v>0</v>
      </c>
      <c r="AG1047">
        <v>0</v>
      </c>
      <c r="AH1047">
        <v>0</v>
      </c>
      <c r="AI1047">
        <v>0</v>
      </c>
      <c r="AJ1047">
        <v>0</v>
      </c>
      <c r="AK1047">
        <v>1</v>
      </c>
      <c r="AL1047">
        <v>7.99</v>
      </c>
    </row>
    <row r="1048" spans="1:38">
      <c r="A1048" t="s">
        <v>1553</v>
      </c>
      <c r="B1048" t="s">
        <v>33929</v>
      </c>
      <c r="C1048" t="s">
        <v>29063</v>
      </c>
      <c r="D1048" t="s">
        <v>1609</v>
      </c>
      <c r="E1048" t="s">
        <v>1610</v>
      </c>
      <c r="F1048" t="s">
        <v>1610</v>
      </c>
      <c r="G1048" t="s">
        <v>121</v>
      </c>
      <c r="H1048" t="s">
        <v>2290</v>
      </c>
      <c r="I1048">
        <v>10.95</v>
      </c>
      <c r="J1048">
        <v>10.45</v>
      </c>
      <c r="K1048">
        <v>9.9499999999999993</v>
      </c>
      <c r="L1048">
        <v>9.9499999999999993</v>
      </c>
      <c r="M1048" t="s">
        <v>32783</v>
      </c>
      <c r="N1048" t="s">
        <v>32782</v>
      </c>
      <c r="O1048" t="s">
        <v>32787</v>
      </c>
      <c r="P1048" t="s">
        <v>65</v>
      </c>
      <c r="Q1048" s="36">
        <v>46173</v>
      </c>
      <c r="R1048" t="b">
        <v>0</v>
      </c>
      <c r="S1048" t="b">
        <v>1</v>
      </c>
      <c r="T1048" t="b">
        <v>1</v>
      </c>
      <c r="U1048" t="s">
        <v>5619</v>
      </c>
      <c r="V1048">
        <v>0</v>
      </c>
      <c r="W1048">
        <v>0</v>
      </c>
      <c r="X1048">
        <v>0</v>
      </c>
      <c r="Y1048">
        <v>1</v>
      </c>
      <c r="Z1048">
        <v>0</v>
      </c>
      <c r="AA1048">
        <v>0</v>
      </c>
      <c r="AB1048">
        <v>0</v>
      </c>
      <c r="AC1048">
        <v>1</v>
      </c>
      <c r="AD1048">
        <v>0</v>
      </c>
      <c r="AE1048">
        <v>0</v>
      </c>
      <c r="AF1048">
        <v>0</v>
      </c>
      <c r="AG1048">
        <v>0</v>
      </c>
      <c r="AH1048">
        <v>0</v>
      </c>
      <c r="AI1048">
        <v>0</v>
      </c>
      <c r="AJ1048">
        <v>0</v>
      </c>
      <c r="AK1048">
        <v>0</v>
      </c>
      <c r="AL1048">
        <v>0</v>
      </c>
    </row>
    <row r="1049" spans="1:38">
      <c r="A1049" t="s">
        <v>1553</v>
      </c>
      <c r="B1049" t="s">
        <v>33929</v>
      </c>
      <c r="D1049" t="s">
        <v>33303</v>
      </c>
      <c r="E1049" t="s">
        <v>1611</v>
      </c>
      <c r="F1049" t="s">
        <v>1611</v>
      </c>
      <c r="G1049" t="s">
        <v>319</v>
      </c>
      <c r="H1049" t="s">
        <v>2290</v>
      </c>
      <c r="I1049">
        <v>10.95</v>
      </c>
      <c r="J1049">
        <v>10.45</v>
      </c>
      <c r="K1049">
        <v>9.9499999999999993</v>
      </c>
      <c r="L1049">
        <v>9.9499999999999993</v>
      </c>
      <c r="M1049" t="s">
        <v>32783</v>
      </c>
      <c r="N1049" t="s">
        <v>32782</v>
      </c>
      <c r="O1049" t="s">
        <v>32784</v>
      </c>
      <c r="P1049" t="s">
        <v>65</v>
      </c>
      <c r="Q1049" s="36">
        <v>46143</v>
      </c>
      <c r="S1049" t="b">
        <v>1</v>
      </c>
      <c r="T1049" t="b">
        <v>1</v>
      </c>
      <c r="U1049" t="s">
        <v>7787</v>
      </c>
      <c r="V1049">
        <v>0</v>
      </c>
      <c r="W1049">
        <v>1</v>
      </c>
      <c r="X1049">
        <v>0</v>
      </c>
      <c r="Y1049">
        <v>1</v>
      </c>
      <c r="Z1049">
        <v>0</v>
      </c>
      <c r="AA1049">
        <v>0</v>
      </c>
      <c r="AB1049">
        <v>1</v>
      </c>
      <c r="AC1049">
        <v>1</v>
      </c>
      <c r="AD1049">
        <v>0</v>
      </c>
      <c r="AE1049">
        <v>0</v>
      </c>
      <c r="AF1049">
        <v>0</v>
      </c>
      <c r="AG1049">
        <v>0</v>
      </c>
      <c r="AH1049">
        <v>0</v>
      </c>
      <c r="AI1049">
        <v>0</v>
      </c>
      <c r="AJ1049">
        <v>0</v>
      </c>
      <c r="AK1049">
        <v>1</v>
      </c>
      <c r="AL1049">
        <v>0</v>
      </c>
    </row>
    <row r="1050" spans="1:38">
      <c r="A1050" t="s">
        <v>1553</v>
      </c>
      <c r="B1050" t="s">
        <v>33929</v>
      </c>
      <c r="C1050" t="s">
        <v>15509</v>
      </c>
      <c r="D1050" t="s">
        <v>1612</v>
      </c>
      <c r="E1050" t="s">
        <v>1611</v>
      </c>
      <c r="F1050" t="s">
        <v>1611</v>
      </c>
      <c r="G1050" t="s">
        <v>121</v>
      </c>
      <c r="H1050" t="s">
        <v>2290</v>
      </c>
      <c r="I1050">
        <v>12.95</v>
      </c>
      <c r="J1050">
        <v>11.95</v>
      </c>
      <c r="K1050">
        <v>10.95</v>
      </c>
      <c r="L1050">
        <v>10.95</v>
      </c>
      <c r="M1050" t="s">
        <v>32782</v>
      </c>
      <c r="N1050" t="s">
        <v>32782</v>
      </c>
      <c r="Q1050" s="36"/>
      <c r="S1050" t="b">
        <v>1</v>
      </c>
      <c r="T1050" t="b">
        <v>1</v>
      </c>
      <c r="U1050" t="s">
        <v>7787</v>
      </c>
      <c r="V1050">
        <v>0</v>
      </c>
      <c r="W1050">
        <v>1</v>
      </c>
      <c r="X1050">
        <v>0</v>
      </c>
      <c r="Y1050">
        <v>1</v>
      </c>
      <c r="Z1050">
        <v>0</v>
      </c>
      <c r="AA1050">
        <v>0</v>
      </c>
      <c r="AB1050">
        <v>1</v>
      </c>
      <c r="AC1050">
        <v>1</v>
      </c>
      <c r="AD1050">
        <v>0</v>
      </c>
      <c r="AE1050">
        <v>0</v>
      </c>
      <c r="AF1050">
        <v>0</v>
      </c>
      <c r="AG1050">
        <v>0</v>
      </c>
      <c r="AH1050">
        <v>0</v>
      </c>
      <c r="AI1050">
        <v>0</v>
      </c>
      <c r="AJ1050">
        <v>0</v>
      </c>
      <c r="AK1050">
        <v>1</v>
      </c>
      <c r="AL1050">
        <v>0</v>
      </c>
    </row>
    <row r="1051" spans="1:38">
      <c r="A1051" t="s">
        <v>1553</v>
      </c>
      <c r="B1051" t="s">
        <v>33929</v>
      </c>
      <c r="C1051" t="s">
        <v>24145</v>
      </c>
      <c r="D1051" t="s">
        <v>1613</v>
      </c>
      <c r="E1051" t="s">
        <v>1614</v>
      </c>
      <c r="F1051" t="s">
        <v>1614</v>
      </c>
      <c r="G1051" t="s">
        <v>121</v>
      </c>
      <c r="H1051" t="s">
        <v>2290</v>
      </c>
      <c r="I1051">
        <v>10.95</v>
      </c>
      <c r="J1051">
        <v>10.45</v>
      </c>
      <c r="K1051">
        <v>9.9499999999999993</v>
      </c>
      <c r="L1051">
        <v>9.9499999999999993</v>
      </c>
      <c r="M1051" t="s">
        <v>32782</v>
      </c>
      <c r="N1051" t="s">
        <v>32782</v>
      </c>
      <c r="O1051" t="s">
        <v>32787</v>
      </c>
      <c r="Q1051" s="36"/>
      <c r="R1051" t="b">
        <v>0</v>
      </c>
      <c r="S1051" t="b">
        <v>1</v>
      </c>
      <c r="T1051" t="b">
        <v>1</v>
      </c>
      <c r="U1051" t="s">
        <v>13411</v>
      </c>
      <c r="V1051">
        <v>0</v>
      </c>
      <c r="W1051">
        <v>1</v>
      </c>
      <c r="X1051">
        <v>0</v>
      </c>
      <c r="Y1051">
        <v>1</v>
      </c>
      <c r="Z1051">
        <v>0</v>
      </c>
      <c r="AA1051">
        <v>0</v>
      </c>
      <c r="AB1051">
        <v>0</v>
      </c>
      <c r="AC1051">
        <v>1</v>
      </c>
      <c r="AD1051">
        <v>0</v>
      </c>
      <c r="AE1051">
        <v>0</v>
      </c>
      <c r="AF1051">
        <v>0</v>
      </c>
      <c r="AG1051">
        <v>0</v>
      </c>
      <c r="AH1051">
        <v>0</v>
      </c>
      <c r="AI1051">
        <v>1</v>
      </c>
      <c r="AJ1051">
        <v>0</v>
      </c>
      <c r="AK1051">
        <v>0</v>
      </c>
    </row>
    <row r="1052" spans="1:38">
      <c r="A1052" t="s">
        <v>1553</v>
      </c>
      <c r="B1052" t="s">
        <v>1554</v>
      </c>
      <c r="C1052" t="s">
        <v>4839</v>
      </c>
      <c r="D1052" t="s">
        <v>1615</v>
      </c>
      <c r="E1052" t="s">
        <v>1616</v>
      </c>
      <c r="F1052" t="s">
        <v>1616</v>
      </c>
      <c r="G1052" t="s">
        <v>121</v>
      </c>
      <c r="H1052" t="s">
        <v>2290</v>
      </c>
      <c r="I1052">
        <v>10.95</v>
      </c>
      <c r="J1052">
        <v>10.45</v>
      </c>
      <c r="K1052">
        <v>9.9499999999999993</v>
      </c>
      <c r="L1052">
        <v>9.9499999999999993</v>
      </c>
      <c r="M1052" t="s">
        <v>32783</v>
      </c>
      <c r="N1052" t="s">
        <v>32782</v>
      </c>
      <c r="O1052" t="s">
        <v>32787</v>
      </c>
      <c r="P1052" t="s">
        <v>65</v>
      </c>
      <c r="Q1052" s="36">
        <v>46143</v>
      </c>
      <c r="R1052" t="b">
        <v>0</v>
      </c>
      <c r="S1052" t="b">
        <v>1</v>
      </c>
      <c r="T1052" t="b">
        <v>1</v>
      </c>
      <c r="U1052" t="s">
        <v>4841</v>
      </c>
      <c r="V1052">
        <v>0</v>
      </c>
      <c r="W1052">
        <v>0</v>
      </c>
      <c r="X1052">
        <v>0</v>
      </c>
      <c r="Y1052">
        <v>1</v>
      </c>
      <c r="Z1052">
        <v>0</v>
      </c>
      <c r="AA1052">
        <v>0</v>
      </c>
      <c r="AB1052">
        <v>1</v>
      </c>
      <c r="AC1052">
        <v>1</v>
      </c>
      <c r="AD1052">
        <v>0</v>
      </c>
      <c r="AE1052">
        <v>0</v>
      </c>
      <c r="AF1052">
        <v>0</v>
      </c>
      <c r="AG1052">
        <v>0</v>
      </c>
      <c r="AH1052">
        <v>0</v>
      </c>
      <c r="AI1052">
        <v>0</v>
      </c>
      <c r="AJ1052">
        <v>1</v>
      </c>
      <c r="AK1052">
        <v>0</v>
      </c>
      <c r="AL1052">
        <v>0</v>
      </c>
    </row>
    <row r="1053" spans="1:38">
      <c r="A1053" t="s">
        <v>1553</v>
      </c>
      <c r="B1053" t="s">
        <v>33929</v>
      </c>
      <c r="C1053" t="s">
        <v>17343</v>
      </c>
      <c r="D1053" t="s">
        <v>1617</v>
      </c>
      <c r="E1053" t="s">
        <v>1618</v>
      </c>
      <c r="F1053" t="s">
        <v>1618</v>
      </c>
      <c r="G1053" t="s">
        <v>121</v>
      </c>
      <c r="H1053" t="s">
        <v>2290</v>
      </c>
      <c r="I1053">
        <v>10.95</v>
      </c>
      <c r="J1053">
        <v>10.45</v>
      </c>
      <c r="K1053">
        <v>9.9499999999999993</v>
      </c>
      <c r="L1053">
        <v>9.9499999999999993</v>
      </c>
      <c r="M1053" t="s">
        <v>32783</v>
      </c>
      <c r="N1053" t="s">
        <v>32782</v>
      </c>
      <c r="P1053" t="s">
        <v>65</v>
      </c>
      <c r="Q1053" s="36">
        <v>46143</v>
      </c>
      <c r="R1053" t="b">
        <v>0</v>
      </c>
      <c r="S1053" t="b">
        <v>1</v>
      </c>
      <c r="T1053" t="b">
        <v>1</v>
      </c>
      <c r="U1053" t="s">
        <v>13116</v>
      </c>
      <c r="V1053">
        <v>0</v>
      </c>
      <c r="W1053">
        <v>0</v>
      </c>
      <c r="X1053">
        <v>0</v>
      </c>
      <c r="Y1053">
        <v>1</v>
      </c>
      <c r="Z1053">
        <v>0</v>
      </c>
      <c r="AA1053">
        <v>0</v>
      </c>
      <c r="AB1053">
        <v>1</v>
      </c>
      <c r="AC1053">
        <v>1</v>
      </c>
      <c r="AD1053">
        <v>0</v>
      </c>
      <c r="AE1053">
        <v>0</v>
      </c>
      <c r="AF1053">
        <v>0</v>
      </c>
      <c r="AG1053">
        <v>0</v>
      </c>
      <c r="AH1053">
        <v>0</v>
      </c>
      <c r="AI1053">
        <v>0</v>
      </c>
      <c r="AJ1053">
        <v>1</v>
      </c>
      <c r="AK1053">
        <v>0</v>
      </c>
    </row>
    <row r="1054" spans="1:38">
      <c r="A1054" t="s">
        <v>1553</v>
      </c>
      <c r="B1054" t="s">
        <v>1554</v>
      </c>
      <c r="C1054" t="s">
        <v>20514</v>
      </c>
      <c r="D1054" t="s">
        <v>1619</v>
      </c>
      <c r="E1054" t="s">
        <v>1620</v>
      </c>
      <c r="F1054" t="s">
        <v>1620</v>
      </c>
      <c r="G1054" t="s">
        <v>121</v>
      </c>
      <c r="H1054" t="s">
        <v>2290</v>
      </c>
      <c r="I1054">
        <v>10.95</v>
      </c>
      <c r="J1054">
        <v>10.45</v>
      </c>
      <c r="K1054">
        <v>9.9499999999999993</v>
      </c>
      <c r="L1054">
        <v>9.9499999999999993</v>
      </c>
      <c r="M1054" t="s">
        <v>32782</v>
      </c>
      <c r="N1054" t="s">
        <v>32782</v>
      </c>
      <c r="O1054" t="s">
        <v>32787</v>
      </c>
      <c r="Q1054" s="36"/>
      <c r="R1054" t="b">
        <v>0</v>
      </c>
      <c r="S1054" t="b">
        <v>1</v>
      </c>
      <c r="T1054" t="b">
        <v>1</v>
      </c>
      <c r="U1054" t="s">
        <v>10620</v>
      </c>
      <c r="V1054">
        <v>0</v>
      </c>
      <c r="W1054">
        <v>0</v>
      </c>
      <c r="X1054">
        <v>0</v>
      </c>
      <c r="Y1054">
        <v>1</v>
      </c>
      <c r="Z1054">
        <v>0</v>
      </c>
      <c r="AA1054">
        <v>0</v>
      </c>
      <c r="AB1054">
        <v>1</v>
      </c>
      <c r="AC1054">
        <v>1</v>
      </c>
      <c r="AD1054">
        <v>0</v>
      </c>
      <c r="AE1054">
        <v>0</v>
      </c>
      <c r="AF1054">
        <v>0</v>
      </c>
      <c r="AG1054">
        <v>0</v>
      </c>
      <c r="AH1054">
        <v>0</v>
      </c>
      <c r="AI1054">
        <v>0</v>
      </c>
      <c r="AJ1054">
        <v>0</v>
      </c>
      <c r="AK1054">
        <v>0</v>
      </c>
    </row>
    <row r="1055" spans="1:38">
      <c r="A1055" t="s">
        <v>1553</v>
      </c>
      <c r="B1055" t="s">
        <v>33929</v>
      </c>
      <c r="C1055" t="s">
        <v>10944</v>
      </c>
      <c r="D1055" t="s">
        <v>1625</v>
      </c>
      <c r="E1055" t="s">
        <v>33934</v>
      </c>
      <c r="F1055" t="s">
        <v>33934</v>
      </c>
      <c r="G1055" t="s">
        <v>121</v>
      </c>
      <c r="H1055" t="s">
        <v>2290</v>
      </c>
      <c r="I1055">
        <v>10.95</v>
      </c>
      <c r="J1055">
        <v>9.9499999999999993</v>
      </c>
      <c r="K1055">
        <v>9.4499999999999993</v>
      </c>
      <c r="L1055">
        <v>9.4499999999999993</v>
      </c>
      <c r="M1055" t="s">
        <v>32783</v>
      </c>
      <c r="N1055" t="s">
        <v>32782</v>
      </c>
      <c r="P1055" t="s">
        <v>65</v>
      </c>
      <c r="Q1055" s="36">
        <v>46143</v>
      </c>
      <c r="R1055" t="b">
        <v>0</v>
      </c>
      <c r="S1055" t="b">
        <v>1</v>
      </c>
      <c r="T1055" t="b">
        <v>1</v>
      </c>
      <c r="U1055" t="s">
        <v>10946</v>
      </c>
      <c r="V1055">
        <v>0</v>
      </c>
      <c r="W1055">
        <v>0</v>
      </c>
      <c r="X1055">
        <v>1</v>
      </c>
      <c r="Y1055">
        <v>0</v>
      </c>
      <c r="Z1055">
        <v>0</v>
      </c>
      <c r="AA1055">
        <v>0</v>
      </c>
      <c r="AB1055">
        <v>0</v>
      </c>
      <c r="AC1055">
        <v>1</v>
      </c>
      <c r="AD1055">
        <v>0</v>
      </c>
      <c r="AE1055">
        <v>0</v>
      </c>
      <c r="AF1055">
        <v>0</v>
      </c>
      <c r="AG1055">
        <v>0</v>
      </c>
      <c r="AH1055">
        <v>0</v>
      </c>
      <c r="AI1055">
        <v>0</v>
      </c>
      <c r="AJ1055">
        <v>0</v>
      </c>
      <c r="AK1055">
        <v>0</v>
      </c>
    </row>
    <row r="1056" spans="1:38">
      <c r="A1056" t="s">
        <v>1553</v>
      </c>
      <c r="B1056" t="s">
        <v>33929</v>
      </c>
      <c r="C1056" t="s">
        <v>6665</v>
      </c>
      <c r="D1056" t="s">
        <v>1623</v>
      </c>
      <c r="E1056" t="s">
        <v>1624</v>
      </c>
      <c r="F1056" t="s">
        <v>1624</v>
      </c>
      <c r="G1056" t="s">
        <v>121</v>
      </c>
      <c r="H1056" t="s">
        <v>2290</v>
      </c>
      <c r="I1056">
        <v>12.95</v>
      </c>
      <c r="J1056">
        <v>11.95</v>
      </c>
      <c r="K1056">
        <v>10.95</v>
      </c>
      <c r="L1056">
        <v>10.95</v>
      </c>
      <c r="M1056" t="s">
        <v>32783</v>
      </c>
      <c r="N1056" t="s">
        <v>32782</v>
      </c>
      <c r="P1056" t="s">
        <v>65</v>
      </c>
      <c r="Q1056" s="36">
        <v>46143</v>
      </c>
      <c r="R1056" t="b">
        <v>0</v>
      </c>
      <c r="S1056" t="b">
        <v>1</v>
      </c>
      <c r="T1056" t="b">
        <v>1</v>
      </c>
      <c r="U1056" t="s">
        <v>6667</v>
      </c>
      <c r="V1056">
        <v>0</v>
      </c>
      <c r="W1056">
        <v>0</v>
      </c>
      <c r="X1056">
        <v>0</v>
      </c>
      <c r="Y1056">
        <v>0</v>
      </c>
      <c r="Z1056">
        <v>0</v>
      </c>
      <c r="AA1056">
        <v>0</v>
      </c>
      <c r="AB1056">
        <v>0</v>
      </c>
      <c r="AC1056">
        <v>1</v>
      </c>
      <c r="AD1056">
        <v>0</v>
      </c>
      <c r="AE1056">
        <v>0</v>
      </c>
      <c r="AF1056">
        <v>0</v>
      </c>
      <c r="AG1056">
        <v>0</v>
      </c>
      <c r="AH1056">
        <v>0</v>
      </c>
      <c r="AI1056">
        <v>0</v>
      </c>
      <c r="AJ1056">
        <v>0</v>
      </c>
      <c r="AK1056">
        <v>0</v>
      </c>
    </row>
    <row r="1057" spans="1:38">
      <c r="A1057" t="s">
        <v>1553</v>
      </c>
      <c r="B1057" t="s">
        <v>33929</v>
      </c>
      <c r="C1057" t="s">
        <v>33082</v>
      </c>
      <c r="D1057" t="s">
        <v>1626</v>
      </c>
      <c r="E1057" t="s">
        <v>33714</v>
      </c>
      <c r="F1057" t="s">
        <v>33714</v>
      </c>
      <c r="G1057" t="s">
        <v>121</v>
      </c>
      <c r="H1057" t="s">
        <v>2290</v>
      </c>
      <c r="I1057">
        <v>14.95</v>
      </c>
      <c r="J1057">
        <v>13.95</v>
      </c>
      <c r="K1057">
        <v>12.95</v>
      </c>
      <c r="L1057">
        <v>12.95</v>
      </c>
      <c r="M1057" t="s">
        <v>32783</v>
      </c>
      <c r="N1057" t="s">
        <v>32782</v>
      </c>
      <c r="O1057" t="s">
        <v>32784</v>
      </c>
      <c r="P1057" t="s">
        <v>65</v>
      </c>
      <c r="Q1057" s="36">
        <v>46143</v>
      </c>
      <c r="S1057" t="b">
        <v>1</v>
      </c>
      <c r="T1057" t="b">
        <v>1</v>
      </c>
      <c r="U1057" t="s">
        <v>2295</v>
      </c>
      <c r="V1057">
        <v>0</v>
      </c>
      <c r="W1057">
        <v>0</v>
      </c>
      <c r="X1057">
        <v>0</v>
      </c>
      <c r="Y1057">
        <v>1</v>
      </c>
      <c r="Z1057">
        <v>0</v>
      </c>
      <c r="AA1057">
        <v>0</v>
      </c>
      <c r="AB1057">
        <v>0</v>
      </c>
      <c r="AC1057">
        <v>1</v>
      </c>
      <c r="AD1057">
        <v>0</v>
      </c>
      <c r="AE1057">
        <v>1</v>
      </c>
      <c r="AF1057">
        <v>0</v>
      </c>
      <c r="AG1057">
        <v>0</v>
      </c>
      <c r="AH1057">
        <v>0</v>
      </c>
      <c r="AI1057">
        <v>0</v>
      </c>
      <c r="AJ1057">
        <v>0</v>
      </c>
      <c r="AK1057">
        <v>1</v>
      </c>
    </row>
    <row r="1058" spans="1:38">
      <c r="A1058" t="s">
        <v>1553</v>
      </c>
      <c r="B1058" t="s">
        <v>33929</v>
      </c>
      <c r="C1058" t="s">
        <v>33083</v>
      </c>
      <c r="D1058" t="s">
        <v>1627</v>
      </c>
      <c r="E1058" t="s">
        <v>1628</v>
      </c>
      <c r="F1058" t="s">
        <v>1628</v>
      </c>
      <c r="G1058" t="s">
        <v>121</v>
      </c>
      <c r="H1058" t="s">
        <v>2290</v>
      </c>
      <c r="I1058">
        <v>14.95</v>
      </c>
      <c r="J1058">
        <v>13.95</v>
      </c>
      <c r="K1058">
        <v>12.95</v>
      </c>
      <c r="L1058">
        <v>12.95</v>
      </c>
      <c r="M1058" t="s">
        <v>32783</v>
      </c>
      <c r="N1058" t="s">
        <v>32782</v>
      </c>
      <c r="O1058" t="s">
        <v>32784</v>
      </c>
      <c r="P1058" t="s">
        <v>65</v>
      </c>
      <c r="Q1058" s="36">
        <v>46143</v>
      </c>
      <c r="S1058" t="b">
        <v>1</v>
      </c>
      <c r="T1058" t="b">
        <v>1</v>
      </c>
      <c r="U1058" t="s">
        <v>6929</v>
      </c>
      <c r="V1058">
        <v>0</v>
      </c>
      <c r="W1058">
        <v>0</v>
      </c>
      <c r="X1058">
        <v>0</v>
      </c>
      <c r="Y1058">
        <v>1</v>
      </c>
      <c r="Z1058">
        <v>0</v>
      </c>
      <c r="AA1058">
        <v>0</v>
      </c>
      <c r="AB1058">
        <v>0</v>
      </c>
      <c r="AC1058">
        <v>1</v>
      </c>
      <c r="AD1058">
        <v>0</v>
      </c>
      <c r="AE1058">
        <v>0</v>
      </c>
      <c r="AF1058">
        <v>0</v>
      </c>
      <c r="AG1058">
        <v>0</v>
      </c>
      <c r="AH1058">
        <v>0</v>
      </c>
      <c r="AI1058">
        <v>1</v>
      </c>
      <c r="AJ1058">
        <v>1</v>
      </c>
      <c r="AK1058">
        <v>1</v>
      </c>
    </row>
    <row r="1059" spans="1:38">
      <c r="A1059" t="s">
        <v>1553</v>
      </c>
      <c r="B1059" t="s">
        <v>33929</v>
      </c>
      <c r="C1059" t="s">
        <v>33084</v>
      </c>
      <c r="D1059" t="s">
        <v>1629</v>
      </c>
      <c r="E1059" t="s">
        <v>1630</v>
      </c>
      <c r="F1059" t="s">
        <v>1630</v>
      </c>
      <c r="G1059" t="s">
        <v>121</v>
      </c>
      <c r="H1059" t="s">
        <v>2290</v>
      </c>
      <c r="I1059">
        <v>14.95</v>
      </c>
      <c r="J1059">
        <v>13.95</v>
      </c>
      <c r="K1059">
        <v>12.95</v>
      </c>
      <c r="L1059">
        <v>12.95</v>
      </c>
      <c r="M1059" t="s">
        <v>32783</v>
      </c>
      <c r="N1059" t="s">
        <v>32782</v>
      </c>
      <c r="O1059" t="s">
        <v>32784</v>
      </c>
      <c r="P1059" t="s">
        <v>65</v>
      </c>
      <c r="Q1059" s="36">
        <v>46143</v>
      </c>
      <c r="S1059" t="b">
        <v>1</v>
      </c>
      <c r="T1059" t="b">
        <v>1</v>
      </c>
      <c r="U1059" t="s">
        <v>18315</v>
      </c>
      <c r="V1059">
        <v>0</v>
      </c>
      <c r="W1059">
        <v>1</v>
      </c>
      <c r="X1059">
        <v>0</v>
      </c>
      <c r="Y1059">
        <v>1</v>
      </c>
      <c r="Z1059">
        <v>0</v>
      </c>
      <c r="AA1059">
        <v>0</v>
      </c>
      <c r="AB1059">
        <v>0</v>
      </c>
      <c r="AC1059">
        <v>1</v>
      </c>
      <c r="AD1059">
        <v>0</v>
      </c>
      <c r="AE1059">
        <v>1</v>
      </c>
      <c r="AF1059">
        <v>0</v>
      </c>
      <c r="AG1059">
        <v>0</v>
      </c>
      <c r="AH1059">
        <v>0</v>
      </c>
      <c r="AI1059">
        <v>0</v>
      </c>
      <c r="AJ1059">
        <v>0</v>
      </c>
      <c r="AK1059">
        <v>1</v>
      </c>
    </row>
    <row r="1060" spans="1:38">
      <c r="A1060" t="s">
        <v>1553</v>
      </c>
      <c r="B1060" t="s">
        <v>33929</v>
      </c>
      <c r="C1060" t="s">
        <v>33085</v>
      </c>
      <c r="D1060" t="s">
        <v>1631</v>
      </c>
      <c r="E1060" t="s">
        <v>1632</v>
      </c>
      <c r="F1060" t="s">
        <v>1632</v>
      </c>
      <c r="G1060" t="s">
        <v>121</v>
      </c>
      <c r="H1060" t="s">
        <v>2290</v>
      </c>
      <c r="I1060">
        <v>14.95</v>
      </c>
      <c r="J1060">
        <v>13.95</v>
      </c>
      <c r="K1060">
        <v>12.95</v>
      </c>
      <c r="L1060">
        <v>12.95</v>
      </c>
      <c r="M1060" t="s">
        <v>32782</v>
      </c>
      <c r="N1060" t="s">
        <v>32783</v>
      </c>
      <c r="O1060" t="s">
        <v>32784</v>
      </c>
      <c r="Q1060" s="36"/>
      <c r="S1060" t="b">
        <v>1</v>
      </c>
      <c r="T1060" t="b">
        <v>1</v>
      </c>
      <c r="U1060" t="s">
        <v>3669</v>
      </c>
      <c r="V1060">
        <v>0</v>
      </c>
      <c r="W1060">
        <v>0</v>
      </c>
      <c r="X1060">
        <v>0</v>
      </c>
      <c r="Y1060">
        <v>1</v>
      </c>
      <c r="Z1060">
        <v>0</v>
      </c>
      <c r="AA1060">
        <v>0</v>
      </c>
      <c r="AB1060">
        <v>0</v>
      </c>
      <c r="AC1060">
        <v>0</v>
      </c>
      <c r="AD1060">
        <v>0</v>
      </c>
      <c r="AE1060">
        <v>0</v>
      </c>
      <c r="AF1060">
        <v>0</v>
      </c>
      <c r="AG1060">
        <v>0</v>
      </c>
      <c r="AH1060">
        <v>0</v>
      </c>
      <c r="AI1060">
        <v>0</v>
      </c>
      <c r="AJ1060">
        <v>0</v>
      </c>
      <c r="AK1060">
        <v>1</v>
      </c>
    </row>
    <row r="1061" spans="1:38">
      <c r="A1061" t="s">
        <v>1553</v>
      </c>
      <c r="B1061" t="s">
        <v>33929</v>
      </c>
      <c r="C1061" t="s">
        <v>33816</v>
      </c>
      <c r="D1061" t="s">
        <v>33807</v>
      </c>
      <c r="E1061" t="s">
        <v>1634</v>
      </c>
      <c r="F1061" t="s">
        <v>1634</v>
      </c>
      <c r="G1061" t="s">
        <v>2618</v>
      </c>
      <c r="H1061" t="s">
        <v>2290</v>
      </c>
      <c r="I1061">
        <v>9.9499999999999993</v>
      </c>
      <c r="J1061">
        <v>9.4499999999999993</v>
      </c>
      <c r="K1061">
        <v>8.9499999999999993</v>
      </c>
      <c r="L1061">
        <v>8.9499999999999993</v>
      </c>
      <c r="M1061" t="s">
        <v>32783</v>
      </c>
      <c r="N1061" t="s">
        <v>32782</v>
      </c>
      <c r="O1061" t="s">
        <v>32784</v>
      </c>
      <c r="P1061" t="s">
        <v>84</v>
      </c>
      <c r="Q1061" s="36">
        <v>46203</v>
      </c>
      <c r="S1061" t="b">
        <v>1</v>
      </c>
      <c r="T1061" t="b">
        <v>1</v>
      </c>
      <c r="U1061" t="s">
        <v>23477</v>
      </c>
      <c r="V1061">
        <v>0</v>
      </c>
      <c r="W1061">
        <v>1</v>
      </c>
      <c r="X1061">
        <v>0</v>
      </c>
      <c r="Y1061">
        <v>1</v>
      </c>
      <c r="Z1061">
        <v>0</v>
      </c>
      <c r="AA1061">
        <v>0</v>
      </c>
      <c r="AB1061">
        <v>0</v>
      </c>
      <c r="AC1061">
        <v>1</v>
      </c>
      <c r="AD1061">
        <v>0</v>
      </c>
      <c r="AE1061">
        <v>1</v>
      </c>
      <c r="AF1061">
        <v>0</v>
      </c>
      <c r="AG1061">
        <v>0</v>
      </c>
      <c r="AH1061">
        <v>0</v>
      </c>
      <c r="AI1061">
        <v>1</v>
      </c>
      <c r="AJ1061">
        <v>1</v>
      </c>
      <c r="AK1061">
        <v>1</v>
      </c>
      <c r="AL1061">
        <v>0</v>
      </c>
    </row>
    <row r="1062" spans="1:38">
      <c r="A1062" t="s">
        <v>1553</v>
      </c>
      <c r="B1062" t="s">
        <v>33929</v>
      </c>
      <c r="C1062" t="s">
        <v>33086</v>
      </c>
      <c r="D1062" t="s">
        <v>1633</v>
      </c>
      <c r="E1062" t="s">
        <v>1634</v>
      </c>
      <c r="F1062" t="s">
        <v>1634</v>
      </c>
      <c r="G1062" t="s">
        <v>121</v>
      </c>
      <c r="H1062" t="s">
        <v>2290</v>
      </c>
      <c r="I1062">
        <v>14.95</v>
      </c>
      <c r="J1062">
        <v>13.95</v>
      </c>
      <c r="K1062">
        <v>12.95</v>
      </c>
      <c r="L1062">
        <v>12.95</v>
      </c>
      <c r="M1062" t="s">
        <v>32783</v>
      </c>
      <c r="N1062" t="s">
        <v>32782</v>
      </c>
      <c r="O1062" t="s">
        <v>32784</v>
      </c>
      <c r="P1062" t="s">
        <v>65</v>
      </c>
      <c r="Q1062" s="36">
        <v>46143</v>
      </c>
      <c r="S1062" t="b">
        <v>1</v>
      </c>
      <c r="T1062" t="b">
        <v>1</v>
      </c>
      <c r="U1062" t="s">
        <v>23477</v>
      </c>
      <c r="V1062">
        <v>0</v>
      </c>
      <c r="W1062">
        <v>1</v>
      </c>
      <c r="X1062">
        <v>0</v>
      </c>
      <c r="Y1062">
        <v>1</v>
      </c>
      <c r="Z1062">
        <v>0</v>
      </c>
      <c r="AA1062">
        <v>0</v>
      </c>
      <c r="AB1062">
        <v>0</v>
      </c>
      <c r="AC1062">
        <v>1</v>
      </c>
      <c r="AD1062">
        <v>0</v>
      </c>
      <c r="AE1062">
        <v>1</v>
      </c>
      <c r="AF1062">
        <v>0</v>
      </c>
      <c r="AG1062">
        <v>0</v>
      </c>
      <c r="AH1062">
        <v>0</v>
      </c>
      <c r="AI1062">
        <v>1</v>
      </c>
      <c r="AJ1062">
        <v>1</v>
      </c>
      <c r="AK1062">
        <v>1</v>
      </c>
    </row>
    <row r="1063" spans="1:38">
      <c r="A1063" t="s">
        <v>1553</v>
      </c>
      <c r="B1063" t="s">
        <v>33929</v>
      </c>
      <c r="C1063" t="s">
        <v>4271</v>
      </c>
      <c r="D1063" t="s">
        <v>1635</v>
      </c>
      <c r="E1063" t="s">
        <v>1636</v>
      </c>
      <c r="F1063" t="s">
        <v>1636</v>
      </c>
      <c r="G1063" t="s">
        <v>121</v>
      </c>
      <c r="H1063" t="s">
        <v>2290</v>
      </c>
      <c r="I1063">
        <v>14.95</v>
      </c>
      <c r="J1063">
        <v>13.95</v>
      </c>
      <c r="K1063">
        <v>12.95</v>
      </c>
      <c r="L1063">
        <v>12.95</v>
      </c>
      <c r="M1063" t="s">
        <v>32782</v>
      </c>
      <c r="N1063" t="s">
        <v>32782</v>
      </c>
      <c r="Q1063" s="36"/>
      <c r="R1063" t="b">
        <v>0</v>
      </c>
      <c r="S1063" t="b">
        <v>1</v>
      </c>
      <c r="T1063" t="b">
        <v>1</v>
      </c>
      <c r="U1063" t="s">
        <v>4273</v>
      </c>
      <c r="V1063">
        <v>0</v>
      </c>
      <c r="W1063">
        <v>1</v>
      </c>
      <c r="X1063">
        <v>0</v>
      </c>
      <c r="Y1063">
        <v>1</v>
      </c>
      <c r="Z1063">
        <v>0</v>
      </c>
      <c r="AA1063">
        <v>0</v>
      </c>
      <c r="AB1063">
        <v>0</v>
      </c>
      <c r="AC1063">
        <v>1</v>
      </c>
      <c r="AD1063">
        <v>0</v>
      </c>
      <c r="AE1063">
        <v>1</v>
      </c>
      <c r="AF1063">
        <v>0</v>
      </c>
      <c r="AG1063">
        <v>0</v>
      </c>
      <c r="AH1063">
        <v>0</v>
      </c>
      <c r="AI1063">
        <v>0</v>
      </c>
      <c r="AJ1063">
        <v>0</v>
      </c>
      <c r="AK1063">
        <v>1</v>
      </c>
    </row>
    <row r="1064" spans="1:38">
      <c r="A1064" t="s">
        <v>1553</v>
      </c>
      <c r="B1064" t="s">
        <v>1554</v>
      </c>
      <c r="C1064" t="s">
        <v>33290</v>
      </c>
      <c r="D1064" t="s">
        <v>33270</v>
      </c>
      <c r="E1064" t="s">
        <v>1638</v>
      </c>
      <c r="F1064" t="s">
        <v>1638</v>
      </c>
      <c r="G1064" t="s">
        <v>2618</v>
      </c>
      <c r="H1064" t="s">
        <v>2290</v>
      </c>
      <c r="I1064">
        <v>7.95</v>
      </c>
      <c r="J1064">
        <v>7.45</v>
      </c>
      <c r="K1064">
        <v>6.95</v>
      </c>
      <c r="L1064">
        <v>6.95</v>
      </c>
      <c r="M1064" t="s">
        <v>32783</v>
      </c>
      <c r="N1064" t="s">
        <v>32782</v>
      </c>
      <c r="O1064" t="s">
        <v>32784</v>
      </c>
      <c r="P1064" t="s">
        <v>65</v>
      </c>
      <c r="Q1064" s="36">
        <v>46143</v>
      </c>
      <c r="S1064" t="b">
        <v>1</v>
      </c>
      <c r="T1064" t="b">
        <v>1</v>
      </c>
      <c r="U1064" t="s">
        <v>10266</v>
      </c>
      <c r="V1064">
        <v>0</v>
      </c>
      <c r="W1064">
        <v>1</v>
      </c>
      <c r="X1064">
        <v>0</v>
      </c>
      <c r="Y1064">
        <v>1</v>
      </c>
      <c r="Z1064">
        <v>0</v>
      </c>
      <c r="AA1064">
        <v>0</v>
      </c>
      <c r="AB1064">
        <v>0</v>
      </c>
      <c r="AC1064">
        <v>1</v>
      </c>
      <c r="AD1064">
        <v>0</v>
      </c>
      <c r="AE1064">
        <v>0</v>
      </c>
      <c r="AF1064">
        <v>0</v>
      </c>
      <c r="AG1064">
        <v>0</v>
      </c>
      <c r="AH1064">
        <v>0</v>
      </c>
      <c r="AI1064">
        <v>0</v>
      </c>
      <c r="AJ1064">
        <v>0</v>
      </c>
      <c r="AK1064">
        <v>0</v>
      </c>
      <c r="AL1064">
        <v>0</v>
      </c>
    </row>
    <row r="1065" spans="1:38">
      <c r="A1065" t="s">
        <v>1553</v>
      </c>
      <c r="B1065" t="s">
        <v>1554</v>
      </c>
      <c r="C1065" t="s">
        <v>29233</v>
      </c>
      <c r="D1065" t="s">
        <v>1637</v>
      </c>
      <c r="E1065" t="s">
        <v>1638</v>
      </c>
      <c r="F1065" t="s">
        <v>1638</v>
      </c>
      <c r="G1065" t="s">
        <v>319</v>
      </c>
      <c r="H1065" t="s">
        <v>2290</v>
      </c>
      <c r="I1065">
        <v>10.95</v>
      </c>
      <c r="J1065">
        <v>10.45</v>
      </c>
      <c r="K1065">
        <v>9.9499999999999993</v>
      </c>
      <c r="L1065">
        <v>9.9499999999999993</v>
      </c>
      <c r="M1065" t="s">
        <v>32783</v>
      </c>
      <c r="N1065" t="s">
        <v>32782</v>
      </c>
      <c r="O1065" t="s">
        <v>32787</v>
      </c>
      <c r="P1065" t="s">
        <v>65</v>
      </c>
      <c r="Q1065" s="36">
        <v>46143</v>
      </c>
      <c r="R1065" t="b">
        <v>0</v>
      </c>
      <c r="S1065" t="b">
        <v>1</v>
      </c>
      <c r="T1065" t="b">
        <v>1</v>
      </c>
      <c r="U1065" t="s">
        <v>10266</v>
      </c>
      <c r="V1065">
        <v>0</v>
      </c>
      <c r="W1065">
        <v>1</v>
      </c>
      <c r="X1065">
        <v>0</v>
      </c>
      <c r="Y1065">
        <v>1</v>
      </c>
      <c r="Z1065">
        <v>0</v>
      </c>
      <c r="AA1065">
        <v>0</v>
      </c>
      <c r="AB1065">
        <v>0</v>
      </c>
      <c r="AC1065">
        <v>1</v>
      </c>
      <c r="AD1065">
        <v>0</v>
      </c>
      <c r="AE1065">
        <v>0</v>
      </c>
      <c r="AF1065">
        <v>0</v>
      </c>
      <c r="AG1065">
        <v>0</v>
      </c>
      <c r="AH1065">
        <v>0</v>
      </c>
      <c r="AI1065">
        <v>0</v>
      </c>
      <c r="AJ1065">
        <v>0</v>
      </c>
      <c r="AK1065">
        <v>0</v>
      </c>
      <c r="AL1065">
        <v>0</v>
      </c>
    </row>
    <row r="1066" spans="1:38">
      <c r="A1066" t="s">
        <v>1553</v>
      </c>
      <c r="B1066" t="s">
        <v>1554</v>
      </c>
      <c r="C1066" t="s">
        <v>24654</v>
      </c>
      <c r="D1066" t="s">
        <v>1639</v>
      </c>
      <c r="E1066" t="s">
        <v>1638</v>
      </c>
      <c r="F1066" t="s">
        <v>1638</v>
      </c>
      <c r="G1066" t="s">
        <v>121</v>
      </c>
      <c r="H1066" t="s">
        <v>2290</v>
      </c>
      <c r="I1066">
        <v>13.95</v>
      </c>
      <c r="J1066">
        <v>13.45</v>
      </c>
      <c r="K1066">
        <v>12.95</v>
      </c>
      <c r="L1066">
        <v>12.95</v>
      </c>
      <c r="M1066" t="s">
        <v>32783</v>
      </c>
      <c r="N1066" t="s">
        <v>32782</v>
      </c>
      <c r="P1066" t="s">
        <v>65</v>
      </c>
      <c r="Q1066" s="36">
        <v>46143</v>
      </c>
      <c r="R1066" t="b">
        <v>0</v>
      </c>
      <c r="S1066" t="b">
        <v>1</v>
      </c>
      <c r="T1066" t="b">
        <v>1</v>
      </c>
      <c r="U1066" t="s">
        <v>10266</v>
      </c>
      <c r="V1066">
        <v>0</v>
      </c>
      <c r="W1066">
        <v>1</v>
      </c>
      <c r="X1066">
        <v>0</v>
      </c>
      <c r="Y1066">
        <v>1</v>
      </c>
      <c r="Z1066">
        <v>0</v>
      </c>
      <c r="AA1066">
        <v>0</v>
      </c>
      <c r="AB1066">
        <v>0</v>
      </c>
      <c r="AC1066">
        <v>1</v>
      </c>
      <c r="AD1066">
        <v>0</v>
      </c>
      <c r="AE1066">
        <v>0</v>
      </c>
      <c r="AF1066">
        <v>0</v>
      </c>
      <c r="AG1066">
        <v>0</v>
      </c>
      <c r="AH1066">
        <v>0</v>
      </c>
      <c r="AI1066">
        <v>0</v>
      </c>
      <c r="AJ1066">
        <v>0</v>
      </c>
      <c r="AK1066">
        <v>0</v>
      </c>
    </row>
    <row r="1067" spans="1:38">
      <c r="A1067" t="s">
        <v>1641</v>
      </c>
      <c r="B1067" t="s">
        <v>1642</v>
      </c>
      <c r="C1067" t="s">
        <v>16911</v>
      </c>
      <c r="D1067" t="s">
        <v>1640</v>
      </c>
      <c r="E1067" t="s">
        <v>1643</v>
      </c>
      <c r="F1067" t="s">
        <v>1643</v>
      </c>
      <c r="G1067" t="s">
        <v>121</v>
      </c>
      <c r="H1067" t="s">
        <v>2290</v>
      </c>
      <c r="I1067">
        <v>15.95</v>
      </c>
      <c r="J1067">
        <v>14.95</v>
      </c>
      <c r="K1067">
        <v>14.45</v>
      </c>
      <c r="L1067">
        <v>14.45</v>
      </c>
      <c r="M1067" t="s">
        <v>32783</v>
      </c>
      <c r="N1067" t="s">
        <v>32782</v>
      </c>
      <c r="O1067" t="s">
        <v>32784</v>
      </c>
      <c r="P1067" t="s">
        <v>293</v>
      </c>
      <c r="Q1067" s="36">
        <v>46218</v>
      </c>
      <c r="S1067" t="b">
        <v>1</v>
      </c>
      <c r="T1067" t="b">
        <v>1</v>
      </c>
      <c r="U1067" t="s">
        <v>16913</v>
      </c>
      <c r="V1067">
        <v>0</v>
      </c>
      <c r="W1067">
        <v>0</v>
      </c>
      <c r="X1067">
        <v>0</v>
      </c>
      <c r="Y1067">
        <v>0</v>
      </c>
      <c r="Z1067">
        <v>0</v>
      </c>
      <c r="AA1067">
        <v>0</v>
      </c>
      <c r="AB1067">
        <v>1</v>
      </c>
      <c r="AC1067">
        <v>1</v>
      </c>
      <c r="AD1067">
        <v>0</v>
      </c>
      <c r="AE1067">
        <v>0</v>
      </c>
      <c r="AF1067">
        <v>0</v>
      </c>
      <c r="AG1067">
        <v>0</v>
      </c>
      <c r="AH1067">
        <v>0</v>
      </c>
      <c r="AI1067">
        <v>0</v>
      </c>
      <c r="AJ1067">
        <v>0</v>
      </c>
      <c r="AK1067">
        <v>0</v>
      </c>
      <c r="AL1067">
        <v>0</v>
      </c>
    </row>
    <row r="1068" spans="1:38">
      <c r="A1068" t="s">
        <v>1641</v>
      </c>
      <c r="B1068" t="s">
        <v>1642</v>
      </c>
      <c r="C1068" t="s">
        <v>3427</v>
      </c>
      <c r="D1068" t="s">
        <v>1645</v>
      </c>
      <c r="E1068" t="s">
        <v>33935</v>
      </c>
      <c r="F1068" t="s">
        <v>33935</v>
      </c>
      <c r="G1068" t="s">
        <v>77</v>
      </c>
      <c r="H1068" t="s">
        <v>2290</v>
      </c>
      <c r="I1068">
        <v>30.95</v>
      </c>
      <c r="J1068">
        <v>28.95</v>
      </c>
      <c r="K1068">
        <v>26.45</v>
      </c>
      <c r="L1068">
        <v>26.45</v>
      </c>
      <c r="M1068" t="s">
        <v>32782</v>
      </c>
      <c r="N1068" t="s">
        <v>32783</v>
      </c>
      <c r="O1068" t="s">
        <v>32787</v>
      </c>
      <c r="Q1068" s="36"/>
      <c r="S1068" t="b">
        <v>1</v>
      </c>
      <c r="T1068" t="b">
        <v>1</v>
      </c>
      <c r="U1068" t="s">
        <v>3429</v>
      </c>
      <c r="V1068">
        <v>0</v>
      </c>
      <c r="W1068">
        <v>0</v>
      </c>
      <c r="X1068">
        <v>0</v>
      </c>
      <c r="Y1068">
        <v>0</v>
      </c>
      <c r="Z1068">
        <v>0</v>
      </c>
      <c r="AA1068">
        <v>0</v>
      </c>
      <c r="AB1068">
        <v>0</v>
      </c>
      <c r="AC1068">
        <v>1</v>
      </c>
      <c r="AD1068">
        <v>0</v>
      </c>
      <c r="AE1068">
        <v>0</v>
      </c>
      <c r="AF1068">
        <v>0</v>
      </c>
      <c r="AG1068">
        <v>0</v>
      </c>
      <c r="AH1068">
        <v>0</v>
      </c>
      <c r="AI1068">
        <v>0</v>
      </c>
      <c r="AJ1068">
        <v>0</v>
      </c>
      <c r="AK1068">
        <v>0</v>
      </c>
    </row>
    <row r="1069" spans="1:38">
      <c r="A1069" t="s">
        <v>1641</v>
      </c>
      <c r="B1069" t="s">
        <v>1642</v>
      </c>
      <c r="C1069" t="s">
        <v>19451</v>
      </c>
      <c r="D1069" t="s">
        <v>1648</v>
      </c>
      <c r="E1069" t="s">
        <v>1649</v>
      </c>
      <c r="F1069" t="s">
        <v>1649</v>
      </c>
      <c r="G1069" t="s">
        <v>121</v>
      </c>
      <c r="H1069" t="s">
        <v>2290</v>
      </c>
      <c r="I1069">
        <v>11.95</v>
      </c>
      <c r="J1069">
        <v>11.45</v>
      </c>
      <c r="K1069">
        <v>10.95</v>
      </c>
      <c r="L1069">
        <v>10.95</v>
      </c>
      <c r="M1069" t="s">
        <v>32782</v>
      </c>
      <c r="N1069" t="s">
        <v>32782</v>
      </c>
      <c r="Q1069" s="36"/>
      <c r="R1069" t="b">
        <v>0</v>
      </c>
      <c r="S1069" t="b">
        <v>1</v>
      </c>
      <c r="T1069" t="b">
        <v>1</v>
      </c>
      <c r="U1069" t="s">
        <v>10649</v>
      </c>
      <c r="V1069">
        <v>0</v>
      </c>
      <c r="W1069">
        <v>0</v>
      </c>
      <c r="X1069">
        <v>0</v>
      </c>
      <c r="Y1069">
        <v>0</v>
      </c>
      <c r="Z1069">
        <v>0</v>
      </c>
      <c r="AA1069">
        <v>0</v>
      </c>
      <c r="AB1069">
        <v>0</v>
      </c>
      <c r="AC1069">
        <v>1</v>
      </c>
      <c r="AD1069">
        <v>1</v>
      </c>
      <c r="AE1069">
        <v>0</v>
      </c>
      <c r="AF1069">
        <v>1</v>
      </c>
      <c r="AG1069">
        <v>0</v>
      </c>
      <c r="AH1069">
        <v>0</v>
      </c>
      <c r="AI1069">
        <v>0</v>
      </c>
      <c r="AJ1069">
        <v>0</v>
      </c>
      <c r="AK1069">
        <v>0</v>
      </c>
    </row>
    <row r="1070" spans="1:38">
      <c r="A1070" t="s">
        <v>1641</v>
      </c>
      <c r="B1070" t="s">
        <v>1642</v>
      </c>
      <c r="C1070" t="s">
        <v>33444</v>
      </c>
      <c r="D1070" t="s">
        <v>33427</v>
      </c>
      <c r="E1070" t="s">
        <v>33428</v>
      </c>
      <c r="F1070" t="s">
        <v>33428</v>
      </c>
      <c r="G1070" t="s">
        <v>121</v>
      </c>
      <c r="H1070" t="s">
        <v>2290</v>
      </c>
      <c r="I1070">
        <v>11.95</v>
      </c>
      <c r="J1070">
        <v>11.45</v>
      </c>
      <c r="K1070">
        <v>10.95</v>
      </c>
      <c r="L1070">
        <v>10.95</v>
      </c>
      <c r="M1070" t="s">
        <v>32783</v>
      </c>
      <c r="N1070" t="s">
        <v>32782</v>
      </c>
      <c r="P1070" t="s">
        <v>84</v>
      </c>
      <c r="Q1070" s="36">
        <v>46203</v>
      </c>
      <c r="S1070" t="b">
        <v>1</v>
      </c>
      <c r="T1070" t="b">
        <v>1</v>
      </c>
      <c r="U1070" t="s">
        <v>33445</v>
      </c>
      <c r="V1070">
        <v>0</v>
      </c>
      <c r="W1070">
        <v>0</v>
      </c>
      <c r="X1070">
        <v>0</v>
      </c>
      <c r="Y1070">
        <v>0</v>
      </c>
      <c r="Z1070">
        <v>0</v>
      </c>
      <c r="AA1070">
        <v>0</v>
      </c>
      <c r="AB1070">
        <v>0</v>
      </c>
      <c r="AC1070">
        <v>0</v>
      </c>
      <c r="AD1070">
        <v>0</v>
      </c>
      <c r="AE1070">
        <v>0</v>
      </c>
      <c r="AF1070">
        <v>0</v>
      </c>
      <c r="AG1070">
        <v>0</v>
      </c>
      <c r="AH1070">
        <v>0</v>
      </c>
      <c r="AI1070">
        <v>0</v>
      </c>
      <c r="AJ1070">
        <v>0</v>
      </c>
      <c r="AK1070">
        <v>0</v>
      </c>
    </row>
    <row r="1071" spans="1:38">
      <c r="A1071" t="s">
        <v>1641</v>
      </c>
      <c r="B1071" t="s">
        <v>1642</v>
      </c>
      <c r="C1071" t="s">
        <v>13560</v>
      </c>
      <c r="D1071" t="s">
        <v>1650</v>
      </c>
      <c r="E1071" t="s">
        <v>33406</v>
      </c>
      <c r="F1071" t="s">
        <v>33406</v>
      </c>
      <c r="G1071" t="s">
        <v>121</v>
      </c>
      <c r="H1071" t="s">
        <v>2290</v>
      </c>
      <c r="I1071">
        <v>11.95</v>
      </c>
      <c r="J1071">
        <v>11.45</v>
      </c>
      <c r="K1071">
        <v>10.95</v>
      </c>
      <c r="L1071">
        <v>10.95</v>
      </c>
      <c r="M1071" t="s">
        <v>32783</v>
      </c>
      <c r="N1071" t="s">
        <v>32782</v>
      </c>
      <c r="O1071" t="s">
        <v>32787</v>
      </c>
      <c r="P1071" t="s">
        <v>293</v>
      </c>
      <c r="Q1071" s="36">
        <v>46211</v>
      </c>
      <c r="R1071" t="b">
        <v>0</v>
      </c>
      <c r="S1071" t="b">
        <v>1</v>
      </c>
      <c r="T1071" t="b">
        <v>1</v>
      </c>
      <c r="U1071" t="s">
        <v>3864</v>
      </c>
      <c r="V1071">
        <v>0</v>
      </c>
      <c r="W1071">
        <v>0</v>
      </c>
      <c r="X1071">
        <v>0</v>
      </c>
      <c r="Y1071">
        <v>0</v>
      </c>
      <c r="Z1071">
        <v>0</v>
      </c>
      <c r="AA1071">
        <v>0</v>
      </c>
      <c r="AB1071">
        <v>0</v>
      </c>
      <c r="AC1071">
        <v>1</v>
      </c>
      <c r="AD1071">
        <v>1</v>
      </c>
      <c r="AE1071">
        <v>0</v>
      </c>
      <c r="AF1071">
        <v>1</v>
      </c>
      <c r="AG1071">
        <v>0</v>
      </c>
      <c r="AH1071">
        <v>0</v>
      </c>
      <c r="AI1071">
        <v>0</v>
      </c>
      <c r="AJ1071">
        <v>0</v>
      </c>
      <c r="AK1071">
        <v>0</v>
      </c>
    </row>
    <row r="1072" spans="1:38">
      <c r="A1072" t="s">
        <v>1641</v>
      </c>
      <c r="B1072" t="s">
        <v>1642</v>
      </c>
      <c r="C1072" t="s">
        <v>13767</v>
      </c>
      <c r="D1072" t="s">
        <v>1651</v>
      </c>
      <c r="E1072" t="s">
        <v>1652</v>
      </c>
      <c r="F1072" t="s">
        <v>1652</v>
      </c>
      <c r="G1072" t="s">
        <v>121</v>
      </c>
      <c r="H1072" t="s">
        <v>2290</v>
      </c>
      <c r="I1072">
        <v>11.95</v>
      </c>
      <c r="J1072">
        <v>11.45</v>
      </c>
      <c r="K1072">
        <v>10.95</v>
      </c>
      <c r="L1072">
        <v>10.95</v>
      </c>
      <c r="M1072" t="s">
        <v>32782</v>
      </c>
      <c r="N1072" t="s">
        <v>32782</v>
      </c>
      <c r="Q1072" s="36"/>
      <c r="R1072" t="b">
        <v>0</v>
      </c>
      <c r="S1072" t="b">
        <v>1</v>
      </c>
      <c r="T1072" t="b">
        <v>1</v>
      </c>
      <c r="U1072" t="s">
        <v>4979</v>
      </c>
      <c r="V1072">
        <v>0</v>
      </c>
      <c r="W1072">
        <v>0</v>
      </c>
      <c r="X1072">
        <v>0</v>
      </c>
      <c r="Y1072">
        <v>0</v>
      </c>
      <c r="Z1072">
        <v>0</v>
      </c>
      <c r="AA1072">
        <v>0</v>
      </c>
      <c r="AB1072">
        <v>0</v>
      </c>
      <c r="AC1072">
        <v>1</v>
      </c>
      <c r="AD1072">
        <v>1</v>
      </c>
      <c r="AE1072">
        <v>0</v>
      </c>
      <c r="AF1072">
        <v>0</v>
      </c>
      <c r="AG1072">
        <v>0</v>
      </c>
      <c r="AH1072">
        <v>0</v>
      </c>
      <c r="AI1072">
        <v>0</v>
      </c>
      <c r="AJ1072">
        <v>0</v>
      </c>
      <c r="AK1072">
        <v>0</v>
      </c>
    </row>
    <row r="1073" spans="1:38">
      <c r="A1073" t="s">
        <v>1641</v>
      </c>
      <c r="B1073" t="s">
        <v>1642</v>
      </c>
      <c r="C1073" t="s">
        <v>31131</v>
      </c>
      <c r="D1073" t="s">
        <v>1646</v>
      </c>
      <c r="E1073" t="s">
        <v>33715</v>
      </c>
      <c r="F1073" t="s">
        <v>33715</v>
      </c>
      <c r="G1073" t="s">
        <v>121</v>
      </c>
      <c r="H1073" t="s">
        <v>2290</v>
      </c>
      <c r="I1073">
        <v>18.95</v>
      </c>
      <c r="J1073">
        <v>17.95</v>
      </c>
      <c r="K1073">
        <v>16.95</v>
      </c>
      <c r="L1073">
        <v>16.95</v>
      </c>
      <c r="M1073" t="s">
        <v>32783</v>
      </c>
      <c r="N1073" t="s">
        <v>32782</v>
      </c>
      <c r="O1073" t="s">
        <v>32787</v>
      </c>
      <c r="P1073" t="s">
        <v>293</v>
      </c>
      <c r="Q1073" s="36">
        <v>46218</v>
      </c>
      <c r="R1073" t="b">
        <v>0</v>
      </c>
      <c r="S1073" t="b">
        <v>1</v>
      </c>
      <c r="T1073" t="b">
        <v>1</v>
      </c>
      <c r="U1073" t="s">
        <v>11833</v>
      </c>
      <c r="V1073">
        <v>1</v>
      </c>
      <c r="W1073">
        <v>0</v>
      </c>
      <c r="X1073">
        <v>0</v>
      </c>
      <c r="Y1073">
        <v>0</v>
      </c>
      <c r="Z1073">
        <v>0</v>
      </c>
      <c r="AA1073">
        <v>0</v>
      </c>
      <c r="AB1073">
        <v>0</v>
      </c>
      <c r="AC1073">
        <v>1</v>
      </c>
      <c r="AD1073">
        <v>1</v>
      </c>
      <c r="AE1073">
        <v>0</v>
      </c>
      <c r="AF1073">
        <v>1</v>
      </c>
      <c r="AG1073">
        <v>1</v>
      </c>
      <c r="AH1073">
        <v>0</v>
      </c>
      <c r="AI1073">
        <v>0</v>
      </c>
      <c r="AJ1073">
        <v>0</v>
      </c>
      <c r="AK1073">
        <v>0</v>
      </c>
      <c r="AL1073">
        <v>0</v>
      </c>
    </row>
    <row r="1074" spans="1:38">
      <c r="A1074" t="s">
        <v>1641</v>
      </c>
      <c r="B1074" t="s">
        <v>1642</v>
      </c>
      <c r="C1074" t="s">
        <v>15609</v>
      </c>
      <c r="D1074" t="s">
        <v>1647</v>
      </c>
      <c r="E1074" t="s">
        <v>33716</v>
      </c>
      <c r="F1074" t="s">
        <v>33716</v>
      </c>
      <c r="G1074" t="s">
        <v>121</v>
      </c>
      <c r="H1074" t="s">
        <v>2290</v>
      </c>
      <c r="I1074">
        <v>11.95</v>
      </c>
      <c r="J1074">
        <v>11.45</v>
      </c>
      <c r="K1074">
        <v>10.95</v>
      </c>
      <c r="L1074">
        <v>10.95</v>
      </c>
      <c r="M1074" t="s">
        <v>32782</v>
      </c>
      <c r="N1074" t="s">
        <v>32782</v>
      </c>
      <c r="Q1074" s="36"/>
      <c r="R1074" t="b">
        <v>0</v>
      </c>
      <c r="S1074" t="b">
        <v>1</v>
      </c>
      <c r="T1074" t="b">
        <v>1</v>
      </c>
      <c r="U1074" t="s">
        <v>10562</v>
      </c>
      <c r="V1074">
        <v>0</v>
      </c>
      <c r="W1074">
        <v>0</v>
      </c>
      <c r="X1074">
        <v>0</v>
      </c>
      <c r="Y1074">
        <v>0</v>
      </c>
      <c r="Z1074">
        <v>0</v>
      </c>
      <c r="AA1074">
        <v>0</v>
      </c>
      <c r="AB1074">
        <v>0</v>
      </c>
      <c r="AC1074">
        <v>1</v>
      </c>
      <c r="AD1074">
        <v>1</v>
      </c>
      <c r="AE1074">
        <v>0</v>
      </c>
      <c r="AF1074">
        <v>0</v>
      </c>
      <c r="AG1074">
        <v>0</v>
      </c>
      <c r="AH1074">
        <v>0</v>
      </c>
      <c r="AI1074">
        <v>0</v>
      </c>
      <c r="AJ1074">
        <v>0</v>
      </c>
      <c r="AK1074">
        <v>0</v>
      </c>
    </row>
    <row r="1075" spans="1:38">
      <c r="A1075" t="s">
        <v>1641</v>
      </c>
      <c r="B1075" t="s">
        <v>1642</v>
      </c>
      <c r="C1075" t="s">
        <v>33087</v>
      </c>
      <c r="D1075" t="s">
        <v>1653</v>
      </c>
      <c r="E1075" t="s">
        <v>1654</v>
      </c>
      <c r="F1075" t="s">
        <v>1654</v>
      </c>
      <c r="G1075" t="s">
        <v>121</v>
      </c>
      <c r="H1075" t="s">
        <v>2290</v>
      </c>
      <c r="I1075">
        <v>11.95</v>
      </c>
      <c r="J1075">
        <v>11.45</v>
      </c>
      <c r="K1075">
        <v>10.95</v>
      </c>
      <c r="L1075">
        <v>10.95</v>
      </c>
      <c r="M1075" t="s">
        <v>32782</v>
      </c>
      <c r="N1075" t="s">
        <v>32782</v>
      </c>
      <c r="Q1075" s="36"/>
      <c r="R1075" t="b">
        <v>0</v>
      </c>
      <c r="S1075" t="b">
        <v>1</v>
      </c>
      <c r="T1075" t="b">
        <v>1</v>
      </c>
      <c r="U1075" t="s">
        <v>5968</v>
      </c>
      <c r="V1075">
        <v>0</v>
      </c>
      <c r="W1075">
        <v>0</v>
      </c>
      <c r="X1075">
        <v>0</v>
      </c>
      <c r="Y1075">
        <v>0</v>
      </c>
      <c r="Z1075">
        <v>0</v>
      </c>
      <c r="AA1075">
        <v>0</v>
      </c>
      <c r="AB1075">
        <v>0</v>
      </c>
      <c r="AC1075">
        <v>0</v>
      </c>
      <c r="AD1075">
        <v>1</v>
      </c>
      <c r="AE1075">
        <v>0</v>
      </c>
      <c r="AF1075">
        <v>1</v>
      </c>
      <c r="AG1075">
        <v>0</v>
      </c>
      <c r="AH1075">
        <v>0</v>
      </c>
      <c r="AI1075">
        <v>1</v>
      </c>
      <c r="AJ1075">
        <v>0</v>
      </c>
      <c r="AK1075">
        <v>0</v>
      </c>
    </row>
    <row r="1076" spans="1:38">
      <c r="A1076" t="s">
        <v>1641</v>
      </c>
      <c r="B1076" t="s">
        <v>1642</v>
      </c>
      <c r="C1076" t="s">
        <v>18805</v>
      </c>
      <c r="D1076" t="s">
        <v>1655</v>
      </c>
      <c r="E1076" t="s">
        <v>33429</v>
      </c>
      <c r="F1076" t="s">
        <v>33429</v>
      </c>
      <c r="G1076" t="s">
        <v>121</v>
      </c>
      <c r="H1076" t="s">
        <v>2290</v>
      </c>
      <c r="I1076">
        <v>11.95</v>
      </c>
      <c r="J1076">
        <v>11.45</v>
      </c>
      <c r="K1076">
        <v>10.95</v>
      </c>
      <c r="L1076">
        <v>10.95</v>
      </c>
      <c r="M1076" t="s">
        <v>32783</v>
      </c>
      <c r="N1076" t="s">
        <v>32782</v>
      </c>
      <c r="P1076" t="s">
        <v>293</v>
      </c>
      <c r="Q1076" s="36">
        <v>46210</v>
      </c>
      <c r="R1076" t="b">
        <v>0</v>
      </c>
      <c r="S1076" t="b">
        <v>1</v>
      </c>
      <c r="T1076" t="b">
        <v>1</v>
      </c>
      <c r="U1076" t="s">
        <v>3321</v>
      </c>
      <c r="V1076">
        <v>0</v>
      </c>
      <c r="W1076">
        <v>0</v>
      </c>
      <c r="X1076">
        <v>0</v>
      </c>
      <c r="Y1076">
        <v>1</v>
      </c>
      <c r="Z1076">
        <v>0</v>
      </c>
      <c r="AA1076">
        <v>0</v>
      </c>
      <c r="AB1076">
        <v>0</v>
      </c>
      <c r="AC1076">
        <v>1</v>
      </c>
      <c r="AD1076">
        <v>1</v>
      </c>
      <c r="AE1076">
        <v>0</v>
      </c>
      <c r="AF1076">
        <v>0</v>
      </c>
      <c r="AG1076">
        <v>1</v>
      </c>
      <c r="AH1076">
        <v>0</v>
      </c>
      <c r="AI1076">
        <v>0</v>
      </c>
      <c r="AJ1076">
        <v>0</v>
      </c>
      <c r="AK1076">
        <v>1</v>
      </c>
      <c r="AL1076">
        <v>0</v>
      </c>
    </row>
    <row r="1077" spans="1:38">
      <c r="A1077" t="s">
        <v>1641</v>
      </c>
      <c r="B1077" t="s">
        <v>1642</v>
      </c>
      <c r="C1077" t="s">
        <v>23924</v>
      </c>
      <c r="D1077" t="s">
        <v>1656</v>
      </c>
      <c r="E1077" t="s">
        <v>1657</v>
      </c>
      <c r="F1077" t="s">
        <v>1657</v>
      </c>
      <c r="G1077" t="s">
        <v>121</v>
      </c>
      <c r="H1077" t="s">
        <v>2290</v>
      </c>
      <c r="I1077">
        <v>11.95</v>
      </c>
      <c r="J1077">
        <v>11.45</v>
      </c>
      <c r="K1077">
        <v>10.95</v>
      </c>
      <c r="L1077">
        <v>10.95</v>
      </c>
      <c r="M1077" t="s">
        <v>32782</v>
      </c>
      <c r="N1077" t="s">
        <v>32782</v>
      </c>
      <c r="Q1077" s="36"/>
      <c r="R1077" t="b">
        <v>0</v>
      </c>
      <c r="S1077" t="b">
        <v>1</v>
      </c>
      <c r="T1077" t="b">
        <v>1</v>
      </c>
      <c r="U1077" t="s">
        <v>14133</v>
      </c>
      <c r="V1077">
        <v>0</v>
      </c>
      <c r="W1077">
        <v>1</v>
      </c>
      <c r="X1077">
        <v>0</v>
      </c>
      <c r="Y1077">
        <v>1</v>
      </c>
      <c r="Z1077">
        <v>0</v>
      </c>
      <c r="AA1077">
        <v>0</v>
      </c>
      <c r="AB1077">
        <v>1</v>
      </c>
      <c r="AC1077">
        <v>1</v>
      </c>
      <c r="AD1077">
        <v>1</v>
      </c>
      <c r="AE1077">
        <v>0</v>
      </c>
      <c r="AF1077">
        <v>1</v>
      </c>
      <c r="AG1077">
        <v>0</v>
      </c>
      <c r="AH1077">
        <v>0</v>
      </c>
      <c r="AI1077">
        <v>1</v>
      </c>
      <c r="AJ1077">
        <v>1</v>
      </c>
      <c r="AK1077">
        <v>0</v>
      </c>
    </row>
    <row r="1078" spans="1:38">
      <c r="A1078" t="s">
        <v>1641</v>
      </c>
      <c r="B1078" t="s">
        <v>1642</v>
      </c>
      <c r="C1078" t="s">
        <v>21976</v>
      </c>
      <c r="D1078" t="s">
        <v>1658</v>
      </c>
      <c r="E1078" t="s">
        <v>1659</v>
      </c>
      <c r="F1078" t="s">
        <v>1659</v>
      </c>
      <c r="G1078" t="s">
        <v>319</v>
      </c>
      <c r="H1078" t="s">
        <v>2290</v>
      </c>
      <c r="I1078">
        <v>8.9499999999999993</v>
      </c>
      <c r="J1078">
        <v>7.95</v>
      </c>
      <c r="K1078">
        <v>7.45</v>
      </c>
      <c r="L1078">
        <v>7.45</v>
      </c>
      <c r="M1078" t="s">
        <v>32783</v>
      </c>
      <c r="N1078" t="s">
        <v>32782</v>
      </c>
      <c r="O1078" t="s">
        <v>32787</v>
      </c>
      <c r="P1078" t="s">
        <v>293</v>
      </c>
      <c r="Q1078" s="36">
        <v>46220</v>
      </c>
      <c r="R1078" t="b">
        <v>0</v>
      </c>
      <c r="S1078" t="b">
        <v>1</v>
      </c>
      <c r="T1078" t="b">
        <v>1</v>
      </c>
      <c r="U1078" t="s">
        <v>19653</v>
      </c>
      <c r="V1078">
        <v>0</v>
      </c>
      <c r="W1078">
        <v>0</v>
      </c>
      <c r="X1078">
        <v>0</v>
      </c>
      <c r="Y1078">
        <v>0</v>
      </c>
      <c r="Z1078">
        <v>0</v>
      </c>
      <c r="AA1078">
        <v>0</v>
      </c>
      <c r="AB1078">
        <v>1</v>
      </c>
      <c r="AC1078">
        <v>1</v>
      </c>
      <c r="AD1078">
        <v>0</v>
      </c>
      <c r="AE1078">
        <v>0</v>
      </c>
      <c r="AF1078">
        <v>0</v>
      </c>
      <c r="AG1078">
        <v>0</v>
      </c>
      <c r="AH1078">
        <v>1</v>
      </c>
      <c r="AI1078">
        <v>0</v>
      </c>
      <c r="AJ1078">
        <v>0</v>
      </c>
      <c r="AK1078">
        <v>0</v>
      </c>
      <c r="AL1078">
        <v>0</v>
      </c>
    </row>
    <row r="1079" spans="1:38">
      <c r="A1079" t="s">
        <v>1641</v>
      </c>
      <c r="B1079" t="s">
        <v>1642</v>
      </c>
      <c r="C1079" t="s">
        <v>20215</v>
      </c>
      <c r="D1079" t="s">
        <v>1660</v>
      </c>
      <c r="E1079" t="s">
        <v>1659</v>
      </c>
      <c r="F1079" t="s">
        <v>1659</v>
      </c>
      <c r="G1079" t="s">
        <v>121</v>
      </c>
      <c r="H1079" t="s">
        <v>2290</v>
      </c>
      <c r="I1079">
        <v>10.95</v>
      </c>
      <c r="J1079">
        <v>9.9499999999999993</v>
      </c>
      <c r="K1079">
        <v>9.4499999999999993</v>
      </c>
      <c r="L1079">
        <v>9.4499999999999993</v>
      </c>
      <c r="M1079" t="s">
        <v>32782</v>
      </c>
      <c r="N1079" t="s">
        <v>32782</v>
      </c>
      <c r="Q1079" s="36"/>
      <c r="R1079" t="b">
        <v>0</v>
      </c>
      <c r="S1079" t="b">
        <v>1</v>
      </c>
      <c r="T1079" t="b">
        <v>1</v>
      </c>
      <c r="U1079" t="s">
        <v>19653</v>
      </c>
      <c r="V1079">
        <v>0</v>
      </c>
      <c r="W1079">
        <v>0</v>
      </c>
      <c r="X1079">
        <v>0</v>
      </c>
      <c r="Y1079">
        <v>0</v>
      </c>
      <c r="Z1079">
        <v>0</v>
      </c>
      <c r="AA1079">
        <v>0</v>
      </c>
      <c r="AB1079">
        <v>1</v>
      </c>
      <c r="AC1079">
        <v>1</v>
      </c>
      <c r="AD1079">
        <v>0</v>
      </c>
      <c r="AE1079">
        <v>0</v>
      </c>
      <c r="AF1079">
        <v>0</v>
      </c>
      <c r="AG1079">
        <v>0</v>
      </c>
      <c r="AH1079">
        <v>1</v>
      </c>
      <c r="AI1079">
        <v>0</v>
      </c>
      <c r="AJ1079">
        <v>0</v>
      </c>
      <c r="AK1079">
        <v>0</v>
      </c>
    </row>
    <row r="1080" spans="1:38">
      <c r="A1080" t="s">
        <v>1641</v>
      </c>
      <c r="B1080" t="s">
        <v>1642</v>
      </c>
      <c r="C1080" t="s">
        <v>19651</v>
      </c>
      <c r="D1080" t="s">
        <v>1661</v>
      </c>
      <c r="E1080" t="s">
        <v>1659</v>
      </c>
      <c r="F1080" t="s">
        <v>1659</v>
      </c>
      <c r="G1080" t="s">
        <v>368</v>
      </c>
      <c r="H1080" t="s">
        <v>2290</v>
      </c>
      <c r="I1080">
        <v>12.95</v>
      </c>
      <c r="J1080">
        <v>11.95</v>
      </c>
      <c r="K1080">
        <v>11.45</v>
      </c>
      <c r="L1080">
        <v>11.45</v>
      </c>
      <c r="M1080" t="s">
        <v>32782</v>
      </c>
      <c r="N1080" t="s">
        <v>32783</v>
      </c>
      <c r="Q1080" s="36"/>
      <c r="R1080" t="b">
        <v>0</v>
      </c>
      <c r="S1080" t="b">
        <v>1</v>
      </c>
      <c r="T1080" t="b">
        <v>1</v>
      </c>
      <c r="U1080" t="s">
        <v>19653</v>
      </c>
      <c r="V1080">
        <v>0</v>
      </c>
      <c r="W1080">
        <v>0</v>
      </c>
      <c r="X1080">
        <v>0</v>
      </c>
      <c r="Y1080">
        <v>0</v>
      </c>
      <c r="Z1080">
        <v>0</v>
      </c>
      <c r="AA1080">
        <v>0</v>
      </c>
      <c r="AB1080">
        <v>1</v>
      </c>
      <c r="AC1080">
        <v>1</v>
      </c>
      <c r="AD1080">
        <v>0</v>
      </c>
      <c r="AE1080">
        <v>0</v>
      </c>
      <c r="AF1080">
        <v>0</v>
      </c>
      <c r="AG1080">
        <v>0</v>
      </c>
      <c r="AH1080">
        <v>1</v>
      </c>
      <c r="AI1080">
        <v>0</v>
      </c>
      <c r="AJ1080">
        <v>0</v>
      </c>
      <c r="AK1080">
        <v>0</v>
      </c>
    </row>
    <row r="1081" spans="1:38">
      <c r="A1081" t="s">
        <v>1641</v>
      </c>
      <c r="B1081" t="s">
        <v>1642</v>
      </c>
      <c r="C1081" t="s">
        <v>23385</v>
      </c>
      <c r="D1081" t="s">
        <v>1662</v>
      </c>
      <c r="E1081" t="s">
        <v>1659</v>
      </c>
      <c r="F1081" t="s">
        <v>1659</v>
      </c>
      <c r="G1081" t="s">
        <v>77</v>
      </c>
      <c r="H1081" t="s">
        <v>2290</v>
      </c>
      <c r="I1081">
        <v>15.95</v>
      </c>
      <c r="J1081">
        <v>14.95</v>
      </c>
      <c r="K1081">
        <v>13.95</v>
      </c>
      <c r="L1081">
        <v>13.95</v>
      </c>
      <c r="M1081" t="s">
        <v>32782</v>
      </c>
      <c r="N1081" t="s">
        <v>32782</v>
      </c>
      <c r="Q1081" s="36"/>
      <c r="R1081" t="b">
        <v>0</v>
      </c>
      <c r="S1081" t="b">
        <v>1</v>
      </c>
      <c r="T1081" t="b">
        <v>1</v>
      </c>
      <c r="U1081" t="s">
        <v>19653</v>
      </c>
      <c r="V1081">
        <v>0</v>
      </c>
      <c r="W1081">
        <v>0</v>
      </c>
      <c r="X1081">
        <v>0</v>
      </c>
      <c r="Y1081">
        <v>0</v>
      </c>
      <c r="Z1081">
        <v>0</v>
      </c>
      <c r="AA1081">
        <v>0</v>
      </c>
      <c r="AB1081">
        <v>1</v>
      </c>
      <c r="AC1081">
        <v>1</v>
      </c>
      <c r="AD1081">
        <v>0</v>
      </c>
      <c r="AE1081">
        <v>0</v>
      </c>
      <c r="AF1081">
        <v>0</v>
      </c>
      <c r="AG1081">
        <v>0</v>
      </c>
      <c r="AH1081">
        <v>1</v>
      </c>
      <c r="AI1081">
        <v>0</v>
      </c>
      <c r="AJ1081">
        <v>0</v>
      </c>
      <c r="AK1081">
        <v>0</v>
      </c>
    </row>
    <row r="1082" spans="1:38">
      <c r="A1082" t="s">
        <v>1641</v>
      </c>
      <c r="B1082" t="s">
        <v>1642</v>
      </c>
      <c r="C1082" t="s">
        <v>5129</v>
      </c>
      <c r="D1082" t="s">
        <v>1663</v>
      </c>
      <c r="E1082" t="s">
        <v>1664</v>
      </c>
      <c r="F1082" t="s">
        <v>1664</v>
      </c>
      <c r="G1082" t="s">
        <v>319</v>
      </c>
      <c r="H1082" t="s">
        <v>2290</v>
      </c>
      <c r="I1082">
        <v>8.9499999999999993</v>
      </c>
      <c r="J1082">
        <v>8.4499999999999993</v>
      </c>
      <c r="K1082">
        <v>7.95</v>
      </c>
      <c r="L1082">
        <v>7.95</v>
      </c>
      <c r="M1082" t="s">
        <v>32782</v>
      </c>
      <c r="N1082" t="s">
        <v>32782</v>
      </c>
      <c r="Q1082" s="36"/>
      <c r="R1082" t="b">
        <v>0</v>
      </c>
      <c r="S1082" t="b">
        <v>1</v>
      </c>
      <c r="T1082" t="b">
        <v>1</v>
      </c>
      <c r="U1082" t="s">
        <v>5131</v>
      </c>
      <c r="V1082">
        <v>0</v>
      </c>
      <c r="W1082">
        <v>0</v>
      </c>
      <c r="X1082">
        <v>0</v>
      </c>
      <c r="Y1082">
        <v>1</v>
      </c>
      <c r="Z1082">
        <v>0</v>
      </c>
      <c r="AA1082">
        <v>0</v>
      </c>
      <c r="AB1082">
        <v>1</v>
      </c>
      <c r="AC1082">
        <v>1</v>
      </c>
      <c r="AD1082">
        <v>0</v>
      </c>
      <c r="AE1082">
        <v>0</v>
      </c>
      <c r="AF1082">
        <v>0</v>
      </c>
      <c r="AG1082">
        <v>0</v>
      </c>
      <c r="AH1082">
        <v>1</v>
      </c>
      <c r="AI1082">
        <v>0</v>
      </c>
      <c r="AJ1082">
        <v>0</v>
      </c>
      <c r="AK1082">
        <v>0</v>
      </c>
    </row>
    <row r="1083" spans="1:38">
      <c r="A1083" t="s">
        <v>1641</v>
      </c>
      <c r="B1083" t="s">
        <v>1642</v>
      </c>
      <c r="C1083" t="s">
        <v>32148</v>
      </c>
      <c r="D1083" t="s">
        <v>1665</v>
      </c>
      <c r="E1083" t="s">
        <v>1664</v>
      </c>
      <c r="F1083" t="s">
        <v>1664</v>
      </c>
      <c r="G1083" t="s">
        <v>121</v>
      </c>
      <c r="H1083" t="s">
        <v>2290</v>
      </c>
      <c r="I1083">
        <v>10.95</v>
      </c>
      <c r="J1083">
        <v>9.9499999999999993</v>
      </c>
      <c r="K1083">
        <v>9.4499999999999993</v>
      </c>
      <c r="L1083">
        <v>9.4499999999999993</v>
      </c>
      <c r="M1083" t="s">
        <v>32782</v>
      </c>
      <c r="N1083" t="s">
        <v>32782</v>
      </c>
      <c r="Q1083" s="36"/>
      <c r="R1083" t="b">
        <v>0</v>
      </c>
      <c r="S1083" t="b">
        <v>1</v>
      </c>
      <c r="T1083" t="b">
        <v>1</v>
      </c>
      <c r="U1083" t="s">
        <v>5131</v>
      </c>
      <c r="V1083">
        <v>0</v>
      </c>
      <c r="W1083">
        <v>0</v>
      </c>
      <c r="X1083">
        <v>0</v>
      </c>
      <c r="Y1083">
        <v>1</v>
      </c>
      <c r="Z1083">
        <v>0</v>
      </c>
      <c r="AA1083">
        <v>0</v>
      </c>
      <c r="AB1083">
        <v>1</v>
      </c>
      <c r="AC1083">
        <v>1</v>
      </c>
      <c r="AD1083">
        <v>0</v>
      </c>
      <c r="AE1083">
        <v>0</v>
      </c>
      <c r="AF1083">
        <v>0</v>
      </c>
      <c r="AG1083">
        <v>0</v>
      </c>
      <c r="AH1083">
        <v>1</v>
      </c>
      <c r="AI1083">
        <v>0</v>
      </c>
      <c r="AJ1083">
        <v>0</v>
      </c>
      <c r="AK1083">
        <v>0</v>
      </c>
    </row>
    <row r="1084" spans="1:38">
      <c r="A1084" t="s">
        <v>1641</v>
      </c>
      <c r="B1084" t="s">
        <v>1642</v>
      </c>
      <c r="C1084" t="s">
        <v>31637</v>
      </c>
      <c r="D1084" t="s">
        <v>1666</v>
      </c>
      <c r="E1084" t="s">
        <v>1664</v>
      </c>
      <c r="F1084" t="s">
        <v>1664</v>
      </c>
      <c r="G1084" t="s">
        <v>368</v>
      </c>
      <c r="H1084" t="s">
        <v>2290</v>
      </c>
      <c r="I1084">
        <v>12.95</v>
      </c>
      <c r="J1084">
        <v>11.95</v>
      </c>
      <c r="K1084">
        <v>11.45</v>
      </c>
      <c r="L1084">
        <v>11.45</v>
      </c>
      <c r="M1084" t="s">
        <v>32782</v>
      </c>
      <c r="N1084" t="s">
        <v>32783</v>
      </c>
      <c r="O1084" t="s">
        <v>32787</v>
      </c>
      <c r="Q1084" s="36"/>
      <c r="R1084" t="b">
        <v>0</v>
      </c>
      <c r="S1084" t="b">
        <v>1</v>
      </c>
      <c r="T1084" t="b">
        <v>1</v>
      </c>
      <c r="U1084" t="s">
        <v>5131</v>
      </c>
      <c r="V1084">
        <v>0</v>
      </c>
      <c r="W1084">
        <v>0</v>
      </c>
      <c r="X1084">
        <v>0</v>
      </c>
      <c r="Y1084">
        <v>1</v>
      </c>
      <c r="Z1084">
        <v>0</v>
      </c>
      <c r="AA1084">
        <v>0</v>
      </c>
      <c r="AB1084">
        <v>1</v>
      </c>
      <c r="AC1084">
        <v>1</v>
      </c>
      <c r="AD1084">
        <v>0</v>
      </c>
      <c r="AE1084">
        <v>0</v>
      </c>
      <c r="AF1084">
        <v>0</v>
      </c>
      <c r="AG1084">
        <v>0</v>
      </c>
      <c r="AH1084">
        <v>1</v>
      </c>
      <c r="AI1084">
        <v>0</v>
      </c>
      <c r="AJ1084">
        <v>0</v>
      </c>
      <c r="AK1084">
        <v>0</v>
      </c>
    </row>
    <row r="1085" spans="1:38">
      <c r="A1085" t="s">
        <v>1641</v>
      </c>
      <c r="B1085" t="s">
        <v>1642</v>
      </c>
      <c r="C1085" t="s">
        <v>22774</v>
      </c>
      <c r="D1085" t="s">
        <v>1667</v>
      </c>
      <c r="E1085" t="s">
        <v>1664</v>
      </c>
      <c r="F1085" t="s">
        <v>1664</v>
      </c>
      <c r="G1085" t="s">
        <v>77</v>
      </c>
      <c r="H1085" t="s">
        <v>2290</v>
      </c>
      <c r="I1085">
        <v>15.95</v>
      </c>
      <c r="J1085">
        <v>14.95</v>
      </c>
      <c r="K1085">
        <v>14.45</v>
      </c>
      <c r="L1085">
        <v>14.45</v>
      </c>
      <c r="M1085" t="s">
        <v>32782</v>
      </c>
      <c r="N1085" t="s">
        <v>32782</v>
      </c>
      <c r="Q1085" s="36"/>
      <c r="R1085" t="b">
        <v>0</v>
      </c>
      <c r="S1085" t="b">
        <v>1</v>
      </c>
      <c r="T1085" t="b">
        <v>1</v>
      </c>
      <c r="U1085" t="s">
        <v>5131</v>
      </c>
      <c r="V1085">
        <v>0</v>
      </c>
      <c r="W1085">
        <v>0</v>
      </c>
      <c r="X1085">
        <v>0</v>
      </c>
      <c r="Y1085">
        <v>1</v>
      </c>
      <c r="Z1085">
        <v>0</v>
      </c>
      <c r="AA1085">
        <v>0</v>
      </c>
      <c r="AB1085">
        <v>1</v>
      </c>
      <c r="AC1085">
        <v>1</v>
      </c>
      <c r="AD1085">
        <v>0</v>
      </c>
      <c r="AE1085">
        <v>0</v>
      </c>
      <c r="AF1085">
        <v>0</v>
      </c>
      <c r="AG1085">
        <v>0</v>
      </c>
      <c r="AH1085">
        <v>1</v>
      </c>
      <c r="AI1085">
        <v>0</v>
      </c>
      <c r="AJ1085">
        <v>0</v>
      </c>
      <c r="AK1085">
        <v>0</v>
      </c>
    </row>
    <row r="1086" spans="1:38">
      <c r="A1086" t="s">
        <v>1641</v>
      </c>
      <c r="B1086" t="s">
        <v>1642</v>
      </c>
      <c r="C1086" t="s">
        <v>21310</v>
      </c>
      <c r="D1086" t="s">
        <v>1668</v>
      </c>
      <c r="E1086" t="s">
        <v>33717</v>
      </c>
      <c r="F1086" t="s">
        <v>33717</v>
      </c>
      <c r="G1086" t="s">
        <v>319</v>
      </c>
      <c r="H1086" t="s">
        <v>2290</v>
      </c>
      <c r="I1086">
        <v>11.95</v>
      </c>
      <c r="J1086">
        <v>10.95</v>
      </c>
      <c r="K1086">
        <v>10.45</v>
      </c>
      <c r="L1086">
        <v>10.45</v>
      </c>
      <c r="M1086" t="s">
        <v>32783</v>
      </c>
      <c r="N1086" t="s">
        <v>32782</v>
      </c>
      <c r="P1086" t="s">
        <v>84</v>
      </c>
      <c r="Q1086" s="36">
        <v>46199</v>
      </c>
      <c r="R1086" t="b">
        <v>0</v>
      </c>
      <c r="S1086" t="b">
        <v>1</v>
      </c>
      <c r="T1086" t="b">
        <v>1</v>
      </c>
      <c r="U1086" t="s">
        <v>8722</v>
      </c>
      <c r="V1086">
        <v>0</v>
      </c>
      <c r="W1086">
        <v>0</v>
      </c>
      <c r="X1086">
        <v>0</v>
      </c>
      <c r="Y1086">
        <v>1</v>
      </c>
      <c r="Z1086">
        <v>0</v>
      </c>
      <c r="AA1086">
        <v>0</v>
      </c>
      <c r="AB1086">
        <v>1</v>
      </c>
      <c r="AC1086">
        <v>1</v>
      </c>
      <c r="AD1086">
        <v>0</v>
      </c>
      <c r="AE1086">
        <v>0</v>
      </c>
      <c r="AF1086">
        <v>0</v>
      </c>
      <c r="AG1086">
        <v>0</v>
      </c>
      <c r="AH1086">
        <v>0</v>
      </c>
      <c r="AI1086">
        <v>1</v>
      </c>
      <c r="AJ1086">
        <v>0</v>
      </c>
      <c r="AK1086">
        <v>0</v>
      </c>
    </row>
    <row r="1087" spans="1:38">
      <c r="A1087" t="s">
        <v>1641</v>
      </c>
      <c r="B1087" t="s">
        <v>1642</v>
      </c>
      <c r="C1087" t="s">
        <v>26633</v>
      </c>
      <c r="D1087" t="s">
        <v>1669</v>
      </c>
      <c r="E1087" t="s">
        <v>1670</v>
      </c>
      <c r="F1087" t="s">
        <v>1670</v>
      </c>
      <c r="G1087" t="s">
        <v>319</v>
      </c>
      <c r="H1087" t="s">
        <v>2290</v>
      </c>
      <c r="I1087">
        <v>11.95</v>
      </c>
      <c r="J1087">
        <v>10.95</v>
      </c>
      <c r="K1087">
        <v>10.45</v>
      </c>
      <c r="L1087">
        <v>10.45</v>
      </c>
      <c r="M1087" t="s">
        <v>32783</v>
      </c>
      <c r="N1087" t="s">
        <v>32782</v>
      </c>
      <c r="P1087" t="s">
        <v>293</v>
      </c>
      <c r="Q1087" s="36">
        <v>46216</v>
      </c>
      <c r="R1087" t="b">
        <v>0</v>
      </c>
      <c r="S1087" t="b">
        <v>1</v>
      </c>
      <c r="T1087" t="b">
        <v>1</v>
      </c>
      <c r="U1087" t="s">
        <v>8492</v>
      </c>
      <c r="V1087">
        <v>0</v>
      </c>
      <c r="W1087">
        <v>0</v>
      </c>
      <c r="X1087">
        <v>0</v>
      </c>
      <c r="Y1087">
        <v>0</v>
      </c>
      <c r="Z1087">
        <v>0</v>
      </c>
      <c r="AA1087">
        <v>0</v>
      </c>
      <c r="AB1087">
        <v>1</v>
      </c>
      <c r="AC1087">
        <v>1</v>
      </c>
      <c r="AD1087">
        <v>0</v>
      </c>
      <c r="AE1087">
        <v>0</v>
      </c>
      <c r="AF1087">
        <v>0</v>
      </c>
      <c r="AG1087">
        <v>0</v>
      </c>
      <c r="AH1087">
        <v>0</v>
      </c>
      <c r="AI1087">
        <v>0</v>
      </c>
      <c r="AJ1087">
        <v>0</v>
      </c>
      <c r="AK1087">
        <v>0</v>
      </c>
    </row>
    <row r="1088" spans="1:38">
      <c r="A1088" t="s">
        <v>1641</v>
      </c>
      <c r="B1088" t="s">
        <v>1642</v>
      </c>
      <c r="C1088" t="s">
        <v>24720</v>
      </c>
      <c r="D1088" t="s">
        <v>24719</v>
      </c>
      <c r="E1088" t="s">
        <v>33088</v>
      </c>
      <c r="F1088" t="s">
        <v>33088</v>
      </c>
      <c r="G1088" t="s">
        <v>121</v>
      </c>
      <c r="H1088" t="s">
        <v>2290</v>
      </c>
      <c r="I1088">
        <v>11.95</v>
      </c>
      <c r="J1088">
        <v>10.95</v>
      </c>
      <c r="K1088">
        <v>10.45</v>
      </c>
      <c r="L1088">
        <v>10.45</v>
      </c>
      <c r="M1088" t="s">
        <v>32783</v>
      </c>
      <c r="N1088" t="s">
        <v>32782</v>
      </c>
      <c r="P1088" t="s">
        <v>65</v>
      </c>
      <c r="Q1088" s="36">
        <v>46157</v>
      </c>
      <c r="S1088" t="b">
        <v>1</v>
      </c>
      <c r="T1088" t="b">
        <v>1</v>
      </c>
      <c r="U1088" t="s">
        <v>3906</v>
      </c>
      <c r="V1088">
        <v>0</v>
      </c>
      <c r="W1088">
        <v>0</v>
      </c>
      <c r="X1088">
        <v>0</v>
      </c>
      <c r="Y1088">
        <v>1</v>
      </c>
      <c r="Z1088">
        <v>0</v>
      </c>
      <c r="AA1088">
        <v>0</v>
      </c>
      <c r="AB1088">
        <v>1</v>
      </c>
      <c r="AC1088">
        <v>1</v>
      </c>
      <c r="AD1088">
        <v>0</v>
      </c>
      <c r="AE1088">
        <v>0</v>
      </c>
      <c r="AF1088">
        <v>1</v>
      </c>
      <c r="AG1088">
        <v>0</v>
      </c>
      <c r="AH1088">
        <v>0</v>
      </c>
      <c r="AI1088">
        <v>0</v>
      </c>
      <c r="AJ1088">
        <v>0</v>
      </c>
      <c r="AK1088">
        <v>0</v>
      </c>
      <c r="AL1088">
        <v>0</v>
      </c>
    </row>
    <row r="1089" spans="1:38">
      <c r="A1089" t="s">
        <v>1641</v>
      </c>
      <c r="B1089" t="s">
        <v>1642</v>
      </c>
      <c r="C1089" t="s">
        <v>9720</v>
      </c>
      <c r="D1089" t="s">
        <v>1677</v>
      </c>
      <c r="E1089" t="s">
        <v>1678</v>
      </c>
      <c r="F1089" t="s">
        <v>1678</v>
      </c>
      <c r="G1089" t="s">
        <v>121</v>
      </c>
      <c r="H1089" t="s">
        <v>2290</v>
      </c>
      <c r="I1089">
        <v>11.95</v>
      </c>
      <c r="J1089">
        <v>10.95</v>
      </c>
      <c r="K1089">
        <v>10.45</v>
      </c>
      <c r="L1089">
        <v>10.45</v>
      </c>
      <c r="M1089" t="s">
        <v>32782</v>
      </c>
      <c r="N1089" t="s">
        <v>32783</v>
      </c>
      <c r="Q1089" s="36"/>
      <c r="R1089" t="b">
        <v>0</v>
      </c>
      <c r="S1089" t="b">
        <v>1</v>
      </c>
      <c r="T1089" t="b">
        <v>1</v>
      </c>
      <c r="U1089" t="s">
        <v>6395</v>
      </c>
      <c r="V1089">
        <v>1</v>
      </c>
      <c r="W1089">
        <v>0</v>
      </c>
      <c r="X1089">
        <v>0</v>
      </c>
      <c r="Y1089">
        <v>0</v>
      </c>
      <c r="Z1089">
        <v>0</v>
      </c>
      <c r="AA1089">
        <v>0</v>
      </c>
      <c r="AB1089">
        <v>1</v>
      </c>
      <c r="AC1089">
        <v>0</v>
      </c>
      <c r="AD1089">
        <v>0</v>
      </c>
      <c r="AE1089">
        <v>1</v>
      </c>
      <c r="AF1089">
        <v>0</v>
      </c>
      <c r="AG1089">
        <v>0</v>
      </c>
      <c r="AH1089">
        <v>0</v>
      </c>
      <c r="AI1089">
        <v>0</v>
      </c>
      <c r="AJ1089">
        <v>0</v>
      </c>
      <c r="AK1089">
        <v>0</v>
      </c>
    </row>
    <row r="1090" spans="1:38">
      <c r="A1090" t="s">
        <v>1641</v>
      </c>
      <c r="B1090" t="s">
        <v>1642</v>
      </c>
      <c r="C1090" t="s">
        <v>30800</v>
      </c>
      <c r="D1090" t="s">
        <v>1680</v>
      </c>
      <c r="E1090" t="s">
        <v>33811</v>
      </c>
      <c r="F1090" t="s">
        <v>33811</v>
      </c>
      <c r="G1090" t="s">
        <v>77</v>
      </c>
      <c r="H1090" t="s">
        <v>2290</v>
      </c>
      <c r="I1090">
        <v>36.950000000000003</v>
      </c>
      <c r="J1090">
        <v>34.950000000000003</v>
      </c>
      <c r="K1090">
        <v>31.95</v>
      </c>
      <c r="L1090">
        <v>31.95</v>
      </c>
      <c r="M1090" t="s">
        <v>32783</v>
      </c>
      <c r="N1090" t="s">
        <v>32782</v>
      </c>
      <c r="O1090" t="s">
        <v>32787</v>
      </c>
      <c r="P1090" t="s">
        <v>65</v>
      </c>
      <c r="Q1090" s="36">
        <v>46143</v>
      </c>
      <c r="R1090" t="b">
        <v>0</v>
      </c>
      <c r="S1090" t="b">
        <v>1</v>
      </c>
      <c r="T1090" t="b">
        <v>1</v>
      </c>
      <c r="U1090" t="s">
        <v>4632</v>
      </c>
      <c r="V1090">
        <v>0</v>
      </c>
      <c r="W1090">
        <v>0</v>
      </c>
      <c r="X1090">
        <v>0</v>
      </c>
      <c r="Y1090">
        <v>0</v>
      </c>
      <c r="Z1090">
        <v>0</v>
      </c>
      <c r="AA1090">
        <v>0</v>
      </c>
      <c r="AB1090">
        <v>1</v>
      </c>
      <c r="AC1090">
        <v>1</v>
      </c>
      <c r="AD1090">
        <v>1</v>
      </c>
      <c r="AE1090">
        <v>0</v>
      </c>
      <c r="AF1090">
        <v>0</v>
      </c>
      <c r="AG1090">
        <v>0</v>
      </c>
      <c r="AH1090">
        <v>0</v>
      </c>
      <c r="AI1090">
        <v>0</v>
      </c>
      <c r="AJ1090">
        <v>0</v>
      </c>
      <c r="AK1090">
        <v>0</v>
      </c>
    </row>
    <row r="1091" spans="1:38">
      <c r="A1091" t="s">
        <v>1641</v>
      </c>
      <c r="B1091" t="s">
        <v>1642</v>
      </c>
      <c r="C1091" t="s">
        <v>12341</v>
      </c>
      <c r="D1091" t="s">
        <v>1681</v>
      </c>
      <c r="E1091" t="s">
        <v>33811</v>
      </c>
      <c r="F1091" t="s">
        <v>33811</v>
      </c>
      <c r="G1091" t="s">
        <v>196</v>
      </c>
      <c r="H1091" t="s">
        <v>2290</v>
      </c>
      <c r="I1091">
        <v>39.950000000000003</v>
      </c>
      <c r="J1091">
        <v>36.950000000000003</v>
      </c>
      <c r="K1091">
        <v>33.950000000000003</v>
      </c>
      <c r="L1091">
        <v>33.950000000000003</v>
      </c>
      <c r="M1091" t="s">
        <v>32783</v>
      </c>
      <c r="N1091" t="s">
        <v>32782</v>
      </c>
      <c r="P1091" t="s">
        <v>65</v>
      </c>
      <c r="Q1091" s="36">
        <v>46143</v>
      </c>
      <c r="R1091" t="b">
        <v>0</v>
      </c>
      <c r="S1091" t="b">
        <v>1</v>
      </c>
      <c r="T1091" t="b">
        <v>1</v>
      </c>
      <c r="U1091" t="s">
        <v>4632</v>
      </c>
      <c r="V1091">
        <v>0</v>
      </c>
      <c r="W1091">
        <v>0</v>
      </c>
      <c r="X1091">
        <v>0</v>
      </c>
      <c r="Y1091">
        <v>0</v>
      </c>
      <c r="Z1091">
        <v>0</v>
      </c>
      <c r="AA1091">
        <v>0</v>
      </c>
      <c r="AB1091">
        <v>1</v>
      </c>
      <c r="AC1091">
        <v>1</v>
      </c>
      <c r="AD1091">
        <v>1</v>
      </c>
      <c r="AE1091">
        <v>0</v>
      </c>
      <c r="AF1091">
        <v>0</v>
      </c>
      <c r="AG1091">
        <v>0</v>
      </c>
      <c r="AH1091">
        <v>0</v>
      </c>
      <c r="AI1091">
        <v>0</v>
      </c>
      <c r="AJ1091">
        <v>0</v>
      </c>
      <c r="AK1091">
        <v>0</v>
      </c>
    </row>
    <row r="1092" spans="1:38">
      <c r="A1092" t="s">
        <v>1641</v>
      </c>
      <c r="B1092" t="s">
        <v>1642</v>
      </c>
      <c r="C1092" t="s">
        <v>33089</v>
      </c>
      <c r="D1092" t="s">
        <v>1682</v>
      </c>
      <c r="E1092" t="s">
        <v>33811</v>
      </c>
      <c r="F1092" t="s">
        <v>33811</v>
      </c>
      <c r="G1092" t="s">
        <v>140</v>
      </c>
      <c r="H1092" t="s">
        <v>2290</v>
      </c>
      <c r="I1092">
        <v>44.95</v>
      </c>
      <c r="J1092">
        <v>41.95</v>
      </c>
      <c r="K1092">
        <v>39.950000000000003</v>
      </c>
      <c r="L1092">
        <v>39.950000000000003</v>
      </c>
      <c r="M1092" t="s">
        <v>32782</v>
      </c>
      <c r="N1092" t="s">
        <v>32783</v>
      </c>
      <c r="O1092" t="s">
        <v>32784</v>
      </c>
      <c r="Q1092" s="36"/>
      <c r="S1092" t="b">
        <v>1</v>
      </c>
      <c r="T1092" t="b">
        <v>1</v>
      </c>
      <c r="U1092" t="s">
        <v>4632</v>
      </c>
      <c r="V1092">
        <v>0</v>
      </c>
      <c r="W1092">
        <v>0</v>
      </c>
      <c r="X1092">
        <v>0</v>
      </c>
      <c r="Y1092">
        <v>0</v>
      </c>
      <c r="Z1092">
        <v>0</v>
      </c>
      <c r="AA1092">
        <v>0</v>
      </c>
      <c r="AB1092">
        <v>1</v>
      </c>
      <c r="AC1092">
        <v>1</v>
      </c>
      <c r="AD1092">
        <v>1</v>
      </c>
      <c r="AE1092">
        <v>0</v>
      </c>
      <c r="AF1092">
        <v>0</v>
      </c>
      <c r="AG1092">
        <v>0</v>
      </c>
      <c r="AH1092">
        <v>0</v>
      </c>
      <c r="AI1092">
        <v>0</v>
      </c>
      <c r="AJ1092">
        <v>0</v>
      </c>
      <c r="AK1092">
        <v>0</v>
      </c>
    </row>
    <row r="1093" spans="1:38">
      <c r="A1093" t="s">
        <v>1694</v>
      </c>
      <c r="B1093" t="s">
        <v>33936</v>
      </c>
      <c r="C1093" t="s">
        <v>16370</v>
      </c>
      <c r="D1093" t="s">
        <v>1733</v>
      </c>
      <c r="E1093" t="s">
        <v>33430</v>
      </c>
      <c r="F1093" t="s">
        <v>33430</v>
      </c>
      <c r="G1093" t="s">
        <v>121</v>
      </c>
      <c r="H1093" t="s">
        <v>2290</v>
      </c>
      <c r="I1093">
        <v>16.45</v>
      </c>
      <c r="J1093">
        <v>14.45</v>
      </c>
      <c r="K1093">
        <v>13.95</v>
      </c>
      <c r="L1093">
        <v>13.95</v>
      </c>
      <c r="M1093" t="s">
        <v>32783</v>
      </c>
      <c r="N1093" t="s">
        <v>32782</v>
      </c>
      <c r="P1093" t="s">
        <v>84</v>
      </c>
      <c r="Q1093" s="36">
        <v>46202</v>
      </c>
      <c r="R1093" t="b">
        <v>0</v>
      </c>
      <c r="S1093" t="b">
        <v>1</v>
      </c>
      <c r="T1093" t="b">
        <v>1</v>
      </c>
      <c r="U1093" t="s">
        <v>16372</v>
      </c>
      <c r="V1093">
        <v>0</v>
      </c>
      <c r="W1093">
        <v>0</v>
      </c>
      <c r="X1093">
        <v>0</v>
      </c>
      <c r="Y1093">
        <v>0</v>
      </c>
      <c r="Z1093">
        <v>0</v>
      </c>
      <c r="AA1093">
        <v>0</v>
      </c>
      <c r="AB1093">
        <v>0</v>
      </c>
      <c r="AC1093">
        <v>1</v>
      </c>
      <c r="AD1093">
        <v>0</v>
      </c>
      <c r="AE1093">
        <v>0</v>
      </c>
      <c r="AF1093">
        <v>0</v>
      </c>
      <c r="AG1093">
        <v>0</v>
      </c>
      <c r="AH1093">
        <v>0</v>
      </c>
      <c r="AI1093">
        <v>1</v>
      </c>
      <c r="AJ1093">
        <v>0</v>
      </c>
      <c r="AK1093">
        <v>0</v>
      </c>
    </row>
    <row r="1094" spans="1:38">
      <c r="A1094" t="s">
        <v>1694</v>
      </c>
      <c r="B1094" t="s">
        <v>33936</v>
      </c>
      <c r="C1094" t="s">
        <v>19805</v>
      </c>
      <c r="D1094" t="s">
        <v>1693</v>
      </c>
      <c r="E1094" t="s">
        <v>1696</v>
      </c>
      <c r="F1094" t="s">
        <v>1696</v>
      </c>
      <c r="G1094" t="s">
        <v>121</v>
      </c>
      <c r="H1094" t="s">
        <v>2290</v>
      </c>
      <c r="I1094">
        <v>16.45</v>
      </c>
      <c r="J1094">
        <v>14.45</v>
      </c>
      <c r="K1094">
        <v>13.95</v>
      </c>
      <c r="L1094">
        <v>13.95</v>
      </c>
      <c r="M1094" t="s">
        <v>32782</v>
      </c>
      <c r="N1094" t="s">
        <v>32782</v>
      </c>
      <c r="Q1094" s="36"/>
      <c r="R1094" t="b">
        <v>0</v>
      </c>
      <c r="S1094" t="b">
        <v>1</v>
      </c>
      <c r="T1094" t="b">
        <v>1</v>
      </c>
      <c r="U1094" t="s">
        <v>14400</v>
      </c>
      <c r="V1094">
        <v>0</v>
      </c>
      <c r="W1094">
        <v>0</v>
      </c>
      <c r="X1094">
        <v>0</v>
      </c>
      <c r="Y1094">
        <v>1</v>
      </c>
      <c r="Z1094">
        <v>0</v>
      </c>
      <c r="AA1094">
        <v>0</v>
      </c>
      <c r="AB1094">
        <v>0</v>
      </c>
      <c r="AC1094">
        <v>1</v>
      </c>
      <c r="AD1094">
        <v>1</v>
      </c>
      <c r="AE1094">
        <v>0</v>
      </c>
      <c r="AF1094">
        <v>0</v>
      </c>
      <c r="AG1094">
        <v>0</v>
      </c>
      <c r="AH1094">
        <v>0</v>
      </c>
      <c r="AI1094">
        <v>1</v>
      </c>
      <c r="AJ1094">
        <v>0</v>
      </c>
      <c r="AK1094">
        <v>1</v>
      </c>
      <c r="AL1094">
        <v>10.99</v>
      </c>
    </row>
    <row r="1095" spans="1:38">
      <c r="A1095" t="s">
        <v>1694</v>
      </c>
      <c r="B1095" t="s">
        <v>33937</v>
      </c>
      <c r="C1095" t="s">
        <v>5813</v>
      </c>
      <c r="D1095" t="s">
        <v>1697</v>
      </c>
      <c r="E1095" t="s">
        <v>1698</v>
      </c>
      <c r="F1095" t="s">
        <v>1698</v>
      </c>
      <c r="G1095" t="s">
        <v>121</v>
      </c>
      <c r="H1095" t="s">
        <v>33368</v>
      </c>
      <c r="I1095">
        <v>16.45</v>
      </c>
      <c r="J1095">
        <v>14.45</v>
      </c>
      <c r="K1095">
        <v>13.95</v>
      </c>
      <c r="L1095">
        <v>13.95</v>
      </c>
      <c r="M1095" t="s">
        <v>32782</v>
      </c>
      <c r="N1095" t="s">
        <v>32782</v>
      </c>
      <c r="Q1095" s="36"/>
      <c r="R1095" t="b">
        <v>0</v>
      </c>
      <c r="S1095" t="b">
        <v>1</v>
      </c>
      <c r="T1095" t="b">
        <v>1</v>
      </c>
      <c r="U1095" t="s">
        <v>5815</v>
      </c>
      <c r="V1095">
        <v>0</v>
      </c>
      <c r="W1095">
        <v>0</v>
      </c>
      <c r="X1095">
        <v>0</v>
      </c>
      <c r="Y1095">
        <v>0</v>
      </c>
      <c r="Z1095">
        <v>0</v>
      </c>
      <c r="AA1095">
        <v>0</v>
      </c>
      <c r="AB1095">
        <v>0</v>
      </c>
      <c r="AC1095">
        <v>1</v>
      </c>
      <c r="AD1095">
        <v>1</v>
      </c>
      <c r="AE1095">
        <v>0</v>
      </c>
      <c r="AF1095">
        <v>1</v>
      </c>
      <c r="AG1095">
        <v>0</v>
      </c>
      <c r="AH1095">
        <v>0</v>
      </c>
      <c r="AI1095">
        <v>0</v>
      </c>
      <c r="AJ1095">
        <v>0</v>
      </c>
      <c r="AK1095">
        <v>0</v>
      </c>
    </row>
    <row r="1096" spans="1:38">
      <c r="A1096" t="s">
        <v>1694</v>
      </c>
      <c r="B1096" t="s">
        <v>33938</v>
      </c>
      <c r="C1096" t="s">
        <v>33341</v>
      </c>
      <c r="D1096" t="s">
        <v>1699</v>
      </c>
      <c r="E1096" t="s">
        <v>1700</v>
      </c>
      <c r="F1096" t="s">
        <v>1700</v>
      </c>
      <c r="G1096" t="s">
        <v>121</v>
      </c>
      <c r="H1096" t="s">
        <v>33342</v>
      </c>
      <c r="I1096">
        <v>16.45</v>
      </c>
      <c r="J1096">
        <v>14.45</v>
      </c>
      <c r="K1096">
        <v>13.95</v>
      </c>
      <c r="L1096">
        <v>13.95</v>
      </c>
      <c r="M1096" t="s">
        <v>32782</v>
      </c>
      <c r="N1096" t="s">
        <v>32782</v>
      </c>
      <c r="Q1096" s="36"/>
      <c r="R1096" t="b">
        <v>0</v>
      </c>
      <c r="S1096" t="b">
        <v>1</v>
      </c>
      <c r="T1096" t="b">
        <v>1</v>
      </c>
      <c r="U1096" t="s">
        <v>9384</v>
      </c>
      <c r="V1096">
        <v>0</v>
      </c>
      <c r="W1096">
        <v>0</v>
      </c>
      <c r="X1096">
        <v>0</v>
      </c>
      <c r="Y1096">
        <v>1</v>
      </c>
      <c r="Z1096">
        <v>0</v>
      </c>
      <c r="AA1096">
        <v>0</v>
      </c>
      <c r="AB1096">
        <v>0</v>
      </c>
      <c r="AC1096">
        <v>1</v>
      </c>
      <c r="AD1096">
        <v>1</v>
      </c>
      <c r="AE1096">
        <v>0</v>
      </c>
      <c r="AF1096">
        <v>0</v>
      </c>
      <c r="AG1096">
        <v>0</v>
      </c>
      <c r="AH1096">
        <v>0</v>
      </c>
      <c r="AI1096">
        <v>1</v>
      </c>
      <c r="AJ1096">
        <v>0</v>
      </c>
      <c r="AK1096">
        <v>0</v>
      </c>
    </row>
    <row r="1097" spans="1:38">
      <c r="A1097" t="s">
        <v>1694</v>
      </c>
      <c r="B1097" t="s">
        <v>33937</v>
      </c>
      <c r="C1097" t="s">
        <v>33343</v>
      </c>
      <c r="D1097" t="s">
        <v>1701</v>
      </c>
      <c r="E1097" t="s">
        <v>1702</v>
      </c>
      <c r="F1097" t="s">
        <v>1702</v>
      </c>
      <c r="G1097" t="s">
        <v>121</v>
      </c>
      <c r="H1097" t="s">
        <v>33344</v>
      </c>
      <c r="I1097">
        <v>16.45</v>
      </c>
      <c r="J1097">
        <v>14.45</v>
      </c>
      <c r="K1097">
        <v>13.95</v>
      </c>
      <c r="L1097">
        <v>13.95</v>
      </c>
      <c r="M1097" t="s">
        <v>32782</v>
      </c>
      <c r="N1097" t="s">
        <v>32782</v>
      </c>
      <c r="Q1097" s="36"/>
      <c r="R1097" t="b">
        <v>0</v>
      </c>
      <c r="S1097" t="b">
        <v>1</v>
      </c>
      <c r="T1097" t="b">
        <v>1</v>
      </c>
      <c r="U1097" t="s">
        <v>4290</v>
      </c>
      <c r="V1097">
        <v>0</v>
      </c>
      <c r="W1097">
        <v>0</v>
      </c>
      <c r="X1097">
        <v>0</v>
      </c>
      <c r="Y1097">
        <v>0</v>
      </c>
      <c r="Z1097">
        <v>0</v>
      </c>
      <c r="AA1097">
        <v>0</v>
      </c>
      <c r="AB1097">
        <v>0</v>
      </c>
      <c r="AC1097">
        <v>1</v>
      </c>
      <c r="AD1097">
        <v>0</v>
      </c>
      <c r="AE1097">
        <v>0</v>
      </c>
      <c r="AF1097">
        <v>0</v>
      </c>
      <c r="AG1097">
        <v>0</v>
      </c>
      <c r="AH1097">
        <v>0</v>
      </c>
      <c r="AI1097">
        <v>1</v>
      </c>
      <c r="AJ1097">
        <v>0</v>
      </c>
      <c r="AK1097">
        <v>0</v>
      </c>
      <c r="AL1097">
        <v>10.99</v>
      </c>
    </row>
    <row r="1098" spans="1:38">
      <c r="A1098" t="s">
        <v>1694</v>
      </c>
      <c r="B1098" t="s">
        <v>33937</v>
      </c>
      <c r="C1098" t="s">
        <v>33345</v>
      </c>
      <c r="D1098" t="s">
        <v>1704</v>
      </c>
      <c r="E1098" t="s">
        <v>33304</v>
      </c>
      <c r="F1098" t="s">
        <v>33304</v>
      </c>
      <c r="G1098" t="s">
        <v>121</v>
      </c>
      <c r="H1098" t="s">
        <v>33342</v>
      </c>
      <c r="I1098">
        <v>16.45</v>
      </c>
      <c r="J1098">
        <v>14.45</v>
      </c>
      <c r="K1098">
        <v>13.95</v>
      </c>
      <c r="L1098">
        <v>13.95</v>
      </c>
      <c r="M1098" t="s">
        <v>32782</v>
      </c>
      <c r="N1098" t="s">
        <v>32782</v>
      </c>
      <c r="Q1098" s="36"/>
      <c r="R1098" t="b">
        <v>0</v>
      </c>
      <c r="S1098" t="b">
        <v>1</v>
      </c>
      <c r="T1098" t="b">
        <v>1</v>
      </c>
      <c r="U1098" t="s">
        <v>4153</v>
      </c>
      <c r="V1098">
        <v>0</v>
      </c>
      <c r="W1098">
        <v>0</v>
      </c>
      <c r="X1098">
        <v>0</v>
      </c>
      <c r="Y1098">
        <v>1</v>
      </c>
      <c r="Z1098">
        <v>0</v>
      </c>
      <c r="AA1098">
        <v>0</v>
      </c>
      <c r="AB1098">
        <v>0</v>
      </c>
      <c r="AC1098">
        <v>1</v>
      </c>
      <c r="AD1098">
        <v>0</v>
      </c>
      <c r="AE1098">
        <v>0</v>
      </c>
      <c r="AF1098">
        <v>0</v>
      </c>
      <c r="AG1098">
        <v>0</v>
      </c>
      <c r="AH1098">
        <v>0</v>
      </c>
      <c r="AI1098">
        <v>1</v>
      </c>
      <c r="AJ1098">
        <v>0</v>
      </c>
      <c r="AK1098">
        <v>0</v>
      </c>
    </row>
    <row r="1099" spans="1:38">
      <c r="A1099" t="s">
        <v>1694</v>
      </c>
      <c r="B1099" t="s">
        <v>33937</v>
      </c>
      <c r="C1099" t="s">
        <v>5280</v>
      </c>
      <c r="D1099" t="s">
        <v>1705</v>
      </c>
      <c r="E1099" t="s">
        <v>1706</v>
      </c>
      <c r="F1099" t="s">
        <v>1706</v>
      </c>
      <c r="G1099" t="s">
        <v>121</v>
      </c>
      <c r="H1099" t="s">
        <v>33344</v>
      </c>
      <c r="I1099">
        <v>16.45</v>
      </c>
      <c r="J1099">
        <v>14.45</v>
      </c>
      <c r="K1099">
        <v>13.95</v>
      </c>
      <c r="L1099">
        <v>13.95</v>
      </c>
      <c r="M1099" t="s">
        <v>32782</v>
      </c>
      <c r="N1099" t="s">
        <v>32782</v>
      </c>
      <c r="Q1099" s="36"/>
      <c r="R1099" t="b">
        <v>0</v>
      </c>
      <c r="S1099" t="b">
        <v>1</v>
      </c>
      <c r="T1099" t="b">
        <v>1</v>
      </c>
      <c r="U1099" t="s">
        <v>5282</v>
      </c>
      <c r="V1099">
        <v>0</v>
      </c>
      <c r="W1099">
        <v>0</v>
      </c>
      <c r="X1099">
        <v>0</v>
      </c>
      <c r="Y1099">
        <v>0</v>
      </c>
      <c r="Z1099">
        <v>0</v>
      </c>
      <c r="AA1099">
        <v>0</v>
      </c>
      <c r="AB1099">
        <v>0</v>
      </c>
      <c r="AC1099">
        <v>1</v>
      </c>
      <c r="AD1099">
        <v>1</v>
      </c>
      <c r="AE1099">
        <v>0</v>
      </c>
      <c r="AF1099">
        <v>0</v>
      </c>
      <c r="AG1099">
        <v>0</v>
      </c>
      <c r="AH1099">
        <v>0</v>
      </c>
      <c r="AI1099">
        <v>0</v>
      </c>
      <c r="AJ1099">
        <v>0</v>
      </c>
      <c r="AK1099">
        <v>0</v>
      </c>
    </row>
    <row r="1100" spans="1:38">
      <c r="A1100" t="s">
        <v>1694</v>
      </c>
      <c r="B1100" t="s">
        <v>33937</v>
      </c>
      <c r="C1100" t="s">
        <v>7237</v>
      </c>
      <c r="D1100" t="s">
        <v>1708</v>
      </c>
      <c r="E1100" t="s">
        <v>1709</v>
      </c>
      <c r="F1100" t="s">
        <v>1709</v>
      </c>
      <c r="G1100" t="s">
        <v>121</v>
      </c>
      <c r="H1100" t="s">
        <v>2290</v>
      </c>
      <c r="I1100">
        <v>16.45</v>
      </c>
      <c r="J1100">
        <v>14.45</v>
      </c>
      <c r="K1100">
        <v>13.95</v>
      </c>
      <c r="L1100">
        <v>13.95</v>
      </c>
      <c r="M1100" t="s">
        <v>32782</v>
      </c>
      <c r="N1100" t="s">
        <v>32782</v>
      </c>
      <c r="Q1100" s="36"/>
      <c r="R1100" t="b">
        <v>0</v>
      </c>
      <c r="S1100" t="b">
        <v>1</v>
      </c>
      <c r="T1100" t="b">
        <v>1</v>
      </c>
      <c r="U1100" t="s">
        <v>7239</v>
      </c>
      <c r="V1100">
        <v>0</v>
      </c>
      <c r="W1100">
        <v>0</v>
      </c>
      <c r="X1100">
        <v>0</v>
      </c>
      <c r="Y1100">
        <v>1</v>
      </c>
      <c r="Z1100">
        <v>0</v>
      </c>
      <c r="AA1100">
        <v>0</v>
      </c>
      <c r="AB1100">
        <v>0</v>
      </c>
      <c r="AC1100">
        <v>1</v>
      </c>
      <c r="AD1100">
        <v>0</v>
      </c>
      <c r="AE1100">
        <v>0</v>
      </c>
      <c r="AF1100">
        <v>0</v>
      </c>
      <c r="AG1100">
        <v>0</v>
      </c>
      <c r="AH1100">
        <v>0</v>
      </c>
      <c r="AI1100">
        <v>1</v>
      </c>
      <c r="AJ1100">
        <v>0</v>
      </c>
      <c r="AK1100">
        <v>0</v>
      </c>
      <c r="AL1100">
        <v>6.99</v>
      </c>
    </row>
    <row r="1101" spans="1:38">
      <c r="A1101" t="s">
        <v>1694</v>
      </c>
      <c r="B1101" t="s">
        <v>33937</v>
      </c>
      <c r="C1101" t="s">
        <v>23158</v>
      </c>
      <c r="D1101" t="s">
        <v>1710</v>
      </c>
      <c r="E1101" t="s">
        <v>1711</v>
      </c>
      <c r="F1101" t="s">
        <v>1711</v>
      </c>
      <c r="G1101" t="s">
        <v>121</v>
      </c>
      <c r="H1101" t="s">
        <v>2290</v>
      </c>
      <c r="I1101">
        <v>16.45</v>
      </c>
      <c r="J1101">
        <v>14.45</v>
      </c>
      <c r="K1101">
        <v>13.95</v>
      </c>
      <c r="L1101">
        <v>13.95</v>
      </c>
      <c r="M1101" t="s">
        <v>32782</v>
      </c>
      <c r="N1101" t="s">
        <v>32783</v>
      </c>
      <c r="Q1101" s="36"/>
      <c r="R1101" t="b">
        <v>0</v>
      </c>
      <c r="S1101" t="b">
        <v>1</v>
      </c>
      <c r="T1101" t="b">
        <v>1</v>
      </c>
      <c r="U1101" t="s">
        <v>19386</v>
      </c>
      <c r="V1101">
        <v>0</v>
      </c>
      <c r="W1101">
        <v>0</v>
      </c>
      <c r="X1101">
        <v>0</v>
      </c>
      <c r="Y1101">
        <v>1</v>
      </c>
      <c r="Z1101">
        <v>0</v>
      </c>
      <c r="AA1101">
        <v>0</v>
      </c>
      <c r="AB1101">
        <v>0</v>
      </c>
      <c r="AC1101">
        <v>1</v>
      </c>
      <c r="AD1101">
        <v>0</v>
      </c>
      <c r="AE1101">
        <v>0</v>
      </c>
      <c r="AF1101">
        <v>0</v>
      </c>
      <c r="AG1101">
        <v>0</v>
      </c>
      <c r="AH1101">
        <v>0</v>
      </c>
      <c r="AI1101">
        <v>1</v>
      </c>
      <c r="AJ1101">
        <v>0</v>
      </c>
      <c r="AK1101">
        <v>0</v>
      </c>
      <c r="AL1101">
        <v>6.99</v>
      </c>
    </row>
    <row r="1102" spans="1:38">
      <c r="A1102" t="s">
        <v>1694</v>
      </c>
      <c r="B1102" t="s">
        <v>33937</v>
      </c>
      <c r="C1102" t="s">
        <v>13802</v>
      </c>
      <c r="D1102" t="s">
        <v>1712</v>
      </c>
      <c r="E1102" t="s">
        <v>1713</v>
      </c>
      <c r="F1102" t="s">
        <v>1713</v>
      </c>
      <c r="G1102" t="s">
        <v>121</v>
      </c>
      <c r="H1102" t="s">
        <v>2290</v>
      </c>
      <c r="I1102">
        <v>16.45</v>
      </c>
      <c r="J1102">
        <v>14.45</v>
      </c>
      <c r="K1102">
        <v>13.95</v>
      </c>
      <c r="L1102">
        <v>13.95</v>
      </c>
      <c r="M1102" t="s">
        <v>32783</v>
      </c>
      <c r="N1102" t="s">
        <v>32782</v>
      </c>
      <c r="P1102" t="s">
        <v>65</v>
      </c>
      <c r="Q1102" s="36">
        <v>46143</v>
      </c>
      <c r="R1102" t="b">
        <v>0</v>
      </c>
      <c r="S1102" t="b">
        <v>1</v>
      </c>
      <c r="T1102" t="b">
        <v>1</v>
      </c>
      <c r="U1102" t="s">
        <v>9479</v>
      </c>
      <c r="V1102">
        <v>0</v>
      </c>
      <c r="W1102">
        <v>1</v>
      </c>
      <c r="X1102">
        <v>0</v>
      </c>
      <c r="Y1102">
        <v>0</v>
      </c>
      <c r="Z1102">
        <v>0</v>
      </c>
      <c r="AA1102">
        <v>0</v>
      </c>
      <c r="AB1102">
        <v>0</v>
      </c>
      <c r="AC1102">
        <v>1</v>
      </c>
      <c r="AD1102">
        <v>1</v>
      </c>
      <c r="AE1102">
        <v>0</v>
      </c>
      <c r="AF1102">
        <v>1</v>
      </c>
      <c r="AG1102">
        <v>0</v>
      </c>
      <c r="AH1102">
        <v>0</v>
      </c>
      <c r="AI1102">
        <v>0</v>
      </c>
      <c r="AJ1102">
        <v>0</v>
      </c>
      <c r="AK1102">
        <v>0</v>
      </c>
      <c r="AL1102">
        <v>0</v>
      </c>
    </row>
    <row r="1103" spans="1:38">
      <c r="A1103" t="s">
        <v>1694</v>
      </c>
      <c r="B1103" t="s">
        <v>33938</v>
      </c>
      <c r="C1103" t="s">
        <v>5266</v>
      </c>
      <c r="D1103" t="s">
        <v>1758</v>
      </c>
      <c r="E1103" t="s">
        <v>33523</v>
      </c>
      <c r="F1103" t="s">
        <v>33523</v>
      </c>
      <c r="G1103" t="s">
        <v>121</v>
      </c>
      <c r="H1103" t="s">
        <v>33342</v>
      </c>
      <c r="I1103">
        <v>16.45</v>
      </c>
      <c r="J1103">
        <v>14.45</v>
      </c>
      <c r="K1103">
        <v>13.95</v>
      </c>
      <c r="L1103">
        <v>13.95</v>
      </c>
      <c r="M1103" t="s">
        <v>32782</v>
      </c>
      <c r="N1103" t="s">
        <v>32783</v>
      </c>
      <c r="Q1103" s="36"/>
      <c r="R1103" t="b">
        <v>0</v>
      </c>
      <c r="S1103" t="b">
        <v>1</v>
      </c>
      <c r="T1103" t="b">
        <v>1</v>
      </c>
      <c r="U1103" t="s">
        <v>5044</v>
      </c>
      <c r="V1103">
        <v>0</v>
      </c>
      <c r="W1103">
        <v>0</v>
      </c>
      <c r="X1103">
        <v>0</v>
      </c>
      <c r="Y1103">
        <v>1</v>
      </c>
      <c r="Z1103">
        <v>0</v>
      </c>
      <c r="AA1103">
        <v>0</v>
      </c>
      <c r="AB1103">
        <v>0</v>
      </c>
      <c r="AC1103">
        <v>1</v>
      </c>
      <c r="AD1103">
        <v>0</v>
      </c>
      <c r="AE1103">
        <v>0</v>
      </c>
      <c r="AF1103">
        <v>0</v>
      </c>
      <c r="AG1103">
        <v>0</v>
      </c>
      <c r="AH1103">
        <v>0</v>
      </c>
      <c r="AI1103">
        <v>1</v>
      </c>
      <c r="AJ1103">
        <v>0</v>
      </c>
      <c r="AK1103">
        <v>0</v>
      </c>
    </row>
    <row r="1104" spans="1:38">
      <c r="A1104" t="s">
        <v>1694</v>
      </c>
      <c r="B1104" t="s">
        <v>33937</v>
      </c>
      <c r="C1104" t="s">
        <v>16866</v>
      </c>
      <c r="D1104" t="s">
        <v>1714</v>
      </c>
      <c r="E1104" t="s">
        <v>1715</v>
      </c>
      <c r="F1104" t="s">
        <v>1715</v>
      </c>
      <c r="G1104" t="s">
        <v>121</v>
      </c>
      <c r="H1104" t="s">
        <v>33369</v>
      </c>
      <c r="I1104">
        <v>15</v>
      </c>
      <c r="J1104">
        <v>14.17</v>
      </c>
      <c r="K1104">
        <v>13.14</v>
      </c>
      <c r="L1104">
        <v>13.14</v>
      </c>
      <c r="M1104" t="s">
        <v>32782</v>
      </c>
      <c r="N1104" t="s">
        <v>32783</v>
      </c>
      <c r="Q1104" s="36"/>
      <c r="R1104" t="b">
        <v>0</v>
      </c>
      <c r="S1104" t="b">
        <v>1</v>
      </c>
      <c r="T1104" t="b">
        <v>1</v>
      </c>
      <c r="U1104" t="s">
        <v>13821</v>
      </c>
      <c r="V1104">
        <v>0</v>
      </c>
      <c r="W1104">
        <v>1</v>
      </c>
      <c r="X1104">
        <v>0</v>
      </c>
      <c r="Y1104">
        <v>1</v>
      </c>
      <c r="Z1104">
        <v>0</v>
      </c>
      <c r="AA1104">
        <v>0</v>
      </c>
      <c r="AB1104">
        <v>0</v>
      </c>
      <c r="AC1104">
        <v>1</v>
      </c>
      <c r="AD1104">
        <v>0</v>
      </c>
      <c r="AE1104">
        <v>0</v>
      </c>
      <c r="AF1104">
        <v>0</v>
      </c>
      <c r="AG1104">
        <v>0</v>
      </c>
      <c r="AH1104">
        <v>0</v>
      </c>
      <c r="AI1104">
        <v>1</v>
      </c>
      <c r="AJ1104">
        <v>0</v>
      </c>
      <c r="AK1104">
        <v>0</v>
      </c>
      <c r="AL1104">
        <v>12.75</v>
      </c>
    </row>
    <row r="1105" spans="1:38">
      <c r="A1105" t="s">
        <v>1694</v>
      </c>
      <c r="B1105" t="s">
        <v>33937</v>
      </c>
      <c r="C1105" t="s">
        <v>13018</v>
      </c>
      <c r="D1105" t="s">
        <v>1716</v>
      </c>
      <c r="E1105" t="s">
        <v>33940</v>
      </c>
      <c r="F1105" t="s">
        <v>33940</v>
      </c>
      <c r="G1105" t="s">
        <v>121</v>
      </c>
      <c r="H1105" t="s">
        <v>2290</v>
      </c>
      <c r="I1105">
        <v>16.45</v>
      </c>
      <c r="J1105">
        <v>14.45</v>
      </c>
      <c r="K1105">
        <v>13.95</v>
      </c>
      <c r="L1105">
        <v>13.95</v>
      </c>
      <c r="M1105" t="s">
        <v>32783</v>
      </c>
      <c r="N1105" t="s">
        <v>32782</v>
      </c>
      <c r="P1105" t="s">
        <v>65</v>
      </c>
      <c r="Q1105" s="36">
        <v>46143</v>
      </c>
      <c r="R1105" t="b">
        <v>0</v>
      </c>
      <c r="S1105" t="b">
        <v>1</v>
      </c>
      <c r="T1105" t="b">
        <v>1</v>
      </c>
      <c r="U1105" t="s">
        <v>13020</v>
      </c>
      <c r="V1105">
        <v>0</v>
      </c>
      <c r="W1105">
        <v>1</v>
      </c>
      <c r="X1105">
        <v>0</v>
      </c>
      <c r="Y1105">
        <v>0</v>
      </c>
      <c r="Z1105">
        <v>0</v>
      </c>
      <c r="AA1105">
        <v>0</v>
      </c>
      <c r="AB1105">
        <v>0</v>
      </c>
      <c r="AC1105">
        <v>1</v>
      </c>
      <c r="AD1105">
        <v>1</v>
      </c>
      <c r="AE1105">
        <v>0</v>
      </c>
      <c r="AF1105">
        <v>0</v>
      </c>
      <c r="AG1105">
        <v>0</v>
      </c>
      <c r="AH1105">
        <v>0</v>
      </c>
      <c r="AI1105">
        <v>1</v>
      </c>
      <c r="AJ1105">
        <v>0</v>
      </c>
      <c r="AK1105">
        <v>0</v>
      </c>
      <c r="AL1105">
        <v>0</v>
      </c>
    </row>
    <row r="1106" spans="1:38">
      <c r="A1106" t="s">
        <v>1694</v>
      </c>
      <c r="B1106" t="s">
        <v>33937</v>
      </c>
      <c r="C1106" t="s">
        <v>24634</v>
      </c>
      <c r="D1106" t="s">
        <v>1717</v>
      </c>
      <c r="E1106" t="s">
        <v>1718</v>
      </c>
      <c r="F1106" t="s">
        <v>1718</v>
      </c>
      <c r="G1106" t="s">
        <v>121</v>
      </c>
      <c r="H1106" t="s">
        <v>33344</v>
      </c>
      <c r="I1106">
        <v>16.45</v>
      </c>
      <c r="J1106">
        <v>14.45</v>
      </c>
      <c r="K1106">
        <v>13.95</v>
      </c>
      <c r="L1106">
        <v>13.95</v>
      </c>
      <c r="M1106" t="s">
        <v>32782</v>
      </c>
      <c r="N1106" t="s">
        <v>32782</v>
      </c>
      <c r="Q1106" s="36"/>
      <c r="R1106" t="b">
        <v>0</v>
      </c>
      <c r="S1106" t="b">
        <v>1</v>
      </c>
      <c r="T1106" t="b">
        <v>1</v>
      </c>
      <c r="U1106" t="s">
        <v>2334</v>
      </c>
      <c r="V1106">
        <v>0</v>
      </c>
      <c r="W1106">
        <v>0</v>
      </c>
      <c r="X1106">
        <v>0</v>
      </c>
      <c r="Y1106">
        <v>0</v>
      </c>
      <c r="Z1106">
        <v>0</v>
      </c>
      <c r="AA1106">
        <v>0</v>
      </c>
      <c r="AB1106">
        <v>0</v>
      </c>
      <c r="AC1106">
        <v>1</v>
      </c>
      <c r="AD1106">
        <v>1</v>
      </c>
      <c r="AE1106">
        <v>0</v>
      </c>
      <c r="AF1106">
        <v>0</v>
      </c>
      <c r="AG1106">
        <v>0</v>
      </c>
      <c r="AH1106">
        <v>0</v>
      </c>
      <c r="AI1106">
        <v>0</v>
      </c>
      <c r="AJ1106">
        <v>0</v>
      </c>
      <c r="AK1106">
        <v>0</v>
      </c>
    </row>
    <row r="1107" spans="1:38">
      <c r="A1107" t="s">
        <v>1694</v>
      </c>
      <c r="B1107" t="s">
        <v>33937</v>
      </c>
      <c r="C1107" t="s">
        <v>33100</v>
      </c>
      <c r="D1107" t="s">
        <v>1752</v>
      </c>
      <c r="E1107" t="s">
        <v>33825</v>
      </c>
      <c r="F1107" t="s">
        <v>33825</v>
      </c>
      <c r="G1107" t="s">
        <v>121</v>
      </c>
      <c r="H1107" t="s">
        <v>2290</v>
      </c>
      <c r="I1107">
        <v>16.45</v>
      </c>
      <c r="J1107">
        <v>14.45</v>
      </c>
      <c r="K1107">
        <v>13.95</v>
      </c>
      <c r="L1107">
        <v>13.95</v>
      </c>
      <c r="M1107" t="s">
        <v>32782</v>
      </c>
      <c r="N1107" t="s">
        <v>32783</v>
      </c>
      <c r="O1107" t="s">
        <v>32784</v>
      </c>
      <c r="Q1107" s="36"/>
      <c r="S1107" t="b">
        <v>1</v>
      </c>
      <c r="T1107" t="b">
        <v>1</v>
      </c>
      <c r="U1107" t="s">
        <v>23638</v>
      </c>
      <c r="V1107">
        <v>0</v>
      </c>
      <c r="W1107">
        <v>0</v>
      </c>
      <c r="X1107">
        <v>0</v>
      </c>
      <c r="Y1107">
        <v>0</v>
      </c>
      <c r="Z1107">
        <v>0</v>
      </c>
      <c r="AA1107">
        <v>0</v>
      </c>
      <c r="AB1107">
        <v>0</v>
      </c>
      <c r="AC1107">
        <v>1</v>
      </c>
      <c r="AD1107">
        <v>1</v>
      </c>
      <c r="AE1107">
        <v>0</v>
      </c>
      <c r="AF1107">
        <v>0</v>
      </c>
      <c r="AG1107">
        <v>0</v>
      </c>
      <c r="AH1107">
        <v>0</v>
      </c>
      <c r="AI1107">
        <v>1</v>
      </c>
      <c r="AJ1107">
        <v>0</v>
      </c>
      <c r="AK1107">
        <v>0</v>
      </c>
      <c r="AL1107">
        <v>0</v>
      </c>
    </row>
    <row r="1108" spans="1:38">
      <c r="A1108" t="s">
        <v>1694</v>
      </c>
      <c r="B1108" t="s">
        <v>33937</v>
      </c>
      <c r="C1108" t="s">
        <v>29193</v>
      </c>
      <c r="D1108" t="s">
        <v>1707</v>
      </c>
      <c r="E1108" t="s">
        <v>33941</v>
      </c>
      <c r="F1108" t="s">
        <v>33941</v>
      </c>
      <c r="G1108" t="s">
        <v>121</v>
      </c>
      <c r="H1108" t="s">
        <v>2290</v>
      </c>
      <c r="I1108">
        <v>16.45</v>
      </c>
      <c r="J1108">
        <v>14.45</v>
      </c>
      <c r="K1108">
        <v>13.95</v>
      </c>
      <c r="L1108">
        <v>13.95</v>
      </c>
      <c r="M1108" t="s">
        <v>32783</v>
      </c>
      <c r="N1108" t="s">
        <v>32782</v>
      </c>
      <c r="P1108" t="s">
        <v>65</v>
      </c>
      <c r="Q1108" s="36">
        <v>46143</v>
      </c>
      <c r="R1108" t="b">
        <v>0</v>
      </c>
      <c r="S1108" t="b">
        <v>1</v>
      </c>
      <c r="T1108" t="b">
        <v>1</v>
      </c>
      <c r="U1108" t="s">
        <v>3021</v>
      </c>
      <c r="V1108">
        <v>0</v>
      </c>
      <c r="W1108">
        <v>0</v>
      </c>
      <c r="X1108">
        <v>0</v>
      </c>
      <c r="Y1108">
        <v>0</v>
      </c>
      <c r="Z1108">
        <v>0</v>
      </c>
      <c r="AA1108">
        <v>0</v>
      </c>
      <c r="AB1108">
        <v>0</v>
      </c>
      <c r="AC1108">
        <v>1</v>
      </c>
      <c r="AD1108">
        <v>1</v>
      </c>
      <c r="AE1108">
        <v>0</v>
      </c>
      <c r="AF1108">
        <v>0</v>
      </c>
      <c r="AG1108">
        <v>0</v>
      </c>
      <c r="AH1108">
        <v>0</v>
      </c>
      <c r="AI1108">
        <v>1</v>
      </c>
      <c r="AJ1108">
        <v>0</v>
      </c>
      <c r="AK1108">
        <v>0</v>
      </c>
    </row>
    <row r="1109" spans="1:38">
      <c r="A1109" t="s">
        <v>1694</v>
      </c>
      <c r="B1109" t="s">
        <v>33942</v>
      </c>
      <c r="C1109" t="s">
        <v>33346</v>
      </c>
      <c r="D1109" t="s">
        <v>1719</v>
      </c>
      <c r="E1109" t="s">
        <v>33943</v>
      </c>
      <c r="F1109" t="s">
        <v>33943</v>
      </c>
      <c r="G1109" t="s">
        <v>121</v>
      </c>
      <c r="H1109" t="s">
        <v>33344</v>
      </c>
      <c r="I1109">
        <v>16.45</v>
      </c>
      <c r="J1109">
        <v>14.45</v>
      </c>
      <c r="K1109">
        <v>13.95</v>
      </c>
      <c r="L1109">
        <v>13.95</v>
      </c>
      <c r="M1109" t="s">
        <v>32782</v>
      </c>
      <c r="N1109" t="s">
        <v>32782</v>
      </c>
      <c r="Q1109" s="36"/>
      <c r="R1109" t="b">
        <v>0</v>
      </c>
      <c r="S1109" t="b">
        <v>1</v>
      </c>
      <c r="T1109" t="b">
        <v>1</v>
      </c>
      <c r="U1109" t="s">
        <v>2694</v>
      </c>
      <c r="V1109">
        <v>0</v>
      </c>
      <c r="W1109">
        <v>0</v>
      </c>
      <c r="X1109">
        <v>0</v>
      </c>
      <c r="Y1109">
        <v>1</v>
      </c>
      <c r="Z1109">
        <v>0</v>
      </c>
      <c r="AA1109">
        <v>0</v>
      </c>
      <c r="AB1109">
        <v>0</v>
      </c>
      <c r="AC1109">
        <v>1</v>
      </c>
      <c r="AD1109">
        <v>1</v>
      </c>
      <c r="AE1109">
        <v>0</v>
      </c>
      <c r="AF1109">
        <v>0</v>
      </c>
      <c r="AG1109">
        <v>0</v>
      </c>
      <c r="AH1109">
        <v>0</v>
      </c>
      <c r="AI1109">
        <v>1</v>
      </c>
      <c r="AJ1109">
        <v>0</v>
      </c>
      <c r="AK1109">
        <v>0</v>
      </c>
    </row>
    <row r="1110" spans="1:38">
      <c r="A1110" t="s">
        <v>1694</v>
      </c>
      <c r="B1110" t="s">
        <v>33942</v>
      </c>
      <c r="C1110" t="s">
        <v>27017</v>
      </c>
      <c r="D1110" t="s">
        <v>1724</v>
      </c>
      <c r="E1110" t="s">
        <v>33944</v>
      </c>
      <c r="F1110" t="s">
        <v>33944</v>
      </c>
      <c r="G1110" t="s">
        <v>121</v>
      </c>
      <c r="H1110" t="s">
        <v>2290</v>
      </c>
      <c r="I1110">
        <v>16.45</v>
      </c>
      <c r="J1110">
        <v>14.45</v>
      </c>
      <c r="K1110">
        <v>13.95</v>
      </c>
      <c r="L1110">
        <v>13.95</v>
      </c>
      <c r="M1110" t="s">
        <v>32782</v>
      </c>
      <c r="N1110" t="s">
        <v>32783</v>
      </c>
      <c r="Q1110" s="36"/>
      <c r="R1110" t="b">
        <v>0</v>
      </c>
      <c r="S1110" t="b">
        <v>1</v>
      </c>
      <c r="T1110" t="b">
        <v>1</v>
      </c>
      <c r="U1110" t="s">
        <v>7141</v>
      </c>
      <c r="V1110">
        <v>0</v>
      </c>
      <c r="W1110">
        <v>0</v>
      </c>
      <c r="X1110">
        <v>0</v>
      </c>
      <c r="Y1110">
        <v>0</v>
      </c>
      <c r="Z1110">
        <v>1</v>
      </c>
      <c r="AA1110">
        <v>0</v>
      </c>
      <c r="AB1110">
        <v>1</v>
      </c>
      <c r="AC1110">
        <v>1</v>
      </c>
      <c r="AD1110">
        <v>1</v>
      </c>
      <c r="AE1110">
        <v>0</v>
      </c>
      <c r="AF1110">
        <v>1</v>
      </c>
      <c r="AG1110">
        <v>0</v>
      </c>
      <c r="AH1110">
        <v>0</v>
      </c>
      <c r="AI1110">
        <v>1</v>
      </c>
      <c r="AJ1110">
        <v>0</v>
      </c>
      <c r="AK1110">
        <v>0</v>
      </c>
    </row>
    <row r="1111" spans="1:38">
      <c r="A1111" t="s">
        <v>1694</v>
      </c>
      <c r="B1111" t="s">
        <v>33942</v>
      </c>
      <c r="C1111" t="s">
        <v>31818</v>
      </c>
      <c r="D1111" t="s">
        <v>1725</v>
      </c>
      <c r="E1111" t="s">
        <v>33945</v>
      </c>
      <c r="F1111" t="s">
        <v>33945</v>
      </c>
      <c r="G1111" t="s">
        <v>121</v>
      </c>
      <c r="H1111" t="s">
        <v>2290</v>
      </c>
      <c r="I1111">
        <v>16.45</v>
      </c>
      <c r="J1111">
        <v>14.45</v>
      </c>
      <c r="K1111">
        <v>13.95</v>
      </c>
      <c r="L1111">
        <v>13.95</v>
      </c>
      <c r="M1111" t="s">
        <v>32782</v>
      </c>
      <c r="N1111" t="s">
        <v>32782</v>
      </c>
      <c r="Q1111" s="36"/>
      <c r="R1111" t="b">
        <v>0</v>
      </c>
      <c r="S1111" t="b">
        <v>1</v>
      </c>
      <c r="T1111" t="b">
        <v>1</v>
      </c>
      <c r="U1111" t="s">
        <v>13148</v>
      </c>
      <c r="V1111">
        <v>0</v>
      </c>
      <c r="W1111">
        <v>0</v>
      </c>
      <c r="X1111">
        <v>0</v>
      </c>
      <c r="Y1111">
        <v>1</v>
      </c>
      <c r="Z1111">
        <v>0</v>
      </c>
      <c r="AA1111">
        <v>0</v>
      </c>
      <c r="AB1111">
        <v>0</v>
      </c>
      <c r="AC1111">
        <v>1</v>
      </c>
      <c r="AD1111">
        <v>1</v>
      </c>
      <c r="AE1111">
        <v>0</v>
      </c>
      <c r="AF1111">
        <v>0</v>
      </c>
      <c r="AG1111">
        <v>0</v>
      </c>
      <c r="AH1111">
        <v>0</v>
      </c>
      <c r="AI1111">
        <v>1</v>
      </c>
      <c r="AJ1111">
        <v>0</v>
      </c>
      <c r="AK1111">
        <v>0</v>
      </c>
    </row>
    <row r="1112" spans="1:38">
      <c r="A1112" t="s">
        <v>1694</v>
      </c>
      <c r="B1112" t="s">
        <v>33936</v>
      </c>
      <c r="C1112" t="s">
        <v>23640</v>
      </c>
      <c r="D1112" t="s">
        <v>1726</v>
      </c>
      <c r="E1112" t="s">
        <v>33946</v>
      </c>
      <c r="F1112" t="s">
        <v>33946</v>
      </c>
      <c r="G1112" t="s">
        <v>121</v>
      </c>
      <c r="H1112" t="s">
        <v>2290</v>
      </c>
      <c r="I1112">
        <v>16.45</v>
      </c>
      <c r="J1112">
        <v>14.45</v>
      </c>
      <c r="K1112">
        <v>13.95</v>
      </c>
      <c r="L1112">
        <v>13.95</v>
      </c>
      <c r="M1112" t="s">
        <v>32782</v>
      </c>
      <c r="N1112" t="s">
        <v>32782</v>
      </c>
      <c r="Q1112" s="36"/>
      <c r="R1112" t="b">
        <v>0</v>
      </c>
      <c r="S1112" t="b">
        <v>1</v>
      </c>
      <c r="T1112" t="b">
        <v>1</v>
      </c>
      <c r="U1112" t="s">
        <v>3011</v>
      </c>
      <c r="V1112">
        <v>0</v>
      </c>
      <c r="W1112">
        <v>0</v>
      </c>
      <c r="X1112">
        <v>0</v>
      </c>
      <c r="Y1112">
        <v>0</v>
      </c>
      <c r="Z1112">
        <v>0</v>
      </c>
      <c r="AA1112">
        <v>0</v>
      </c>
      <c r="AB1112">
        <v>0</v>
      </c>
      <c r="AC1112">
        <v>1</v>
      </c>
      <c r="AD1112">
        <v>1</v>
      </c>
      <c r="AE1112">
        <v>0</v>
      </c>
      <c r="AF1112">
        <v>0</v>
      </c>
      <c r="AG1112">
        <v>0</v>
      </c>
      <c r="AH1112">
        <v>0</v>
      </c>
      <c r="AI1112">
        <v>1</v>
      </c>
      <c r="AJ1112">
        <v>0</v>
      </c>
      <c r="AK1112">
        <v>0</v>
      </c>
    </row>
    <row r="1113" spans="1:38">
      <c r="A1113" t="s">
        <v>1694</v>
      </c>
      <c r="B1113" t="s">
        <v>33937</v>
      </c>
      <c r="C1113" t="s">
        <v>33101</v>
      </c>
      <c r="D1113" t="s">
        <v>1720</v>
      </c>
      <c r="E1113" t="s">
        <v>1721</v>
      </c>
      <c r="F1113" t="s">
        <v>1721</v>
      </c>
      <c r="G1113" t="s">
        <v>121</v>
      </c>
      <c r="H1113" t="s">
        <v>33369</v>
      </c>
      <c r="I1113">
        <v>15</v>
      </c>
      <c r="J1113">
        <v>14.17</v>
      </c>
      <c r="K1113">
        <v>13.14</v>
      </c>
      <c r="L1113">
        <v>13.14</v>
      </c>
      <c r="M1113" t="s">
        <v>32782</v>
      </c>
      <c r="N1113" t="s">
        <v>32783</v>
      </c>
      <c r="Q1113" s="36"/>
      <c r="R1113" t="b">
        <v>0</v>
      </c>
      <c r="S1113" t="b">
        <v>1</v>
      </c>
      <c r="T1113" t="b">
        <v>1</v>
      </c>
      <c r="U1113" t="s">
        <v>10118</v>
      </c>
      <c r="V1113">
        <v>0</v>
      </c>
      <c r="W1113">
        <v>1</v>
      </c>
      <c r="X1113">
        <v>0</v>
      </c>
      <c r="Y1113">
        <v>0</v>
      </c>
      <c r="Z1113">
        <v>0</v>
      </c>
      <c r="AA1113">
        <v>0</v>
      </c>
      <c r="AB1113">
        <v>0</v>
      </c>
      <c r="AC1113">
        <v>1</v>
      </c>
      <c r="AD1113">
        <v>1</v>
      </c>
      <c r="AE1113">
        <v>0</v>
      </c>
      <c r="AF1113">
        <v>0</v>
      </c>
      <c r="AG1113">
        <v>1</v>
      </c>
      <c r="AH1113">
        <v>0</v>
      </c>
      <c r="AI1113">
        <v>1</v>
      </c>
      <c r="AJ1113">
        <v>0</v>
      </c>
      <c r="AK1113">
        <v>0</v>
      </c>
      <c r="AL1113">
        <v>12.75</v>
      </c>
    </row>
    <row r="1114" spans="1:38">
      <c r="A1114" t="s">
        <v>1694</v>
      </c>
      <c r="B1114" t="s">
        <v>33938</v>
      </c>
      <c r="C1114" t="s">
        <v>17943</v>
      </c>
      <c r="D1114" t="s">
        <v>17942</v>
      </c>
      <c r="E1114" t="s">
        <v>33939</v>
      </c>
      <c r="F1114" t="s">
        <v>33939</v>
      </c>
      <c r="G1114" t="s">
        <v>121</v>
      </c>
      <c r="H1114" t="s">
        <v>2290</v>
      </c>
      <c r="I1114">
        <v>16.45</v>
      </c>
      <c r="J1114">
        <v>14.45</v>
      </c>
      <c r="K1114">
        <v>13.95</v>
      </c>
      <c r="L1114">
        <v>13.95</v>
      </c>
      <c r="M1114" t="s">
        <v>32783</v>
      </c>
      <c r="N1114" t="s">
        <v>32782</v>
      </c>
      <c r="P1114" t="s">
        <v>65</v>
      </c>
      <c r="Q1114" s="36">
        <v>46143</v>
      </c>
      <c r="R1114" t="b">
        <v>0</v>
      </c>
      <c r="S1114" t="b">
        <v>1</v>
      </c>
      <c r="T1114" t="b">
        <v>1</v>
      </c>
      <c r="U1114" t="s">
        <v>2816</v>
      </c>
      <c r="V1114">
        <v>0</v>
      </c>
      <c r="W1114">
        <v>1</v>
      </c>
      <c r="X1114">
        <v>0</v>
      </c>
      <c r="Y1114">
        <v>0</v>
      </c>
      <c r="Z1114">
        <v>0</v>
      </c>
      <c r="AA1114">
        <v>0</v>
      </c>
      <c r="AB1114">
        <v>0</v>
      </c>
      <c r="AC1114">
        <v>1</v>
      </c>
      <c r="AD1114">
        <v>1</v>
      </c>
      <c r="AE1114">
        <v>0</v>
      </c>
      <c r="AF1114">
        <v>0</v>
      </c>
      <c r="AG1114">
        <v>0</v>
      </c>
      <c r="AH1114">
        <v>0</v>
      </c>
      <c r="AI1114">
        <v>1</v>
      </c>
      <c r="AJ1114">
        <v>0</v>
      </c>
      <c r="AK1114">
        <v>0</v>
      </c>
    </row>
    <row r="1115" spans="1:38">
      <c r="A1115" t="s">
        <v>1694</v>
      </c>
      <c r="B1115" t="s">
        <v>33936</v>
      </c>
      <c r="C1115" t="s">
        <v>10242</v>
      </c>
      <c r="D1115" t="s">
        <v>1727</v>
      </c>
      <c r="E1115" t="s">
        <v>1728</v>
      </c>
      <c r="F1115" t="s">
        <v>1728</v>
      </c>
      <c r="G1115" t="s">
        <v>121</v>
      </c>
      <c r="H1115" t="s">
        <v>2290</v>
      </c>
      <c r="I1115">
        <v>16.45</v>
      </c>
      <c r="J1115">
        <v>14.45</v>
      </c>
      <c r="K1115">
        <v>13.95</v>
      </c>
      <c r="L1115">
        <v>13.95</v>
      </c>
      <c r="M1115" t="s">
        <v>32782</v>
      </c>
      <c r="N1115" t="s">
        <v>32783</v>
      </c>
      <c r="Q1115" s="36"/>
      <c r="R1115" t="b">
        <v>0</v>
      </c>
      <c r="S1115" t="b">
        <v>1</v>
      </c>
      <c r="T1115" t="b">
        <v>1</v>
      </c>
      <c r="U1115" t="s">
        <v>7734</v>
      </c>
      <c r="V1115">
        <v>0</v>
      </c>
      <c r="W1115">
        <v>0</v>
      </c>
      <c r="X1115">
        <v>0</v>
      </c>
      <c r="Y1115">
        <v>0</v>
      </c>
      <c r="Z1115">
        <v>1</v>
      </c>
      <c r="AA1115">
        <v>0</v>
      </c>
      <c r="AB1115">
        <v>0</v>
      </c>
      <c r="AC1115">
        <v>1</v>
      </c>
      <c r="AD1115">
        <v>1</v>
      </c>
      <c r="AE1115">
        <v>0</v>
      </c>
      <c r="AF1115">
        <v>0</v>
      </c>
      <c r="AG1115">
        <v>0</v>
      </c>
      <c r="AH1115">
        <v>0</v>
      </c>
      <c r="AI1115">
        <v>0</v>
      </c>
      <c r="AJ1115">
        <v>0</v>
      </c>
      <c r="AK1115">
        <v>0</v>
      </c>
    </row>
    <row r="1116" spans="1:38">
      <c r="A1116" t="s">
        <v>1694</v>
      </c>
      <c r="B1116" t="s">
        <v>33937</v>
      </c>
      <c r="C1116" t="s">
        <v>2397</v>
      </c>
      <c r="D1116" t="s">
        <v>1729</v>
      </c>
      <c r="E1116" t="s">
        <v>1730</v>
      </c>
      <c r="F1116" t="s">
        <v>1730</v>
      </c>
      <c r="G1116" t="s">
        <v>121</v>
      </c>
      <c r="H1116" t="s">
        <v>2290</v>
      </c>
      <c r="I1116">
        <v>16.45</v>
      </c>
      <c r="J1116">
        <v>14.45</v>
      </c>
      <c r="K1116">
        <v>13.95</v>
      </c>
      <c r="L1116">
        <v>13.95</v>
      </c>
      <c r="M1116" t="s">
        <v>32782</v>
      </c>
      <c r="N1116" t="s">
        <v>32782</v>
      </c>
      <c r="Q1116" s="36"/>
      <c r="R1116" t="b">
        <v>0</v>
      </c>
      <c r="S1116" t="b">
        <v>1</v>
      </c>
      <c r="T1116" t="b">
        <v>1</v>
      </c>
      <c r="U1116" t="s">
        <v>2399</v>
      </c>
      <c r="V1116">
        <v>0</v>
      </c>
      <c r="W1116">
        <v>0</v>
      </c>
      <c r="X1116">
        <v>0</v>
      </c>
      <c r="Y1116">
        <v>1</v>
      </c>
      <c r="Z1116">
        <v>0</v>
      </c>
      <c r="AA1116">
        <v>0</v>
      </c>
      <c r="AB1116">
        <v>0</v>
      </c>
      <c r="AC1116">
        <v>1</v>
      </c>
      <c r="AD1116">
        <v>1</v>
      </c>
      <c r="AE1116">
        <v>0</v>
      </c>
      <c r="AF1116">
        <v>0</v>
      </c>
      <c r="AG1116">
        <v>0</v>
      </c>
      <c r="AH1116">
        <v>0</v>
      </c>
      <c r="AI1116">
        <v>1</v>
      </c>
      <c r="AJ1116">
        <v>1</v>
      </c>
      <c r="AK1116">
        <v>0</v>
      </c>
    </row>
    <row r="1117" spans="1:38">
      <c r="A1117" t="s">
        <v>1694</v>
      </c>
      <c r="B1117" t="s">
        <v>33937</v>
      </c>
      <c r="C1117" t="s">
        <v>14960</v>
      </c>
      <c r="D1117" t="s">
        <v>1731</v>
      </c>
      <c r="E1117" t="s">
        <v>1732</v>
      </c>
      <c r="F1117" t="s">
        <v>1732</v>
      </c>
      <c r="G1117" t="s">
        <v>121</v>
      </c>
      <c r="H1117" t="s">
        <v>2290</v>
      </c>
      <c r="I1117">
        <v>16.45</v>
      </c>
      <c r="J1117">
        <v>14.45</v>
      </c>
      <c r="K1117">
        <v>13.95</v>
      </c>
      <c r="L1117">
        <v>13.95</v>
      </c>
      <c r="M1117" t="s">
        <v>32782</v>
      </c>
      <c r="N1117" t="s">
        <v>32782</v>
      </c>
      <c r="Q1117" s="36"/>
      <c r="R1117" t="b">
        <v>0</v>
      </c>
      <c r="S1117" t="b">
        <v>1</v>
      </c>
      <c r="T1117" t="b">
        <v>1</v>
      </c>
      <c r="U1117" t="s">
        <v>4191</v>
      </c>
      <c r="V1117">
        <v>0</v>
      </c>
      <c r="W1117">
        <v>0</v>
      </c>
      <c r="X1117">
        <v>0</v>
      </c>
      <c r="Y1117">
        <v>1</v>
      </c>
      <c r="Z1117">
        <v>0</v>
      </c>
      <c r="AA1117">
        <v>0</v>
      </c>
      <c r="AB1117">
        <v>0</v>
      </c>
      <c r="AC1117">
        <v>1</v>
      </c>
      <c r="AD1117">
        <v>1</v>
      </c>
      <c r="AE1117">
        <v>0</v>
      </c>
      <c r="AF1117">
        <v>0</v>
      </c>
      <c r="AG1117">
        <v>0</v>
      </c>
      <c r="AH1117">
        <v>0</v>
      </c>
      <c r="AI1117">
        <v>1</v>
      </c>
      <c r="AJ1117">
        <v>0</v>
      </c>
      <c r="AK1117">
        <v>0</v>
      </c>
    </row>
    <row r="1118" spans="1:38">
      <c r="A1118" t="s">
        <v>1694</v>
      </c>
      <c r="B1118" t="s">
        <v>33937</v>
      </c>
      <c r="C1118" t="s">
        <v>33485</v>
      </c>
      <c r="D1118" t="s">
        <v>1734</v>
      </c>
      <c r="E1118" t="s">
        <v>1735</v>
      </c>
      <c r="F1118" t="s">
        <v>1735</v>
      </c>
      <c r="G1118" t="s">
        <v>121</v>
      </c>
      <c r="H1118" t="s">
        <v>2290</v>
      </c>
      <c r="I1118">
        <v>16.45</v>
      </c>
      <c r="J1118">
        <v>14.45</v>
      </c>
      <c r="K1118">
        <v>13.95</v>
      </c>
      <c r="L1118">
        <v>13.95</v>
      </c>
      <c r="M1118" t="s">
        <v>32782</v>
      </c>
      <c r="N1118" t="s">
        <v>32782</v>
      </c>
      <c r="Q1118" s="36"/>
      <c r="R1118" t="b">
        <v>0</v>
      </c>
      <c r="S1118" t="b">
        <v>1</v>
      </c>
      <c r="T1118" t="b">
        <v>1</v>
      </c>
      <c r="U1118" t="s">
        <v>5656</v>
      </c>
      <c r="V1118">
        <v>0</v>
      </c>
      <c r="W1118">
        <v>0</v>
      </c>
      <c r="X1118">
        <v>0</v>
      </c>
      <c r="Y1118">
        <v>0</v>
      </c>
      <c r="Z1118">
        <v>0</v>
      </c>
      <c r="AA1118">
        <v>0</v>
      </c>
      <c r="AB1118">
        <v>0</v>
      </c>
      <c r="AC1118">
        <v>1</v>
      </c>
      <c r="AD1118">
        <v>1</v>
      </c>
      <c r="AE1118">
        <v>0</v>
      </c>
      <c r="AF1118">
        <v>0</v>
      </c>
      <c r="AG1118">
        <v>0</v>
      </c>
      <c r="AH1118">
        <v>0</v>
      </c>
      <c r="AI1118">
        <v>1</v>
      </c>
      <c r="AJ1118">
        <v>0</v>
      </c>
      <c r="AK1118">
        <v>0</v>
      </c>
    </row>
    <row r="1119" spans="1:38">
      <c r="A1119" t="s">
        <v>1694</v>
      </c>
      <c r="B1119" t="s">
        <v>33937</v>
      </c>
      <c r="C1119" t="s">
        <v>33718</v>
      </c>
      <c r="D1119" t="s">
        <v>33719</v>
      </c>
      <c r="E1119" t="s">
        <v>33720</v>
      </c>
      <c r="F1119" t="s">
        <v>33720</v>
      </c>
      <c r="G1119" t="s">
        <v>121</v>
      </c>
      <c r="H1119" t="s">
        <v>2290</v>
      </c>
      <c r="I1119">
        <v>16.45</v>
      </c>
      <c r="J1119">
        <v>14.45</v>
      </c>
      <c r="K1119">
        <v>13.95</v>
      </c>
      <c r="L1119">
        <v>13.95</v>
      </c>
      <c r="M1119" t="s">
        <v>32783</v>
      </c>
      <c r="N1119" t="s">
        <v>32782</v>
      </c>
      <c r="O1119" t="s">
        <v>32784</v>
      </c>
      <c r="P1119" t="s">
        <v>33323</v>
      </c>
      <c r="Q1119" s="36">
        <v>46919</v>
      </c>
      <c r="S1119" t="b">
        <v>1</v>
      </c>
      <c r="T1119" t="b">
        <v>1</v>
      </c>
      <c r="AL1119">
        <v>0</v>
      </c>
    </row>
    <row r="1120" spans="1:38">
      <c r="A1120" t="s">
        <v>1694</v>
      </c>
      <c r="B1120" t="s">
        <v>33937</v>
      </c>
      <c r="C1120" t="s">
        <v>18355</v>
      </c>
      <c r="D1120" t="s">
        <v>1736</v>
      </c>
      <c r="E1120" t="s">
        <v>1737</v>
      </c>
      <c r="F1120" t="s">
        <v>1737</v>
      </c>
      <c r="G1120" t="s">
        <v>121</v>
      </c>
      <c r="H1120" t="s">
        <v>2290</v>
      </c>
      <c r="I1120">
        <v>16.45</v>
      </c>
      <c r="J1120">
        <v>14.45</v>
      </c>
      <c r="K1120">
        <v>13.95</v>
      </c>
      <c r="L1120">
        <v>13.95</v>
      </c>
      <c r="M1120" t="s">
        <v>32782</v>
      </c>
      <c r="N1120" t="s">
        <v>32782</v>
      </c>
      <c r="Q1120" s="36"/>
      <c r="R1120" t="b">
        <v>0</v>
      </c>
      <c r="S1120" t="b">
        <v>1</v>
      </c>
      <c r="T1120" t="b">
        <v>1</v>
      </c>
      <c r="U1120" t="s">
        <v>3249</v>
      </c>
      <c r="V1120">
        <v>0</v>
      </c>
      <c r="W1120">
        <v>0</v>
      </c>
      <c r="X1120">
        <v>0</v>
      </c>
      <c r="Y1120">
        <v>0</v>
      </c>
      <c r="Z1120">
        <v>0</v>
      </c>
      <c r="AA1120">
        <v>0</v>
      </c>
      <c r="AB1120">
        <v>0</v>
      </c>
      <c r="AC1120">
        <v>1</v>
      </c>
      <c r="AD1120">
        <v>0</v>
      </c>
      <c r="AE1120">
        <v>0</v>
      </c>
      <c r="AF1120">
        <v>0</v>
      </c>
      <c r="AG1120">
        <v>0</v>
      </c>
      <c r="AH1120">
        <v>0</v>
      </c>
      <c r="AI1120">
        <v>1</v>
      </c>
      <c r="AJ1120">
        <v>0</v>
      </c>
      <c r="AK1120">
        <v>0</v>
      </c>
    </row>
    <row r="1121" spans="1:38">
      <c r="A1121" t="s">
        <v>1694</v>
      </c>
      <c r="B1121" t="s">
        <v>33936</v>
      </c>
      <c r="C1121" t="s">
        <v>4562</v>
      </c>
      <c r="D1121" t="s">
        <v>1738</v>
      </c>
      <c r="E1121" t="s">
        <v>1739</v>
      </c>
      <c r="F1121" t="s">
        <v>1739</v>
      </c>
      <c r="G1121" t="s">
        <v>121</v>
      </c>
      <c r="H1121" t="s">
        <v>32869</v>
      </c>
      <c r="I1121">
        <v>15</v>
      </c>
      <c r="J1121">
        <v>14.17</v>
      </c>
      <c r="K1121">
        <v>13.14</v>
      </c>
      <c r="L1121">
        <v>13.14</v>
      </c>
      <c r="M1121" t="s">
        <v>32782</v>
      </c>
      <c r="N1121" t="s">
        <v>32782</v>
      </c>
      <c r="Q1121" s="36"/>
      <c r="R1121" t="b">
        <v>0</v>
      </c>
      <c r="S1121" t="b">
        <v>1</v>
      </c>
      <c r="T1121" t="b">
        <v>1</v>
      </c>
      <c r="U1121" t="s">
        <v>4564</v>
      </c>
      <c r="V1121">
        <v>0</v>
      </c>
      <c r="W1121">
        <v>0</v>
      </c>
      <c r="X1121">
        <v>0</v>
      </c>
      <c r="Y1121">
        <v>1</v>
      </c>
      <c r="Z1121">
        <v>0</v>
      </c>
      <c r="AA1121">
        <v>0</v>
      </c>
      <c r="AB1121">
        <v>0</v>
      </c>
      <c r="AC1121">
        <v>1</v>
      </c>
      <c r="AD1121">
        <v>1</v>
      </c>
      <c r="AE1121">
        <v>0</v>
      </c>
      <c r="AF1121">
        <v>1</v>
      </c>
      <c r="AG1121">
        <v>0</v>
      </c>
      <c r="AH1121">
        <v>0</v>
      </c>
      <c r="AI1121">
        <v>1</v>
      </c>
      <c r="AJ1121">
        <v>0</v>
      </c>
      <c r="AK1121">
        <v>0</v>
      </c>
      <c r="AL1121">
        <v>12.75</v>
      </c>
    </row>
    <row r="1122" spans="1:38">
      <c r="A1122" t="s">
        <v>1694</v>
      </c>
      <c r="B1122" t="s">
        <v>33937</v>
      </c>
      <c r="C1122" t="s">
        <v>9304</v>
      </c>
      <c r="D1122" t="s">
        <v>1740</v>
      </c>
      <c r="E1122" t="s">
        <v>1741</v>
      </c>
      <c r="F1122" t="s">
        <v>1741</v>
      </c>
      <c r="G1122" t="s">
        <v>121</v>
      </c>
      <c r="H1122" t="s">
        <v>2290</v>
      </c>
      <c r="I1122">
        <v>16.45</v>
      </c>
      <c r="J1122">
        <v>14.45</v>
      </c>
      <c r="K1122">
        <v>13.95</v>
      </c>
      <c r="L1122">
        <v>13.95</v>
      </c>
      <c r="M1122" t="s">
        <v>32782</v>
      </c>
      <c r="N1122" t="s">
        <v>32783</v>
      </c>
      <c r="Q1122" s="36"/>
      <c r="R1122" t="b">
        <v>0</v>
      </c>
      <c r="S1122" t="b">
        <v>1</v>
      </c>
      <c r="T1122" t="b">
        <v>1</v>
      </c>
      <c r="U1122" t="s">
        <v>8218</v>
      </c>
      <c r="V1122">
        <v>0</v>
      </c>
      <c r="W1122">
        <v>0</v>
      </c>
      <c r="X1122">
        <v>0</v>
      </c>
      <c r="Y1122">
        <v>0</v>
      </c>
      <c r="Z1122">
        <v>0</v>
      </c>
      <c r="AA1122">
        <v>0</v>
      </c>
      <c r="AB1122">
        <v>0</v>
      </c>
      <c r="AC1122">
        <v>1</v>
      </c>
      <c r="AD1122">
        <v>0</v>
      </c>
      <c r="AE1122">
        <v>0</v>
      </c>
      <c r="AF1122">
        <v>0</v>
      </c>
      <c r="AG1122">
        <v>0</v>
      </c>
      <c r="AH1122">
        <v>0</v>
      </c>
      <c r="AI1122">
        <v>1</v>
      </c>
      <c r="AJ1122">
        <v>0</v>
      </c>
      <c r="AK1122">
        <v>0</v>
      </c>
      <c r="AL1122">
        <v>7.99</v>
      </c>
    </row>
    <row r="1123" spans="1:38">
      <c r="A1123" t="s">
        <v>1694</v>
      </c>
      <c r="B1123" t="s">
        <v>33936</v>
      </c>
      <c r="C1123" t="s">
        <v>31723</v>
      </c>
      <c r="D1123" t="s">
        <v>1748</v>
      </c>
      <c r="E1123" t="s">
        <v>33721</v>
      </c>
      <c r="F1123" t="s">
        <v>33721</v>
      </c>
      <c r="G1123" t="s">
        <v>121</v>
      </c>
      <c r="H1123" t="s">
        <v>2290</v>
      </c>
      <c r="I1123">
        <v>16.45</v>
      </c>
      <c r="J1123">
        <v>14.45</v>
      </c>
      <c r="K1123">
        <v>13.95</v>
      </c>
      <c r="L1123">
        <v>13.95</v>
      </c>
      <c r="M1123" t="s">
        <v>32782</v>
      </c>
      <c r="N1123" t="s">
        <v>32782</v>
      </c>
      <c r="Q1123" s="36"/>
      <c r="R1123" t="b">
        <v>0</v>
      </c>
      <c r="S1123" t="b">
        <v>1</v>
      </c>
      <c r="T1123" t="b">
        <v>1</v>
      </c>
      <c r="U1123" t="s">
        <v>10372</v>
      </c>
      <c r="V1123">
        <v>0</v>
      </c>
      <c r="W1123">
        <v>1</v>
      </c>
      <c r="X1123">
        <v>0</v>
      </c>
      <c r="Y1123">
        <v>0</v>
      </c>
      <c r="Z1123">
        <v>0</v>
      </c>
      <c r="AA1123">
        <v>0</v>
      </c>
      <c r="AB1123">
        <v>0</v>
      </c>
      <c r="AC1123">
        <v>1</v>
      </c>
      <c r="AD1123">
        <v>1</v>
      </c>
      <c r="AE1123">
        <v>0</v>
      </c>
      <c r="AF1123">
        <v>1</v>
      </c>
      <c r="AG1123">
        <v>1</v>
      </c>
      <c r="AH1123">
        <v>0</v>
      </c>
      <c r="AI1123">
        <v>1</v>
      </c>
      <c r="AJ1123">
        <v>0</v>
      </c>
      <c r="AK1123">
        <v>0</v>
      </c>
    </row>
    <row r="1124" spans="1:38">
      <c r="A1124" t="s">
        <v>1694</v>
      </c>
      <c r="B1124" t="s">
        <v>33937</v>
      </c>
      <c r="C1124" t="s">
        <v>31426</v>
      </c>
      <c r="D1124" t="s">
        <v>1742</v>
      </c>
      <c r="E1124" t="s">
        <v>1743</v>
      </c>
      <c r="F1124" t="s">
        <v>1743</v>
      </c>
      <c r="G1124" t="s">
        <v>121</v>
      </c>
      <c r="H1124" t="s">
        <v>2290</v>
      </c>
      <c r="I1124">
        <v>16.45</v>
      </c>
      <c r="J1124">
        <v>14.45</v>
      </c>
      <c r="K1124">
        <v>13.95</v>
      </c>
      <c r="L1124">
        <v>13.95</v>
      </c>
      <c r="M1124" t="s">
        <v>32782</v>
      </c>
      <c r="N1124" t="s">
        <v>32782</v>
      </c>
      <c r="Q1124" s="36"/>
      <c r="R1124" t="b">
        <v>0</v>
      </c>
      <c r="S1124" t="b">
        <v>1</v>
      </c>
      <c r="T1124" t="b">
        <v>1</v>
      </c>
      <c r="U1124" t="s">
        <v>2495</v>
      </c>
      <c r="V1124">
        <v>0</v>
      </c>
      <c r="W1124">
        <v>1</v>
      </c>
      <c r="X1124">
        <v>0</v>
      </c>
      <c r="Y1124">
        <v>1</v>
      </c>
      <c r="Z1124">
        <v>0</v>
      </c>
      <c r="AA1124">
        <v>0</v>
      </c>
      <c r="AB1124">
        <v>0</v>
      </c>
      <c r="AC1124">
        <v>1</v>
      </c>
      <c r="AD1124">
        <v>0</v>
      </c>
      <c r="AE1124">
        <v>0</v>
      </c>
      <c r="AF1124">
        <v>0</v>
      </c>
      <c r="AG1124">
        <v>0</v>
      </c>
      <c r="AH1124">
        <v>0</v>
      </c>
      <c r="AI1124">
        <v>1</v>
      </c>
      <c r="AJ1124">
        <v>0</v>
      </c>
      <c r="AK1124">
        <v>0</v>
      </c>
    </row>
    <row r="1125" spans="1:38">
      <c r="A1125" t="s">
        <v>1694</v>
      </c>
      <c r="B1125" t="s">
        <v>33936</v>
      </c>
      <c r="C1125" t="s">
        <v>33370</v>
      </c>
      <c r="D1125" t="s">
        <v>1744</v>
      </c>
      <c r="E1125" t="s">
        <v>1745</v>
      </c>
      <c r="F1125" t="s">
        <v>1745</v>
      </c>
      <c r="G1125" t="s">
        <v>121</v>
      </c>
      <c r="H1125" t="s">
        <v>33371</v>
      </c>
      <c r="I1125">
        <v>16.45</v>
      </c>
      <c r="J1125">
        <v>14.45</v>
      </c>
      <c r="K1125">
        <v>13.95</v>
      </c>
      <c r="L1125">
        <v>13.95</v>
      </c>
      <c r="M1125" t="s">
        <v>32782</v>
      </c>
      <c r="N1125" t="s">
        <v>32783</v>
      </c>
      <c r="Q1125" s="36"/>
      <c r="R1125" t="b">
        <v>0</v>
      </c>
      <c r="S1125" t="b">
        <v>1</v>
      </c>
      <c r="T1125" t="b">
        <v>1</v>
      </c>
      <c r="U1125" t="s">
        <v>12871</v>
      </c>
      <c r="V1125">
        <v>1</v>
      </c>
      <c r="W1125">
        <v>1</v>
      </c>
      <c r="X1125">
        <v>0</v>
      </c>
      <c r="Y1125">
        <v>0</v>
      </c>
      <c r="Z1125">
        <v>0</v>
      </c>
      <c r="AA1125">
        <v>0</v>
      </c>
      <c r="AB1125">
        <v>0</v>
      </c>
      <c r="AC1125">
        <v>1</v>
      </c>
      <c r="AD1125">
        <v>0</v>
      </c>
      <c r="AE1125">
        <v>0</v>
      </c>
      <c r="AF1125">
        <v>0</v>
      </c>
      <c r="AG1125">
        <v>0</v>
      </c>
      <c r="AH1125">
        <v>0</v>
      </c>
      <c r="AI1125">
        <v>0</v>
      </c>
      <c r="AJ1125">
        <v>0</v>
      </c>
      <c r="AK1125">
        <v>1</v>
      </c>
      <c r="AL1125">
        <v>10.99</v>
      </c>
    </row>
    <row r="1126" spans="1:38">
      <c r="A1126" t="s">
        <v>1694</v>
      </c>
      <c r="B1126" t="s">
        <v>33937</v>
      </c>
      <c r="C1126" t="s">
        <v>33722</v>
      </c>
      <c r="D1126" t="s">
        <v>33723</v>
      </c>
      <c r="E1126" t="s">
        <v>33724</v>
      </c>
      <c r="F1126" t="s">
        <v>33724</v>
      </c>
      <c r="G1126" t="s">
        <v>121</v>
      </c>
      <c r="H1126" t="s">
        <v>32867</v>
      </c>
      <c r="I1126">
        <v>17.190000000000001</v>
      </c>
      <c r="J1126">
        <v>16.440000000000001</v>
      </c>
      <c r="K1126">
        <v>15.39</v>
      </c>
      <c r="L1126">
        <v>15.39</v>
      </c>
      <c r="M1126" t="s">
        <v>32783</v>
      </c>
      <c r="N1126" t="s">
        <v>32782</v>
      </c>
      <c r="O1126" t="s">
        <v>32784</v>
      </c>
      <c r="P1126" t="s">
        <v>293</v>
      </c>
      <c r="Q1126" s="36">
        <v>46218</v>
      </c>
      <c r="S1126" t="b">
        <v>1</v>
      </c>
      <c r="T1126" t="b">
        <v>1</v>
      </c>
      <c r="AL1126">
        <v>14.95</v>
      </c>
    </row>
    <row r="1127" spans="1:38">
      <c r="A1127" t="s">
        <v>1694</v>
      </c>
      <c r="B1127" t="s">
        <v>33937</v>
      </c>
      <c r="C1127" t="s">
        <v>33725</v>
      </c>
      <c r="D1127" t="s">
        <v>33726</v>
      </c>
      <c r="E1127" t="s">
        <v>33727</v>
      </c>
      <c r="F1127" t="s">
        <v>33727</v>
      </c>
      <c r="G1127" t="s">
        <v>121</v>
      </c>
      <c r="H1127" t="s">
        <v>32867</v>
      </c>
      <c r="I1127">
        <v>17.190000000000001</v>
      </c>
      <c r="J1127">
        <v>16.440000000000001</v>
      </c>
      <c r="K1127">
        <v>15.39</v>
      </c>
      <c r="L1127">
        <v>15.39</v>
      </c>
      <c r="M1127" t="s">
        <v>32783</v>
      </c>
      <c r="N1127" t="s">
        <v>32782</v>
      </c>
      <c r="O1127" t="s">
        <v>32784</v>
      </c>
      <c r="P1127" t="s">
        <v>293</v>
      </c>
      <c r="Q1127" s="36">
        <v>46218</v>
      </c>
      <c r="S1127" t="b">
        <v>1</v>
      </c>
      <c r="T1127" t="b">
        <v>1</v>
      </c>
      <c r="AL1127">
        <v>14.95</v>
      </c>
    </row>
    <row r="1128" spans="1:38">
      <c r="A1128" t="s">
        <v>1694</v>
      </c>
      <c r="B1128" t="s">
        <v>33937</v>
      </c>
      <c r="C1128" t="s">
        <v>33372</v>
      </c>
      <c r="D1128" t="s">
        <v>1754</v>
      </c>
      <c r="E1128" t="s">
        <v>1755</v>
      </c>
      <c r="F1128" t="s">
        <v>1755</v>
      </c>
      <c r="G1128" t="s">
        <v>121</v>
      </c>
      <c r="H1128" t="s">
        <v>2290</v>
      </c>
      <c r="I1128">
        <v>16.45</v>
      </c>
      <c r="J1128">
        <v>14.45</v>
      </c>
      <c r="K1128">
        <v>13.95</v>
      </c>
      <c r="L1128">
        <v>13.95</v>
      </c>
      <c r="M1128" t="s">
        <v>32783</v>
      </c>
      <c r="N1128" t="s">
        <v>32782</v>
      </c>
      <c r="O1128" t="s">
        <v>32787</v>
      </c>
      <c r="P1128" t="s">
        <v>84</v>
      </c>
      <c r="Q1128" s="36">
        <v>46203</v>
      </c>
      <c r="R1128" t="b">
        <v>0</v>
      </c>
      <c r="S1128" t="b">
        <v>1</v>
      </c>
      <c r="T1128" t="b">
        <v>1</v>
      </c>
      <c r="U1128" t="s">
        <v>13303</v>
      </c>
      <c r="V1128">
        <v>0</v>
      </c>
      <c r="W1128">
        <v>0</v>
      </c>
      <c r="X1128">
        <v>0</v>
      </c>
      <c r="Y1128">
        <v>1</v>
      </c>
      <c r="Z1128">
        <v>1</v>
      </c>
      <c r="AA1128">
        <v>0</v>
      </c>
      <c r="AB1128">
        <v>0</v>
      </c>
      <c r="AC1128">
        <v>1</v>
      </c>
      <c r="AD1128">
        <v>1</v>
      </c>
      <c r="AE1128">
        <v>0</v>
      </c>
      <c r="AF1128">
        <v>1</v>
      </c>
      <c r="AG1128">
        <v>0</v>
      </c>
      <c r="AH1128">
        <v>0</v>
      </c>
      <c r="AI1128">
        <v>1</v>
      </c>
      <c r="AJ1128">
        <v>1</v>
      </c>
      <c r="AK1128">
        <v>0</v>
      </c>
    </row>
    <row r="1129" spans="1:38">
      <c r="A1129" t="s">
        <v>1694</v>
      </c>
      <c r="B1129" t="s">
        <v>33937</v>
      </c>
      <c r="C1129" t="s">
        <v>33373</v>
      </c>
      <c r="D1129" t="s">
        <v>1703</v>
      </c>
      <c r="E1129" t="s">
        <v>33374</v>
      </c>
      <c r="F1129" t="s">
        <v>33374</v>
      </c>
      <c r="G1129" t="s">
        <v>121</v>
      </c>
      <c r="H1129" t="s">
        <v>2290</v>
      </c>
      <c r="I1129">
        <v>16.45</v>
      </c>
      <c r="J1129">
        <v>14.45</v>
      </c>
      <c r="K1129">
        <v>13.95</v>
      </c>
      <c r="L1129">
        <v>13.95</v>
      </c>
      <c r="M1129" t="s">
        <v>32782</v>
      </c>
      <c r="N1129" t="s">
        <v>32782</v>
      </c>
      <c r="Q1129" s="36"/>
      <c r="R1129" t="b">
        <v>0</v>
      </c>
      <c r="S1129" t="b">
        <v>1</v>
      </c>
      <c r="T1129" t="b">
        <v>1</v>
      </c>
      <c r="U1129" t="s">
        <v>6291</v>
      </c>
      <c r="V1129">
        <v>0</v>
      </c>
      <c r="W1129">
        <v>0</v>
      </c>
      <c r="X1129">
        <v>0</v>
      </c>
      <c r="Y1129">
        <v>0</v>
      </c>
      <c r="Z1129">
        <v>1</v>
      </c>
      <c r="AA1129">
        <v>0</v>
      </c>
      <c r="AB1129">
        <v>0</v>
      </c>
      <c r="AC1129">
        <v>1</v>
      </c>
      <c r="AD1129">
        <v>1</v>
      </c>
      <c r="AE1129">
        <v>0</v>
      </c>
      <c r="AF1129">
        <v>1</v>
      </c>
      <c r="AG1129">
        <v>0</v>
      </c>
      <c r="AH1129">
        <v>0</v>
      </c>
      <c r="AI1129">
        <v>1</v>
      </c>
      <c r="AJ1129">
        <v>0</v>
      </c>
      <c r="AK1129">
        <v>0</v>
      </c>
    </row>
    <row r="1130" spans="1:38">
      <c r="A1130" t="s">
        <v>1694</v>
      </c>
      <c r="B1130" t="s">
        <v>33937</v>
      </c>
      <c r="C1130" t="s">
        <v>9198</v>
      </c>
      <c r="D1130" t="s">
        <v>1722</v>
      </c>
      <c r="E1130" t="s">
        <v>33375</v>
      </c>
      <c r="F1130" t="s">
        <v>33375</v>
      </c>
      <c r="G1130" t="s">
        <v>121</v>
      </c>
      <c r="H1130" t="s">
        <v>2290</v>
      </c>
      <c r="I1130">
        <v>16.45</v>
      </c>
      <c r="J1130">
        <v>14.45</v>
      </c>
      <c r="K1130">
        <v>13.95</v>
      </c>
      <c r="L1130">
        <v>13.95</v>
      </c>
      <c r="M1130" t="s">
        <v>32783</v>
      </c>
      <c r="N1130" t="s">
        <v>32782</v>
      </c>
      <c r="P1130" t="s">
        <v>84</v>
      </c>
      <c r="Q1130" s="36">
        <v>46203</v>
      </c>
      <c r="R1130" t="b">
        <v>0</v>
      </c>
      <c r="S1130" t="b">
        <v>1</v>
      </c>
      <c r="T1130" t="b">
        <v>1</v>
      </c>
      <c r="U1130" t="s">
        <v>3808</v>
      </c>
      <c r="V1130">
        <v>0</v>
      </c>
      <c r="W1130">
        <v>0</v>
      </c>
      <c r="X1130">
        <v>0</v>
      </c>
      <c r="Y1130">
        <v>0</v>
      </c>
      <c r="Z1130">
        <v>0</v>
      </c>
      <c r="AA1130">
        <v>0</v>
      </c>
      <c r="AB1130">
        <v>0</v>
      </c>
      <c r="AC1130">
        <v>1</v>
      </c>
      <c r="AD1130">
        <v>1</v>
      </c>
      <c r="AE1130">
        <v>0</v>
      </c>
      <c r="AF1130">
        <v>0</v>
      </c>
      <c r="AG1130">
        <v>0</v>
      </c>
      <c r="AH1130">
        <v>0</v>
      </c>
      <c r="AI1130">
        <v>1</v>
      </c>
      <c r="AJ1130">
        <v>1</v>
      </c>
      <c r="AK1130">
        <v>0</v>
      </c>
    </row>
    <row r="1131" spans="1:38">
      <c r="A1131" t="s">
        <v>1694</v>
      </c>
      <c r="B1131" t="s">
        <v>33937</v>
      </c>
      <c r="C1131" t="s">
        <v>11408</v>
      </c>
      <c r="D1131" t="s">
        <v>1723</v>
      </c>
      <c r="E1131" t="s">
        <v>33947</v>
      </c>
      <c r="F1131" t="s">
        <v>33947</v>
      </c>
      <c r="G1131" t="s">
        <v>121</v>
      </c>
      <c r="H1131" t="s">
        <v>2290</v>
      </c>
      <c r="I1131">
        <v>16.45</v>
      </c>
      <c r="J1131">
        <v>14.45</v>
      </c>
      <c r="K1131">
        <v>13.95</v>
      </c>
      <c r="L1131">
        <v>13.95</v>
      </c>
      <c r="M1131" t="s">
        <v>32782</v>
      </c>
      <c r="N1131" t="s">
        <v>32782</v>
      </c>
      <c r="Q1131" s="36"/>
      <c r="R1131" t="b">
        <v>0</v>
      </c>
      <c r="S1131" t="b">
        <v>1</v>
      </c>
      <c r="T1131" t="b">
        <v>1</v>
      </c>
      <c r="U1131" t="s">
        <v>5881</v>
      </c>
      <c r="V1131">
        <v>0</v>
      </c>
      <c r="W1131">
        <v>1</v>
      </c>
      <c r="X1131">
        <v>0</v>
      </c>
      <c r="Y1131">
        <v>1</v>
      </c>
      <c r="Z1131">
        <v>0</v>
      </c>
      <c r="AA1131">
        <v>0</v>
      </c>
      <c r="AB1131">
        <v>0</v>
      </c>
      <c r="AC1131">
        <v>1</v>
      </c>
      <c r="AD1131">
        <v>1</v>
      </c>
      <c r="AE1131">
        <v>0</v>
      </c>
      <c r="AF1131">
        <v>0</v>
      </c>
      <c r="AG1131">
        <v>0</v>
      </c>
      <c r="AH1131">
        <v>1</v>
      </c>
      <c r="AI1131">
        <v>1</v>
      </c>
      <c r="AJ1131">
        <v>0</v>
      </c>
      <c r="AK1131">
        <v>0</v>
      </c>
      <c r="AL1131">
        <v>0</v>
      </c>
    </row>
    <row r="1132" spans="1:38">
      <c r="A1132" t="s">
        <v>1694</v>
      </c>
      <c r="B1132" t="s">
        <v>33936</v>
      </c>
      <c r="C1132" t="s">
        <v>33486</v>
      </c>
      <c r="D1132" t="s">
        <v>1756</v>
      </c>
      <c r="E1132" t="s">
        <v>1757</v>
      </c>
      <c r="F1132" t="s">
        <v>1757</v>
      </c>
      <c r="G1132" t="s">
        <v>121</v>
      </c>
      <c r="H1132" t="s">
        <v>2290</v>
      </c>
      <c r="I1132">
        <v>16.45</v>
      </c>
      <c r="J1132">
        <v>14.45</v>
      </c>
      <c r="K1132">
        <v>13.95</v>
      </c>
      <c r="L1132">
        <v>13.95</v>
      </c>
      <c r="M1132" t="s">
        <v>32782</v>
      </c>
      <c r="N1132" t="s">
        <v>32783</v>
      </c>
      <c r="Q1132" s="36"/>
      <c r="R1132" t="b">
        <v>0</v>
      </c>
      <c r="S1132" t="b">
        <v>1</v>
      </c>
      <c r="T1132" t="b">
        <v>1</v>
      </c>
      <c r="U1132" t="s">
        <v>8278</v>
      </c>
      <c r="V1132">
        <v>0</v>
      </c>
      <c r="W1132">
        <v>0</v>
      </c>
      <c r="X1132">
        <v>0</v>
      </c>
      <c r="Y1132">
        <v>1</v>
      </c>
      <c r="Z1132">
        <v>1</v>
      </c>
      <c r="AA1132">
        <v>0</v>
      </c>
      <c r="AB1132">
        <v>0</v>
      </c>
      <c r="AC1132">
        <v>1</v>
      </c>
      <c r="AD1132">
        <v>1</v>
      </c>
      <c r="AE1132">
        <v>0</v>
      </c>
      <c r="AF1132">
        <v>1</v>
      </c>
      <c r="AG1132">
        <v>0</v>
      </c>
      <c r="AH1132">
        <v>0</v>
      </c>
      <c r="AI1132">
        <v>0</v>
      </c>
      <c r="AJ1132">
        <v>0</v>
      </c>
      <c r="AK1132">
        <v>0</v>
      </c>
    </row>
    <row r="1133" spans="1:38">
      <c r="A1133" t="s">
        <v>1694</v>
      </c>
      <c r="B1133" t="s">
        <v>33937</v>
      </c>
      <c r="C1133" t="s">
        <v>31804</v>
      </c>
      <c r="D1133" t="s">
        <v>1746</v>
      </c>
      <c r="E1133" t="s">
        <v>1747</v>
      </c>
      <c r="F1133" t="s">
        <v>1747</v>
      </c>
      <c r="G1133" t="s">
        <v>121</v>
      </c>
      <c r="H1133" t="s">
        <v>2290</v>
      </c>
      <c r="I1133">
        <v>16.45</v>
      </c>
      <c r="J1133">
        <v>14.45</v>
      </c>
      <c r="K1133">
        <v>7.99</v>
      </c>
      <c r="L1133">
        <v>7.99</v>
      </c>
      <c r="M1133" t="s">
        <v>32782</v>
      </c>
      <c r="N1133" t="s">
        <v>32783</v>
      </c>
      <c r="Q1133" s="36"/>
      <c r="R1133" t="b">
        <v>0</v>
      </c>
      <c r="S1133" t="b">
        <v>1</v>
      </c>
      <c r="T1133" t="b">
        <v>1</v>
      </c>
      <c r="U1133" t="s">
        <v>9666</v>
      </c>
      <c r="V1133">
        <v>0</v>
      </c>
      <c r="W1133">
        <v>1</v>
      </c>
      <c r="X1133">
        <v>1</v>
      </c>
      <c r="Y1133">
        <v>1</v>
      </c>
      <c r="Z1133">
        <v>0</v>
      </c>
      <c r="AA1133">
        <v>0</v>
      </c>
      <c r="AB1133">
        <v>0</v>
      </c>
      <c r="AC1133">
        <v>1</v>
      </c>
      <c r="AD1133">
        <v>1</v>
      </c>
      <c r="AE1133">
        <v>0</v>
      </c>
      <c r="AF1133">
        <v>1</v>
      </c>
      <c r="AG1133">
        <v>0</v>
      </c>
      <c r="AH1133">
        <v>0</v>
      </c>
      <c r="AI1133">
        <v>1</v>
      </c>
      <c r="AJ1133">
        <v>0</v>
      </c>
      <c r="AK1133">
        <v>0</v>
      </c>
      <c r="AL1133">
        <v>7.99</v>
      </c>
    </row>
    <row r="1134" spans="1:38">
      <c r="A1134" t="s">
        <v>1694</v>
      </c>
      <c r="B1134" t="s">
        <v>33937</v>
      </c>
      <c r="C1134" t="s">
        <v>12170</v>
      </c>
      <c r="D1134" t="s">
        <v>1749</v>
      </c>
      <c r="E1134" t="s">
        <v>1750</v>
      </c>
      <c r="F1134" t="s">
        <v>1750</v>
      </c>
      <c r="G1134" t="s">
        <v>121</v>
      </c>
      <c r="H1134" t="s">
        <v>2290</v>
      </c>
      <c r="I1134">
        <v>16.45</v>
      </c>
      <c r="J1134">
        <v>14.45</v>
      </c>
      <c r="K1134">
        <v>13.95</v>
      </c>
      <c r="L1134">
        <v>13.95</v>
      </c>
      <c r="M1134" t="s">
        <v>32782</v>
      </c>
      <c r="N1134" t="s">
        <v>32783</v>
      </c>
      <c r="Q1134" s="36"/>
      <c r="R1134" t="b">
        <v>0</v>
      </c>
      <c r="S1134" t="b">
        <v>1</v>
      </c>
      <c r="T1134" t="b">
        <v>1</v>
      </c>
      <c r="U1134" t="s">
        <v>9425</v>
      </c>
      <c r="V1134">
        <v>0</v>
      </c>
      <c r="W1134">
        <v>0</v>
      </c>
      <c r="X1134">
        <v>0</v>
      </c>
      <c r="Y1134">
        <v>0</v>
      </c>
      <c r="Z1134">
        <v>1</v>
      </c>
      <c r="AA1134">
        <v>0</v>
      </c>
      <c r="AB1134">
        <v>1</v>
      </c>
      <c r="AC1134">
        <v>0</v>
      </c>
      <c r="AD1134">
        <v>1</v>
      </c>
      <c r="AE1134">
        <v>0</v>
      </c>
      <c r="AF1134">
        <v>1</v>
      </c>
      <c r="AG1134">
        <v>0</v>
      </c>
      <c r="AH1134">
        <v>1</v>
      </c>
      <c r="AI1134">
        <v>0</v>
      </c>
      <c r="AJ1134">
        <v>0</v>
      </c>
      <c r="AK1134">
        <v>0</v>
      </c>
    </row>
    <row r="1135" spans="1:38">
      <c r="A1135" t="s">
        <v>1760</v>
      </c>
      <c r="B1135" t="s">
        <v>1761</v>
      </c>
      <c r="C1135" t="s">
        <v>30002</v>
      </c>
      <c r="D1135" t="s">
        <v>30001</v>
      </c>
      <c r="E1135" t="s">
        <v>33948</v>
      </c>
      <c r="F1135" t="s">
        <v>33948</v>
      </c>
      <c r="G1135" t="s">
        <v>319</v>
      </c>
      <c r="H1135" t="s">
        <v>2290</v>
      </c>
      <c r="I1135">
        <v>10.45</v>
      </c>
      <c r="J1135">
        <v>9.9499999999999993</v>
      </c>
      <c r="K1135">
        <v>9.4499999999999993</v>
      </c>
      <c r="L1135">
        <v>9.4499999999999993</v>
      </c>
      <c r="M1135" t="s">
        <v>32783</v>
      </c>
      <c r="N1135" t="s">
        <v>32782</v>
      </c>
      <c r="P1135" t="s">
        <v>65</v>
      </c>
      <c r="Q1135" s="36">
        <v>46157</v>
      </c>
      <c r="S1135" t="b">
        <v>1</v>
      </c>
      <c r="T1135" t="b">
        <v>1</v>
      </c>
      <c r="U1135" t="s">
        <v>18287</v>
      </c>
      <c r="V1135">
        <v>0</v>
      </c>
      <c r="W1135">
        <v>1</v>
      </c>
      <c r="X1135">
        <v>0</v>
      </c>
      <c r="Y1135">
        <v>1</v>
      </c>
      <c r="Z1135">
        <v>0</v>
      </c>
      <c r="AA1135">
        <v>0</v>
      </c>
      <c r="AB1135">
        <v>0</v>
      </c>
      <c r="AC1135">
        <v>1</v>
      </c>
      <c r="AD1135">
        <v>0</v>
      </c>
      <c r="AE1135">
        <v>0</v>
      </c>
      <c r="AF1135">
        <v>1</v>
      </c>
      <c r="AG1135">
        <v>0</v>
      </c>
      <c r="AH1135">
        <v>0</v>
      </c>
      <c r="AI1135">
        <v>0</v>
      </c>
      <c r="AJ1135">
        <v>0</v>
      </c>
      <c r="AK1135">
        <v>1</v>
      </c>
      <c r="AL1135">
        <v>0</v>
      </c>
    </row>
    <row r="1136" spans="1:38">
      <c r="A1136" t="s">
        <v>1760</v>
      </c>
      <c r="B1136" t="s">
        <v>1761</v>
      </c>
      <c r="C1136" t="s">
        <v>19532</v>
      </c>
      <c r="D1136" t="s">
        <v>1762</v>
      </c>
      <c r="E1136" t="s">
        <v>1763</v>
      </c>
      <c r="F1136" t="s">
        <v>1763</v>
      </c>
      <c r="G1136" t="s">
        <v>121</v>
      </c>
      <c r="H1136" t="s">
        <v>2290</v>
      </c>
      <c r="I1136">
        <v>10.45</v>
      </c>
      <c r="J1136">
        <v>9.9499999999999993</v>
      </c>
      <c r="K1136">
        <v>9.4499999999999993</v>
      </c>
      <c r="L1136">
        <v>9.4499999999999993</v>
      </c>
      <c r="M1136" t="s">
        <v>32783</v>
      </c>
      <c r="N1136" t="s">
        <v>32782</v>
      </c>
      <c r="P1136" t="s">
        <v>65</v>
      </c>
      <c r="Q1136" s="36">
        <v>46143</v>
      </c>
      <c r="R1136" t="b">
        <v>0</v>
      </c>
      <c r="S1136" t="b">
        <v>1</v>
      </c>
      <c r="T1136" t="b">
        <v>1</v>
      </c>
      <c r="U1136" t="s">
        <v>19534</v>
      </c>
      <c r="V1136">
        <v>0</v>
      </c>
      <c r="W1136">
        <v>1</v>
      </c>
      <c r="X1136">
        <v>0</v>
      </c>
      <c r="Y1136">
        <v>1</v>
      </c>
      <c r="Z1136">
        <v>0</v>
      </c>
      <c r="AA1136">
        <v>0</v>
      </c>
      <c r="AB1136">
        <v>0</v>
      </c>
      <c r="AC1136">
        <v>1</v>
      </c>
      <c r="AD1136">
        <v>0</v>
      </c>
      <c r="AE1136">
        <v>0</v>
      </c>
      <c r="AF1136">
        <v>1</v>
      </c>
      <c r="AG1136">
        <v>0</v>
      </c>
      <c r="AH1136">
        <v>0</v>
      </c>
      <c r="AI1136">
        <v>1</v>
      </c>
      <c r="AJ1136">
        <v>1</v>
      </c>
      <c r="AK1136">
        <v>1</v>
      </c>
      <c r="AL1136">
        <v>0</v>
      </c>
    </row>
    <row r="1137" spans="1:38">
      <c r="A1137" t="s">
        <v>1760</v>
      </c>
      <c r="B1137" t="s">
        <v>1761</v>
      </c>
      <c r="C1137" t="s">
        <v>33102</v>
      </c>
      <c r="D1137" t="s">
        <v>1764</v>
      </c>
      <c r="E1137" t="s">
        <v>1765</v>
      </c>
      <c r="F1137" t="s">
        <v>1765</v>
      </c>
      <c r="G1137" t="s">
        <v>121</v>
      </c>
      <c r="H1137" t="s">
        <v>2290</v>
      </c>
      <c r="I1137">
        <v>10.45</v>
      </c>
      <c r="J1137">
        <v>9.9499999999999993</v>
      </c>
      <c r="K1137">
        <v>9.4499999999999993</v>
      </c>
      <c r="L1137">
        <v>9.4499999999999993</v>
      </c>
      <c r="M1137" t="s">
        <v>32783</v>
      </c>
      <c r="N1137" t="s">
        <v>32782</v>
      </c>
      <c r="O1137" t="s">
        <v>32784</v>
      </c>
      <c r="P1137" t="s">
        <v>65</v>
      </c>
      <c r="Q1137" s="36">
        <v>46143</v>
      </c>
      <c r="S1137" t="b">
        <v>1</v>
      </c>
      <c r="T1137" t="b">
        <v>1</v>
      </c>
      <c r="U1137" t="s">
        <v>18823</v>
      </c>
      <c r="V1137">
        <v>0</v>
      </c>
      <c r="W1137">
        <v>0</v>
      </c>
      <c r="X1137">
        <v>0</v>
      </c>
      <c r="Y1137">
        <v>1</v>
      </c>
      <c r="Z1137">
        <v>0</v>
      </c>
      <c r="AA1137">
        <v>0</v>
      </c>
      <c r="AB1137">
        <v>0</v>
      </c>
      <c r="AC1137">
        <v>1</v>
      </c>
      <c r="AD1137">
        <v>0</v>
      </c>
      <c r="AE1137">
        <v>0</v>
      </c>
      <c r="AF1137">
        <v>1</v>
      </c>
      <c r="AG1137">
        <v>0</v>
      </c>
      <c r="AH1137">
        <v>0</v>
      </c>
      <c r="AI1137">
        <v>0</v>
      </c>
      <c r="AJ1137">
        <v>0</v>
      </c>
      <c r="AK1137">
        <v>1</v>
      </c>
    </row>
    <row r="1138" spans="1:38">
      <c r="A1138" t="s">
        <v>1760</v>
      </c>
      <c r="B1138" t="s">
        <v>1761</v>
      </c>
      <c r="C1138" t="s">
        <v>25423</v>
      </c>
      <c r="D1138" t="s">
        <v>1766</v>
      </c>
      <c r="E1138" t="s">
        <v>1767</v>
      </c>
      <c r="F1138" t="s">
        <v>1767</v>
      </c>
      <c r="G1138" t="s">
        <v>121</v>
      </c>
      <c r="H1138" t="s">
        <v>2290</v>
      </c>
      <c r="I1138">
        <v>13.45</v>
      </c>
      <c r="J1138">
        <v>12.45</v>
      </c>
      <c r="K1138">
        <v>11.95</v>
      </c>
      <c r="L1138">
        <v>11.95</v>
      </c>
      <c r="M1138" t="s">
        <v>32783</v>
      </c>
      <c r="N1138" t="s">
        <v>32782</v>
      </c>
      <c r="P1138" t="s">
        <v>65</v>
      </c>
      <c r="Q1138" s="36">
        <v>46143</v>
      </c>
      <c r="R1138" t="b">
        <v>0</v>
      </c>
      <c r="S1138" t="b">
        <v>1</v>
      </c>
      <c r="T1138" t="b">
        <v>1</v>
      </c>
      <c r="U1138" t="s">
        <v>25425</v>
      </c>
      <c r="V1138">
        <v>1</v>
      </c>
      <c r="W1138">
        <v>0</v>
      </c>
      <c r="X1138">
        <v>0</v>
      </c>
      <c r="Y1138">
        <v>1</v>
      </c>
      <c r="Z1138">
        <v>0</v>
      </c>
      <c r="AA1138">
        <v>0</v>
      </c>
      <c r="AB1138">
        <v>0</v>
      </c>
      <c r="AC1138">
        <v>1</v>
      </c>
      <c r="AD1138">
        <v>0</v>
      </c>
      <c r="AE1138">
        <v>0</v>
      </c>
      <c r="AF1138">
        <v>1</v>
      </c>
      <c r="AG1138">
        <v>1</v>
      </c>
      <c r="AH1138">
        <v>0</v>
      </c>
      <c r="AI1138">
        <v>1</v>
      </c>
      <c r="AJ1138">
        <v>0</v>
      </c>
      <c r="AK1138">
        <v>1</v>
      </c>
      <c r="AL1138">
        <v>0</v>
      </c>
    </row>
    <row r="1139" spans="1:38">
      <c r="A1139" t="s">
        <v>1760</v>
      </c>
      <c r="B1139" t="s">
        <v>1761</v>
      </c>
      <c r="C1139" t="s">
        <v>33487</v>
      </c>
      <c r="D1139" t="s">
        <v>33524</v>
      </c>
      <c r="E1139" t="s">
        <v>33949</v>
      </c>
      <c r="F1139" t="s">
        <v>33949</v>
      </c>
      <c r="G1139" t="s">
        <v>319</v>
      </c>
      <c r="H1139" t="s">
        <v>2290</v>
      </c>
      <c r="I1139">
        <v>10.45</v>
      </c>
      <c r="J1139">
        <v>9.9499999999999993</v>
      </c>
      <c r="K1139">
        <v>9.4499999999999993</v>
      </c>
      <c r="L1139">
        <v>9.4499999999999993</v>
      </c>
      <c r="M1139" t="s">
        <v>32783</v>
      </c>
      <c r="N1139" t="s">
        <v>32782</v>
      </c>
      <c r="O1139" t="s">
        <v>32784</v>
      </c>
      <c r="P1139" t="s">
        <v>65</v>
      </c>
      <c r="Q1139" s="36">
        <v>46157</v>
      </c>
      <c r="S1139" t="b">
        <v>1</v>
      </c>
      <c r="T1139" t="b">
        <v>1</v>
      </c>
      <c r="AL1139">
        <v>0</v>
      </c>
    </row>
    <row r="1140" spans="1:38">
      <c r="A1140" t="s">
        <v>1760</v>
      </c>
      <c r="B1140" t="s">
        <v>1761</v>
      </c>
      <c r="C1140" t="s">
        <v>3458</v>
      </c>
      <c r="D1140" t="s">
        <v>3457</v>
      </c>
      <c r="E1140" t="s">
        <v>33103</v>
      </c>
      <c r="F1140" t="s">
        <v>33103</v>
      </c>
      <c r="G1140" t="s">
        <v>319</v>
      </c>
      <c r="H1140" t="s">
        <v>2290</v>
      </c>
      <c r="I1140">
        <v>12.95</v>
      </c>
      <c r="J1140">
        <v>12.45</v>
      </c>
      <c r="K1140">
        <v>11.95</v>
      </c>
      <c r="L1140">
        <v>11.95</v>
      </c>
      <c r="M1140" t="s">
        <v>32783</v>
      </c>
      <c r="N1140" t="s">
        <v>32782</v>
      </c>
      <c r="P1140" t="s">
        <v>65</v>
      </c>
      <c r="Q1140" s="36">
        <v>46157</v>
      </c>
      <c r="S1140" t="b">
        <v>1</v>
      </c>
      <c r="T1140" t="b">
        <v>1</v>
      </c>
      <c r="U1140" t="s">
        <v>3460</v>
      </c>
      <c r="V1140">
        <v>1</v>
      </c>
      <c r="W1140">
        <v>0</v>
      </c>
      <c r="X1140">
        <v>0</v>
      </c>
      <c r="Y1140">
        <v>1</v>
      </c>
      <c r="Z1140">
        <v>0</v>
      </c>
      <c r="AA1140">
        <v>0</v>
      </c>
      <c r="AB1140">
        <v>0</v>
      </c>
      <c r="AC1140">
        <v>1</v>
      </c>
      <c r="AD1140">
        <v>1</v>
      </c>
      <c r="AE1140">
        <v>1</v>
      </c>
      <c r="AF1140">
        <v>1</v>
      </c>
      <c r="AG1140">
        <v>0</v>
      </c>
      <c r="AH1140">
        <v>0</v>
      </c>
      <c r="AI1140">
        <v>0</v>
      </c>
      <c r="AJ1140">
        <v>0</v>
      </c>
      <c r="AK1140">
        <v>1</v>
      </c>
      <c r="AL1140">
        <v>0</v>
      </c>
    </row>
    <row r="1141" spans="1:38">
      <c r="A1141" t="s">
        <v>1760</v>
      </c>
      <c r="B1141" t="s">
        <v>1761</v>
      </c>
      <c r="C1141" t="s">
        <v>33104</v>
      </c>
      <c r="D1141" t="s">
        <v>1768</v>
      </c>
      <c r="E1141" t="s">
        <v>1769</v>
      </c>
      <c r="F1141" t="s">
        <v>1769</v>
      </c>
      <c r="G1141" t="s">
        <v>121</v>
      </c>
      <c r="H1141" t="s">
        <v>2290</v>
      </c>
      <c r="I1141">
        <v>16.45</v>
      </c>
      <c r="J1141">
        <v>15.45</v>
      </c>
      <c r="K1141">
        <v>14.45</v>
      </c>
      <c r="L1141">
        <v>14.45</v>
      </c>
      <c r="M1141" t="s">
        <v>32783</v>
      </c>
      <c r="N1141" t="s">
        <v>32782</v>
      </c>
      <c r="O1141" t="s">
        <v>32784</v>
      </c>
      <c r="P1141" t="s">
        <v>65</v>
      </c>
      <c r="Q1141" s="36">
        <v>46143</v>
      </c>
      <c r="S1141" t="b">
        <v>1</v>
      </c>
      <c r="T1141" t="b">
        <v>1</v>
      </c>
    </row>
    <row r="1142" spans="1:38">
      <c r="A1142" t="s">
        <v>1760</v>
      </c>
      <c r="B1142" t="s">
        <v>1761</v>
      </c>
      <c r="C1142" t="s">
        <v>30635</v>
      </c>
      <c r="D1142" t="s">
        <v>1770</v>
      </c>
      <c r="E1142" t="s">
        <v>1771</v>
      </c>
      <c r="F1142" t="s">
        <v>1771</v>
      </c>
      <c r="G1142" t="s">
        <v>319</v>
      </c>
      <c r="H1142" t="s">
        <v>2290</v>
      </c>
      <c r="I1142">
        <v>12.95</v>
      </c>
      <c r="J1142">
        <v>10.95</v>
      </c>
      <c r="K1142">
        <v>9.9499999999999993</v>
      </c>
      <c r="L1142">
        <v>9.9499999999999993</v>
      </c>
      <c r="M1142" t="s">
        <v>32782</v>
      </c>
      <c r="N1142" t="s">
        <v>32783</v>
      </c>
      <c r="Q1142" s="36"/>
      <c r="S1142" t="b">
        <v>1</v>
      </c>
      <c r="T1142" t="b">
        <v>1</v>
      </c>
      <c r="U1142" t="s">
        <v>5089</v>
      </c>
      <c r="V1142">
        <v>1</v>
      </c>
      <c r="W1142">
        <v>1</v>
      </c>
      <c r="X1142">
        <v>1</v>
      </c>
      <c r="Y1142">
        <v>1</v>
      </c>
      <c r="Z1142">
        <v>0</v>
      </c>
      <c r="AA1142">
        <v>0</v>
      </c>
      <c r="AB1142">
        <v>0</v>
      </c>
      <c r="AC1142">
        <v>1</v>
      </c>
      <c r="AD1142">
        <v>0</v>
      </c>
      <c r="AE1142">
        <v>0</v>
      </c>
      <c r="AF1142">
        <v>1</v>
      </c>
      <c r="AG1142">
        <v>1</v>
      </c>
      <c r="AH1142">
        <v>0</v>
      </c>
      <c r="AI1142">
        <v>0</v>
      </c>
      <c r="AJ1142">
        <v>0</v>
      </c>
      <c r="AK1142">
        <v>0</v>
      </c>
    </row>
    <row r="1143" spans="1:38">
      <c r="A1143" t="s">
        <v>1760</v>
      </c>
      <c r="B1143" t="s">
        <v>1761</v>
      </c>
      <c r="C1143" t="s">
        <v>3879</v>
      </c>
      <c r="D1143" t="s">
        <v>1772</v>
      </c>
      <c r="E1143" t="s">
        <v>1773</v>
      </c>
      <c r="F1143" t="s">
        <v>1773</v>
      </c>
      <c r="G1143" t="s">
        <v>319</v>
      </c>
      <c r="H1143" t="s">
        <v>2290</v>
      </c>
      <c r="I1143">
        <v>12.95</v>
      </c>
      <c r="J1143">
        <v>10.95</v>
      </c>
      <c r="K1143">
        <v>9.9499999999999993</v>
      </c>
      <c r="L1143">
        <v>9.9499999999999993</v>
      </c>
      <c r="M1143" t="s">
        <v>32782</v>
      </c>
      <c r="N1143" t="s">
        <v>32782</v>
      </c>
      <c r="Q1143" s="36"/>
      <c r="R1143" t="b">
        <v>0</v>
      </c>
      <c r="S1143" t="b">
        <v>1</v>
      </c>
      <c r="T1143" t="b">
        <v>1</v>
      </c>
      <c r="U1143" t="s">
        <v>3881</v>
      </c>
      <c r="V1143">
        <v>0</v>
      </c>
      <c r="W1143">
        <v>1</v>
      </c>
      <c r="X1143">
        <v>1</v>
      </c>
      <c r="Y1143">
        <v>0</v>
      </c>
      <c r="Z1143">
        <v>0</v>
      </c>
      <c r="AA1143">
        <v>0</v>
      </c>
      <c r="AB1143">
        <v>0</v>
      </c>
      <c r="AC1143">
        <v>0</v>
      </c>
      <c r="AD1143">
        <v>0</v>
      </c>
      <c r="AE1143">
        <v>0</v>
      </c>
      <c r="AF1143">
        <v>0</v>
      </c>
      <c r="AG1143">
        <v>0</v>
      </c>
      <c r="AH1143">
        <v>0</v>
      </c>
      <c r="AI1143">
        <v>0</v>
      </c>
      <c r="AJ1143">
        <v>0</v>
      </c>
      <c r="AK1143">
        <v>0</v>
      </c>
    </row>
    <row r="1144" spans="1:38">
      <c r="A1144" t="s">
        <v>1760</v>
      </c>
      <c r="B1144" t="s">
        <v>1761</v>
      </c>
      <c r="C1144" t="s">
        <v>8304</v>
      </c>
      <c r="D1144" t="s">
        <v>1774</v>
      </c>
      <c r="E1144" t="s">
        <v>33728</v>
      </c>
      <c r="F1144" t="s">
        <v>33728</v>
      </c>
      <c r="G1144" t="s">
        <v>319</v>
      </c>
      <c r="H1144" t="s">
        <v>2290</v>
      </c>
      <c r="I1144">
        <v>12.95</v>
      </c>
      <c r="J1144">
        <v>10.95</v>
      </c>
      <c r="K1144">
        <v>9.9499999999999993</v>
      </c>
      <c r="L1144">
        <v>9.9499999999999993</v>
      </c>
      <c r="M1144" t="s">
        <v>32782</v>
      </c>
      <c r="N1144" t="s">
        <v>32783</v>
      </c>
      <c r="Q1144" s="36"/>
      <c r="S1144" t="b">
        <v>1</v>
      </c>
      <c r="T1144" t="b">
        <v>1</v>
      </c>
      <c r="U1144" t="s">
        <v>8306</v>
      </c>
      <c r="V1144">
        <v>0</v>
      </c>
      <c r="W1144">
        <v>1</v>
      </c>
      <c r="X1144">
        <v>1</v>
      </c>
      <c r="Y1144">
        <v>1</v>
      </c>
      <c r="Z1144">
        <v>0</v>
      </c>
      <c r="AA1144">
        <v>0</v>
      </c>
      <c r="AB1144">
        <v>0</v>
      </c>
      <c r="AC1144">
        <v>1</v>
      </c>
      <c r="AD1144">
        <v>0</v>
      </c>
      <c r="AE1144">
        <v>0</v>
      </c>
      <c r="AF1144">
        <v>1</v>
      </c>
      <c r="AG1144">
        <v>0</v>
      </c>
      <c r="AH1144">
        <v>0</v>
      </c>
      <c r="AI1144">
        <v>1</v>
      </c>
      <c r="AJ1144">
        <v>0</v>
      </c>
      <c r="AK1144">
        <v>0</v>
      </c>
    </row>
    <row r="1145" spans="1:38">
      <c r="A1145" t="s">
        <v>1760</v>
      </c>
      <c r="B1145" t="s">
        <v>1761</v>
      </c>
      <c r="C1145" t="s">
        <v>33105</v>
      </c>
      <c r="D1145" t="s">
        <v>1775</v>
      </c>
      <c r="E1145" t="s">
        <v>1776</v>
      </c>
      <c r="F1145" t="s">
        <v>1776</v>
      </c>
      <c r="G1145" t="s">
        <v>121</v>
      </c>
      <c r="H1145" t="s">
        <v>2290</v>
      </c>
      <c r="I1145">
        <v>12.45</v>
      </c>
      <c r="J1145">
        <v>11.45</v>
      </c>
      <c r="K1145">
        <v>10.45</v>
      </c>
      <c r="L1145">
        <v>10.45</v>
      </c>
      <c r="M1145" t="s">
        <v>32783</v>
      </c>
      <c r="N1145" t="s">
        <v>32782</v>
      </c>
      <c r="O1145" t="s">
        <v>32784</v>
      </c>
      <c r="P1145" t="s">
        <v>65</v>
      </c>
      <c r="Q1145" s="36">
        <v>46143</v>
      </c>
      <c r="S1145" t="b">
        <v>1</v>
      </c>
      <c r="T1145" t="b">
        <v>1</v>
      </c>
      <c r="U1145" t="s">
        <v>5186</v>
      </c>
      <c r="V1145">
        <v>0</v>
      </c>
      <c r="W1145">
        <v>0</v>
      </c>
      <c r="X1145">
        <v>0</v>
      </c>
      <c r="Y1145">
        <v>0</v>
      </c>
      <c r="Z1145">
        <v>0</v>
      </c>
      <c r="AA1145">
        <v>0</v>
      </c>
      <c r="AB1145">
        <v>0</v>
      </c>
      <c r="AC1145">
        <v>1</v>
      </c>
      <c r="AD1145">
        <v>0</v>
      </c>
      <c r="AE1145">
        <v>0</v>
      </c>
      <c r="AF1145">
        <v>0</v>
      </c>
      <c r="AG1145">
        <v>0</v>
      </c>
      <c r="AH1145">
        <v>0</v>
      </c>
      <c r="AI1145">
        <v>0</v>
      </c>
      <c r="AJ1145">
        <v>0</v>
      </c>
      <c r="AK1145">
        <v>0</v>
      </c>
    </row>
    <row r="1146" spans="1:38">
      <c r="A1146" t="s">
        <v>1760</v>
      </c>
      <c r="B1146" t="s">
        <v>1761</v>
      </c>
      <c r="C1146" t="s">
        <v>9232</v>
      </c>
      <c r="D1146" t="s">
        <v>1779</v>
      </c>
      <c r="E1146" t="s">
        <v>1780</v>
      </c>
      <c r="F1146" t="s">
        <v>1780</v>
      </c>
      <c r="G1146" t="s">
        <v>319</v>
      </c>
      <c r="H1146" t="s">
        <v>2290</v>
      </c>
      <c r="I1146">
        <v>8.9499999999999993</v>
      </c>
      <c r="J1146">
        <v>8.4499999999999993</v>
      </c>
      <c r="K1146">
        <v>7.95</v>
      </c>
      <c r="L1146">
        <v>7.95</v>
      </c>
      <c r="M1146" t="s">
        <v>32782</v>
      </c>
      <c r="N1146" t="s">
        <v>32783</v>
      </c>
      <c r="Q1146" s="36"/>
      <c r="R1146" t="b">
        <v>0</v>
      </c>
      <c r="S1146" t="b">
        <v>1</v>
      </c>
      <c r="T1146" t="b">
        <v>1</v>
      </c>
      <c r="U1146" t="s">
        <v>9234</v>
      </c>
      <c r="V1146">
        <v>1</v>
      </c>
      <c r="W1146">
        <v>1</v>
      </c>
      <c r="X1146">
        <v>0</v>
      </c>
      <c r="Y1146">
        <v>1</v>
      </c>
      <c r="Z1146">
        <v>0</v>
      </c>
      <c r="AA1146">
        <v>0</v>
      </c>
      <c r="AB1146">
        <v>0</v>
      </c>
      <c r="AC1146">
        <v>0</v>
      </c>
      <c r="AD1146">
        <v>1</v>
      </c>
      <c r="AE1146">
        <v>1</v>
      </c>
      <c r="AF1146">
        <v>1</v>
      </c>
      <c r="AG1146">
        <v>0</v>
      </c>
      <c r="AH1146">
        <v>0</v>
      </c>
      <c r="AI1146">
        <v>0</v>
      </c>
      <c r="AJ1146">
        <v>0</v>
      </c>
      <c r="AK1146">
        <v>1</v>
      </c>
    </row>
    <row r="1147" spans="1:38">
      <c r="A1147" t="s">
        <v>1760</v>
      </c>
      <c r="B1147" t="s">
        <v>1761</v>
      </c>
      <c r="C1147" t="s">
        <v>9994</v>
      </c>
      <c r="D1147" t="s">
        <v>1777</v>
      </c>
      <c r="E1147" t="s">
        <v>33729</v>
      </c>
      <c r="F1147" t="s">
        <v>33729</v>
      </c>
      <c r="G1147" t="s">
        <v>319</v>
      </c>
      <c r="H1147" t="s">
        <v>2290</v>
      </c>
      <c r="I1147">
        <v>10.95</v>
      </c>
      <c r="J1147">
        <v>10.45</v>
      </c>
      <c r="K1147">
        <v>9.9499999999999993</v>
      </c>
      <c r="L1147">
        <v>9.9499999999999993</v>
      </c>
      <c r="M1147" t="s">
        <v>32782</v>
      </c>
      <c r="N1147" t="s">
        <v>32782</v>
      </c>
      <c r="Q1147" s="36"/>
      <c r="R1147" t="b">
        <v>0</v>
      </c>
      <c r="S1147" t="b">
        <v>1</v>
      </c>
      <c r="T1147" t="b">
        <v>1</v>
      </c>
      <c r="U1147" t="s">
        <v>9996</v>
      </c>
      <c r="V1147">
        <v>0</v>
      </c>
      <c r="W1147">
        <v>1</v>
      </c>
      <c r="X1147">
        <v>0</v>
      </c>
      <c r="Y1147">
        <v>1</v>
      </c>
      <c r="Z1147">
        <v>0</v>
      </c>
      <c r="AA1147">
        <v>0</v>
      </c>
      <c r="AB1147">
        <v>0</v>
      </c>
      <c r="AC1147">
        <v>1</v>
      </c>
      <c r="AD1147">
        <v>0</v>
      </c>
      <c r="AE1147">
        <v>1</v>
      </c>
      <c r="AF1147">
        <v>1</v>
      </c>
      <c r="AG1147">
        <v>1</v>
      </c>
      <c r="AH1147">
        <v>0</v>
      </c>
      <c r="AI1147">
        <v>1</v>
      </c>
      <c r="AJ1147">
        <v>1</v>
      </c>
      <c r="AK1147">
        <v>0</v>
      </c>
    </row>
    <row r="1148" spans="1:38">
      <c r="A1148" t="s">
        <v>1760</v>
      </c>
      <c r="B1148" t="s">
        <v>1761</v>
      </c>
      <c r="C1148" t="s">
        <v>10627</v>
      </c>
      <c r="D1148" t="s">
        <v>1778</v>
      </c>
      <c r="E1148" t="s">
        <v>33730</v>
      </c>
      <c r="F1148" t="s">
        <v>33730</v>
      </c>
      <c r="G1148" t="s">
        <v>319</v>
      </c>
      <c r="H1148" t="s">
        <v>2290</v>
      </c>
      <c r="I1148">
        <v>10.95</v>
      </c>
      <c r="J1148">
        <v>10.45</v>
      </c>
      <c r="K1148">
        <v>9.9499999999999993</v>
      </c>
      <c r="L1148">
        <v>9.9499999999999993</v>
      </c>
      <c r="M1148" t="s">
        <v>32782</v>
      </c>
      <c r="N1148" t="s">
        <v>32783</v>
      </c>
      <c r="Q1148" s="36"/>
      <c r="R1148" t="b">
        <v>0</v>
      </c>
      <c r="S1148" t="b">
        <v>1</v>
      </c>
      <c r="T1148" t="b">
        <v>1</v>
      </c>
      <c r="U1148" t="s">
        <v>10629</v>
      </c>
      <c r="V1148">
        <v>0</v>
      </c>
      <c r="W1148">
        <v>1</v>
      </c>
      <c r="X1148">
        <v>0</v>
      </c>
      <c r="Y1148">
        <v>1</v>
      </c>
      <c r="Z1148">
        <v>0</v>
      </c>
      <c r="AA1148">
        <v>0</v>
      </c>
      <c r="AB1148">
        <v>0</v>
      </c>
      <c r="AC1148">
        <v>1</v>
      </c>
      <c r="AD1148">
        <v>0</v>
      </c>
      <c r="AE1148">
        <v>0</v>
      </c>
      <c r="AF1148">
        <v>1</v>
      </c>
      <c r="AG1148">
        <v>0</v>
      </c>
      <c r="AH1148">
        <v>0</v>
      </c>
      <c r="AI1148">
        <v>0</v>
      </c>
      <c r="AJ1148">
        <v>0</v>
      </c>
      <c r="AK1148">
        <v>1</v>
      </c>
    </row>
    <row r="1149" spans="1:38">
      <c r="A1149" t="s">
        <v>1760</v>
      </c>
      <c r="B1149" t="s">
        <v>1761</v>
      </c>
      <c r="C1149" t="s">
        <v>21126</v>
      </c>
      <c r="D1149" t="s">
        <v>1781</v>
      </c>
      <c r="E1149" t="s">
        <v>33950</v>
      </c>
      <c r="F1149" t="s">
        <v>33950</v>
      </c>
      <c r="G1149" t="s">
        <v>319</v>
      </c>
      <c r="H1149" t="s">
        <v>2290</v>
      </c>
      <c r="I1149">
        <v>10.95</v>
      </c>
      <c r="J1149">
        <v>10.45</v>
      </c>
      <c r="K1149">
        <v>7.95</v>
      </c>
      <c r="L1149">
        <v>7.95</v>
      </c>
      <c r="M1149" t="s">
        <v>32783</v>
      </c>
      <c r="N1149" t="s">
        <v>32782</v>
      </c>
      <c r="P1149" t="s">
        <v>84</v>
      </c>
      <c r="Q1149" s="36">
        <v>46174</v>
      </c>
      <c r="R1149" t="b">
        <v>0</v>
      </c>
      <c r="S1149" t="b">
        <v>1</v>
      </c>
      <c r="T1149" t="b">
        <v>1</v>
      </c>
      <c r="U1149" t="s">
        <v>21128</v>
      </c>
      <c r="V1149">
        <v>1</v>
      </c>
      <c r="W1149">
        <v>1</v>
      </c>
      <c r="X1149">
        <v>0</v>
      </c>
      <c r="Y1149">
        <v>1</v>
      </c>
      <c r="Z1149">
        <v>0</v>
      </c>
      <c r="AA1149">
        <v>0</v>
      </c>
      <c r="AB1149">
        <v>0</v>
      </c>
      <c r="AC1149">
        <v>0</v>
      </c>
      <c r="AD1149">
        <v>1</v>
      </c>
      <c r="AE1149">
        <v>1</v>
      </c>
      <c r="AF1149">
        <v>1</v>
      </c>
      <c r="AG1149">
        <v>1</v>
      </c>
      <c r="AH1149">
        <v>0</v>
      </c>
      <c r="AI1149">
        <v>1</v>
      </c>
      <c r="AJ1149">
        <v>1</v>
      </c>
      <c r="AK1149">
        <v>0</v>
      </c>
    </row>
    <row r="1150" spans="1:38">
      <c r="A1150" t="s">
        <v>1760</v>
      </c>
      <c r="B1150" t="s">
        <v>1761</v>
      </c>
      <c r="C1150" t="s">
        <v>33106</v>
      </c>
      <c r="D1150" t="s">
        <v>33271</v>
      </c>
      <c r="E1150" t="s">
        <v>33376</v>
      </c>
      <c r="F1150" t="s">
        <v>33376</v>
      </c>
      <c r="G1150" t="s">
        <v>2618</v>
      </c>
      <c r="H1150" t="s">
        <v>2290</v>
      </c>
      <c r="I1150">
        <v>6.95</v>
      </c>
      <c r="J1150">
        <v>6.45</v>
      </c>
      <c r="K1150">
        <v>5.95</v>
      </c>
      <c r="L1150">
        <v>5.95</v>
      </c>
      <c r="M1150" t="s">
        <v>32783</v>
      </c>
      <c r="N1150" t="s">
        <v>32782</v>
      </c>
      <c r="O1150" t="s">
        <v>32784</v>
      </c>
      <c r="P1150" t="s">
        <v>84</v>
      </c>
      <c r="Q1150" s="36">
        <v>46174</v>
      </c>
      <c r="S1150" t="b">
        <v>1</v>
      </c>
      <c r="T1150" t="b">
        <v>1</v>
      </c>
      <c r="AL1150">
        <v>0</v>
      </c>
    </row>
    <row r="1151" spans="1:38">
      <c r="A1151" t="s">
        <v>1760</v>
      </c>
      <c r="B1151" t="s">
        <v>1761</v>
      </c>
      <c r="C1151" t="s">
        <v>33106</v>
      </c>
      <c r="D1151" t="s">
        <v>1782</v>
      </c>
      <c r="E1151" t="s">
        <v>33376</v>
      </c>
      <c r="F1151" t="s">
        <v>33376</v>
      </c>
      <c r="G1151" t="s">
        <v>319</v>
      </c>
      <c r="H1151" t="s">
        <v>2290</v>
      </c>
      <c r="I1151">
        <v>10.95</v>
      </c>
      <c r="J1151">
        <v>10.45</v>
      </c>
      <c r="K1151">
        <v>9.9499999999999993</v>
      </c>
      <c r="L1151">
        <v>9.9499999999999993</v>
      </c>
      <c r="M1151" t="s">
        <v>32783</v>
      </c>
      <c r="N1151" t="s">
        <v>32782</v>
      </c>
      <c r="O1151" t="s">
        <v>32784</v>
      </c>
      <c r="P1151" t="s">
        <v>84</v>
      </c>
      <c r="Q1151" s="36">
        <v>46188</v>
      </c>
      <c r="S1151" t="b">
        <v>1</v>
      </c>
      <c r="T1151" t="b">
        <v>1</v>
      </c>
      <c r="AL1151">
        <v>0</v>
      </c>
    </row>
    <row r="1152" spans="1:38">
      <c r="A1152" t="s">
        <v>1760</v>
      </c>
      <c r="B1152" t="s">
        <v>1761</v>
      </c>
      <c r="C1152" t="s">
        <v>18093</v>
      </c>
      <c r="D1152" t="s">
        <v>1784</v>
      </c>
      <c r="E1152" t="s">
        <v>1785</v>
      </c>
      <c r="F1152" t="s">
        <v>1785</v>
      </c>
      <c r="G1152" t="s">
        <v>319</v>
      </c>
      <c r="H1152" t="s">
        <v>2290</v>
      </c>
      <c r="I1152">
        <v>11.95</v>
      </c>
      <c r="J1152">
        <v>11.45</v>
      </c>
      <c r="K1152">
        <v>10.95</v>
      </c>
      <c r="L1152">
        <v>10.95</v>
      </c>
      <c r="M1152" t="s">
        <v>32783</v>
      </c>
      <c r="N1152" t="s">
        <v>32782</v>
      </c>
      <c r="P1152" t="s">
        <v>65</v>
      </c>
      <c r="Q1152" s="36">
        <v>46157</v>
      </c>
      <c r="S1152" t="b">
        <v>1</v>
      </c>
      <c r="T1152" t="b">
        <v>1</v>
      </c>
      <c r="U1152" t="s">
        <v>18095</v>
      </c>
      <c r="V1152">
        <v>0</v>
      </c>
      <c r="W1152">
        <v>0</v>
      </c>
      <c r="X1152">
        <v>0</v>
      </c>
      <c r="Y1152">
        <v>1</v>
      </c>
      <c r="Z1152">
        <v>0</v>
      </c>
      <c r="AA1152">
        <v>0</v>
      </c>
      <c r="AB1152">
        <v>0</v>
      </c>
      <c r="AC1152">
        <v>0</v>
      </c>
      <c r="AD1152">
        <v>1</v>
      </c>
      <c r="AE1152">
        <v>0</v>
      </c>
      <c r="AF1152">
        <v>0</v>
      </c>
      <c r="AG1152">
        <v>0</v>
      </c>
      <c r="AH1152">
        <v>0</v>
      </c>
      <c r="AI1152">
        <v>0</v>
      </c>
      <c r="AJ1152">
        <v>0</v>
      </c>
      <c r="AK1152">
        <v>0</v>
      </c>
      <c r="AL1152">
        <v>0</v>
      </c>
    </row>
    <row r="1153" spans="1:38">
      <c r="A1153" t="s">
        <v>1760</v>
      </c>
      <c r="B1153" t="s">
        <v>1761</v>
      </c>
      <c r="C1153" t="s">
        <v>33978</v>
      </c>
      <c r="D1153" t="s">
        <v>33979</v>
      </c>
      <c r="E1153" t="s">
        <v>33980</v>
      </c>
      <c r="F1153" t="s">
        <v>33980</v>
      </c>
      <c r="G1153" t="s">
        <v>319</v>
      </c>
      <c r="H1153" t="s">
        <v>2290</v>
      </c>
      <c r="M1153" t="s">
        <v>32783</v>
      </c>
      <c r="N1153" t="s">
        <v>32782</v>
      </c>
      <c r="O1153" t="s">
        <v>32784</v>
      </c>
      <c r="P1153" t="s">
        <v>65</v>
      </c>
      <c r="Q1153" s="36">
        <v>46162</v>
      </c>
      <c r="S1153" t="b">
        <v>1</v>
      </c>
      <c r="T1153" t="b">
        <v>1</v>
      </c>
      <c r="AL1153">
        <v>0</v>
      </c>
    </row>
    <row r="1154" spans="1:38">
      <c r="A1154" t="s">
        <v>1760</v>
      </c>
      <c r="B1154" t="s">
        <v>1761</v>
      </c>
      <c r="C1154" t="s">
        <v>12496</v>
      </c>
      <c r="D1154" t="s">
        <v>1786</v>
      </c>
      <c r="E1154" t="s">
        <v>1787</v>
      </c>
      <c r="F1154" t="s">
        <v>1787</v>
      </c>
      <c r="G1154" t="s">
        <v>319</v>
      </c>
      <c r="H1154" t="s">
        <v>2290</v>
      </c>
      <c r="I1154">
        <v>11.95</v>
      </c>
      <c r="J1154">
        <v>11.45</v>
      </c>
      <c r="K1154">
        <v>10.95</v>
      </c>
      <c r="L1154">
        <v>10.95</v>
      </c>
      <c r="M1154" t="s">
        <v>32783</v>
      </c>
      <c r="N1154" t="s">
        <v>32782</v>
      </c>
      <c r="P1154" t="s">
        <v>65</v>
      </c>
      <c r="Q1154" s="36">
        <v>46157</v>
      </c>
      <c r="S1154" t="b">
        <v>1</v>
      </c>
      <c r="T1154" t="b">
        <v>1</v>
      </c>
      <c r="U1154" t="s">
        <v>12498</v>
      </c>
      <c r="V1154">
        <v>0</v>
      </c>
      <c r="W1154">
        <v>0</v>
      </c>
      <c r="X1154">
        <v>0</v>
      </c>
      <c r="Y1154">
        <v>1</v>
      </c>
      <c r="Z1154">
        <v>0</v>
      </c>
      <c r="AA1154">
        <v>0</v>
      </c>
      <c r="AB1154">
        <v>0</v>
      </c>
      <c r="AC1154">
        <v>1</v>
      </c>
      <c r="AD1154">
        <v>0</v>
      </c>
      <c r="AE1154">
        <v>0</v>
      </c>
      <c r="AF1154">
        <v>0</v>
      </c>
      <c r="AG1154">
        <v>0</v>
      </c>
      <c r="AH1154">
        <v>0</v>
      </c>
      <c r="AI1154">
        <v>0</v>
      </c>
      <c r="AJ1154">
        <v>0</v>
      </c>
      <c r="AK1154">
        <v>0</v>
      </c>
      <c r="AL1154">
        <v>0</v>
      </c>
    </row>
    <row r="1155" spans="1:38">
      <c r="A1155" t="s">
        <v>1760</v>
      </c>
      <c r="B1155" t="s">
        <v>1761</v>
      </c>
      <c r="C1155" t="s">
        <v>10948</v>
      </c>
      <c r="D1155" t="s">
        <v>1788</v>
      </c>
      <c r="E1155" t="s">
        <v>1789</v>
      </c>
      <c r="F1155" t="s">
        <v>1789</v>
      </c>
      <c r="G1155" t="s">
        <v>121</v>
      </c>
      <c r="H1155" t="s">
        <v>2290</v>
      </c>
      <c r="I1155">
        <v>11.45</v>
      </c>
      <c r="J1155">
        <v>10.95</v>
      </c>
      <c r="K1155">
        <v>10.45</v>
      </c>
      <c r="L1155">
        <v>10.45</v>
      </c>
      <c r="M1155" t="s">
        <v>32783</v>
      </c>
      <c r="N1155" t="s">
        <v>32782</v>
      </c>
      <c r="P1155" t="s">
        <v>65</v>
      </c>
      <c r="Q1155" s="36">
        <v>46143</v>
      </c>
      <c r="R1155" t="b">
        <v>0</v>
      </c>
      <c r="S1155" t="b">
        <v>1</v>
      </c>
      <c r="T1155" t="b">
        <v>1</v>
      </c>
      <c r="U1155" t="s">
        <v>7405</v>
      </c>
      <c r="V1155">
        <v>0</v>
      </c>
      <c r="W1155">
        <v>0</v>
      </c>
      <c r="X1155">
        <v>1</v>
      </c>
      <c r="Y1155">
        <v>0</v>
      </c>
      <c r="Z1155">
        <v>0</v>
      </c>
      <c r="AA1155">
        <v>0</v>
      </c>
      <c r="AB1155">
        <v>0</v>
      </c>
      <c r="AC1155">
        <v>1</v>
      </c>
      <c r="AD1155">
        <v>0</v>
      </c>
      <c r="AE1155">
        <v>0</v>
      </c>
      <c r="AF1155">
        <v>0</v>
      </c>
      <c r="AG1155">
        <v>0</v>
      </c>
      <c r="AH1155">
        <v>0</v>
      </c>
      <c r="AI1155">
        <v>1</v>
      </c>
      <c r="AJ1155">
        <v>0</v>
      </c>
      <c r="AK1155">
        <v>0</v>
      </c>
      <c r="AL1155">
        <v>0</v>
      </c>
    </row>
    <row r="1156" spans="1:38">
      <c r="A1156" t="s">
        <v>1760</v>
      </c>
      <c r="B1156" t="s">
        <v>1761</v>
      </c>
      <c r="C1156" t="s">
        <v>33377</v>
      </c>
      <c r="D1156" t="s">
        <v>33378</v>
      </c>
      <c r="E1156" t="s">
        <v>33379</v>
      </c>
      <c r="F1156" t="s">
        <v>33379</v>
      </c>
      <c r="G1156" t="s">
        <v>319</v>
      </c>
      <c r="H1156" t="s">
        <v>2290</v>
      </c>
      <c r="I1156">
        <v>10.95</v>
      </c>
      <c r="J1156">
        <v>10.45</v>
      </c>
      <c r="K1156">
        <v>9.9499999999999993</v>
      </c>
      <c r="L1156">
        <v>9.9499999999999993</v>
      </c>
      <c r="M1156" t="s">
        <v>32783</v>
      </c>
      <c r="N1156" t="s">
        <v>32782</v>
      </c>
      <c r="O1156" t="s">
        <v>32784</v>
      </c>
      <c r="P1156" t="s">
        <v>84</v>
      </c>
      <c r="Q1156" s="36">
        <v>46188</v>
      </c>
      <c r="S1156" t="b">
        <v>1</v>
      </c>
      <c r="T1156" t="b">
        <v>1</v>
      </c>
      <c r="AL1156">
        <v>0</v>
      </c>
    </row>
    <row r="1157" spans="1:38">
      <c r="A1157" t="s">
        <v>1760</v>
      </c>
      <c r="B1157" t="s">
        <v>1761</v>
      </c>
      <c r="C1157" t="s">
        <v>33107</v>
      </c>
      <c r="D1157" t="s">
        <v>1783</v>
      </c>
      <c r="E1157" t="s">
        <v>33812</v>
      </c>
      <c r="F1157" t="s">
        <v>33812</v>
      </c>
      <c r="G1157" t="s">
        <v>319</v>
      </c>
      <c r="H1157" t="s">
        <v>2290</v>
      </c>
      <c r="I1157">
        <v>11.95</v>
      </c>
      <c r="J1157">
        <v>11.45</v>
      </c>
      <c r="K1157">
        <v>10.95</v>
      </c>
      <c r="L1157">
        <v>10.95</v>
      </c>
      <c r="M1157" t="s">
        <v>32783</v>
      </c>
      <c r="N1157" t="s">
        <v>32782</v>
      </c>
      <c r="O1157" t="s">
        <v>32784</v>
      </c>
      <c r="P1157" t="s">
        <v>65</v>
      </c>
      <c r="Q1157" s="36">
        <v>46157</v>
      </c>
      <c r="S1157" t="b">
        <v>1</v>
      </c>
      <c r="T1157" t="b">
        <v>1</v>
      </c>
      <c r="AL1157">
        <v>0</v>
      </c>
    </row>
    <row r="1158" spans="1:38">
      <c r="A1158" t="s">
        <v>1760</v>
      </c>
      <c r="B1158" t="s">
        <v>1761</v>
      </c>
      <c r="C1158" t="s">
        <v>33108</v>
      </c>
      <c r="D1158" t="s">
        <v>33109</v>
      </c>
      <c r="E1158" t="s">
        <v>33110</v>
      </c>
      <c r="F1158" t="s">
        <v>33110</v>
      </c>
      <c r="G1158" t="s">
        <v>2618</v>
      </c>
      <c r="H1158" t="s">
        <v>2290</v>
      </c>
      <c r="I1158">
        <v>6.95</v>
      </c>
      <c r="J1158">
        <v>6.45</v>
      </c>
      <c r="K1158">
        <v>5.95</v>
      </c>
      <c r="L1158">
        <v>5.95</v>
      </c>
      <c r="M1158" t="s">
        <v>32783</v>
      </c>
      <c r="N1158" t="s">
        <v>32782</v>
      </c>
      <c r="O1158" t="s">
        <v>32784</v>
      </c>
      <c r="P1158" t="s">
        <v>84</v>
      </c>
      <c r="Q1158" s="36">
        <v>46174</v>
      </c>
      <c r="S1158" t="b">
        <v>1</v>
      </c>
      <c r="T1158" t="b">
        <v>1</v>
      </c>
      <c r="U1158" t="s">
        <v>11717</v>
      </c>
      <c r="V1158">
        <v>0</v>
      </c>
      <c r="W1158">
        <v>1</v>
      </c>
      <c r="X1158">
        <v>0</v>
      </c>
      <c r="Y1158">
        <v>1</v>
      </c>
      <c r="Z1158">
        <v>0</v>
      </c>
      <c r="AA1158">
        <v>0</v>
      </c>
      <c r="AB1158">
        <v>0</v>
      </c>
      <c r="AC1158">
        <v>1</v>
      </c>
      <c r="AD1158">
        <v>0</v>
      </c>
      <c r="AE1158">
        <v>1</v>
      </c>
      <c r="AF1158">
        <v>1</v>
      </c>
      <c r="AG1158">
        <v>0</v>
      </c>
      <c r="AH1158">
        <v>0</v>
      </c>
      <c r="AI1158">
        <v>0</v>
      </c>
      <c r="AJ1158">
        <v>0</v>
      </c>
      <c r="AK1158">
        <v>0</v>
      </c>
      <c r="AL1158">
        <v>0</v>
      </c>
    </row>
    <row r="1159" spans="1:38">
      <c r="A1159" t="s">
        <v>1760</v>
      </c>
      <c r="B1159" t="s">
        <v>1761</v>
      </c>
      <c r="C1159" t="s">
        <v>11715</v>
      </c>
      <c r="D1159" t="s">
        <v>11714</v>
      </c>
      <c r="E1159" t="s">
        <v>33110</v>
      </c>
      <c r="F1159" t="s">
        <v>33110</v>
      </c>
      <c r="G1159" t="s">
        <v>319</v>
      </c>
      <c r="H1159" t="s">
        <v>2290</v>
      </c>
      <c r="I1159">
        <v>12.95</v>
      </c>
      <c r="J1159">
        <v>12.45</v>
      </c>
      <c r="K1159">
        <v>11.95</v>
      </c>
      <c r="L1159">
        <v>11.95</v>
      </c>
      <c r="M1159" t="s">
        <v>32783</v>
      </c>
      <c r="N1159" t="s">
        <v>32782</v>
      </c>
      <c r="P1159" t="s">
        <v>65</v>
      </c>
      <c r="Q1159" s="36">
        <v>46157</v>
      </c>
      <c r="S1159" t="b">
        <v>1</v>
      </c>
      <c r="T1159" t="b">
        <v>1</v>
      </c>
      <c r="U1159" t="s">
        <v>11717</v>
      </c>
      <c r="V1159">
        <v>0</v>
      </c>
      <c r="W1159">
        <v>1</v>
      </c>
      <c r="X1159">
        <v>0</v>
      </c>
      <c r="Y1159">
        <v>1</v>
      </c>
      <c r="Z1159">
        <v>0</v>
      </c>
      <c r="AA1159">
        <v>0</v>
      </c>
      <c r="AB1159">
        <v>0</v>
      </c>
      <c r="AC1159">
        <v>1</v>
      </c>
      <c r="AD1159">
        <v>0</v>
      </c>
      <c r="AE1159">
        <v>1</v>
      </c>
      <c r="AF1159">
        <v>1</v>
      </c>
      <c r="AG1159">
        <v>0</v>
      </c>
      <c r="AH1159">
        <v>0</v>
      </c>
      <c r="AI1159">
        <v>0</v>
      </c>
      <c r="AJ1159">
        <v>0</v>
      </c>
      <c r="AK1159">
        <v>0</v>
      </c>
      <c r="AL1159">
        <v>0</v>
      </c>
    </row>
    <row r="1160" spans="1:38">
      <c r="A1160" t="s">
        <v>1760</v>
      </c>
      <c r="B1160" t="s">
        <v>1761</v>
      </c>
      <c r="C1160" t="s">
        <v>19280</v>
      </c>
      <c r="D1160" t="s">
        <v>1790</v>
      </c>
      <c r="E1160" t="s">
        <v>1791</v>
      </c>
      <c r="F1160" t="s">
        <v>1791</v>
      </c>
      <c r="G1160" t="s">
        <v>319</v>
      </c>
      <c r="H1160" t="s">
        <v>2290</v>
      </c>
      <c r="I1160">
        <v>12.95</v>
      </c>
      <c r="J1160">
        <v>11.45</v>
      </c>
      <c r="K1160">
        <v>9.9499999999999993</v>
      </c>
      <c r="L1160">
        <v>9.9499999999999993</v>
      </c>
      <c r="M1160" t="s">
        <v>32782</v>
      </c>
      <c r="N1160" t="s">
        <v>32782</v>
      </c>
      <c r="Q1160" s="36"/>
      <c r="R1160" t="b">
        <v>0</v>
      </c>
      <c r="S1160" t="b">
        <v>1</v>
      </c>
      <c r="T1160" t="b">
        <v>1</v>
      </c>
      <c r="U1160" t="s">
        <v>3038</v>
      </c>
      <c r="V1160">
        <v>0</v>
      </c>
      <c r="W1160">
        <v>1</v>
      </c>
      <c r="X1160">
        <v>1</v>
      </c>
      <c r="Y1160">
        <v>0</v>
      </c>
      <c r="Z1160">
        <v>0</v>
      </c>
      <c r="AA1160">
        <v>0</v>
      </c>
      <c r="AB1160">
        <v>0</v>
      </c>
      <c r="AC1160">
        <v>1</v>
      </c>
      <c r="AD1160">
        <v>0</v>
      </c>
      <c r="AE1160">
        <v>0</v>
      </c>
      <c r="AF1160">
        <v>0</v>
      </c>
      <c r="AG1160">
        <v>0</v>
      </c>
      <c r="AH1160">
        <v>0</v>
      </c>
      <c r="AI1160">
        <v>0</v>
      </c>
      <c r="AJ1160">
        <v>0</v>
      </c>
      <c r="AK1160">
        <v>0</v>
      </c>
    </row>
    <row r="1161" spans="1:38">
      <c r="A1161" t="s">
        <v>1760</v>
      </c>
      <c r="B1161" t="s">
        <v>1761</v>
      </c>
      <c r="C1161" t="s">
        <v>31769</v>
      </c>
      <c r="D1161" t="s">
        <v>1792</v>
      </c>
      <c r="E1161" t="s">
        <v>1793</v>
      </c>
      <c r="F1161" t="s">
        <v>1793</v>
      </c>
      <c r="G1161" t="s">
        <v>319</v>
      </c>
      <c r="H1161" t="s">
        <v>2290</v>
      </c>
      <c r="I1161">
        <v>12.95</v>
      </c>
      <c r="J1161">
        <v>11.45</v>
      </c>
      <c r="K1161">
        <v>9.9499999999999993</v>
      </c>
      <c r="L1161">
        <v>9.9499999999999993</v>
      </c>
      <c r="M1161" t="s">
        <v>32782</v>
      </c>
      <c r="N1161" t="s">
        <v>32783</v>
      </c>
      <c r="Q1161" s="36"/>
      <c r="R1161" t="b">
        <v>0</v>
      </c>
      <c r="S1161" t="b">
        <v>1</v>
      </c>
      <c r="T1161" t="b">
        <v>1</v>
      </c>
      <c r="U1161" t="s">
        <v>31771</v>
      </c>
      <c r="V1161">
        <v>0</v>
      </c>
      <c r="W1161">
        <v>1</v>
      </c>
      <c r="X1161">
        <v>1</v>
      </c>
      <c r="Y1161">
        <v>0</v>
      </c>
      <c r="Z1161">
        <v>0</v>
      </c>
      <c r="AA1161">
        <v>0</v>
      </c>
      <c r="AB1161">
        <v>0</v>
      </c>
      <c r="AC1161">
        <v>1</v>
      </c>
      <c r="AD1161">
        <v>0</v>
      </c>
      <c r="AE1161">
        <v>0</v>
      </c>
      <c r="AF1161">
        <v>0</v>
      </c>
      <c r="AG1161">
        <v>0</v>
      </c>
      <c r="AH1161">
        <v>0</v>
      </c>
      <c r="AI1161">
        <v>0</v>
      </c>
      <c r="AJ1161">
        <v>0</v>
      </c>
      <c r="AK1161">
        <v>0</v>
      </c>
      <c r="AL1161">
        <v>0</v>
      </c>
    </row>
    <row r="1162" spans="1:38">
      <c r="A1162" t="s">
        <v>1760</v>
      </c>
      <c r="B1162" t="s">
        <v>1761</v>
      </c>
      <c r="C1162" t="s">
        <v>22256</v>
      </c>
      <c r="D1162" t="s">
        <v>1794</v>
      </c>
      <c r="E1162" t="s">
        <v>1795</v>
      </c>
      <c r="F1162" t="s">
        <v>1795</v>
      </c>
      <c r="G1162" t="s">
        <v>319</v>
      </c>
      <c r="H1162" t="s">
        <v>2290</v>
      </c>
      <c r="I1162">
        <v>8.9499999999999993</v>
      </c>
      <c r="J1162">
        <v>8.4499999999999993</v>
      </c>
      <c r="K1162">
        <v>7.95</v>
      </c>
      <c r="L1162">
        <v>7.95</v>
      </c>
      <c r="M1162" t="s">
        <v>32783</v>
      </c>
      <c r="N1162" t="s">
        <v>32782</v>
      </c>
      <c r="P1162" t="s">
        <v>65</v>
      </c>
      <c r="Q1162" s="36">
        <v>46157</v>
      </c>
      <c r="S1162" t="b">
        <v>1</v>
      </c>
      <c r="T1162" t="b">
        <v>1</v>
      </c>
      <c r="U1162" t="s">
        <v>4325</v>
      </c>
      <c r="V1162">
        <v>0</v>
      </c>
      <c r="W1162">
        <v>1</v>
      </c>
      <c r="X1162">
        <v>0</v>
      </c>
      <c r="Y1162">
        <v>1</v>
      </c>
      <c r="Z1162">
        <v>0</v>
      </c>
      <c r="AA1162">
        <v>0</v>
      </c>
      <c r="AB1162">
        <v>0</v>
      </c>
      <c r="AC1162">
        <v>1</v>
      </c>
      <c r="AD1162">
        <v>0</v>
      </c>
      <c r="AE1162">
        <v>0</v>
      </c>
      <c r="AF1162">
        <v>0</v>
      </c>
      <c r="AG1162">
        <v>1</v>
      </c>
      <c r="AH1162">
        <v>0</v>
      </c>
      <c r="AI1162">
        <v>0</v>
      </c>
      <c r="AJ1162">
        <v>0</v>
      </c>
      <c r="AK1162">
        <v>1</v>
      </c>
    </row>
    <row r="1163" spans="1:38">
      <c r="A1163" t="s">
        <v>1760</v>
      </c>
      <c r="B1163" t="s">
        <v>1761</v>
      </c>
      <c r="C1163" t="s">
        <v>32451</v>
      </c>
      <c r="D1163" t="s">
        <v>1796</v>
      </c>
      <c r="E1163" t="s">
        <v>1797</v>
      </c>
      <c r="F1163" t="s">
        <v>1797</v>
      </c>
      <c r="G1163" t="s">
        <v>319</v>
      </c>
      <c r="H1163" t="s">
        <v>2290</v>
      </c>
      <c r="I1163">
        <v>11.95</v>
      </c>
      <c r="J1163">
        <v>11.45</v>
      </c>
      <c r="K1163">
        <v>10.95</v>
      </c>
      <c r="L1163">
        <v>10.95</v>
      </c>
      <c r="M1163" t="s">
        <v>32783</v>
      </c>
      <c r="N1163" t="s">
        <v>32782</v>
      </c>
      <c r="P1163" t="s">
        <v>65</v>
      </c>
      <c r="Q1163" s="36">
        <v>46157</v>
      </c>
      <c r="R1163" t="b">
        <v>0</v>
      </c>
      <c r="S1163" t="b">
        <v>1</v>
      </c>
      <c r="T1163" t="b">
        <v>1</v>
      </c>
      <c r="U1163" t="s">
        <v>7270</v>
      </c>
      <c r="V1163">
        <v>0</v>
      </c>
      <c r="W1163">
        <v>0</v>
      </c>
      <c r="X1163">
        <v>0</v>
      </c>
      <c r="Y1163">
        <v>0</v>
      </c>
      <c r="Z1163">
        <v>0</v>
      </c>
      <c r="AA1163">
        <v>0</v>
      </c>
      <c r="AB1163">
        <v>0</v>
      </c>
      <c r="AC1163">
        <v>1</v>
      </c>
      <c r="AD1163">
        <v>0</v>
      </c>
      <c r="AE1163">
        <v>0</v>
      </c>
      <c r="AF1163">
        <v>0</v>
      </c>
      <c r="AG1163">
        <v>0</v>
      </c>
      <c r="AH1163">
        <v>0</v>
      </c>
      <c r="AI1163">
        <v>0</v>
      </c>
      <c r="AJ1163">
        <v>0</v>
      </c>
      <c r="AK1163">
        <v>0</v>
      </c>
      <c r="AL1163">
        <v>0</v>
      </c>
    </row>
    <row r="1164" spans="1:38">
      <c r="A1164" t="s">
        <v>1760</v>
      </c>
      <c r="B1164" t="s">
        <v>1761</v>
      </c>
      <c r="C1164" t="s">
        <v>7268</v>
      </c>
      <c r="D1164" t="s">
        <v>1798</v>
      </c>
      <c r="E1164" t="s">
        <v>1797</v>
      </c>
      <c r="F1164" t="s">
        <v>1797</v>
      </c>
      <c r="G1164" t="s">
        <v>121</v>
      </c>
      <c r="H1164" t="s">
        <v>2290</v>
      </c>
      <c r="I1164">
        <v>13.95</v>
      </c>
      <c r="J1164">
        <v>13.45</v>
      </c>
      <c r="K1164">
        <v>12.95</v>
      </c>
      <c r="L1164">
        <v>12.95</v>
      </c>
      <c r="M1164" t="s">
        <v>32783</v>
      </c>
      <c r="N1164" t="s">
        <v>32782</v>
      </c>
      <c r="P1164" t="s">
        <v>84</v>
      </c>
      <c r="Q1164" s="36">
        <v>46174</v>
      </c>
      <c r="R1164" t="b">
        <v>0</v>
      </c>
      <c r="S1164" t="b">
        <v>1</v>
      </c>
      <c r="T1164" t="b">
        <v>1</v>
      </c>
      <c r="U1164" t="s">
        <v>7270</v>
      </c>
      <c r="V1164">
        <v>0</v>
      </c>
      <c r="W1164">
        <v>0</v>
      </c>
      <c r="X1164">
        <v>0</v>
      </c>
      <c r="Y1164">
        <v>0</v>
      </c>
      <c r="Z1164">
        <v>0</v>
      </c>
      <c r="AA1164">
        <v>0</v>
      </c>
      <c r="AB1164">
        <v>0</v>
      </c>
      <c r="AC1164">
        <v>1</v>
      </c>
      <c r="AD1164">
        <v>0</v>
      </c>
      <c r="AE1164">
        <v>0</v>
      </c>
      <c r="AF1164">
        <v>0</v>
      </c>
      <c r="AG1164">
        <v>0</v>
      </c>
      <c r="AH1164">
        <v>0</v>
      </c>
      <c r="AI1164">
        <v>0</v>
      </c>
      <c r="AJ1164">
        <v>0</v>
      </c>
      <c r="AK1164">
        <v>0</v>
      </c>
      <c r="AL1164">
        <v>0</v>
      </c>
    </row>
    <row r="1165" spans="1:38">
      <c r="A1165" t="s">
        <v>1760</v>
      </c>
      <c r="B1165" t="s">
        <v>1761</v>
      </c>
      <c r="C1165" t="s">
        <v>11449</v>
      </c>
      <c r="D1165" t="s">
        <v>1799</v>
      </c>
      <c r="E1165" t="s">
        <v>1800</v>
      </c>
      <c r="F1165" t="s">
        <v>1800</v>
      </c>
      <c r="G1165" t="s">
        <v>319</v>
      </c>
      <c r="H1165" t="s">
        <v>2290</v>
      </c>
      <c r="I1165">
        <v>10.95</v>
      </c>
      <c r="J1165">
        <v>10.45</v>
      </c>
      <c r="K1165">
        <v>9.9499999999999993</v>
      </c>
      <c r="L1165">
        <v>9.9499999999999993</v>
      </c>
      <c r="M1165" t="s">
        <v>32782</v>
      </c>
      <c r="N1165" t="s">
        <v>32783</v>
      </c>
      <c r="Q1165" s="36"/>
      <c r="S1165" t="b">
        <v>1</v>
      </c>
      <c r="T1165" t="b">
        <v>1</v>
      </c>
      <c r="U1165" t="s">
        <v>11451</v>
      </c>
      <c r="V1165">
        <v>0</v>
      </c>
      <c r="W1165">
        <v>0</v>
      </c>
      <c r="X1165">
        <v>0</v>
      </c>
      <c r="Y1165">
        <v>0</v>
      </c>
      <c r="Z1165">
        <v>0</v>
      </c>
      <c r="AA1165">
        <v>0</v>
      </c>
      <c r="AB1165">
        <v>0</v>
      </c>
      <c r="AC1165">
        <v>0</v>
      </c>
      <c r="AD1165">
        <v>0</v>
      </c>
      <c r="AE1165">
        <v>1</v>
      </c>
      <c r="AF1165">
        <v>1</v>
      </c>
      <c r="AG1165">
        <v>0</v>
      </c>
      <c r="AH1165">
        <v>0</v>
      </c>
      <c r="AI1165">
        <v>0</v>
      </c>
      <c r="AJ1165">
        <v>0</v>
      </c>
      <c r="AK1165">
        <v>0</v>
      </c>
      <c r="AL1165">
        <v>0</v>
      </c>
    </row>
    <row r="1166" spans="1:38">
      <c r="A1166" t="s">
        <v>1760</v>
      </c>
      <c r="B1166" t="s">
        <v>1761</v>
      </c>
      <c r="C1166" t="s">
        <v>21325</v>
      </c>
      <c r="D1166" t="s">
        <v>1801</v>
      </c>
      <c r="E1166" t="s">
        <v>1802</v>
      </c>
      <c r="F1166" t="s">
        <v>1802</v>
      </c>
      <c r="G1166" t="s">
        <v>319</v>
      </c>
      <c r="H1166" t="s">
        <v>2290</v>
      </c>
      <c r="I1166">
        <v>12.95</v>
      </c>
      <c r="J1166">
        <v>11.45</v>
      </c>
      <c r="K1166">
        <v>9.4499999999999993</v>
      </c>
      <c r="L1166">
        <v>9.4499999999999993</v>
      </c>
      <c r="M1166" t="s">
        <v>32783</v>
      </c>
      <c r="N1166" t="s">
        <v>32782</v>
      </c>
      <c r="P1166" t="s">
        <v>65</v>
      </c>
      <c r="Q1166" s="36">
        <v>46157</v>
      </c>
      <c r="R1166" t="b">
        <v>0</v>
      </c>
      <c r="S1166" t="b">
        <v>1</v>
      </c>
      <c r="T1166" t="b">
        <v>1</v>
      </c>
      <c r="U1166" t="s">
        <v>18462</v>
      </c>
      <c r="V1166">
        <v>0</v>
      </c>
      <c r="W1166">
        <v>1</v>
      </c>
      <c r="X1166">
        <v>0</v>
      </c>
      <c r="Y1166">
        <v>1</v>
      </c>
      <c r="Z1166">
        <v>0</v>
      </c>
      <c r="AA1166">
        <v>0</v>
      </c>
      <c r="AB1166">
        <v>0</v>
      </c>
      <c r="AC1166">
        <v>1</v>
      </c>
      <c r="AD1166">
        <v>0</v>
      </c>
      <c r="AE1166">
        <v>0</v>
      </c>
      <c r="AF1166">
        <v>1</v>
      </c>
      <c r="AG1166">
        <v>0</v>
      </c>
      <c r="AH1166">
        <v>0</v>
      </c>
      <c r="AI1166">
        <v>0</v>
      </c>
      <c r="AJ1166">
        <v>1</v>
      </c>
      <c r="AK1166">
        <v>1</v>
      </c>
    </row>
    <row r="1167" spans="1:38">
      <c r="A1167" t="s">
        <v>1760</v>
      </c>
      <c r="B1167" t="s">
        <v>1761</v>
      </c>
      <c r="C1167" t="s">
        <v>33111</v>
      </c>
      <c r="D1167" t="s">
        <v>1803</v>
      </c>
      <c r="E1167" t="s">
        <v>1802</v>
      </c>
      <c r="F1167" t="s">
        <v>1802</v>
      </c>
      <c r="G1167" t="s">
        <v>121</v>
      </c>
      <c r="H1167" t="s">
        <v>2290</v>
      </c>
      <c r="I1167">
        <v>13.95</v>
      </c>
      <c r="J1167">
        <v>12.45</v>
      </c>
      <c r="K1167">
        <v>10.95</v>
      </c>
      <c r="L1167">
        <v>10.95</v>
      </c>
      <c r="M1167" t="s">
        <v>32783</v>
      </c>
      <c r="N1167" t="s">
        <v>32782</v>
      </c>
      <c r="O1167" t="s">
        <v>32784</v>
      </c>
      <c r="P1167" t="s">
        <v>65</v>
      </c>
      <c r="Q1167" s="36">
        <v>46143</v>
      </c>
      <c r="S1167" t="b">
        <v>1</v>
      </c>
      <c r="T1167" t="b">
        <v>1</v>
      </c>
      <c r="U1167" t="s">
        <v>18462</v>
      </c>
      <c r="V1167">
        <v>0</v>
      </c>
      <c r="W1167">
        <v>1</v>
      </c>
      <c r="X1167">
        <v>0</v>
      </c>
      <c r="Y1167">
        <v>1</v>
      </c>
      <c r="Z1167">
        <v>0</v>
      </c>
      <c r="AA1167">
        <v>0</v>
      </c>
      <c r="AB1167">
        <v>0</v>
      </c>
      <c r="AC1167">
        <v>1</v>
      </c>
      <c r="AD1167">
        <v>0</v>
      </c>
      <c r="AE1167">
        <v>0</v>
      </c>
      <c r="AF1167">
        <v>1</v>
      </c>
      <c r="AG1167">
        <v>0</v>
      </c>
      <c r="AH1167">
        <v>0</v>
      </c>
      <c r="AI1167">
        <v>0</v>
      </c>
      <c r="AJ1167">
        <v>1</v>
      </c>
      <c r="AK1167">
        <v>1</v>
      </c>
    </row>
    <row r="1168" spans="1:38">
      <c r="A1168" t="s">
        <v>1760</v>
      </c>
      <c r="B1168" t="s">
        <v>1761</v>
      </c>
      <c r="C1168" t="s">
        <v>13194</v>
      </c>
      <c r="D1168" t="s">
        <v>1804</v>
      </c>
      <c r="E1168" t="s">
        <v>1805</v>
      </c>
      <c r="F1168" t="s">
        <v>1805</v>
      </c>
      <c r="G1168" t="s">
        <v>121</v>
      </c>
      <c r="H1168" t="s">
        <v>2290</v>
      </c>
      <c r="I1168">
        <v>13.95</v>
      </c>
      <c r="J1168">
        <v>12.45</v>
      </c>
      <c r="K1168">
        <v>10.95</v>
      </c>
      <c r="L1168">
        <v>10.95</v>
      </c>
      <c r="M1168" t="s">
        <v>32783</v>
      </c>
      <c r="N1168" t="s">
        <v>32782</v>
      </c>
      <c r="P1168" t="s">
        <v>65</v>
      </c>
      <c r="Q1168" s="36">
        <v>46143</v>
      </c>
      <c r="R1168" t="b">
        <v>0</v>
      </c>
      <c r="S1168" t="b">
        <v>1</v>
      </c>
      <c r="T1168" t="b">
        <v>1</v>
      </c>
      <c r="U1168" t="s">
        <v>8298</v>
      </c>
      <c r="V1168">
        <v>0</v>
      </c>
      <c r="W1168">
        <v>0</v>
      </c>
      <c r="X1168">
        <v>0</v>
      </c>
      <c r="Y1168">
        <v>1</v>
      </c>
      <c r="Z1168">
        <v>0</v>
      </c>
      <c r="AA1168">
        <v>0</v>
      </c>
      <c r="AB1168">
        <v>0</v>
      </c>
      <c r="AC1168">
        <v>1</v>
      </c>
      <c r="AD1168">
        <v>0</v>
      </c>
      <c r="AE1168">
        <v>1</v>
      </c>
      <c r="AF1168">
        <v>1</v>
      </c>
      <c r="AG1168">
        <v>0</v>
      </c>
      <c r="AH1168">
        <v>0</v>
      </c>
      <c r="AI1168">
        <v>0</v>
      </c>
      <c r="AJ1168">
        <v>0</v>
      </c>
      <c r="AK1168">
        <v>1</v>
      </c>
      <c r="AL1168">
        <v>0</v>
      </c>
    </row>
    <row r="1169" spans="1:38">
      <c r="A1169" t="s">
        <v>1760</v>
      </c>
      <c r="B1169" t="s">
        <v>1761</v>
      </c>
      <c r="C1169" t="s">
        <v>33112</v>
      </c>
      <c r="D1169" t="s">
        <v>1806</v>
      </c>
      <c r="E1169" t="s">
        <v>1807</v>
      </c>
      <c r="F1169" t="s">
        <v>1807</v>
      </c>
      <c r="G1169" t="s">
        <v>121</v>
      </c>
      <c r="H1169" t="s">
        <v>2290</v>
      </c>
      <c r="I1169">
        <v>12.45</v>
      </c>
      <c r="J1169">
        <v>11.45</v>
      </c>
      <c r="K1169">
        <v>10.95</v>
      </c>
      <c r="L1169">
        <v>10.95</v>
      </c>
      <c r="M1169" t="s">
        <v>32783</v>
      </c>
      <c r="N1169" t="s">
        <v>32782</v>
      </c>
      <c r="P1169" t="s">
        <v>65</v>
      </c>
      <c r="Q1169" s="36">
        <v>46143</v>
      </c>
      <c r="R1169" t="b">
        <v>0</v>
      </c>
      <c r="S1169" t="b">
        <v>1</v>
      </c>
      <c r="T1169" t="b">
        <v>1</v>
      </c>
      <c r="U1169" t="s">
        <v>28575</v>
      </c>
      <c r="V1169">
        <v>0</v>
      </c>
      <c r="W1169">
        <v>1</v>
      </c>
      <c r="X1169">
        <v>0</v>
      </c>
      <c r="Y1169">
        <v>1</v>
      </c>
      <c r="Z1169">
        <v>0</v>
      </c>
      <c r="AA1169">
        <v>0</v>
      </c>
      <c r="AB1169">
        <v>0</v>
      </c>
      <c r="AC1169">
        <v>1</v>
      </c>
      <c r="AD1169">
        <v>0</v>
      </c>
      <c r="AE1169">
        <v>0</v>
      </c>
      <c r="AF1169">
        <v>0</v>
      </c>
      <c r="AG1169">
        <v>0</v>
      </c>
      <c r="AH1169">
        <v>0</v>
      </c>
      <c r="AI1169">
        <v>0</v>
      </c>
      <c r="AJ1169">
        <v>0</v>
      </c>
      <c r="AK1169">
        <v>0</v>
      </c>
    </row>
    <row r="1170" spans="1:38">
      <c r="A1170" t="s">
        <v>1760</v>
      </c>
      <c r="B1170" t="s">
        <v>1761</v>
      </c>
      <c r="C1170" t="s">
        <v>9820</v>
      </c>
      <c r="D1170" t="s">
        <v>1808</v>
      </c>
      <c r="E1170" t="s">
        <v>1809</v>
      </c>
      <c r="F1170" t="s">
        <v>1809</v>
      </c>
      <c r="G1170" t="s">
        <v>121</v>
      </c>
      <c r="H1170" t="s">
        <v>2290</v>
      </c>
      <c r="I1170">
        <v>11.95</v>
      </c>
      <c r="J1170">
        <v>11.45</v>
      </c>
      <c r="K1170">
        <v>10.95</v>
      </c>
      <c r="L1170">
        <v>10.95</v>
      </c>
      <c r="M1170" t="s">
        <v>32783</v>
      </c>
      <c r="N1170" t="s">
        <v>32782</v>
      </c>
      <c r="P1170" t="s">
        <v>65</v>
      </c>
      <c r="Q1170" s="36">
        <v>46143</v>
      </c>
      <c r="R1170" t="b">
        <v>0</v>
      </c>
      <c r="S1170" t="b">
        <v>1</v>
      </c>
      <c r="T1170" t="b">
        <v>1</v>
      </c>
      <c r="U1170" t="s">
        <v>9822</v>
      </c>
      <c r="V1170">
        <v>0</v>
      </c>
      <c r="W1170">
        <v>0</v>
      </c>
      <c r="X1170">
        <v>0</v>
      </c>
      <c r="Y1170">
        <v>1</v>
      </c>
      <c r="Z1170">
        <v>0</v>
      </c>
      <c r="AA1170">
        <v>0</v>
      </c>
      <c r="AB1170">
        <v>0</v>
      </c>
      <c r="AC1170">
        <v>1</v>
      </c>
      <c r="AD1170">
        <v>0</v>
      </c>
      <c r="AE1170">
        <v>0</v>
      </c>
      <c r="AF1170">
        <v>1</v>
      </c>
      <c r="AG1170">
        <v>0</v>
      </c>
      <c r="AH1170">
        <v>0</v>
      </c>
      <c r="AI1170">
        <v>0</v>
      </c>
      <c r="AJ1170">
        <v>0</v>
      </c>
      <c r="AK1170">
        <v>0</v>
      </c>
    </row>
    <row r="1171" spans="1:38">
      <c r="A1171" t="s">
        <v>1760</v>
      </c>
      <c r="B1171" t="s">
        <v>1761</v>
      </c>
      <c r="C1171" t="s">
        <v>23180</v>
      </c>
      <c r="D1171" t="s">
        <v>1810</v>
      </c>
      <c r="E1171" t="s">
        <v>1811</v>
      </c>
      <c r="F1171" t="s">
        <v>1811</v>
      </c>
      <c r="G1171" t="s">
        <v>121</v>
      </c>
      <c r="H1171" t="s">
        <v>2290</v>
      </c>
      <c r="I1171">
        <v>12.45</v>
      </c>
      <c r="J1171">
        <v>11.45</v>
      </c>
      <c r="K1171">
        <v>10.95</v>
      </c>
      <c r="L1171">
        <v>10.95</v>
      </c>
      <c r="M1171" t="s">
        <v>32783</v>
      </c>
      <c r="N1171" t="s">
        <v>32782</v>
      </c>
      <c r="P1171" t="s">
        <v>65</v>
      </c>
      <c r="Q1171" s="36">
        <v>46143</v>
      </c>
      <c r="R1171" t="b">
        <v>0</v>
      </c>
      <c r="S1171" t="b">
        <v>1</v>
      </c>
      <c r="T1171" t="b">
        <v>1</v>
      </c>
      <c r="U1171" t="s">
        <v>16517</v>
      </c>
      <c r="V1171">
        <v>0</v>
      </c>
      <c r="W1171">
        <v>1</v>
      </c>
      <c r="X1171">
        <v>0</v>
      </c>
      <c r="Y1171">
        <v>0</v>
      </c>
      <c r="Z1171">
        <v>0</v>
      </c>
      <c r="AA1171">
        <v>0</v>
      </c>
      <c r="AB1171">
        <v>0</v>
      </c>
      <c r="AC1171">
        <v>1</v>
      </c>
      <c r="AD1171">
        <v>0</v>
      </c>
      <c r="AE1171">
        <v>0</v>
      </c>
      <c r="AF1171">
        <v>0</v>
      </c>
      <c r="AG1171">
        <v>0</v>
      </c>
      <c r="AH1171">
        <v>0</v>
      </c>
      <c r="AI1171">
        <v>0</v>
      </c>
      <c r="AJ1171">
        <v>0</v>
      </c>
      <c r="AK1171">
        <v>0</v>
      </c>
    </row>
    <row r="1172" spans="1:38">
      <c r="A1172" t="s">
        <v>1760</v>
      </c>
      <c r="B1172" t="s">
        <v>1761</v>
      </c>
      <c r="C1172" t="s">
        <v>33113</v>
      </c>
      <c r="D1172" t="s">
        <v>1812</v>
      </c>
      <c r="E1172" t="s">
        <v>1813</v>
      </c>
      <c r="F1172" t="s">
        <v>1813</v>
      </c>
      <c r="G1172" t="s">
        <v>121</v>
      </c>
      <c r="H1172" t="s">
        <v>2290</v>
      </c>
      <c r="I1172">
        <v>12.45</v>
      </c>
      <c r="J1172">
        <v>11.45</v>
      </c>
      <c r="K1172">
        <v>10.95</v>
      </c>
      <c r="L1172">
        <v>10.95</v>
      </c>
      <c r="M1172" t="s">
        <v>32783</v>
      </c>
      <c r="N1172" t="s">
        <v>32782</v>
      </c>
      <c r="O1172" t="s">
        <v>32784</v>
      </c>
      <c r="P1172" t="s">
        <v>65</v>
      </c>
      <c r="Q1172" s="36">
        <v>46143</v>
      </c>
      <c r="S1172" t="b">
        <v>1</v>
      </c>
      <c r="T1172" t="b">
        <v>1</v>
      </c>
      <c r="U1172" t="s">
        <v>7636</v>
      </c>
      <c r="V1172">
        <v>0</v>
      </c>
      <c r="W1172">
        <v>0</v>
      </c>
      <c r="X1172">
        <v>0</v>
      </c>
      <c r="Y1172">
        <v>0</v>
      </c>
      <c r="Z1172">
        <v>0</v>
      </c>
      <c r="AA1172">
        <v>0</v>
      </c>
      <c r="AB1172">
        <v>0</v>
      </c>
      <c r="AC1172">
        <v>1</v>
      </c>
      <c r="AD1172">
        <v>0</v>
      </c>
      <c r="AE1172">
        <v>0</v>
      </c>
      <c r="AF1172">
        <v>0</v>
      </c>
      <c r="AG1172">
        <v>0</v>
      </c>
      <c r="AH1172">
        <v>0</v>
      </c>
      <c r="AI1172">
        <v>0</v>
      </c>
      <c r="AJ1172">
        <v>0</v>
      </c>
      <c r="AK1172">
        <v>0</v>
      </c>
    </row>
    <row r="1173" spans="1:38">
      <c r="A1173" t="s">
        <v>1760</v>
      </c>
      <c r="B1173" t="s">
        <v>1761</v>
      </c>
      <c r="C1173" t="s">
        <v>33114</v>
      </c>
      <c r="D1173" t="s">
        <v>1814</v>
      </c>
      <c r="E1173" t="s">
        <v>1815</v>
      </c>
      <c r="F1173" t="s">
        <v>1815</v>
      </c>
      <c r="G1173" t="s">
        <v>121</v>
      </c>
      <c r="H1173" t="s">
        <v>2290</v>
      </c>
      <c r="I1173">
        <v>12.45</v>
      </c>
      <c r="J1173">
        <v>11.45</v>
      </c>
      <c r="K1173">
        <v>10.95</v>
      </c>
      <c r="L1173">
        <v>10.95</v>
      </c>
      <c r="M1173" t="s">
        <v>32783</v>
      </c>
      <c r="N1173" t="s">
        <v>32782</v>
      </c>
      <c r="P1173" t="s">
        <v>65</v>
      </c>
      <c r="Q1173" s="36">
        <v>46143</v>
      </c>
      <c r="R1173" t="b">
        <v>0</v>
      </c>
      <c r="S1173" t="b">
        <v>1</v>
      </c>
      <c r="T1173" t="b">
        <v>1</v>
      </c>
      <c r="U1173" t="s">
        <v>29497</v>
      </c>
      <c r="V1173">
        <v>0</v>
      </c>
      <c r="W1173">
        <v>1</v>
      </c>
      <c r="X1173">
        <v>0</v>
      </c>
      <c r="Y1173">
        <v>0</v>
      </c>
      <c r="Z1173">
        <v>0</v>
      </c>
      <c r="AA1173">
        <v>0</v>
      </c>
      <c r="AB1173">
        <v>0</v>
      </c>
      <c r="AC1173">
        <v>1</v>
      </c>
      <c r="AD1173">
        <v>0</v>
      </c>
      <c r="AE1173">
        <v>0</v>
      </c>
      <c r="AF1173">
        <v>0</v>
      </c>
      <c r="AG1173">
        <v>0</v>
      </c>
      <c r="AH1173">
        <v>0</v>
      </c>
      <c r="AI1173">
        <v>0</v>
      </c>
      <c r="AJ1173">
        <v>0</v>
      </c>
      <c r="AK1173">
        <v>0</v>
      </c>
    </row>
    <row r="1174" spans="1:38">
      <c r="A1174" t="s">
        <v>1760</v>
      </c>
      <c r="B1174" t="s">
        <v>1761</v>
      </c>
      <c r="C1174" t="s">
        <v>33115</v>
      </c>
      <c r="D1174" t="s">
        <v>1819</v>
      </c>
      <c r="E1174" t="s">
        <v>1820</v>
      </c>
      <c r="F1174" t="s">
        <v>1820</v>
      </c>
      <c r="G1174" t="s">
        <v>121</v>
      </c>
      <c r="H1174" t="s">
        <v>2290</v>
      </c>
      <c r="I1174">
        <v>12.45</v>
      </c>
      <c r="J1174">
        <v>11.45</v>
      </c>
      <c r="K1174">
        <v>10.95</v>
      </c>
      <c r="L1174">
        <v>10.95</v>
      </c>
      <c r="M1174" t="s">
        <v>32783</v>
      </c>
      <c r="N1174" t="s">
        <v>32782</v>
      </c>
      <c r="P1174" t="s">
        <v>65</v>
      </c>
      <c r="Q1174" s="36">
        <v>46143</v>
      </c>
      <c r="R1174" t="b">
        <v>0</v>
      </c>
      <c r="S1174" t="b">
        <v>1</v>
      </c>
      <c r="T1174" t="b">
        <v>1</v>
      </c>
      <c r="U1174" t="s">
        <v>12931</v>
      </c>
      <c r="V1174">
        <v>0</v>
      </c>
      <c r="W1174">
        <v>0</v>
      </c>
      <c r="X1174">
        <v>0</v>
      </c>
      <c r="Y1174">
        <v>0</v>
      </c>
      <c r="Z1174">
        <v>0</v>
      </c>
      <c r="AA1174">
        <v>0</v>
      </c>
      <c r="AB1174">
        <v>0</v>
      </c>
      <c r="AC1174">
        <v>1</v>
      </c>
      <c r="AD1174">
        <v>0</v>
      </c>
      <c r="AE1174">
        <v>0</v>
      </c>
      <c r="AF1174">
        <v>0</v>
      </c>
      <c r="AG1174">
        <v>0</v>
      </c>
      <c r="AH1174">
        <v>0</v>
      </c>
      <c r="AI1174">
        <v>0</v>
      </c>
      <c r="AJ1174">
        <v>0</v>
      </c>
      <c r="AK1174">
        <v>0</v>
      </c>
    </row>
    <row r="1175" spans="1:38">
      <c r="A1175" t="s">
        <v>1760</v>
      </c>
      <c r="B1175" t="s">
        <v>1761</v>
      </c>
      <c r="C1175" t="s">
        <v>33981</v>
      </c>
      <c r="D1175" t="s">
        <v>1818</v>
      </c>
      <c r="E1175" t="s">
        <v>33731</v>
      </c>
      <c r="F1175" t="s">
        <v>33731</v>
      </c>
      <c r="G1175" t="s">
        <v>121</v>
      </c>
      <c r="H1175" t="s">
        <v>2290</v>
      </c>
      <c r="I1175">
        <v>12.45</v>
      </c>
      <c r="J1175">
        <v>11.45</v>
      </c>
      <c r="K1175">
        <v>10.95</v>
      </c>
      <c r="L1175">
        <v>10.95</v>
      </c>
      <c r="M1175" t="s">
        <v>32783</v>
      </c>
      <c r="N1175" t="s">
        <v>32782</v>
      </c>
      <c r="P1175" t="s">
        <v>65</v>
      </c>
      <c r="Q1175" s="36">
        <v>46143</v>
      </c>
      <c r="R1175" t="b">
        <v>0</v>
      </c>
      <c r="S1175" t="b">
        <v>1</v>
      </c>
      <c r="T1175" t="b">
        <v>1</v>
      </c>
      <c r="U1175" t="s">
        <v>14444</v>
      </c>
      <c r="V1175">
        <v>0</v>
      </c>
      <c r="W1175">
        <v>1</v>
      </c>
      <c r="X1175">
        <v>0</v>
      </c>
      <c r="Y1175">
        <v>0</v>
      </c>
      <c r="Z1175">
        <v>0</v>
      </c>
      <c r="AA1175">
        <v>0</v>
      </c>
      <c r="AB1175">
        <v>0</v>
      </c>
      <c r="AC1175">
        <v>1</v>
      </c>
      <c r="AD1175">
        <v>0</v>
      </c>
      <c r="AE1175">
        <v>0</v>
      </c>
      <c r="AF1175">
        <v>0</v>
      </c>
      <c r="AG1175">
        <v>0</v>
      </c>
      <c r="AH1175">
        <v>0</v>
      </c>
      <c r="AI1175">
        <v>0</v>
      </c>
      <c r="AJ1175">
        <v>0</v>
      </c>
      <c r="AK1175">
        <v>0</v>
      </c>
    </row>
    <row r="1176" spans="1:38">
      <c r="A1176" t="s">
        <v>1760</v>
      </c>
      <c r="B1176" t="s">
        <v>1761</v>
      </c>
      <c r="C1176" t="s">
        <v>15432</v>
      </c>
      <c r="D1176" t="s">
        <v>1816</v>
      </c>
      <c r="E1176" t="s">
        <v>1817</v>
      </c>
      <c r="F1176" t="s">
        <v>1817</v>
      </c>
      <c r="G1176" t="s">
        <v>121</v>
      </c>
      <c r="H1176" t="s">
        <v>2290</v>
      </c>
      <c r="I1176">
        <v>12.45</v>
      </c>
      <c r="J1176">
        <v>11.45</v>
      </c>
      <c r="K1176">
        <v>10.95</v>
      </c>
      <c r="L1176">
        <v>10.95</v>
      </c>
      <c r="M1176" t="s">
        <v>32783</v>
      </c>
      <c r="N1176" t="s">
        <v>32782</v>
      </c>
      <c r="P1176" t="s">
        <v>65</v>
      </c>
      <c r="Q1176" s="36">
        <v>46143</v>
      </c>
      <c r="R1176" t="b">
        <v>0</v>
      </c>
      <c r="S1176" t="b">
        <v>1</v>
      </c>
      <c r="T1176" t="b">
        <v>1</v>
      </c>
      <c r="U1176" t="s">
        <v>3743</v>
      </c>
      <c r="V1176">
        <v>0</v>
      </c>
      <c r="W1176">
        <v>1</v>
      </c>
      <c r="X1176">
        <v>0</v>
      </c>
      <c r="Y1176">
        <v>0</v>
      </c>
      <c r="Z1176">
        <v>0</v>
      </c>
      <c r="AA1176">
        <v>0</v>
      </c>
      <c r="AB1176">
        <v>0</v>
      </c>
      <c r="AC1176">
        <v>1</v>
      </c>
      <c r="AD1176">
        <v>0</v>
      </c>
      <c r="AE1176">
        <v>0</v>
      </c>
      <c r="AF1176">
        <v>0</v>
      </c>
      <c r="AG1176">
        <v>0</v>
      </c>
      <c r="AH1176">
        <v>0</v>
      </c>
      <c r="AI1176">
        <v>0</v>
      </c>
      <c r="AJ1176">
        <v>0</v>
      </c>
      <c r="AK1176">
        <v>0</v>
      </c>
    </row>
    <row r="1177" spans="1:38">
      <c r="A1177" t="s">
        <v>1760</v>
      </c>
      <c r="B1177" t="s">
        <v>1761</v>
      </c>
      <c r="C1177" t="s">
        <v>33116</v>
      </c>
      <c r="D1177" t="s">
        <v>1822</v>
      </c>
      <c r="E1177" t="s">
        <v>1823</v>
      </c>
      <c r="F1177" t="s">
        <v>1823</v>
      </c>
      <c r="G1177" t="s">
        <v>121</v>
      </c>
      <c r="H1177" t="s">
        <v>2290</v>
      </c>
      <c r="I1177">
        <v>12.45</v>
      </c>
      <c r="J1177">
        <v>11.45</v>
      </c>
      <c r="K1177">
        <v>10.95</v>
      </c>
      <c r="L1177">
        <v>10.95</v>
      </c>
      <c r="M1177" t="s">
        <v>32783</v>
      </c>
      <c r="N1177" t="s">
        <v>32782</v>
      </c>
      <c r="O1177" t="s">
        <v>32784</v>
      </c>
      <c r="P1177" t="s">
        <v>65</v>
      </c>
      <c r="Q1177" s="36">
        <v>46143</v>
      </c>
      <c r="S1177" t="b">
        <v>1</v>
      </c>
      <c r="T1177" t="b">
        <v>1</v>
      </c>
      <c r="U1177" t="s">
        <v>5676</v>
      </c>
      <c r="V1177">
        <v>0</v>
      </c>
      <c r="W1177">
        <v>0</v>
      </c>
      <c r="X1177">
        <v>0</v>
      </c>
      <c r="Y1177">
        <v>0</v>
      </c>
      <c r="Z1177">
        <v>0</v>
      </c>
      <c r="AA1177">
        <v>0</v>
      </c>
      <c r="AB1177">
        <v>0</v>
      </c>
      <c r="AC1177">
        <v>1</v>
      </c>
      <c r="AD1177">
        <v>0</v>
      </c>
      <c r="AE1177">
        <v>0</v>
      </c>
      <c r="AF1177">
        <v>0</v>
      </c>
      <c r="AG1177">
        <v>0</v>
      </c>
      <c r="AH1177">
        <v>0</v>
      </c>
      <c r="AI1177">
        <v>0</v>
      </c>
      <c r="AJ1177">
        <v>0</v>
      </c>
      <c r="AK1177">
        <v>0</v>
      </c>
    </row>
    <row r="1178" spans="1:38">
      <c r="A1178" t="s">
        <v>1760</v>
      </c>
      <c r="B1178" t="s">
        <v>1761</v>
      </c>
      <c r="C1178" t="s">
        <v>33117</v>
      </c>
      <c r="D1178" t="s">
        <v>1824</v>
      </c>
      <c r="E1178" t="s">
        <v>1825</v>
      </c>
      <c r="F1178" t="s">
        <v>1825</v>
      </c>
      <c r="G1178" t="s">
        <v>121</v>
      </c>
      <c r="H1178" t="s">
        <v>2290</v>
      </c>
      <c r="I1178">
        <v>12.45</v>
      </c>
      <c r="J1178">
        <v>11.45</v>
      </c>
      <c r="K1178">
        <v>10.95</v>
      </c>
      <c r="L1178">
        <v>10.95</v>
      </c>
      <c r="M1178" t="s">
        <v>32783</v>
      </c>
      <c r="N1178" t="s">
        <v>32782</v>
      </c>
      <c r="O1178" t="s">
        <v>32784</v>
      </c>
      <c r="P1178" t="s">
        <v>65</v>
      </c>
      <c r="Q1178" s="36">
        <v>46143</v>
      </c>
      <c r="S1178" t="b">
        <v>1</v>
      </c>
      <c r="T1178" t="b">
        <v>1</v>
      </c>
      <c r="U1178" t="s">
        <v>3016</v>
      </c>
      <c r="V1178">
        <v>0</v>
      </c>
      <c r="W1178">
        <v>0</v>
      </c>
      <c r="X1178">
        <v>0</v>
      </c>
      <c r="Y1178">
        <v>0</v>
      </c>
      <c r="Z1178">
        <v>0</v>
      </c>
      <c r="AA1178">
        <v>0</v>
      </c>
      <c r="AB1178">
        <v>0</v>
      </c>
      <c r="AC1178">
        <v>1</v>
      </c>
      <c r="AD1178">
        <v>0</v>
      </c>
      <c r="AE1178">
        <v>0</v>
      </c>
      <c r="AF1178">
        <v>1</v>
      </c>
      <c r="AG1178">
        <v>0</v>
      </c>
      <c r="AH1178">
        <v>0</v>
      </c>
      <c r="AI1178">
        <v>0</v>
      </c>
      <c r="AJ1178">
        <v>1</v>
      </c>
      <c r="AK1178">
        <v>0</v>
      </c>
    </row>
    <row r="1179" spans="1:38">
      <c r="A1179" t="s">
        <v>1760</v>
      </c>
      <c r="B1179" t="s">
        <v>1761</v>
      </c>
      <c r="C1179" t="s">
        <v>33447</v>
      </c>
      <c r="D1179" t="s">
        <v>1826</v>
      </c>
      <c r="E1179" t="s">
        <v>33431</v>
      </c>
      <c r="F1179" t="s">
        <v>33431</v>
      </c>
      <c r="G1179" t="s">
        <v>121</v>
      </c>
      <c r="H1179" t="s">
        <v>2290</v>
      </c>
      <c r="I1179">
        <v>12.45</v>
      </c>
      <c r="J1179">
        <v>11.45</v>
      </c>
      <c r="K1179">
        <v>10.95</v>
      </c>
      <c r="L1179">
        <v>10.95</v>
      </c>
      <c r="M1179" t="s">
        <v>32783</v>
      </c>
      <c r="N1179" t="s">
        <v>32782</v>
      </c>
      <c r="P1179" t="s">
        <v>65</v>
      </c>
      <c r="Q1179" s="36">
        <v>46143</v>
      </c>
      <c r="R1179" t="b">
        <v>0</v>
      </c>
      <c r="S1179" t="b">
        <v>1</v>
      </c>
      <c r="T1179" t="b">
        <v>1</v>
      </c>
      <c r="U1179" t="s">
        <v>14485</v>
      </c>
      <c r="V1179">
        <v>0</v>
      </c>
      <c r="W1179">
        <v>0</v>
      </c>
      <c r="X1179">
        <v>0</v>
      </c>
      <c r="Y1179">
        <v>1</v>
      </c>
      <c r="Z1179">
        <v>0</v>
      </c>
      <c r="AA1179">
        <v>0</v>
      </c>
      <c r="AB1179">
        <v>0</v>
      </c>
      <c r="AC1179">
        <v>1</v>
      </c>
      <c r="AD1179">
        <v>0</v>
      </c>
      <c r="AE1179">
        <v>0</v>
      </c>
      <c r="AF1179">
        <v>1</v>
      </c>
      <c r="AG1179">
        <v>0</v>
      </c>
      <c r="AH1179">
        <v>0</v>
      </c>
      <c r="AI1179">
        <v>0</v>
      </c>
      <c r="AJ1179">
        <v>0</v>
      </c>
      <c r="AK1179">
        <v>0</v>
      </c>
    </row>
    <row r="1180" spans="1:38">
      <c r="A1180" t="s">
        <v>1760</v>
      </c>
      <c r="B1180" t="s">
        <v>1761</v>
      </c>
      <c r="C1180" t="s">
        <v>33446</v>
      </c>
      <c r="D1180" t="s">
        <v>1821</v>
      </c>
      <c r="E1180" t="s">
        <v>33951</v>
      </c>
      <c r="F1180" t="s">
        <v>33951</v>
      </c>
      <c r="G1180" t="s">
        <v>121</v>
      </c>
      <c r="H1180" t="s">
        <v>2290</v>
      </c>
      <c r="I1180">
        <v>12.45</v>
      </c>
      <c r="J1180">
        <v>11.45</v>
      </c>
      <c r="K1180">
        <v>10.95</v>
      </c>
      <c r="L1180">
        <v>10.95</v>
      </c>
      <c r="M1180" t="s">
        <v>32783</v>
      </c>
      <c r="N1180" t="s">
        <v>32782</v>
      </c>
      <c r="P1180" t="s">
        <v>65</v>
      </c>
      <c r="Q1180" s="36">
        <v>46143</v>
      </c>
      <c r="R1180" t="b">
        <v>0</v>
      </c>
      <c r="S1180" t="b">
        <v>1</v>
      </c>
      <c r="T1180" t="b">
        <v>1</v>
      </c>
      <c r="U1180" t="s">
        <v>24573</v>
      </c>
      <c r="V1180">
        <v>0</v>
      </c>
      <c r="W1180">
        <v>0</v>
      </c>
      <c r="X1180">
        <v>0</v>
      </c>
      <c r="Y1180">
        <v>1</v>
      </c>
      <c r="Z1180">
        <v>0</v>
      </c>
      <c r="AA1180">
        <v>0</v>
      </c>
      <c r="AB1180">
        <v>0</v>
      </c>
      <c r="AC1180">
        <v>1</v>
      </c>
      <c r="AD1180">
        <v>0</v>
      </c>
      <c r="AE1180">
        <v>0</v>
      </c>
      <c r="AF1180">
        <v>1</v>
      </c>
      <c r="AG1180">
        <v>0</v>
      </c>
      <c r="AH1180">
        <v>0</v>
      </c>
      <c r="AI1180">
        <v>0</v>
      </c>
      <c r="AJ1180">
        <v>0</v>
      </c>
      <c r="AK1180">
        <v>0</v>
      </c>
    </row>
    <row r="1181" spans="1:38">
      <c r="A1181" t="s">
        <v>1760</v>
      </c>
      <c r="B1181" t="s">
        <v>1761</v>
      </c>
      <c r="C1181" t="s">
        <v>33118</v>
      </c>
      <c r="D1181" t="s">
        <v>1827</v>
      </c>
      <c r="E1181" t="s">
        <v>33952</v>
      </c>
      <c r="F1181" t="s">
        <v>33952</v>
      </c>
      <c r="G1181" t="s">
        <v>121</v>
      </c>
      <c r="H1181" t="s">
        <v>2290</v>
      </c>
      <c r="I1181">
        <v>12.45</v>
      </c>
      <c r="J1181">
        <v>11.45</v>
      </c>
      <c r="K1181">
        <v>10.95</v>
      </c>
      <c r="L1181">
        <v>10.95</v>
      </c>
      <c r="M1181" t="s">
        <v>32783</v>
      </c>
      <c r="N1181" t="s">
        <v>32782</v>
      </c>
      <c r="O1181" t="s">
        <v>32784</v>
      </c>
      <c r="P1181" t="s">
        <v>65</v>
      </c>
      <c r="Q1181" s="36">
        <v>46143</v>
      </c>
      <c r="S1181" t="b">
        <v>1</v>
      </c>
      <c r="T1181" t="b">
        <v>1</v>
      </c>
      <c r="U1181" t="s">
        <v>7323</v>
      </c>
      <c r="V1181">
        <v>0</v>
      </c>
      <c r="W1181">
        <v>0</v>
      </c>
      <c r="X1181">
        <v>0</v>
      </c>
      <c r="Y1181">
        <v>0</v>
      </c>
      <c r="Z1181">
        <v>0</v>
      </c>
      <c r="AA1181">
        <v>0</v>
      </c>
      <c r="AB1181">
        <v>0</v>
      </c>
      <c r="AC1181">
        <v>1</v>
      </c>
      <c r="AD1181">
        <v>0</v>
      </c>
      <c r="AE1181">
        <v>0</v>
      </c>
      <c r="AF1181">
        <v>0</v>
      </c>
      <c r="AG1181">
        <v>0</v>
      </c>
      <c r="AH1181">
        <v>0</v>
      </c>
      <c r="AI1181">
        <v>0</v>
      </c>
      <c r="AJ1181">
        <v>0</v>
      </c>
      <c r="AK1181">
        <v>0</v>
      </c>
    </row>
    <row r="1182" spans="1:38">
      <c r="A1182" t="s">
        <v>1760</v>
      </c>
      <c r="B1182" t="s">
        <v>1761</v>
      </c>
      <c r="C1182" t="s">
        <v>33119</v>
      </c>
      <c r="D1182" t="s">
        <v>1830</v>
      </c>
      <c r="E1182" t="s">
        <v>1831</v>
      </c>
      <c r="F1182" t="s">
        <v>1831</v>
      </c>
      <c r="G1182" t="s">
        <v>319</v>
      </c>
      <c r="H1182" t="s">
        <v>2290</v>
      </c>
      <c r="I1182">
        <v>10.95</v>
      </c>
      <c r="J1182">
        <v>10.45</v>
      </c>
      <c r="K1182">
        <v>9.9499999999999993</v>
      </c>
      <c r="L1182">
        <v>9.9499999999999993</v>
      </c>
      <c r="M1182" t="s">
        <v>32783</v>
      </c>
      <c r="N1182" t="s">
        <v>32782</v>
      </c>
      <c r="P1182" t="s">
        <v>65</v>
      </c>
      <c r="Q1182" s="36">
        <v>46157</v>
      </c>
      <c r="S1182" t="b">
        <v>1</v>
      </c>
      <c r="T1182" t="b">
        <v>1</v>
      </c>
      <c r="U1182" t="s">
        <v>33120</v>
      </c>
      <c r="V1182">
        <v>0</v>
      </c>
      <c r="W1182">
        <v>0</v>
      </c>
      <c r="X1182">
        <v>0</v>
      </c>
      <c r="Y1182">
        <v>0</v>
      </c>
      <c r="Z1182">
        <v>0</v>
      </c>
      <c r="AA1182">
        <v>0</v>
      </c>
      <c r="AB1182">
        <v>0</v>
      </c>
      <c r="AC1182">
        <v>0</v>
      </c>
      <c r="AD1182">
        <v>0</v>
      </c>
      <c r="AE1182">
        <v>0</v>
      </c>
      <c r="AF1182">
        <v>0</v>
      </c>
      <c r="AG1182">
        <v>0</v>
      </c>
      <c r="AH1182">
        <v>0</v>
      </c>
      <c r="AI1182">
        <v>0</v>
      </c>
      <c r="AJ1182">
        <v>0</v>
      </c>
      <c r="AK1182">
        <v>0</v>
      </c>
      <c r="AL1182">
        <v>0</v>
      </c>
    </row>
    <row r="1183" spans="1:38">
      <c r="A1183" t="s">
        <v>1760</v>
      </c>
      <c r="B1183" t="s">
        <v>1761</v>
      </c>
      <c r="C1183" t="s">
        <v>33121</v>
      </c>
      <c r="D1183" t="s">
        <v>1828</v>
      </c>
      <c r="E1183" t="s">
        <v>1829</v>
      </c>
      <c r="F1183" t="s">
        <v>1829</v>
      </c>
      <c r="G1183" t="s">
        <v>319</v>
      </c>
      <c r="H1183" t="s">
        <v>2290</v>
      </c>
      <c r="I1183">
        <v>10.95</v>
      </c>
      <c r="J1183">
        <v>10.45</v>
      </c>
      <c r="K1183">
        <v>9.9499999999999993</v>
      </c>
      <c r="L1183">
        <v>9.9499999999999993</v>
      </c>
      <c r="M1183" t="s">
        <v>32783</v>
      </c>
      <c r="N1183" t="s">
        <v>32782</v>
      </c>
      <c r="O1183" t="s">
        <v>32784</v>
      </c>
      <c r="P1183" t="s">
        <v>65</v>
      </c>
      <c r="Q1183" s="36">
        <v>46157</v>
      </c>
      <c r="S1183" t="b">
        <v>1</v>
      </c>
      <c r="T1183" t="b">
        <v>1</v>
      </c>
      <c r="AL1183">
        <v>0</v>
      </c>
    </row>
    <row r="1184" spans="1:38">
      <c r="A1184" t="s">
        <v>1760</v>
      </c>
      <c r="B1184" t="s">
        <v>1761</v>
      </c>
      <c r="C1184" t="s">
        <v>33123</v>
      </c>
      <c r="D1184" t="s">
        <v>33124</v>
      </c>
      <c r="E1184" t="s">
        <v>33732</v>
      </c>
      <c r="F1184" t="s">
        <v>33732</v>
      </c>
      <c r="G1184" t="s">
        <v>121</v>
      </c>
      <c r="H1184" t="s">
        <v>2290</v>
      </c>
      <c r="I1184">
        <v>14.95</v>
      </c>
      <c r="J1184">
        <v>13.45</v>
      </c>
      <c r="K1184">
        <v>12.95</v>
      </c>
      <c r="L1184">
        <v>12.95</v>
      </c>
      <c r="M1184" t="s">
        <v>32782</v>
      </c>
      <c r="N1184" t="s">
        <v>32783</v>
      </c>
      <c r="O1184" t="s">
        <v>32784</v>
      </c>
      <c r="Q1184" s="36"/>
      <c r="S1184" t="b">
        <v>1</v>
      </c>
      <c r="T1184" t="b">
        <v>1</v>
      </c>
      <c r="U1184" t="s">
        <v>32407</v>
      </c>
      <c r="V1184">
        <v>0</v>
      </c>
      <c r="W1184">
        <v>1</v>
      </c>
      <c r="X1184">
        <v>0</v>
      </c>
      <c r="Y1184">
        <v>1</v>
      </c>
      <c r="Z1184">
        <v>0</v>
      </c>
      <c r="AA1184">
        <v>0</v>
      </c>
      <c r="AB1184">
        <v>0</v>
      </c>
      <c r="AC1184">
        <v>1</v>
      </c>
      <c r="AD1184">
        <v>0</v>
      </c>
      <c r="AE1184">
        <v>0</v>
      </c>
      <c r="AF1184">
        <v>0</v>
      </c>
      <c r="AG1184">
        <v>0</v>
      </c>
      <c r="AH1184">
        <v>0</v>
      </c>
      <c r="AI1184">
        <v>1</v>
      </c>
      <c r="AJ1184">
        <v>0</v>
      </c>
      <c r="AK1184">
        <v>1</v>
      </c>
      <c r="AL1184">
        <v>0</v>
      </c>
    </row>
    <row r="1185" spans="1:38">
      <c r="A1185" t="s">
        <v>1760</v>
      </c>
      <c r="B1185" t="s">
        <v>1761</v>
      </c>
      <c r="C1185" t="s">
        <v>33125</v>
      </c>
      <c r="D1185" t="s">
        <v>1836</v>
      </c>
      <c r="E1185" t="s">
        <v>1837</v>
      </c>
      <c r="F1185" t="s">
        <v>1837</v>
      </c>
      <c r="G1185" t="s">
        <v>121</v>
      </c>
      <c r="H1185" t="s">
        <v>2290</v>
      </c>
      <c r="I1185">
        <v>11.95</v>
      </c>
      <c r="J1185">
        <v>10.95</v>
      </c>
      <c r="K1185">
        <v>10.45</v>
      </c>
      <c r="L1185">
        <v>10.45</v>
      </c>
      <c r="M1185" t="s">
        <v>32783</v>
      </c>
      <c r="N1185" t="s">
        <v>32782</v>
      </c>
      <c r="O1185" t="s">
        <v>32784</v>
      </c>
      <c r="P1185" t="s">
        <v>65</v>
      </c>
      <c r="Q1185" s="36">
        <v>46143</v>
      </c>
      <c r="R1185" t="b">
        <v>0</v>
      </c>
      <c r="S1185" t="b">
        <v>1</v>
      </c>
      <c r="T1185" t="b">
        <v>1</v>
      </c>
      <c r="U1185" t="s">
        <v>7129</v>
      </c>
      <c r="V1185">
        <v>0</v>
      </c>
      <c r="W1185">
        <v>0</v>
      </c>
      <c r="X1185">
        <v>0</v>
      </c>
      <c r="Y1185">
        <v>1</v>
      </c>
      <c r="Z1185">
        <v>0</v>
      </c>
      <c r="AA1185">
        <v>0</v>
      </c>
      <c r="AB1185">
        <v>0</v>
      </c>
      <c r="AC1185">
        <v>1</v>
      </c>
      <c r="AD1185">
        <v>0</v>
      </c>
      <c r="AE1185">
        <v>0</v>
      </c>
      <c r="AF1185">
        <v>1</v>
      </c>
      <c r="AG1185">
        <v>0</v>
      </c>
      <c r="AH1185">
        <v>0</v>
      </c>
      <c r="AI1185">
        <v>0</v>
      </c>
      <c r="AJ1185">
        <v>0</v>
      </c>
      <c r="AK1185">
        <v>1</v>
      </c>
    </row>
    <row r="1186" spans="1:38">
      <c r="A1186" t="s">
        <v>1760</v>
      </c>
      <c r="B1186" t="s">
        <v>1761</v>
      </c>
      <c r="C1186" t="s">
        <v>33126</v>
      </c>
      <c r="D1186" t="s">
        <v>1842</v>
      </c>
      <c r="E1186" t="s">
        <v>1843</v>
      </c>
      <c r="F1186" t="s">
        <v>1843</v>
      </c>
      <c r="G1186" t="s">
        <v>121</v>
      </c>
      <c r="H1186" t="s">
        <v>2290</v>
      </c>
      <c r="I1186">
        <v>12.95</v>
      </c>
      <c r="J1186">
        <v>11.95</v>
      </c>
      <c r="K1186">
        <v>10.95</v>
      </c>
      <c r="L1186">
        <v>10.95</v>
      </c>
      <c r="M1186" t="s">
        <v>32783</v>
      </c>
      <c r="N1186" t="s">
        <v>32782</v>
      </c>
      <c r="O1186" t="s">
        <v>32784</v>
      </c>
      <c r="P1186" t="s">
        <v>65</v>
      </c>
      <c r="Q1186" s="36">
        <v>46143</v>
      </c>
      <c r="S1186" t="b">
        <v>1</v>
      </c>
      <c r="T1186" t="b">
        <v>1</v>
      </c>
    </row>
    <row r="1187" spans="1:38">
      <c r="A1187" t="s">
        <v>1760</v>
      </c>
      <c r="B1187" t="s">
        <v>1761</v>
      </c>
      <c r="C1187" t="s">
        <v>33127</v>
      </c>
      <c r="D1187" t="s">
        <v>1838</v>
      </c>
      <c r="E1187" t="s">
        <v>1839</v>
      </c>
      <c r="F1187" t="s">
        <v>1839</v>
      </c>
      <c r="G1187" t="s">
        <v>121</v>
      </c>
      <c r="H1187" t="s">
        <v>2290</v>
      </c>
      <c r="I1187">
        <v>12.95</v>
      </c>
      <c r="J1187">
        <v>11.95</v>
      </c>
      <c r="K1187">
        <v>10.95</v>
      </c>
      <c r="L1187">
        <v>10.95</v>
      </c>
      <c r="M1187" t="s">
        <v>32783</v>
      </c>
      <c r="N1187" t="s">
        <v>32782</v>
      </c>
      <c r="O1187" t="s">
        <v>32784</v>
      </c>
      <c r="P1187" t="s">
        <v>65</v>
      </c>
      <c r="Q1187" s="36">
        <v>46143</v>
      </c>
      <c r="S1187" t="b">
        <v>1</v>
      </c>
      <c r="T1187" t="b">
        <v>1</v>
      </c>
      <c r="U1187" t="s">
        <v>24104</v>
      </c>
      <c r="V1187">
        <v>0</v>
      </c>
      <c r="W1187">
        <v>1</v>
      </c>
      <c r="X1187">
        <v>0</v>
      </c>
      <c r="Y1187">
        <v>0</v>
      </c>
      <c r="Z1187">
        <v>0</v>
      </c>
      <c r="AA1187">
        <v>0</v>
      </c>
      <c r="AB1187">
        <v>0</v>
      </c>
      <c r="AC1187">
        <v>0</v>
      </c>
      <c r="AD1187">
        <v>0</v>
      </c>
      <c r="AE1187">
        <v>0</v>
      </c>
      <c r="AF1187">
        <v>0</v>
      </c>
      <c r="AG1187">
        <v>0</v>
      </c>
      <c r="AH1187">
        <v>0</v>
      </c>
      <c r="AI1187">
        <v>0</v>
      </c>
      <c r="AJ1187">
        <v>0</v>
      </c>
      <c r="AK1187">
        <v>0</v>
      </c>
    </row>
    <row r="1188" spans="1:38">
      <c r="A1188" t="s">
        <v>1760</v>
      </c>
      <c r="B1188" t="s">
        <v>1761</v>
      </c>
      <c r="C1188" t="s">
        <v>13499</v>
      </c>
      <c r="D1188" t="s">
        <v>1844</v>
      </c>
      <c r="E1188" t="s">
        <v>33733</v>
      </c>
      <c r="F1188" t="s">
        <v>33733</v>
      </c>
      <c r="G1188" t="s">
        <v>121</v>
      </c>
      <c r="H1188" t="s">
        <v>2290</v>
      </c>
      <c r="I1188">
        <v>14.95</v>
      </c>
      <c r="J1188">
        <v>14.45</v>
      </c>
      <c r="K1188">
        <v>13.95</v>
      </c>
      <c r="L1188">
        <v>13.95</v>
      </c>
      <c r="M1188" t="s">
        <v>32782</v>
      </c>
      <c r="N1188" t="s">
        <v>32783</v>
      </c>
      <c r="Q1188" s="36"/>
      <c r="R1188" t="b">
        <v>0</v>
      </c>
      <c r="S1188" t="b">
        <v>1</v>
      </c>
      <c r="T1188" t="b">
        <v>1</v>
      </c>
      <c r="U1188" t="s">
        <v>13501</v>
      </c>
      <c r="V1188">
        <v>0</v>
      </c>
      <c r="W1188">
        <v>0</v>
      </c>
      <c r="X1188">
        <v>0</v>
      </c>
      <c r="Y1188">
        <v>1</v>
      </c>
      <c r="Z1188">
        <v>0</v>
      </c>
      <c r="AA1188">
        <v>0</v>
      </c>
      <c r="AB1188">
        <v>0</v>
      </c>
      <c r="AC1188">
        <v>1</v>
      </c>
      <c r="AD1188">
        <v>0</v>
      </c>
      <c r="AE1188">
        <v>0</v>
      </c>
      <c r="AF1188">
        <v>1</v>
      </c>
      <c r="AG1188">
        <v>1</v>
      </c>
      <c r="AH1188">
        <v>0</v>
      </c>
      <c r="AI1188">
        <v>0</v>
      </c>
      <c r="AJ1188">
        <v>0</v>
      </c>
      <c r="AK1188">
        <v>0</v>
      </c>
      <c r="AL1188">
        <v>0</v>
      </c>
    </row>
    <row r="1189" spans="1:38">
      <c r="A1189" t="s">
        <v>1760</v>
      </c>
      <c r="B1189" t="s">
        <v>1761</v>
      </c>
      <c r="C1189" t="s">
        <v>6306</v>
      </c>
      <c r="D1189" t="s">
        <v>1840</v>
      </c>
      <c r="E1189" t="s">
        <v>1841</v>
      </c>
      <c r="F1189" t="s">
        <v>1841</v>
      </c>
      <c r="G1189" t="s">
        <v>121</v>
      </c>
      <c r="H1189" t="s">
        <v>2290</v>
      </c>
      <c r="I1189">
        <v>12.95</v>
      </c>
      <c r="J1189">
        <v>11.95</v>
      </c>
      <c r="K1189">
        <v>10.95</v>
      </c>
      <c r="L1189">
        <v>10.95</v>
      </c>
      <c r="M1189" t="s">
        <v>32782</v>
      </c>
      <c r="N1189" t="s">
        <v>32782</v>
      </c>
      <c r="Q1189" s="36"/>
      <c r="R1189" t="b">
        <v>0</v>
      </c>
      <c r="S1189" t="b">
        <v>1</v>
      </c>
      <c r="T1189" t="b">
        <v>1</v>
      </c>
      <c r="U1189" t="s">
        <v>5624</v>
      </c>
      <c r="V1189">
        <v>0</v>
      </c>
      <c r="W1189">
        <v>1</v>
      </c>
      <c r="X1189">
        <v>0</v>
      </c>
      <c r="Y1189">
        <v>1</v>
      </c>
      <c r="Z1189">
        <v>0</v>
      </c>
      <c r="AA1189">
        <v>0</v>
      </c>
      <c r="AB1189">
        <v>0</v>
      </c>
      <c r="AC1189">
        <v>1</v>
      </c>
      <c r="AD1189">
        <v>0</v>
      </c>
      <c r="AE1189">
        <v>0</v>
      </c>
      <c r="AF1189">
        <v>1</v>
      </c>
      <c r="AG1189">
        <v>0</v>
      </c>
      <c r="AH1189">
        <v>0</v>
      </c>
      <c r="AI1189">
        <v>0</v>
      </c>
      <c r="AJ1189">
        <v>0</v>
      </c>
      <c r="AK1189">
        <v>1</v>
      </c>
      <c r="AL1189">
        <v>0</v>
      </c>
    </row>
    <row r="1190" spans="1:38">
      <c r="A1190" t="s">
        <v>1760</v>
      </c>
      <c r="B1190" t="s">
        <v>1761</v>
      </c>
      <c r="C1190" t="s">
        <v>7071</v>
      </c>
      <c r="D1190" t="s">
        <v>1845</v>
      </c>
      <c r="E1190" t="s">
        <v>33734</v>
      </c>
      <c r="F1190" t="s">
        <v>33734</v>
      </c>
      <c r="G1190" t="s">
        <v>319</v>
      </c>
      <c r="H1190" t="s">
        <v>2290</v>
      </c>
      <c r="I1190">
        <v>14.45</v>
      </c>
      <c r="J1190">
        <v>13.45</v>
      </c>
      <c r="K1190">
        <v>12.95</v>
      </c>
      <c r="L1190">
        <v>12.95</v>
      </c>
      <c r="M1190" t="s">
        <v>32783</v>
      </c>
      <c r="N1190" t="s">
        <v>32782</v>
      </c>
      <c r="P1190" t="s">
        <v>65</v>
      </c>
      <c r="Q1190" s="36">
        <v>46143</v>
      </c>
      <c r="R1190" t="b">
        <v>0</v>
      </c>
      <c r="S1190" t="b">
        <v>1</v>
      </c>
      <c r="T1190" t="b">
        <v>1</v>
      </c>
      <c r="U1190" t="s">
        <v>3674</v>
      </c>
      <c r="V1190">
        <v>0</v>
      </c>
      <c r="W1190">
        <v>1</v>
      </c>
      <c r="X1190">
        <v>0</v>
      </c>
      <c r="Y1190">
        <v>0</v>
      </c>
      <c r="Z1190">
        <v>0</v>
      </c>
      <c r="AA1190">
        <v>0</v>
      </c>
      <c r="AB1190">
        <v>0</v>
      </c>
      <c r="AC1190">
        <v>1</v>
      </c>
      <c r="AD1190">
        <v>0</v>
      </c>
      <c r="AE1190">
        <v>0</v>
      </c>
      <c r="AF1190">
        <v>0</v>
      </c>
      <c r="AG1190">
        <v>0</v>
      </c>
      <c r="AH1190">
        <v>0</v>
      </c>
      <c r="AI1190">
        <v>0</v>
      </c>
      <c r="AJ1190">
        <v>0</v>
      </c>
      <c r="AK1190">
        <v>0</v>
      </c>
    </row>
    <row r="1191" spans="1:38">
      <c r="A1191" t="s">
        <v>1760</v>
      </c>
      <c r="B1191" t="s">
        <v>1761</v>
      </c>
      <c r="C1191" t="s">
        <v>33291</v>
      </c>
      <c r="D1191" t="s">
        <v>33272</v>
      </c>
      <c r="E1191" t="s">
        <v>1847</v>
      </c>
      <c r="F1191" t="s">
        <v>1847</v>
      </c>
      <c r="G1191" t="s">
        <v>2618</v>
      </c>
      <c r="H1191" t="s">
        <v>2290</v>
      </c>
      <c r="I1191">
        <v>11.95</v>
      </c>
      <c r="J1191">
        <v>11.45</v>
      </c>
      <c r="K1191">
        <v>10.95</v>
      </c>
      <c r="L1191">
        <v>10.95</v>
      </c>
      <c r="M1191" t="s">
        <v>32783</v>
      </c>
      <c r="N1191" t="s">
        <v>32782</v>
      </c>
      <c r="O1191" t="s">
        <v>32784</v>
      </c>
      <c r="P1191" t="s">
        <v>65</v>
      </c>
      <c r="Q1191" s="36">
        <v>46143</v>
      </c>
      <c r="S1191" t="b">
        <v>1</v>
      </c>
      <c r="T1191" t="b">
        <v>1</v>
      </c>
      <c r="U1191" t="s">
        <v>6997</v>
      </c>
      <c r="V1191">
        <v>0</v>
      </c>
      <c r="W1191">
        <v>0</v>
      </c>
      <c r="X1191">
        <v>0</v>
      </c>
      <c r="Y1191">
        <v>0</v>
      </c>
      <c r="Z1191">
        <v>0</v>
      </c>
      <c r="AA1191">
        <v>0</v>
      </c>
      <c r="AB1191">
        <v>0</v>
      </c>
      <c r="AC1191">
        <v>1</v>
      </c>
      <c r="AD1191">
        <v>0</v>
      </c>
      <c r="AE1191">
        <v>0</v>
      </c>
      <c r="AF1191">
        <v>0</v>
      </c>
      <c r="AG1191">
        <v>0</v>
      </c>
      <c r="AH1191">
        <v>0</v>
      </c>
      <c r="AI1191">
        <v>1</v>
      </c>
      <c r="AJ1191">
        <v>0</v>
      </c>
      <c r="AK1191">
        <v>0</v>
      </c>
      <c r="AL1191">
        <v>0</v>
      </c>
    </row>
    <row r="1192" spans="1:38">
      <c r="A1192" t="s">
        <v>1760</v>
      </c>
      <c r="B1192" t="s">
        <v>1761</v>
      </c>
      <c r="C1192" t="s">
        <v>18456</v>
      </c>
      <c r="D1192" t="s">
        <v>1846</v>
      </c>
      <c r="E1192" t="s">
        <v>1847</v>
      </c>
      <c r="F1192" t="s">
        <v>1847</v>
      </c>
      <c r="G1192" t="s">
        <v>319</v>
      </c>
      <c r="H1192" t="s">
        <v>2290</v>
      </c>
      <c r="I1192">
        <v>14.45</v>
      </c>
      <c r="J1192">
        <v>13.45</v>
      </c>
      <c r="K1192">
        <v>12.95</v>
      </c>
      <c r="L1192">
        <v>12.95</v>
      </c>
      <c r="M1192" t="s">
        <v>32783</v>
      </c>
      <c r="N1192" t="s">
        <v>32782</v>
      </c>
      <c r="P1192" t="s">
        <v>65</v>
      </c>
      <c r="Q1192" s="36">
        <v>46143</v>
      </c>
      <c r="R1192" t="b">
        <v>0</v>
      </c>
      <c r="S1192" t="b">
        <v>1</v>
      </c>
      <c r="T1192" t="b">
        <v>1</v>
      </c>
      <c r="U1192" t="s">
        <v>6997</v>
      </c>
      <c r="V1192">
        <v>0</v>
      </c>
      <c r="W1192">
        <v>0</v>
      </c>
      <c r="X1192">
        <v>0</v>
      </c>
      <c r="Y1192">
        <v>0</v>
      </c>
      <c r="Z1192">
        <v>0</v>
      </c>
      <c r="AA1192">
        <v>0</v>
      </c>
      <c r="AB1192">
        <v>0</v>
      </c>
      <c r="AC1192">
        <v>1</v>
      </c>
      <c r="AD1192">
        <v>0</v>
      </c>
      <c r="AE1192">
        <v>0</v>
      </c>
      <c r="AF1192">
        <v>0</v>
      </c>
      <c r="AG1192">
        <v>0</v>
      </c>
      <c r="AH1192">
        <v>0</v>
      </c>
      <c r="AI1192">
        <v>1</v>
      </c>
      <c r="AJ1192">
        <v>0</v>
      </c>
      <c r="AK1192">
        <v>0</v>
      </c>
    </row>
    <row r="1193" spans="1:38">
      <c r="A1193" t="s">
        <v>1760</v>
      </c>
      <c r="B1193" t="s">
        <v>1761</v>
      </c>
      <c r="C1193" t="s">
        <v>9540</v>
      </c>
      <c r="D1193" t="s">
        <v>1848</v>
      </c>
      <c r="E1193" t="s">
        <v>1849</v>
      </c>
      <c r="F1193" t="s">
        <v>1849</v>
      </c>
      <c r="G1193" t="s">
        <v>319</v>
      </c>
      <c r="H1193" t="s">
        <v>2290</v>
      </c>
      <c r="I1193">
        <v>14.45</v>
      </c>
      <c r="J1193">
        <v>13.45</v>
      </c>
      <c r="K1193">
        <v>12.95</v>
      </c>
      <c r="L1193">
        <v>12.95</v>
      </c>
      <c r="M1193" t="s">
        <v>32783</v>
      </c>
      <c r="N1193" t="s">
        <v>32782</v>
      </c>
      <c r="P1193" t="s">
        <v>65</v>
      </c>
      <c r="Q1193" s="36">
        <v>46143</v>
      </c>
      <c r="R1193" t="b">
        <v>0</v>
      </c>
      <c r="S1193" t="b">
        <v>1</v>
      </c>
      <c r="T1193" t="b">
        <v>1</v>
      </c>
      <c r="U1193" t="s">
        <v>9542</v>
      </c>
      <c r="V1193">
        <v>0</v>
      </c>
      <c r="W1193">
        <v>0</v>
      </c>
      <c r="X1193">
        <v>0</v>
      </c>
      <c r="Y1193">
        <v>0</v>
      </c>
      <c r="Z1193">
        <v>0</v>
      </c>
      <c r="AA1193">
        <v>0</v>
      </c>
      <c r="AB1193">
        <v>0</v>
      </c>
      <c r="AC1193">
        <v>1</v>
      </c>
      <c r="AD1193">
        <v>0</v>
      </c>
      <c r="AE1193">
        <v>0</v>
      </c>
      <c r="AF1193">
        <v>0</v>
      </c>
      <c r="AG1193">
        <v>0</v>
      </c>
      <c r="AH1193">
        <v>0</v>
      </c>
      <c r="AI1193">
        <v>1</v>
      </c>
      <c r="AJ1193">
        <v>1</v>
      </c>
      <c r="AK1193">
        <v>0</v>
      </c>
    </row>
    <row r="1194" spans="1:38">
      <c r="A1194" t="s">
        <v>1760</v>
      </c>
      <c r="B1194" t="s">
        <v>1761</v>
      </c>
      <c r="C1194" t="s">
        <v>4247</v>
      </c>
      <c r="D1194" t="s">
        <v>1851</v>
      </c>
      <c r="E1194" t="s">
        <v>1852</v>
      </c>
      <c r="F1194" t="s">
        <v>1852</v>
      </c>
      <c r="G1194" t="s">
        <v>319</v>
      </c>
      <c r="H1194" t="s">
        <v>2290</v>
      </c>
      <c r="I1194">
        <v>10.95</v>
      </c>
      <c r="J1194">
        <v>10.45</v>
      </c>
      <c r="K1194">
        <v>9.9499999999999993</v>
      </c>
      <c r="L1194">
        <v>9.9499999999999993</v>
      </c>
      <c r="M1194" t="s">
        <v>32782</v>
      </c>
      <c r="N1194" t="s">
        <v>32782</v>
      </c>
      <c r="Q1194" s="36"/>
      <c r="R1194" t="b">
        <v>0</v>
      </c>
      <c r="S1194" t="b">
        <v>1</v>
      </c>
      <c r="T1194" t="b">
        <v>1</v>
      </c>
      <c r="U1194" t="s">
        <v>4249</v>
      </c>
      <c r="V1194">
        <v>0</v>
      </c>
      <c r="W1194">
        <v>1</v>
      </c>
      <c r="X1194">
        <v>0</v>
      </c>
      <c r="Y1194">
        <v>1</v>
      </c>
      <c r="Z1194">
        <v>0</v>
      </c>
      <c r="AA1194">
        <v>0</v>
      </c>
      <c r="AB1194">
        <v>0</v>
      </c>
      <c r="AC1194">
        <v>1</v>
      </c>
      <c r="AD1194">
        <v>0</v>
      </c>
      <c r="AE1194">
        <v>0</v>
      </c>
      <c r="AF1194">
        <v>1</v>
      </c>
      <c r="AG1194">
        <v>1</v>
      </c>
      <c r="AH1194">
        <v>0</v>
      </c>
      <c r="AI1194">
        <v>0</v>
      </c>
      <c r="AJ1194">
        <v>0</v>
      </c>
      <c r="AK1194">
        <v>0</v>
      </c>
    </row>
    <row r="1195" spans="1:38">
      <c r="A1195" t="s">
        <v>1760</v>
      </c>
      <c r="B1195" t="s">
        <v>1761</v>
      </c>
      <c r="C1195" t="s">
        <v>30408</v>
      </c>
      <c r="D1195" t="s">
        <v>1850</v>
      </c>
      <c r="E1195" t="s">
        <v>33777</v>
      </c>
      <c r="F1195" t="s">
        <v>33777</v>
      </c>
      <c r="G1195" t="s">
        <v>319</v>
      </c>
      <c r="H1195" t="s">
        <v>2290</v>
      </c>
      <c r="I1195">
        <v>10.95</v>
      </c>
      <c r="J1195">
        <v>10.45</v>
      </c>
      <c r="K1195">
        <v>9.9499999999999993</v>
      </c>
      <c r="L1195">
        <v>9.9499999999999993</v>
      </c>
      <c r="M1195" t="s">
        <v>32782</v>
      </c>
      <c r="N1195" t="s">
        <v>32782</v>
      </c>
      <c r="Q1195" s="36"/>
      <c r="R1195" t="b">
        <v>0</v>
      </c>
      <c r="S1195" t="b">
        <v>1</v>
      </c>
      <c r="T1195" t="b">
        <v>1</v>
      </c>
      <c r="U1195" t="s">
        <v>14012</v>
      </c>
      <c r="V1195">
        <v>0</v>
      </c>
      <c r="W1195">
        <v>0</v>
      </c>
      <c r="X1195">
        <v>0</v>
      </c>
      <c r="Y1195">
        <v>0</v>
      </c>
      <c r="Z1195">
        <v>0</v>
      </c>
      <c r="AA1195">
        <v>0</v>
      </c>
      <c r="AB1195">
        <v>0</v>
      </c>
      <c r="AC1195">
        <v>1</v>
      </c>
      <c r="AD1195">
        <v>0</v>
      </c>
      <c r="AE1195">
        <v>0</v>
      </c>
      <c r="AF1195">
        <v>0</v>
      </c>
      <c r="AG1195">
        <v>1</v>
      </c>
      <c r="AH1195">
        <v>0</v>
      </c>
      <c r="AI1195">
        <v>0</v>
      </c>
      <c r="AJ1195">
        <v>0</v>
      </c>
      <c r="AK1195">
        <v>0</v>
      </c>
    </row>
    <row r="1196" spans="1:38">
      <c r="A1196" t="s">
        <v>1760</v>
      </c>
      <c r="B1196" t="s">
        <v>1761</v>
      </c>
      <c r="C1196" t="s">
        <v>2790</v>
      </c>
      <c r="D1196" t="s">
        <v>1853</v>
      </c>
      <c r="E1196" t="s">
        <v>1854</v>
      </c>
      <c r="F1196" t="s">
        <v>1854</v>
      </c>
      <c r="G1196" t="s">
        <v>319</v>
      </c>
      <c r="H1196" t="s">
        <v>2290</v>
      </c>
      <c r="I1196">
        <v>10.95</v>
      </c>
      <c r="J1196">
        <v>10.45</v>
      </c>
      <c r="K1196">
        <v>9.9499999999999993</v>
      </c>
      <c r="L1196">
        <v>9.9499999999999993</v>
      </c>
      <c r="M1196" t="s">
        <v>32782</v>
      </c>
      <c r="N1196" t="s">
        <v>32782</v>
      </c>
      <c r="O1196" t="s">
        <v>32784</v>
      </c>
      <c r="Q1196" s="36"/>
      <c r="S1196" t="b">
        <v>1</v>
      </c>
      <c r="T1196" t="b">
        <v>1</v>
      </c>
      <c r="U1196" t="s">
        <v>2792</v>
      </c>
      <c r="V1196">
        <v>0</v>
      </c>
      <c r="W1196">
        <v>1</v>
      </c>
      <c r="X1196">
        <v>1</v>
      </c>
      <c r="Y1196">
        <v>1</v>
      </c>
      <c r="Z1196">
        <v>0</v>
      </c>
      <c r="AA1196">
        <v>0</v>
      </c>
      <c r="AB1196">
        <v>0</v>
      </c>
      <c r="AC1196">
        <v>1</v>
      </c>
      <c r="AD1196">
        <v>0</v>
      </c>
      <c r="AE1196">
        <v>0</v>
      </c>
      <c r="AF1196">
        <v>1</v>
      </c>
      <c r="AG1196">
        <v>1</v>
      </c>
      <c r="AH1196">
        <v>0</v>
      </c>
      <c r="AI1196">
        <v>0</v>
      </c>
      <c r="AJ1196">
        <v>0</v>
      </c>
      <c r="AK1196">
        <v>0</v>
      </c>
      <c r="AL1196">
        <v>0</v>
      </c>
    </row>
    <row r="1197" spans="1:38">
      <c r="A1197" t="s">
        <v>1760</v>
      </c>
      <c r="B1197" t="s">
        <v>1761</v>
      </c>
      <c r="C1197" t="s">
        <v>33128</v>
      </c>
      <c r="D1197" t="s">
        <v>1855</v>
      </c>
      <c r="E1197" t="s">
        <v>1856</v>
      </c>
      <c r="F1197" t="s">
        <v>1856</v>
      </c>
      <c r="G1197" t="s">
        <v>121</v>
      </c>
      <c r="H1197" t="s">
        <v>2290</v>
      </c>
      <c r="I1197">
        <v>10.95</v>
      </c>
      <c r="J1197">
        <v>10.45</v>
      </c>
      <c r="K1197">
        <v>9.9499999999999993</v>
      </c>
      <c r="L1197">
        <v>9.9499999999999993</v>
      </c>
      <c r="M1197" t="s">
        <v>32783</v>
      </c>
      <c r="N1197" t="s">
        <v>32782</v>
      </c>
      <c r="O1197" t="s">
        <v>32784</v>
      </c>
      <c r="P1197" t="s">
        <v>65</v>
      </c>
      <c r="Q1197" s="36">
        <v>46143</v>
      </c>
      <c r="S1197" t="b">
        <v>1</v>
      </c>
      <c r="T1197" t="b">
        <v>1</v>
      </c>
      <c r="U1197" t="s">
        <v>4215</v>
      </c>
      <c r="V1197">
        <v>0</v>
      </c>
      <c r="W1197">
        <v>1</v>
      </c>
      <c r="X1197">
        <v>1</v>
      </c>
      <c r="Y1197">
        <v>0</v>
      </c>
      <c r="Z1197">
        <v>0</v>
      </c>
      <c r="AA1197">
        <v>0</v>
      </c>
      <c r="AB1197">
        <v>0</v>
      </c>
      <c r="AC1197">
        <v>1</v>
      </c>
      <c r="AD1197">
        <v>0</v>
      </c>
      <c r="AE1197">
        <v>0</v>
      </c>
      <c r="AF1197">
        <v>0</v>
      </c>
      <c r="AG1197">
        <v>1</v>
      </c>
      <c r="AH1197">
        <v>0</v>
      </c>
      <c r="AI1197">
        <v>0</v>
      </c>
      <c r="AJ1197">
        <v>0</v>
      </c>
      <c r="AK1197">
        <v>0</v>
      </c>
    </row>
    <row r="1198" spans="1:38">
      <c r="A1198" t="s">
        <v>1760</v>
      </c>
      <c r="B1198" t="s">
        <v>1761</v>
      </c>
      <c r="C1198" t="s">
        <v>8947</v>
      </c>
      <c r="D1198" t="s">
        <v>1857</v>
      </c>
      <c r="E1198" t="s">
        <v>1858</v>
      </c>
      <c r="F1198" t="s">
        <v>1858</v>
      </c>
      <c r="G1198" t="s">
        <v>121</v>
      </c>
      <c r="H1198" t="s">
        <v>2290</v>
      </c>
      <c r="I1198">
        <v>10.95</v>
      </c>
      <c r="J1198">
        <v>10.45</v>
      </c>
      <c r="K1198">
        <v>9.9499999999999993</v>
      </c>
      <c r="L1198">
        <v>9.9499999999999993</v>
      </c>
      <c r="M1198" t="s">
        <v>32782</v>
      </c>
      <c r="N1198" t="s">
        <v>32783</v>
      </c>
      <c r="Q1198" s="36"/>
      <c r="R1198" t="b">
        <v>0</v>
      </c>
      <c r="S1198" t="b">
        <v>1</v>
      </c>
      <c r="T1198" t="b">
        <v>1</v>
      </c>
      <c r="U1198" t="s">
        <v>8949</v>
      </c>
      <c r="V1198">
        <v>0</v>
      </c>
      <c r="W1198">
        <v>0</v>
      </c>
      <c r="X1198">
        <v>0</v>
      </c>
      <c r="Y1198">
        <v>0</v>
      </c>
      <c r="Z1198">
        <v>0</v>
      </c>
      <c r="AA1198">
        <v>0</v>
      </c>
      <c r="AB1198">
        <v>0</v>
      </c>
      <c r="AC1198">
        <v>1</v>
      </c>
      <c r="AD1198">
        <v>0</v>
      </c>
      <c r="AE1198">
        <v>0</v>
      </c>
      <c r="AF1198">
        <v>1</v>
      </c>
      <c r="AG1198">
        <v>0</v>
      </c>
      <c r="AH1198">
        <v>0</v>
      </c>
      <c r="AI1198">
        <v>0</v>
      </c>
      <c r="AJ1198">
        <v>0</v>
      </c>
      <c r="AK1198">
        <v>0</v>
      </c>
    </row>
    <row r="1199" spans="1:38">
      <c r="A1199" t="s">
        <v>1760</v>
      </c>
      <c r="B1199" t="s">
        <v>1761</v>
      </c>
      <c r="C1199" t="s">
        <v>14782</v>
      </c>
      <c r="D1199" t="s">
        <v>1859</v>
      </c>
      <c r="E1199" t="s">
        <v>1860</v>
      </c>
      <c r="F1199" t="s">
        <v>1860</v>
      </c>
      <c r="G1199" t="s">
        <v>121</v>
      </c>
      <c r="H1199" t="s">
        <v>2290</v>
      </c>
      <c r="I1199">
        <v>10.45</v>
      </c>
      <c r="J1199">
        <v>9.9499999999999993</v>
      </c>
      <c r="K1199">
        <v>9.4499999999999993</v>
      </c>
      <c r="L1199">
        <v>9.4499999999999993</v>
      </c>
      <c r="M1199" t="s">
        <v>32782</v>
      </c>
      <c r="N1199" t="s">
        <v>32783</v>
      </c>
      <c r="Q1199" s="36"/>
      <c r="R1199" t="b">
        <v>0</v>
      </c>
      <c r="S1199" t="b">
        <v>1</v>
      </c>
      <c r="T1199" t="b">
        <v>1</v>
      </c>
      <c r="U1199" t="s">
        <v>14784</v>
      </c>
      <c r="V1199">
        <v>0</v>
      </c>
      <c r="W1199">
        <v>0</v>
      </c>
      <c r="X1199">
        <v>0</v>
      </c>
      <c r="Y1199">
        <v>0</v>
      </c>
      <c r="Z1199">
        <v>0</v>
      </c>
      <c r="AA1199">
        <v>0</v>
      </c>
      <c r="AB1199">
        <v>0</v>
      </c>
      <c r="AC1199">
        <v>1</v>
      </c>
      <c r="AD1199">
        <v>0</v>
      </c>
      <c r="AE1199">
        <v>0</v>
      </c>
      <c r="AF1199">
        <v>1</v>
      </c>
      <c r="AG1199">
        <v>0</v>
      </c>
      <c r="AH1199">
        <v>0</v>
      </c>
      <c r="AI1199">
        <v>1</v>
      </c>
      <c r="AJ1199">
        <v>0</v>
      </c>
      <c r="AK1199">
        <v>0</v>
      </c>
    </row>
    <row r="1200" spans="1:38">
      <c r="A1200" t="s">
        <v>1760</v>
      </c>
      <c r="B1200" t="s">
        <v>1761</v>
      </c>
      <c r="C1200" t="s">
        <v>16240</v>
      </c>
      <c r="D1200" t="s">
        <v>1864</v>
      </c>
      <c r="E1200" t="s">
        <v>33778</v>
      </c>
      <c r="F1200" t="s">
        <v>33778</v>
      </c>
      <c r="G1200" t="s">
        <v>319</v>
      </c>
      <c r="H1200" t="s">
        <v>2290</v>
      </c>
      <c r="I1200">
        <v>17.95</v>
      </c>
      <c r="J1200">
        <v>16.95</v>
      </c>
      <c r="K1200">
        <v>15.45</v>
      </c>
      <c r="L1200">
        <v>15.45</v>
      </c>
      <c r="M1200" t="s">
        <v>32783</v>
      </c>
      <c r="N1200" t="s">
        <v>32782</v>
      </c>
      <c r="P1200" t="s">
        <v>65</v>
      </c>
      <c r="Q1200" s="36">
        <v>46157</v>
      </c>
      <c r="R1200" t="b">
        <v>0</v>
      </c>
      <c r="S1200" t="b">
        <v>1</v>
      </c>
      <c r="T1200" t="b">
        <v>1</v>
      </c>
      <c r="U1200" t="s">
        <v>15299</v>
      </c>
      <c r="V1200">
        <v>0</v>
      </c>
      <c r="W1200">
        <v>0</v>
      </c>
      <c r="X1200">
        <v>0</v>
      </c>
      <c r="Y1200">
        <v>0</v>
      </c>
      <c r="Z1200">
        <v>0</v>
      </c>
      <c r="AA1200">
        <v>0</v>
      </c>
      <c r="AB1200">
        <v>0</v>
      </c>
      <c r="AC1200">
        <v>1</v>
      </c>
      <c r="AD1200">
        <v>1</v>
      </c>
      <c r="AE1200">
        <v>0</v>
      </c>
      <c r="AF1200">
        <v>0</v>
      </c>
      <c r="AG1200">
        <v>0</v>
      </c>
      <c r="AH1200">
        <v>0</v>
      </c>
      <c r="AI1200">
        <v>0</v>
      </c>
      <c r="AJ1200">
        <v>0</v>
      </c>
      <c r="AK1200">
        <v>0</v>
      </c>
    </row>
    <row r="1201" spans="1:38">
      <c r="A1201" t="s">
        <v>1760</v>
      </c>
      <c r="B1201" t="s">
        <v>1761</v>
      </c>
      <c r="C1201" t="s">
        <v>33131</v>
      </c>
      <c r="D1201" t="s">
        <v>1865</v>
      </c>
      <c r="E1201" t="s">
        <v>33778</v>
      </c>
      <c r="F1201" t="s">
        <v>33778</v>
      </c>
      <c r="G1201" t="s">
        <v>121</v>
      </c>
      <c r="H1201" t="s">
        <v>2290</v>
      </c>
      <c r="I1201">
        <v>18.95</v>
      </c>
      <c r="J1201">
        <v>17.95</v>
      </c>
      <c r="K1201">
        <v>16.45</v>
      </c>
      <c r="L1201">
        <v>16.45</v>
      </c>
      <c r="M1201" t="s">
        <v>32783</v>
      </c>
      <c r="N1201" t="s">
        <v>32782</v>
      </c>
      <c r="P1201" t="s">
        <v>65</v>
      </c>
      <c r="Q1201" s="36">
        <v>46157</v>
      </c>
      <c r="S1201" t="b">
        <v>1</v>
      </c>
      <c r="T1201" t="b">
        <v>1</v>
      </c>
      <c r="U1201" t="s">
        <v>15299</v>
      </c>
      <c r="V1201">
        <v>0</v>
      </c>
      <c r="W1201">
        <v>0</v>
      </c>
      <c r="X1201">
        <v>0</v>
      </c>
      <c r="Y1201">
        <v>0</v>
      </c>
      <c r="Z1201">
        <v>0</v>
      </c>
      <c r="AA1201">
        <v>0</v>
      </c>
      <c r="AB1201">
        <v>0</v>
      </c>
      <c r="AC1201">
        <v>1</v>
      </c>
      <c r="AD1201">
        <v>1</v>
      </c>
      <c r="AE1201">
        <v>0</v>
      </c>
      <c r="AF1201">
        <v>0</v>
      </c>
      <c r="AG1201">
        <v>0</v>
      </c>
      <c r="AH1201">
        <v>0</v>
      </c>
      <c r="AI1201">
        <v>0</v>
      </c>
      <c r="AJ1201">
        <v>0</v>
      </c>
      <c r="AK1201">
        <v>0</v>
      </c>
      <c r="AL1201">
        <v>0</v>
      </c>
    </row>
    <row r="1202" spans="1:38">
      <c r="A1202" t="s">
        <v>1760</v>
      </c>
      <c r="B1202" t="s">
        <v>1761</v>
      </c>
      <c r="C1202" t="s">
        <v>25231</v>
      </c>
      <c r="D1202" t="s">
        <v>1866</v>
      </c>
      <c r="E1202" t="s">
        <v>33779</v>
      </c>
      <c r="F1202" t="s">
        <v>33779</v>
      </c>
      <c r="G1202" t="s">
        <v>319</v>
      </c>
      <c r="H1202" t="s">
        <v>2290</v>
      </c>
      <c r="I1202">
        <v>16.95</v>
      </c>
      <c r="J1202">
        <v>16.45</v>
      </c>
      <c r="K1202">
        <v>15.95</v>
      </c>
      <c r="L1202">
        <v>15.95</v>
      </c>
      <c r="M1202" t="s">
        <v>32783</v>
      </c>
      <c r="N1202" t="s">
        <v>32782</v>
      </c>
      <c r="P1202" t="s">
        <v>65</v>
      </c>
      <c r="Q1202" s="36">
        <v>46143</v>
      </c>
      <c r="S1202" t="b">
        <v>1</v>
      </c>
      <c r="T1202" t="b">
        <v>1</v>
      </c>
      <c r="U1202" t="s">
        <v>21421</v>
      </c>
      <c r="V1202">
        <v>0</v>
      </c>
      <c r="W1202">
        <v>1</v>
      </c>
      <c r="X1202">
        <v>0</v>
      </c>
      <c r="Y1202">
        <v>0</v>
      </c>
      <c r="Z1202">
        <v>0</v>
      </c>
      <c r="AA1202">
        <v>0</v>
      </c>
      <c r="AB1202">
        <v>0</v>
      </c>
      <c r="AC1202">
        <v>1</v>
      </c>
      <c r="AD1202">
        <v>0</v>
      </c>
      <c r="AE1202">
        <v>0</v>
      </c>
      <c r="AF1202">
        <v>1</v>
      </c>
      <c r="AG1202">
        <v>0</v>
      </c>
      <c r="AH1202">
        <v>0</v>
      </c>
      <c r="AI1202">
        <v>0</v>
      </c>
      <c r="AJ1202">
        <v>0</v>
      </c>
      <c r="AK1202">
        <v>0</v>
      </c>
    </row>
    <row r="1203" spans="1:38">
      <c r="A1203" t="s">
        <v>1760</v>
      </c>
      <c r="B1203" t="s">
        <v>1761</v>
      </c>
      <c r="C1203" t="s">
        <v>33132</v>
      </c>
      <c r="D1203" t="s">
        <v>1867</v>
      </c>
      <c r="E1203" t="s">
        <v>33779</v>
      </c>
      <c r="F1203" t="s">
        <v>33779</v>
      </c>
      <c r="G1203" t="s">
        <v>121</v>
      </c>
      <c r="H1203" t="s">
        <v>2290</v>
      </c>
      <c r="I1203">
        <v>18.95</v>
      </c>
      <c r="J1203">
        <v>17.95</v>
      </c>
      <c r="K1203">
        <v>16.45</v>
      </c>
      <c r="L1203">
        <v>16.45</v>
      </c>
      <c r="M1203" t="s">
        <v>32783</v>
      </c>
      <c r="N1203" t="s">
        <v>32782</v>
      </c>
      <c r="O1203" t="s">
        <v>32784</v>
      </c>
      <c r="P1203" t="s">
        <v>65</v>
      </c>
      <c r="Q1203" s="36">
        <v>46157</v>
      </c>
      <c r="S1203" t="b">
        <v>1</v>
      </c>
      <c r="T1203" t="b">
        <v>1</v>
      </c>
      <c r="U1203" t="s">
        <v>21421</v>
      </c>
      <c r="V1203">
        <v>0</v>
      </c>
      <c r="W1203">
        <v>1</v>
      </c>
      <c r="X1203">
        <v>0</v>
      </c>
      <c r="Y1203">
        <v>0</v>
      </c>
      <c r="Z1203">
        <v>0</v>
      </c>
      <c r="AA1203">
        <v>0</v>
      </c>
      <c r="AB1203">
        <v>0</v>
      </c>
      <c r="AC1203">
        <v>1</v>
      </c>
      <c r="AD1203">
        <v>0</v>
      </c>
      <c r="AE1203">
        <v>0</v>
      </c>
      <c r="AF1203">
        <v>1</v>
      </c>
      <c r="AG1203">
        <v>0</v>
      </c>
      <c r="AH1203">
        <v>0</v>
      </c>
      <c r="AI1203">
        <v>0</v>
      </c>
      <c r="AJ1203">
        <v>0</v>
      </c>
      <c r="AK1203">
        <v>0</v>
      </c>
    </row>
    <row r="1204" spans="1:38">
      <c r="A1204" t="s">
        <v>1760</v>
      </c>
      <c r="B1204" t="s">
        <v>1761</v>
      </c>
      <c r="C1204" t="s">
        <v>33133</v>
      </c>
      <c r="D1204" t="s">
        <v>1868</v>
      </c>
      <c r="E1204" t="s">
        <v>33780</v>
      </c>
      <c r="F1204" t="s">
        <v>33780</v>
      </c>
      <c r="G1204" t="s">
        <v>121</v>
      </c>
      <c r="H1204" t="s">
        <v>2290</v>
      </c>
      <c r="I1204">
        <v>18.95</v>
      </c>
      <c r="J1204">
        <v>17.95</v>
      </c>
      <c r="K1204">
        <v>16.45</v>
      </c>
      <c r="L1204">
        <v>16.45</v>
      </c>
      <c r="M1204" t="s">
        <v>32783</v>
      </c>
      <c r="N1204" t="s">
        <v>32782</v>
      </c>
      <c r="O1204" t="s">
        <v>32784</v>
      </c>
      <c r="P1204" t="s">
        <v>65</v>
      </c>
      <c r="Q1204" s="36">
        <v>46157</v>
      </c>
      <c r="S1204" t="b">
        <v>1</v>
      </c>
      <c r="T1204" t="b">
        <v>1</v>
      </c>
      <c r="U1204" t="s">
        <v>7488</v>
      </c>
      <c r="V1204">
        <v>0</v>
      </c>
      <c r="W1204">
        <v>0</v>
      </c>
      <c r="X1204">
        <v>0</v>
      </c>
      <c r="Y1204">
        <v>0</v>
      </c>
      <c r="Z1204">
        <v>0</v>
      </c>
      <c r="AA1204">
        <v>0</v>
      </c>
      <c r="AB1204">
        <v>0</v>
      </c>
      <c r="AC1204">
        <v>1</v>
      </c>
      <c r="AD1204">
        <v>1</v>
      </c>
      <c r="AE1204">
        <v>0</v>
      </c>
      <c r="AF1204">
        <v>0</v>
      </c>
      <c r="AG1204">
        <v>0</v>
      </c>
      <c r="AH1204">
        <v>0</v>
      </c>
      <c r="AI1204">
        <v>0</v>
      </c>
      <c r="AJ1204">
        <v>0</v>
      </c>
      <c r="AK1204">
        <v>0</v>
      </c>
      <c r="AL1204">
        <v>0</v>
      </c>
    </row>
    <row r="1205" spans="1:38">
      <c r="A1205" t="s">
        <v>1760</v>
      </c>
      <c r="B1205" t="s">
        <v>1761</v>
      </c>
      <c r="C1205" t="s">
        <v>33129</v>
      </c>
      <c r="D1205" t="s">
        <v>1861</v>
      </c>
      <c r="E1205" t="s">
        <v>1862</v>
      </c>
      <c r="F1205" t="s">
        <v>1862</v>
      </c>
      <c r="G1205" t="s">
        <v>121</v>
      </c>
      <c r="H1205" t="s">
        <v>2290</v>
      </c>
      <c r="I1205">
        <v>10.45</v>
      </c>
      <c r="J1205">
        <v>9.9499999999999993</v>
      </c>
      <c r="K1205">
        <v>9.4499999999999993</v>
      </c>
      <c r="L1205">
        <v>9.4499999999999993</v>
      </c>
      <c r="M1205" t="s">
        <v>32783</v>
      </c>
      <c r="N1205" t="s">
        <v>32782</v>
      </c>
      <c r="O1205" t="s">
        <v>32784</v>
      </c>
      <c r="P1205" t="s">
        <v>65</v>
      </c>
      <c r="Q1205" s="36">
        <v>46157</v>
      </c>
      <c r="S1205" t="b">
        <v>1</v>
      </c>
      <c r="T1205" t="b">
        <v>1</v>
      </c>
      <c r="U1205" t="s">
        <v>27987</v>
      </c>
      <c r="V1205">
        <v>0</v>
      </c>
      <c r="W1205">
        <v>0</v>
      </c>
      <c r="X1205">
        <v>0</v>
      </c>
      <c r="Y1205">
        <v>0</v>
      </c>
      <c r="Z1205">
        <v>0</v>
      </c>
      <c r="AA1205">
        <v>0</v>
      </c>
      <c r="AB1205">
        <v>0</v>
      </c>
      <c r="AC1205">
        <v>0</v>
      </c>
      <c r="AD1205">
        <v>0</v>
      </c>
      <c r="AE1205">
        <v>0</v>
      </c>
      <c r="AF1205">
        <v>0</v>
      </c>
      <c r="AG1205">
        <v>0</v>
      </c>
      <c r="AH1205">
        <v>0</v>
      </c>
      <c r="AI1205">
        <v>0</v>
      </c>
      <c r="AJ1205">
        <v>0</v>
      </c>
      <c r="AK1205">
        <v>0</v>
      </c>
    </row>
    <row r="1206" spans="1:38">
      <c r="A1206" t="s">
        <v>1760</v>
      </c>
      <c r="B1206" t="s">
        <v>1761</v>
      </c>
      <c r="C1206" t="s">
        <v>23742</v>
      </c>
      <c r="D1206" t="s">
        <v>23741</v>
      </c>
      <c r="E1206" t="s">
        <v>33781</v>
      </c>
      <c r="F1206" t="s">
        <v>33781</v>
      </c>
      <c r="G1206" t="s">
        <v>319</v>
      </c>
      <c r="H1206" t="s">
        <v>2290</v>
      </c>
      <c r="I1206">
        <v>15.45</v>
      </c>
      <c r="J1206">
        <v>14.45</v>
      </c>
      <c r="K1206">
        <v>13.45</v>
      </c>
      <c r="L1206">
        <v>13.45</v>
      </c>
      <c r="M1206" t="s">
        <v>32783</v>
      </c>
      <c r="N1206" t="s">
        <v>32782</v>
      </c>
      <c r="P1206" t="s">
        <v>65</v>
      </c>
      <c r="Q1206" s="36">
        <v>46162</v>
      </c>
      <c r="S1206" t="b">
        <v>1</v>
      </c>
      <c r="T1206" t="b">
        <v>1</v>
      </c>
      <c r="U1206" t="s">
        <v>16294</v>
      </c>
      <c r="V1206">
        <v>0</v>
      </c>
      <c r="W1206">
        <v>0</v>
      </c>
      <c r="X1206">
        <v>0</v>
      </c>
      <c r="Y1206">
        <v>0</v>
      </c>
      <c r="Z1206">
        <v>0</v>
      </c>
      <c r="AA1206">
        <v>0</v>
      </c>
      <c r="AB1206">
        <v>0</v>
      </c>
      <c r="AC1206">
        <v>1</v>
      </c>
      <c r="AD1206">
        <v>1</v>
      </c>
      <c r="AE1206">
        <v>0</v>
      </c>
      <c r="AF1206">
        <v>1</v>
      </c>
      <c r="AG1206">
        <v>0</v>
      </c>
      <c r="AH1206">
        <v>0</v>
      </c>
      <c r="AI1206">
        <v>0</v>
      </c>
      <c r="AJ1206">
        <v>0</v>
      </c>
      <c r="AK1206">
        <v>0</v>
      </c>
    </row>
    <row r="1207" spans="1:38">
      <c r="A1207" t="s">
        <v>1760</v>
      </c>
      <c r="B1207" t="s">
        <v>1761</v>
      </c>
      <c r="C1207" t="s">
        <v>33130</v>
      </c>
      <c r="D1207" t="s">
        <v>1863</v>
      </c>
      <c r="E1207" t="s">
        <v>33781</v>
      </c>
      <c r="F1207" t="s">
        <v>33781</v>
      </c>
      <c r="G1207" t="s">
        <v>121</v>
      </c>
      <c r="H1207" t="s">
        <v>2290</v>
      </c>
      <c r="I1207">
        <v>18.95</v>
      </c>
      <c r="J1207">
        <v>17.95</v>
      </c>
      <c r="K1207">
        <v>16.45</v>
      </c>
      <c r="L1207">
        <v>16.45</v>
      </c>
      <c r="M1207" t="s">
        <v>32783</v>
      </c>
      <c r="N1207" t="s">
        <v>32782</v>
      </c>
      <c r="O1207" t="s">
        <v>32784</v>
      </c>
      <c r="P1207" t="s">
        <v>65</v>
      </c>
      <c r="Q1207" s="36">
        <v>46157</v>
      </c>
      <c r="S1207" t="b">
        <v>1</v>
      </c>
      <c r="T1207" t="b">
        <v>1</v>
      </c>
      <c r="U1207" t="s">
        <v>16294</v>
      </c>
      <c r="V1207">
        <v>0</v>
      </c>
      <c r="W1207">
        <v>0</v>
      </c>
      <c r="X1207">
        <v>0</v>
      </c>
      <c r="Y1207">
        <v>0</v>
      </c>
      <c r="Z1207">
        <v>0</v>
      </c>
      <c r="AA1207">
        <v>0</v>
      </c>
      <c r="AB1207">
        <v>0</v>
      </c>
      <c r="AC1207">
        <v>1</v>
      </c>
      <c r="AD1207">
        <v>1</v>
      </c>
      <c r="AE1207">
        <v>0</v>
      </c>
      <c r="AF1207">
        <v>1</v>
      </c>
      <c r="AG1207">
        <v>0</v>
      </c>
      <c r="AH1207">
        <v>0</v>
      </c>
      <c r="AI1207">
        <v>0</v>
      </c>
      <c r="AJ1207">
        <v>0</v>
      </c>
      <c r="AK1207">
        <v>0</v>
      </c>
      <c r="AL1207">
        <v>0</v>
      </c>
    </row>
    <row r="1208" spans="1:38">
      <c r="A1208" t="s">
        <v>1760</v>
      </c>
      <c r="B1208" t="s">
        <v>1761</v>
      </c>
      <c r="C1208" t="s">
        <v>11391</v>
      </c>
      <c r="D1208" t="s">
        <v>1869</v>
      </c>
      <c r="E1208" t="s">
        <v>1870</v>
      </c>
      <c r="F1208" t="s">
        <v>1870</v>
      </c>
      <c r="G1208" t="s">
        <v>319</v>
      </c>
      <c r="H1208" t="s">
        <v>2290</v>
      </c>
      <c r="I1208">
        <v>9.9499999999999993</v>
      </c>
      <c r="J1208">
        <v>8.9499999999999993</v>
      </c>
      <c r="K1208">
        <v>8.4499999999999993</v>
      </c>
      <c r="L1208">
        <v>8.4499999999999993</v>
      </c>
      <c r="M1208" t="s">
        <v>32783</v>
      </c>
      <c r="N1208" t="s">
        <v>32782</v>
      </c>
      <c r="P1208" t="s">
        <v>65</v>
      </c>
      <c r="Q1208" s="36">
        <v>46143</v>
      </c>
      <c r="R1208" t="b">
        <v>0</v>
      </c>
      <c r="S1208" t="b">
        <v>1</v>
      </c>
      <c r="T1208" t="b">
        <v>1</v>
      </c>
      <c r="U1208" t="s">
        <v>8165</v>
      </c>
      <c r="V1208">
        <v>0</v>
      </c>
      <c r="W1208">
        <v>1</v>
      </c>
      <c r="X1208">
        <v>1</v>
      </c>
      <c r="Y1208">
        <v>1</v>
      </c>
      <c r="Z1208">
        <v>0</v>
      </c>
      <c r="AA1208">
        <v>0</v>
      </c>
      <c r="AB1208">
        <v>0</v>
      </c>
      <c r="AC1208">
        <v>1</v>
      </c>
      <c r="AD1208">
        <v>1</v>
      </c>
      <c r="AE1208">
        <v>1</v>
      </c>
      <c r="AF1208">
        <v>1</v>
      </c>
      <c r="AG1208">
        <v>0</v>
      </c>
      <c r="AH1208">
        <v>0</v>
      </c>
      <c r="AI1208">
        <v>1</v>
      </c>
      <c r="AJ1208">
        <v>1</v>
      </c>
      <c r="AK1208">
        <v>0</v>
      </c>
    </row>
    <row r="1209" spans="1:38">
      <c r="A1209" t="s">
        <v>1760</v>
      </c>
      <c r="B1209" t="s">
        <v>1761</v>
      </c>
      <c r="C1209" t="s">
        <v>15417</v>
      </c>
      <c r="D1209" t="s">
        <v>1871</v>
      </c>
      <c r="E1209" t="s">
        <v>33262</v>
      </c>
      <c r="F1209" t="s">
        <v>33262</v>
      </c>
      <c r="G1209" t="s">
        <v>319</v>
      </c>
      <c r="H1209" t="s">
        <v>2290</v>
      </c>
      <c r="I1209">
        <v>10.95</v>
      </c>
      <c r="J1209">
        <v>10.45</v>
      </c>
      <c r="K1209">
        <v>9.9499999999999993</v>
      </c>
      <c r="L1209">
        <v>9.9499999999999993</v>
      </c>
      <c r="M1209" t="s">
        <v>32783</v>
      </c>
      <c r="N1209" t="s">
        <v>32782</v>
      </c>
      <c r="O1209" t="s">
        <v>32784</v>
      </c>
      <c r="P1209" t="s">
        <v>65</v>
      </c>
      <c r="Q1209" s="36">
        <v>46143</v>
      </c>
      <c r="R1209" t="b">
        <v>0</v>
      </c>
      <c r="S1209" t="b">
        <v>1</v>
      </c>
      <c r="T1209" t="b">
        <v>1</v>
      </c>
      <c r="U1209" t="s">
        <v>15419</v>
      </c>
      <c r="V1209">
        <v>0</v>
      </c>
      <c r="W1209">
        <v>0</v>
      </c>
      <c r="X1209">
        <v>0</v>
      </c>
      <c r="Y1209">
        <v>0</v>
      </c>
      <c r="Z1209">
        <v>0</v>
      </c>
      <c r="AA1209">
        <v>0</v>
      </c>
      <c r="AB1209">
        <v>0</v>
      </c>
      <c r="AC1209">
        <v>1</v>
      </c>
      <c r="AD1209">
        <v>1</v>
      </c>
      <c r="AE1209">
        <v>0</v>
      </c>
      <c r="AF1209">
        <v>0</v>
      </c>
      <c r="AG1209">
        <v>0</v>
      </c>
      <c r="AH1209">
        <v>0</v>
      </c>
      <c r="AI1209">
        <v>0</v>
      </c>
      <c r="AJ1209">
        <v>0</v>
      </c>
      <c r="AK1209">
        <v>0</v>
      </c>
    </row>
    <row r="1210" spans="1:38">
      <c r="A1210" t="s">
        <v>1760</v>
      </c>
      <c r="B1210" t="s">
        <v>1761</v>
      </c>
      <c r="C1210" t="s">
        <v>33134</v>
      </c>
      <c r="D1210" t="s">
        <v>1872</v>
      </c>
      <c r="E1210" t="s">
        <v>1873</v>
      </c>
      <c r="F1210" t="s">
        <v>1873</v>
      </c>
      <c r="G1210" t="s">
        <v>121</v>
      </c>
      <c r="H1210" t="s">
        <v>2290</v>
      </c>
      <c r="I1210">
        <v>11.95</v>
      </c>
      <c r="J1210">
        <v>11.45</v>
      </c>
      <c r="K1210">
        <v>10.95</v>
      </c>
      <c r="L1210">
        <v>10.95</v>
      </c>
      <c r="M1210" t="s">
        <v>32783</v>
      </c>
      <c r="N1210" t="s">
        <v>32782</v>
      </c>
      <c r="O1210" t="s">
        <v>32784</v>
      </c>
      <c r="P1210" t="s">
        <v>65</v>
      </c>
      <c r="Q1210" s="36">
        <v>46143</v>
      </c>
      <c r="S1210" t="b">
        <v>1</v>
      </c>
      <c r="T1210" t="b">
        <v>1</v>
      </c>
      <c r="U1210" t="s">
        <v>15456</v>
      </c>
      <c r="V1210">
        <v>0</v>
      </c>
      <c r="W1210">
        <v>1</v>
      </c>
      <c r="X1210">
        <v>0</v>
      </c>
      <c r="Y1210">
        <v>1</v>
      </c>
      <c r="Z1210">
        <v>0</v>
      </c>
      <c r="AA1210">
        <v>0</v>
      </c>
      <c r="AB1210">
        <v>0</v>
      </c>
      <c r="AC1210">
        <v>1</v>
      </c>
      <c r="AD1210">
        <v>0</v>
      </c>
      <c r="AE1210">
        <v>0</v>
      </c>
      <c r="AF1210">
        <v>1</v>
      </c>
      <c r="AG1210">
        <v>0</v>
      </c>
      <c r="AH1210">
        <v>0</v>
      </c>
      <c r="AI1210">
        <v>0</v>
      </c>
      <c r="AJ1210">
        <v>1</v>
      </c>
      <c r="AK1210">
        <v>0</v>
      </c>
    </row>
    <row r="1211" spans="1:38">
      <c r="A1211" t="s">
        <v>1760</v>
      </c>
      <c r="B1211" t="s">
        <v>1761</v>
      </c>
      <c r="C1211" t="s">
        <v>20076</v>
      </c>
      <c r="D1211" t="s">
        <v>1875</v>
      </c>
      <c r="E1211" t="s">
        <v>1876</v>
      </c>
      <c r="F1211" t="s">
        <v>1876</v>
      </c>
      <c r="G1211" t="s">
        <v>319</v>
      </c>
      <c r="H1211" t="s">
        <v>2290</v>
      </c>
      <c r="I1211">
        <v>10.95</v>
      </c>
      <c r="J1211">
        <v>10.45</v>
      </c>
      <c r="K1211">
        <v>9.9499999999999993</v>
      </c>
      <c r="L1211">
        <v>9.9499999999999993</v>
      </c>
      <c r="M1211" t="s">
        <v>32783</v>
      </c>
      <c r="N1211" t="s">
        <v>32782</v>
      </c>
      <c r="P1211" t="s">
        <v>65</v>
      </c>
      <c r="Q1211" s="36">
        <v>46157</v>
      </c>
      <c r="R1211" t="b">
        <v>0</v>
      </c>
      <c r="S1211" t="b">
        <v>1</v>
      </c>
      <c r="T1211" t="b">
        <v>1</v>
      </c>
      <c r="U1211" t="s">
        <v>7631</v>
      </c>
      <c r="V1211">
        <v>0</v>
      </c>
      <c r="W1211">
        <v>1</v>
      </c>
      <c r="X1211">
        <v>0</v>
      </c>
      <c r="Y1211">
        <v>1</v>
      </c>
      <c r="Z1211">
        <v>0</v>
      </c>
      <c r="AA1211">
        <v>0</v>
      </c>
      <c r="AB1211">
        <v>0</v>
      </c>
      <c r="AC1211">
        <v>1</v>
      </c>
      <c r="AD1211">
        <v>0</v>
      </c>
      <c r="AE1211">
        <v>0</v>
      </c>
      <c r="AF1211">
        <v>1</v>
      </c>
      <c r="AG1211">
        <v>0</v>
      </c>
      <c r="AH1211">
        <v>0</v>
      </c>
      <c r="AI1211">
        <v>0</v>
      </c>
      <c r="AJ1211">
        <v>0</v>
      </c>
      <c r="AK1211">
        <v>0</v>
      </c>
    </row>
    <row r="1212" spans="1:38">
      <c r="A1212" t="s">
        <v>1760</v>
      </c>
      <c r="B1212" t="s">
        <v>1761</v>
      </c>
      <c r="C1212" t="s">
        <v>7629</v>
      </c>
      <c r="D1212" t="s">
        <v>1877</v>
      </c>
      <c r="E1212" t="s">
        <v>1876</v>
      </c>
      <c r="F1212" t="s">
        <v>1876</v>
      </c>
      <c r="G1212" t="s">
        <v>121</v>
      </c>
      <c r="H1212" t="s">
        <v>2290</v>
      </c>
      <c r="I1212">
        <v>11.95</v>
      </c>
      <c r="J1212">
        <v>11.45</v>
      </c>
      <c r="K1212">
        <v>10.95</v>
      </c>
      <c r="L1212">
        <v>10.95</v>
      </c>
      <c r="M1212" t="s">
        <v>32783</v>
      </c>
      <c r="N1212" t="s">
        <v>32782</v>
      </c>
      <c r="P1212" t="s">
        <v>65</v>
      </c>
      <c r="Q1212" s="36">
        <v>46143</v>
      </c>
      <c r="R1212" t="b">
        <v>0</v>
      </c>
      <c r="S1212" t="b">
        <v>1</v>
      </c>
      <c r="T1212" t="b">
        <v>1</v>
      </c>
      <c r="U1212" t="s">
        <v>7631</v>
      </c>
      <c r="V1212">
        <v>0</v>
      </c>
      <c r="W1212">
        <v>1</v>
      </c>
      <c r="X1212">
        <v>0</v>
      </c>
      <c r="Y1212">
        <v>1</v>
      </c>
      <c r="Z1212">
        <v>0</v>
      </c>
      <c r="AA1212">
        <v>0</v>
      </c>
      <c r="AB1212">
        <v>0</v>
      </c>
      <c r="AC1212">
        <v>1</v>
      </c>
      <c r="AD1212">
        <v>0</v>
      </c>
      <c r="AE1212">
        <v>0</v>
      </c>
      <c r="AF1212">
        <v>1</v>
      </c>
      <c r="AG1212">
        <v>0</v>
      </c>
      <c r="AH1212">
        <v>0</v>
      </c>
      <c r="AI1212">
        <v>0</v>
      </c>
      <c r="AJ1212">
        <v>0</v>
      </c>
      <c r="AK1212">
        <v>0</v>
      </c>
      <c r="AL1212">
        <v>0</v>
      </c>
    </row>
    <row r="1213" spans="1:38">
      <c r="A1213" t="s">
        <v>1760</v>
      </c>
      <c r="B1213" t="s">
        <v>1761</v>
      </c>
      <c r="C1213" t="s">
        <v>30284</v>
      </c>
      <c r="D1213" t="s">
        <v>30283</v>
      </c>
      <c r="E1213" t="s">
        <v>33491</v>
      </c>
      <c r="F1213" t="s">
        <v>33491</v>
      </c>
      <c r="G1213" t="s">
        <v>121</v>
      </c>
      <c r="H1213" t="s">
        <v>2290</v>
      </c>
      <c r="I1213">
        <v>11.95</v>
      </c>
      <c r="J1213">
        <v>11.45</v>
      </c>
      <c r="K1213">
        <v>10.95</v>
      </c>
      <c r="L1213">
        <v>10.95</v>
      </c>
      <c r="M1213" t="s">
        <v>32783</v>
      </c>
      <c r="N1213" t="s">
        <v>32782</v>
      </c>
      <c r="P1213" t="s">
        <v>65</v>
      </c>
      <c r="Q1213" s="36">
        <v>46143</v>
      </c>
      <c r="R1213" t="b">
        <v>0</v>
      </c>
      <c r="S1213" t="b">
        <v>1</v>
      </c>
      <c r="T1213" t="b">
        <v>1</v>
      </c>
      <c r="U1213" t="s">
        <v>22973</v>
      </c>
      <c r="V1213">
        <v>0</v>
      </c>
      <c r="W1213">
        <v>1</v>
      </c>
      <c r="X1213">
        <v>1</v>
      </c>
      <c r="Y1213">
        <v>1</v>
      </c>
      <c r="Z1213">
        <v>0</v>
      </c>
      <c r="AA1213">
        <v>0</v>
      </c>
      <c r="AB1213">
        <v>0</v>
      </c>
      <c r="AC1213">
        <v>1</v>
      </c>
      <c r="AD1213">
        <v>0</v>
      </c>
      <c r="AE1213">
        <v>0</v>
      </c>
      <c r="AF1213">
        <v>1</v>
      </c>
      <c r="AG1213">
        <v>1</v>
      </c>
      <c r="AH1213">
        <v>0</v>
      </c>
      <c r="AI1213">
        <v>0</v>
      </c>
      <c r="AJ1213">
        <v>1</v>
      </c>
      <c r="AK1213">
        <v>1</v>
      </c>
      <c r="AL1213">
        <v>0</v>
      </c>
    </row>
    <row r="1214" spans="1:38">
      <c r="A1214" t="s">
        <v>1760</v>
      </c>
      <c r="B1214" t="s">
        <v>1761</v>
      </c>
      <c r="C1214" t="s">
        <v>33135</v>
      </c>
      <c r="D1214" t="s">
        <v>1874</v>
      </c>
      <c r="E1214" t="s">
        <v>33735</v>
      </c>
      <c r="F1214" t="s">
        <v>33735</v>
      </c>
      <c r="G1214" t="s">
        <v>319</v>
      </c>
      <c r="H1214" t="s">
        <v>2290</v>
      </c>
      <c r="I1214">
        <v>10.95</v>
      </c>
      <c r="J1214">
        <v>10.45</v>
      </c>
      <c r="K1214">
        <v>9.9499999999999993</v>
      </c>
      <c r="L1214">
        <v>9.9499999999999993</v>
      </c>
      <c r="M1214" t="s">
        <v>32783</v>
      </c>
      <c r="N1214" t="s">
        <v>32782</v>
      </c>
      <c r="O1214" t="s">
        <v>32784</v>
      </c>
      <c r="P1214" t="s">
        <v>65</v>
      </c>
      <c r="Q1214" s="36">
        <v>46157</v>
      </c>
      <c r="S1214" t="b">
        <v>1</v>
      </c>
      <c r="T1214" t="b">
        <v>1</v>
      </c>
      <c r="AL1214">
        <v>0</v>
      </c>
    </row>
    <row r="1215" spans="1:38">
      <c r="A1215" t="s">
        <v>1760</v>
      </c>
      <c r="B1215" t="s">
        <v>1761</v>
      </c>
      <c r="C1215" t="s">
        <v>33982</v>
      </c>
      <c r="D1215" t="s">
        <v>33983</v>
      </c>
      <c r="E1215" t="s">
        <v>33984</v>
      </c>
      <c r="F1215" t="s">
        <v>33984</v>
      </c>
      <c r="G1215" t="s">
        <v>121</v>
      </c>
      <c r="H1215" t="s">
        <v>2290</v>
      </c>
      <c r="M1215" t="s">
        <v>32783</v>
      </c>
      <c r="N1215" t="s">
        <v>32782</v>
      </c>
      <c r="O1215" t="s">
        <v>32784</v>
      </c>
      <c r="P1215" t="s">
        <v>65</v>
      </c>
      <c r="Q1215" s="36">
        <v>46162</v>
      </c>
      <c r="S1215" t="b">
        <v>1</v>
      </c>
      <c r="T1215" t="b">
        <v>1</v>
      </c>
      <c r="AL1215">
        <v>0</v>
      </c>
    </row>
    <row r="1216" spans="1:38">
      <c r="A1216" t="s">
        <v>1760</v>
      </c>
      <c r="B1216" t="s">
        <v>1761</v>
      </c>
      <c r="C1216" t="s">
        <v>31330</v>
      </c>
      <c r="D1216" t="s">
        <v>1878</v>
      </c>
      <c r="E1216" t="s">
        <v>1879</v>
      </c>
      <c r="F1216" t="s">
        <v>1879</v>
      </c>
      <c r="G1216" t="s">
        <v>121</v>
      </c>
      <c r="H1216" t="s">
        <v>2290</v>
      </c>
      <c r="I1216">
        <v>17.95</v>
      </c>
      <c r="J1216">
        <v>17.95</v>
      </c>
      <c r="K1216">
        <v>16.95</v>
      </c>
      <c r="L1216">
        <v>16.95</v>
      </c>
      <c r="M1216" t="s">
        <v>32783</v>
      </c>
      <c r="N1216" t="s">
        <v>32782</v>
      </c>
      <c r="P1216" t="s">
        <v>84</v>
      </c>
      <c r="Q1216" s="36">
        <v>46174</v>
      </c>
      <c r="R1216" t="b">
        <v>0</v>
      </c>
      <c r="S1216" t="b">
        <v>1</v>
      </c>
      <c r="T1216" t="b">
        <v>1</v>
      </c>
      <c r="U1216" t="s">
        <v>4833</v>
      </c>
      <c r="V1216">
        <v>0</v>
      </c>
      <c r="W1216">
        <v>0</v>
      </c>
      <c r="X1216">
        <v>0</v>
      </c>
      <c r="Y1216">
        <v>0</v>
      </c>
      <c r="Z1216">
        <v>0</v>
      </c>
      <c r="AA1216">
        <v>0</v>
      </c>
      <c r="AB1216">
        <v>0</v>
      </c>
      <c r="AC1216">
        <v>1</v>
      </c>
      <c r="AD1216">
        <v>0</v>
      </c>
      <c r="AE1216">
        <v>0</v>
      </c>
      <c r="AF1216">
        <v>1</v>
      </c>
      <c r="AG1216">
        <v>0</v>
      </c>
      <c r="AH1216">
        <v>0</v>
      </c>
      <c r="AI1216">
        <v>0</v>
      </c>
      <c r="AJ1216">
        <v>0</v>
      </c>
      <c r="AK1216">
        <v>0</v>
      </c>
    </row>
    <row r="1217" spans="1:38">
      <c r="A1217" t="s">
        <v>1760</v>
      </c>
      <c r="B1217" t="s">
        <v>1761</v>
      </c>
      <c r="C1217" t="s">
        <v>27230</v>
      </c>
      <c r="D1217" t="s">
        <v>1880</v>
      </c>
      <c r="E1217" t="s">
        <v>1881</v>
      </c>
      <c r="F1217" t="s">
        <v>1881</v>
      </c>
      <c r="G1217" t="s">
        <v>121</v>
      </c>
      <c r="H1217" t="s">
        <v>2290</v>
      </c>
      <c r="I1217">
        <v>17.95</v>
      </c>
      <c r="J1217">
        <v>17.95</v>
      </c>
      <c r="K1217">
        <v>16.95</v>
      </c>
      <c r="L1217">
        <v>16.95</v>
      </c>
      <c r="M1217" t="s">
        <v>32783</v>
      </c>
      <c r="N1217" t="s">
        <v>32782</v>
      </c>
      <c r="P1217" t="s">
        <v>84</v>
      </c>
      <c r="Q1217" s="36">
        <v>46174</v>
      </c>
      <c r="R1217" t="b">
        <v>0</v>
      </c>
      <c r="S1217" t="b">
        <v>1</v>
      </c>
      <c r="T1217" t="b">
        <v>1</v>
      </c>
      <c r="U1217" t="s">
        <v>22024</v>
      </c>
      <c r="V1217">
        <v>0</v>
      </c>
      <c r="W1217">
        <v>1</v>
      </c>
      <c r="X1217">
        <v>0</v>
      </c>
      <c r="Y1217">
        <v>0</v>
      </c>
      <c r="Z1217">
        <v>0</v>
      </c>
      <c r="AA1217">
        <v>0</v>
      </c>
      <c r="AB1217">
        <v>0</v>
      </c>
      <c r="AC1217">
        <v>1</v>
      </c>
      <c r="AD1217">
        <v>0</v>
      </c>
      <c r="AE1217">
        <v>0</v>
      </c>
      <c r="AF1217">
        <v>1</v>
      </c>
      <c r="AG1217">
        <v>1</v>
      </c>
      <c r="AH1217">
        <v>0</v>
      </c>
      <c r="AI1217">
        <v>0</v>
      </c>
      <c r="AJ1217">
        <v>0</v>
      </c>
      <c r="AK1217">
        <v>0</v>
      </c>
      <c r="AL1217">
        <v>0</v>
      </c>
    </row>
    <row r="1218" spans="1:38">
      <c r="A1218" t="s">
        <v>1760</v>
      </c>
      <c r="B1218" t="s">
        <v>1761</v>
      </c>
      <c r="C1218" t="s">
        <v>33136</v>
      </c>
      <c r="D1218" t="s">
        <v>1882</v>
      </c>
      <c r="E1218" t="s">
        <v>1883</v>
      </c>
      <c r="F1218" t="s">
        <v>1883</v>
      </c>
      <c r="G1218" t="s">
        <v>121</v>
      </c>
      <c r="H1218" t="s">
        <v>2290</v>
      </c>
      <c r="I1218">
        <v>17.95</v>
      </c>
      <c r="J1218">
        <v>17.95</v>
      </c>
      <c r="K1218">
        <v>16.95</v>
      </c>
      <c r="L1218">
        <v>16.95</v>
      </c>
      <c r="M1218" t="s">
        <v>32783</v>
      </c>
      <c r="N1218" t="s">
        <v>32782</v>
      </c>
      <c r="O1218" t="s">
        <v>32784</v>
      </c>
      <c r="P1218" t="s">
        <v>65</v>
      </c>
      <c r="Q1218" s="36">
        <v>46143</v>
      </c>
      <c r="S1218" t="b">
        <v>1</v>
      </c>
      <c r="T1218" t="b">
        <v>1</v>
      </c>
      <c r="U1218" t="s">
        <v>30793</v>
      </c>
      <c r="V1218">
        <v>0</v>
      </c>
      <c r="W1218">
        <v>1</v>
      </c>
      <c r="X1218">
        <v>0</v>
      </c>
      <c r="Y1218">
        <v>0</v>
      </c>
      <c r="Z1218">
        <v>0</v>
      </c>
      <c r="AA1218">
        <v>0</v>
      </c>
      <c r="AB1218">
        <v>0</v>
      </c>
      <c r="AC1218">
        <v>1</v>
      </c>
      <c r="AD1218">
        <v>0</v>
      </c>
      <c r="AE1218">
        <v>0</v>
      </c>
      <c r="AF1218">
        <v>1</v>
      </c>
      <c r="AG1218">
        <v>0</v>
      </c>
      <c r="AH1218">
        <v>0</v>
      </c>
      <c r="AI1218">
        <v>0</v>
      </c>
      <c r="AJ1218">
        <v>0</v>
      </c>
      <c r="AK1218">
        <v>0</v>
      </c>
    </row>
    <row r="1219" spans="1:38">
      <c r="A1219" t="s">
        <v>1760</v>
      </c>
      <c r="B1219" t="s">
        <v>1761</v>
      </c>
      <c r="C1219" t="s">
        <v>12421</v>
      </c>
      <c r="D1219" t="s">
        <v>1887</v>
      </c>
      <c r="E1219" t="s">
        <v>33736</v>
      </c>
      <c r="F1219" t="s">
        <v>33736</v>
      </c>
      <c r="G1219" t="s">
        <v>319</v>
      </c>
      <c r="H1219" t="s">
        <v>2290</v>
      </c>
      <c r="I1219">
        <v>10.95</v>
      </c>
      <c r="J1219">
        <v>10.45</v>
      </c>
      <c r="K1219">
        <v>9.9499999999999993</v>
      </c>
      <c r="L1219">
        <v>9.9499999999999993</v>
      </c>
      <c r="M1219" t="s">
        <v>32783</v>
      </c>
      <c r="N1219" t="s">
        <v>32782</v>
      </c>
      <c r="P1219" t="s">
        <v>65</v>
      </c>
      <c r="Q1219" s="36">
        <v>46143</v>
      </c>
      <c r="R1219" t="b">
        <v>0</v>
      </c>
      <c r="S1219" t="b">
        <v>1</v>
      </c>
      <c r="T1219" t="b">
        <v>1</v>
      </c>
      <c r="U1219" t="s">
        <v>4687</v>
      </c>
      <c r="V1219">
        <v>0</v>
      </c>
      <c r="W1219">
        <v>1</v>
      </c>
      <c r="X1219">
        <v>0</v>
      </c>
      <c r="Y1219">
        <v>0</v>
      </c>
      <c r="Z1219">
        <v>0</v>
      </c>
      <c r="AA1219">
        <v>0</v>
      </c>
      <c r="AB1219">
        <v>0</v>
      </c>
      <c r="AC1219">
        <v>1</v>
      </c>
      <c r="AD1219">
        <v>1</v>
      </c>
      <c r="AE1219">
        <v>0</v>
      </c>
      <c r="AF1219">
        <v>1</v>
      </c>
      <c r="AG1219">
        <v>1</v>
      </c>
      <c r="AH1219">
        <v>0</v>
      </c>
      <c r="AI1219">
        <v>1</v>
      </c>
      <c r="AJ1219">
        <v>0</v>
      </c>
      <c r="AK1219">
        <v>1</v>
      </c>
      <c r="AL1219">
        <v>0</v>
      </c>
    </row>
    <row r="1220" spans="1:38">
      <c r="A1220" t="s">
        <v>1760</v>
      </c>
      <c r="B1220" t="s">
        <v>1761</v>
      </c>
      <c r="C1220" t="s">
        <v>2634</v>
      </c>
      <c r="D1220" t="s">
        <v>1890</v>
      </c>
      <c r="E1220" t="s">
        <v>1891</v>
      </c>
      <c r="F1220" t="s">
        <v>1891</v>
      </c>
      <c r="G1220" t="s">
        <v>121</v>
      </c>
      <c r="H1220" t="s">
        <v>2290</v>
      </c>
      <c r="I1220">
        <v>10.95</v>
      </c>
      <c r="J1220">
        <v>10.45</v>
      </c>
      <c r="K1220">
        <v>9.9499999999999993</v>
      </c>
      <c r="L1220">
        <v>9.9499999999999993</v>
      </c>
      <c r="M1220" t="s">
        <v>32783</v>
      </c>
      <c r="N1220" t="s">
        <v>32782</v>
      </c>
      <c r="P1220" t="s">
        <v>65</v>
      </c>
      <c r="Q1220" s="36">
        <v>46143</v>
      </c>
      <c r="R1220" t="b">
        <v>0</v>
      </c>
      <c r="S1220" t="b">
        <v>1</v>
      </c>
      <c r="T1220" t="b">
        <v>1</v>
      </c>
      <c r="U1220" t="s">
        <v>2636</v>
      </c>
      <c r="V1220">
        <v>0</v>
      </c>
      <c r="W1220">
        <v>1</v>
      </c>
      <c r="X1220">
        <v>0</v>
      </c>
      <c r="Y1220">
        <v>0</v>
      </c>
      <c r="Z1220">
        <v>0</v>
      </c>
      <c r="AA1220">
        <v>0</v>
      </c>
      <c r="AB1220">
        <v>0</v>
      </c>
      <c r="AC1220">
        <v>1</v>
      </c>
      <c r="AD1220">
        <v>0</v>
      </c>
      <c r="AE1220">
        <v>0</v>
      </c>
      <c r="AF1220">
        <v>0</v>
      </c>
      <c r="AG1220">
        <v>0</v>
      </c>
      <c r="AH1220">
        <v>0</v>
      </c>
      <c r="AI1220">
        <v>0</v>
      </c>
      <c r="AJ1220">
        <v>0</v>
      </c>
      <c r="AK1220">
        <v>0</v>
      </c>
      <c r="AL1220">
        <v>0</v>
      </c>
    </row>
    <row r="1221" spans="1:38">
      <c r="A1221" t="s">
        <v>1760</v>
      </c>
      <c r="B1221" t="s">
        <v>1761</v>
      </c>
      <c r="C1221" t="s">
        <v>33508</v>
      </c>
      <c r="D1221" t="s">
        <v>33492</v>
      </c>
      <c r="E1221" t="s">
        <v>33813</v>
      </c>
      <c r="F1221" t="s">
        <v>33813</v>
      </c>
      <c r="G1221" t="s">
        <v>121</v>
      </c>
      <c r="H1221" t="s">
        <v>2290</v>
      </c>
      <c r="I1221">
        <v>11.95</v>
      </c>
      <c r="J1221">
        <v>11.45</v>
      </c>
      <c r="K1221">
        <v>10.95</v>
      </c>
      <c r="L1221">
        <v>10.95</v>
      </c>
      <c r="M1221" t="s">
        <v>32783</v>
      </c>
      <c r="N1221" t="s">
        <v>32782</v>
      </c>
      <c r="O1221" t="s">
        <v>32784</v>
      </c>
      <c r="P1221" t="s">
        <v>65</v>
      </c>
      <c r="Q1221" s="36">
        <v>46143</v>
      </c>
      <c r="S1221" t="b">
        <v>1</v>
      </c>
      <c r="T1221" t="b">
        <v>1</v>
      </c>
      <c r="AL1221">
        <v>0</v>
      </c>
    </row>
    <row r="1222" spans="1:38">
      <c r="A1222" t="s">
        <v>1760</v>
      </c>
      <c r="B1222" t="s">
        <v>1761</v>
      </c>
      <c r="C1222" t="s">
        <v>33347</v>
      </c>
      <c r="D1222" t="s">
        <v>33305</v>
      </c>
      <c r="E1222" t="s">
        <v>33737</v>
      </c>
      <c r="F1222" t="s">
        <v>33737</v>
      </c>
      <c r="G1222" t="s">
        <v>319</v>
      </c>
      <c r="H1222" t="s">
        <v>2290</v>
      </c>
      <c r="I1222">
        <v>11.95</v>
      </c>
      <c r="J1222">
        <v>11.45</v>
      </c>
      <c r="K1222">
        <v>10.95</v>
      </c>
      <c r="L1222">
        <v>10.95</v>
      </c>
      <c r="M1222" t="s">
        <v>32783</v>
      </c>
      <c r="N1222" t="s">
        <v>32782</v>
      </c>
      <c r="P1222" t="s">
        <v>65</v>
      </c>
      <c r="Q1222" s="36">
        <v>46143</v>
      </c>
      <c r="S1222" t="b">
        <v>1</v>
      </c>
      <c r="T1222" t="b">
        <v>1</v>
      </c>
      <c r="U1222" t="s">
        <v>33348</v>
      </c>
      <c r="V1222">
        <v>0</v>
      </c>
      <c r="W1222">
        <v>0</v>
      </c>
      <c r="X1222">
        <v>0</v>
      </c>
      <c r="Y1222">
        <v>0</v>
      </c>
      <c r="Z1222">
        <v>0</v>
      </c>
      <c r="AA1222">
        <v>0</v>
      </c>
      <c r="AB1222">
        <v>0</v>
      </c>
      <c r="AC1222">
        <v>0</v>
      </c>
      <c r="AD1222">
        <v>0</v>
      </c>
      <c r="AE1222">
        <v>0</v>
      </c>
      <c r="AF1222">
        <v>0</v>
      </c>
      <c r="AG1222">
        <v>0</v>
      </c>
      <c r="AH1222">
        <v>0</v>
      </c>
      <c r="AI1222">
        <v>0</v>
      </c>
      <c r="AJ1222">
        <v>0</v>
      </c>
      <c r="AK1222">
        <v>0</v>
      </c>
      <c r="AL1222">
        <v>0</v>
      </c>
    </row>
    <row r="1223" spans="1:38">
      <c r="A1223" t="s">
        <v>1760</v>
      </c>
      <c r="B1223" t="s">
        <v>1761</v>
      </c>
      <c r="C1223" t="s">
        <v>33139</v>
      </c>
      <c r="D1223" t="s">
        <v>1892</v>
      </c>
      <c r="E1223" t="s">
        <v>1893</v>
      </c>
      <c r="F1223" t="s">
        <v>1893</v>
      </c>
      <c r="G1223" t="s">
        <v>121</v>
      </c>
      <c r="H1223" t="s">
        <v>2290</v>
      </c>
      <c r="I1223">
        <v>10.95</v>
      </c>
      <c r="J1223">
        <v>10.45</v>
      </c>
      <c r="K1223">
        <v>9.9499999999999993</v>
      </c>
      <c r="L1223">
        <v>9.9499999999999993</v>
      </c>
      <c r="M1223" t="s">
        <v>32783</v>
      </c>
      <c r="N1223" t="s">
        <v>32782</v>
      </c>
      <c r="O1223" t="s">
        <v>32784</v>
      </c>
      <c r="P1223" t="s">
        <v>65</v>
      </c>
      <c r="Q1223" s="36">
        <v>46143</v>
      </c>
      <c r="S1223" t="b">
        <v>1</v>
      </c>
      <c r="T1223" t="b">
        <v>1</v>
      </c>
      <c r="U1223" t="s">
        <v>3886</v>
      </c>
      <c r="V1223">
        <v>0</v>
      </c>
      <c r="W1223">
        <v>0</v>
      </c>
      <c r="X1223">
        <v>0</v>
      </c>
      <c r="Y1223">
        <v>0</v>
      </c>
      <c r="Z1223">
        <v>0</v>
      </c>
      <c r="AA1223">
        <v>0</v>
      </c>
      <c r="AB1223">
        <v>0</v>
      </c>
      <c r="AC1223">
        <v>1</v>
      </c>
      <c r="AD1223">
        <v>1</v>
      </c>
      <c r="AE1223">
        <v>0</v>
      </c>
      <c r="AF1223">
        <v>1</v>
      </c>
      <c r="AG1223">
        <v>0</v>
      </c>
      <c r="AH1223">
        <v>0</v>
      </c>
      <c r="AI1223">
        <v>0</v>
      </c>
      <c r="AJ1223">
        <v>0</v>
      </c>
      <c r="AK1223">
        <v>0</v>
      </c>
    </row>
    <row r="1224" spans="1:38">
      <c r="A1224" t="s">
        <v>1760</v>
      </c>
      <c r="B1224" t="s">
        <v>1761</v>
      </c>
      <c r="C1224" t="s">
        <v>33140</v>
      </c>
      <c r="D1224" t="s">
        <v>1896</v>
      </c>
      <c r="E1224" t="s">
        <v>33738</v>
      </c>
      <c r="F1224" t="s">
        <v>33738</v>
      </c>
      <c r="G1224" t="s">
        <v>319</v>
      </c>
      <c r="H1224" t="s">
        <v>2290</v>
      </c>
      <c r="I1224">
        <v>13.95</v>
      </c>
      <c r="J1224">
        <v>13.45</v>
      </c>
      <c r="K1224">
        <v>12.95</v>
      </c>
      <c r="L1224">
        <v>12.95</v>
      </c>
      <c r="M1224" t="s">
        <v>32783</v>
      </c>
      <c r="N1224" t="s">
        <v>32782</v>
      </c>
      <c r="O1224" t="s">
        <v>32784</v>
      </c>
      <c r="P1224" t="s">
        <v>65</v>
      </c>
      <c r="Q1224" s="36">
        <v>46157</v>
      </c>
      <c r="S1224" t="b">
        <v>1</v>
      </c>
      <c r="T1224" t="b">
        <v>1</v>
      </c>
      <c r="AL1224">
        <v>0</v>
      </c>
    </row>
    <row r="1225" spans="1:38">
      <c r="A1225" t="s">
        <v>1760</v>
      </c>
      <c r="B1225" t="s">
        <v>1761</v>
      </c>
      <c r="C1225" t="s">
        <v>33147</v>
      </c>
      <c r="D1225" t="s">
        <v>33148</v>
      </c>
      <c r="E1225" t="s">
        <v>33985</v>
      </c>
      <c r="F1225" t="s">
        <v>33985</v>
      </c>
      <c r="G1225" t="s">
        <v>121</v>
      </c>
      <c r="H1225" t="s">
        <v>2290</v>
      </c>
      <c r="M1225" t="s">
        <v>32783</v>
      </c>
      <c r="N1225" t="s">
        <v>32782</v>
      </c>
      <c r="O1225" t="s">
        <v>32784</v>
      </c>
      <c r="P1225" t="s">
        <v>65</v>
      </c>
      <c r="Q1225" s="36">
        <v>46143</v>
      </c>
      <c r="S1225" t="b">
        <v>1</v>
      </c>
      <c r="T1225" t="b">
        <v>1</v>
      </c>
    </row>
    <row r="1226" spans="1:38">
      <c r="A1226" t="s">
        <v>1760</v>
      </c>
      <c r="B1226" t="s">
        <v>1761</v>
      </c>
      <c r="C1226" t="s">
        <v>3178</v>
      </c>
      <c r="D1226" t="s">
        <v>1894</v>
      </c>
      <c r="E1226" t="s">
        <v>1895</v>
      </c>
      <c r="F1226" t="s">
        <v>1895</v>
      </c>
      <c r="G1226" t="s">
        <v>319</v>
      </c>
      <c r="H1226" t="s">
        <v>2290</v>
      </c>
      <c r="I1226">
        <v>10.95</v>
      </c>
      <c r="J1226">
        <v>10.45</v>
      </c>
      <c r="K1226">
        <v>9.9499999999999993</v>
      </c>
      <c r="L1226">
        <v>9.9499999999999993</v>
      </c>
      <c r="M1226" t="s">
        <v>32783</v>
      </c>
      <c r="N1226" t="s">
        <v>32782</v>
      </c>
      <c r="P1226" t="s">
        <v>65</v>
      </c>
      <c r="Q1226" s="36">
        <v>46143</v>
      </c>
      <c r="R1226" t="b">
        <v>0</v>
      </c>
      <c r="S1226" t="b">
        <v>1</v>
      </c>
      <c r="T1226" t="b">
        <v>1</v>
      </c>
      <c r="U1226" t="s">
        <v>3180</v>
      </c>
      <c r="V1226">
        <v>0</v>
      </c>
      <c r="W1226">
        <v>1</v>
      </c>
      <c r="X1226">
        <v>0</v>
      </c>
      <c r="Y1226">
        <v>1</v>
      </c>
      <c r="Z1226">
        <v>0</v>
      </c>
      <c r="AA1226">
        <v>0</v>
      </c>
      <c r="AB1226">
        <v>0</v>
      </c>
      <c r="AC1226">
        <v>1</v>
      </c>
      <c r="AD1226">
        <v>0</v>
      </c>
      <c r="AE1226">
        <v>0</v>
      </c>
      <c r="AF1226">
        <v>1</v>
      </c>
      <c r="AG1226">
        <v>1</v>
      </c>
      <c r="AH1226">
        <v>0</v>
      </c>
      <c r="AI1226">
        <v>0</v>
      </c>
      <c r="AJ1226">
        <v>1</v>
      </c>
      <c r="AK1226">
        <v>0</v>
      </c>
    </row>
    <row r="1227" spans="1:38">
      <c r="A1227" t="s">
        <v>1760</v>
      </c>
      <c r="B1227" t="s">
        <v>1761</v>
      </c>
      <c r="C1227" t="s">
        <v>32123</v>
      </c>
      <c r="D1227" t="s">
        <v>32122</v>
      </c>
      <c r="E1227" t="s">
        <v>1895</v>
      </c>
      <c r="F1227" t="s">
        <v>1895</v>
      </c>
      <c r="G1227" t="s">
        <v>121</v>
      </c>
      <c r="H1227" t="s">
        <v>2290</v>
      </c>
      <c r="I1227">
        <v>12.95</v>
      </c>
      <c r="J1227">
        <v>12.45</v>
      </c>
      <c r="K1227">
        <v>11.95</v>
      </c>
      <c r="L1227">
        <v>11.95</v>
      </c>
      <c r="M1227" t="s">
        <v>32783</v>
      </c>
      <c r="N1227" t="s">
        <v>32782</v>
      </c>
      <c r="P1227" t="s">
        <v>65</v>
      </c>
      <c r="Q1227" s="36">
        <v>46143</v>
      </c>
      <c r="S1227" t="b">
        <v>1</v>
      </c>
      <c r="T1227" t="b">
        <v>1</v>
      </c>
      <c r="U1227" t="s">
        <v>3180</v>
      </c>
      <c r="V1227">
        <v>0</v>
      </c>
      <c r="W1227">
        <v>1</v>
      </c>
      <c r="X1227">
        <v>0</v>
      </c>
      <c r="Y1227">
        <v>1</v>
      </c>
      <c r="Z1227">
        <v>0</v>
      </c>
      <c r="AA1227">
        <v>0</v>
      </c>
      <c r="AB1227">
        <v>0</v>
      </c>
      <c r="AC1227">
        <v>1</v>
      </c>
      <c r="AD1227">
        <v>0</v>
      </c>
      <c r="AE1227">
        <v>0</v>
      </c>
      <c r="AF1227">
        <v>1</v>
      </c>
      <c r="AG1227">
        <v>1</v>
      </c>
      <c r="AH1227">
        <v>0</v>
      </c>
      <c r="AI1227">
        <v>0</v>
      </c>
      <c r="AJ1227">
        <v>1</v>
      </c>
      <c r="AK1227">
        <v>0</v>
      </c>
      <c r="AL1227">
        <v>0</v>
      </c>
    </row>
    <row r="1228" spans="1:38">
      <c r="A1228" t="s">
        <v>1760</v>
      </c>
      <c r="B1228" t="s">
        <v>1761</v>
      </c>
      <c r="C1228" t="s">
        <v>27762</v>
      </c>
      <c r="D1228" t="s">
        <v>1897</v>
      </c>
      <c r="E1228" t="s">
        <v>1898</v>
      </c>
      <c r="F1228" t="s">
        <v>1898</v>
      </c>
      <c r="G1228" t="s">
        <v>319</v>
      </c>
      <c r="H1228" t="s">
        <v>2290</v>
      </c>
      <c r="I1228">
        <v>13.95</v>
      </c>
      <c r="J1228">
        <v>13.45</v>
      </c>
      <c r="K1228">
        <v>12.95</v>
      </c>
      <c r="L1228">
        <v>12.95</v>
      </c>
      <c r="M1228" t="s">
        <v>32783</v>
      </c>
      <c r="N1228" t="s">
        <v>32782</v>
      </c>
      <c r="P1228" t="s">
        <v>65</v>
      </c>
      <c r="Q1228" s="36">
        <v>46157</v>
      </c>
      <c r="R1228" t="b">
        <v>0</v>
      </c>
      <c r="S1228" t="b">
        <v>1</v>
      </c>
      <c r="T1228" t="b">
        <v>1</v>
      </c>
      <c r="U1228" t="s">
        <v>27764</v>
      </c>
      <c r="V1228">
        <v>0</v>
      </c>
      <c r="W1228">
        <v>0</v>
      </c>
      <c r="X1228">
        <v>0</v>
      </c>
      <c r="Y1228">
        <v>1</v>
      </c>
      <c r="Z1228">
        <v>0</v>
      </c>
      <c r="AA1228">
        <v>0</v>
      </c>
      <c r="AB1228">
        <v>0</v>
      </c>
      <c r="AC1228">
        <v>1</v>
      </c>
      <c r="AD1228">
        <v>0</v>
      </c>
      <c r="AE1228">
        <v>0</v>
      </c>
      <c r="AF1228">
        <v>1</v>
      </c>
      <c r="AG1228">
        <v>1</v>
      </c>
      <c r="AH1228">
        <v>0</v>
      </c>
      <c r="AI1228">
        <v>1</v>
      </c>
      <c r="AJ1228">
        <v>0</v>
      </c>
      <c r="AK1228">
        <v>1</v>
      </c>
      <c r="AL1228">
        <v>0</v>
      </c>
    </row>
    <row r="1229" spans="1:38">
      <c r="A1229" t="s">
        <v>1760</v>
      </c>
      <c r="B1229" t="s">
        <v>1761</v>
      </c>
      <c r="C1229" t="s">
        <v>33141</v>
      </c>
      <c r="D1229" t="s">
        <v>1899</v>
      </c>
      <c r="E1229" t="s">
        <v>1900</v>
      </c>
      <c r="F1229" t="s">
        <v>1900</v>
      </c>
      <c r="G1229" t="s">
        <v>319</v>
      </c>
      <c r="H1229" t="s">
        <v>2290</v>
      </c>
      <c r="I1229">
        <v>13.95</v>
      </c>
      <c r="J1229">
        <v>13.45</v>
      </c>
      <c r="K1229">
        <v>12.95</v>
      </c>
      <c r="L1229">
        <v>12.95</v>
      </c>
      <c r="M1229" t="s">
        <v>32783</v>
      </c>
      <c r="N1229" t="s">
        <v>32782</v>
      </c>
      <c r="O1229" t="s">
        <v>32784</v>
      </c>
      <c r="P1229" t="s">
        <v>65</v>
      </c>
      <c r="Q1229" s="36">
        <v>46157</v>
      </c>
      <c r="S1229" t="b">
        <v>1</v>
      </c>
      <c r="T1229" t="b">
        <v>1</v>
      </c>
      <c r="U1229" t="s">
        <v>15617</v>
      </c>
      <c r="V1229">
        <v>0</v>
      </c>
      <c r="W1229">
        <v>1</v>
      </c>
      <c r="X1229">
        <v>0</v>
      </c>
      <c r="Y1229">
        <v>1</v>
      </c>
      <c r="Z1229">
        <v>0</v>
      </c>
      <c r="AA1229">
        <v>0</v>
      </c>
      <c r="AB1229">
        <v>0</v>
      </c>
      <c r="AC1229">
        <v>1</v>
      </c>
      <c r="AD1229">
        <v>1</v>
      </c>
      <c r="AE1229">
        <v>0</v>
      </c>
      <c r="AF1229">
        <v>1</v>
      </c>
      <c r="AG1229">
        <v>0</v>
      </c>
      <c r="AH1229">
        <v>0</v>
      </c>
      <c r="AI1229">
        <v>0</v>
      </c>
      <c r="AJ1229">
        <v>0</v>
      </c>
      <c r="AK1229">
        <v>0</v>
      </c>
      <c r="AL1229">
        <v>0</v>
      </c>
    </row>
    <row r="1230" spans="1:38">
      <c r="A1230" t="s">
        <v>1760</v>
      </c>
      <c r="B1230" t="s">
        <v>1761</v>
      </c>
      <c r="C1230" t="s">
        <v>33349</v>
      </c>
      <c r="D1230" t="s">
        <v>33306</v>
      </c>
      <c r="E1230" t="s">
        <v>1902</v>
      </c>
      <c r="F1230" t="s">
        <v>1902</v>
      </c>
      <c r="G1230" t="s">
        <v>2618</v>
      </c>
      <c r="H1230" t="s">
        <v>2290</v>
      </c>
      <c r="I1230">
        <v>6.95</v>
      </c>
      <c r="J1230">
        <v>6.45</v>
      </c>
      <c r="K1230">
        <v>5.95</v>
      </c>
      <c r="L1230">
        <v>5.95</v>
      </c>
      <c r="M1230" t="s">
        <v>32783</v>
      </c>
      <c r="N1230" t="s">
        <v>32782</v>
      </c>
      <c r="O1230" t="s">
        <v>32784</v>
      </c>
      <c r="P1230" t="s">
        <v>65</v>
      </c>
      <c r="Q1230" s="36">
        <v>46143</v>
      </c>
      <c r="S1230" t="b">
        <v>1</v>
      </c>
      <c r="T1230" t="b">
        <v>1</v>
      </c>
      <c r="U1230" t="s">
        <v>13396</v>
      </c>
      <c r="V1230">
        <v>0</v>
      </c>
      <c r="W1230">
        <v>0</v>
      </c>
      <c r="X1230">
        <v>0</v>
      </c>
      <c r="Y1230">
        <v>1</v>
      </c>
      <c r="Z1230">
        <v>0</v>
      </c>
      <c r="AA1230">
        <v>0</v>
      </c>
      <c r="AB1230">
        <v>0</v>
      </c>
      <c r="AC1230">
        <v>1</v>
      </c>
      <c r="AD1230">
        <v>0</v>
      </c>
      <c r="AE1230">
        <v>1</v>
      </c>
      <c r="AF1230">
        <v>1</v>
      </c>
      <c r="AG1230">
        <v>0</v>
      </c>
      <c r="AH1230">
        <v>0</v>
      </c>
      <c r="AI1230">
        <v>1</v>
      </c>
      <c r="AJ1230">
        <v>0</v>
      </c>
      <c r="AK1230">
        <v>0</v>
      </c>
    </row>
    <row r="1231" spans="1:38">
      <c r="A1231" t="s">
        <v>1760</v>
      </c>
      <c r="B1231" t="s">
        <v>1761</v>
      </c>
      <c r="C1231" t="s">
        <v>13394</v>
      </c>
      <c r="D1231" t="s">
        <v>1901</v>
      </c>
      <c r="E1231" t="s">
        <v>1902</v>
      </c>
      <c r="F1231" t="s">
        <v>1902</v>
      </c>
      <c r="G1231" t="s">
        <v>319</v>
      </c>
      <c r="H1231" t="s">
        <v>2290</v>
      </c>
      <c r="I1231">
        <v>10.95</v>
      </c>
      <c r="J1231">
        <v>10.45</v>
      </c>
      <c r="K1231">
        <v>9.9499999999999993</v>
      </c>
      <c r="L1231">
        <v>9.9499999999999993</v>
      </c>
      <c r="M1231" t="s">
        <v>32783</v>
      </c>
      <c r="N1231" t="s">
        <v>32782</v>
      </c>
      <c r="P1231" t="s">
        <v>65</v>
      </c>
      <c r="Q1231" s="36">
        <v>46143</v>
      </c>
      <c r="S1231" t="b">
        <v>1</v>
      </c>
      <c r="T1231" t="b">
        <v>1</v>
      </c>
      <c r="U1231" t="s">
        <v>13396</v>
      </c>
      <c r="V1231">
        <v>0</v>
      </c>
      <c r="W1231">
        <v>0</v>
      </c>
      <c r="X1231">
        <v>0</v>
      </c>
      <c r="Y1231">
        <v>1</v>
      </c>
      <c r="Z1231">
        <v>0</v>
      </c>
      <c r="AA1231">
        <v>0</v>
      </c>
      <c r="AB1231">
        <v>0</v>
      </c>
      <c r="AC1231">
        <v>1</v>
      </c>
      <c r="AD1231">
        <v>0</v>
      </c>
      <c r="AE1231">
        <v>1</v>
      </c>
      <c r="AF1231">
        <v>1</v>
      </c>
      <c r="AG1231">
        <v>0</v>
      </c>
      <c r="AH1231">
        <v>0</v>
      </c>
      <c r="AI1231">
        <v>1</v>
      </c>
      <c r="AJ1231">
        <v>0</v>
      </c>
      <c r="AK1231">
        <v>0</v>
      </c>
      <c r="AL1231">
        <v>0</v>
      </c>
    </row>
    <row r="1232" spans="1:38">
      <c r="A1232" t="s">
        <v>1760</v>
      </c>
      <c r="B1232" t="s">
        <v>1761</v>
      </c>
      <c r="C1232" t="s">
        <v>33350</v>
      </c>
      <c r="D1232" t="s">
        <v>33307</v>
      </c>
      <c r="E1232" t="s">
        <v>1904</v>
      </c>
      <c r="F1232" t="s">
        <v>1904</v>
      </c>
      <c r="G1232" t="s">
        <v>2618</v>
      </c>
      <c r="H1232" t="s">
        <v>2290</v>
      </c>
      <c r="I1232">
        <v>6.95</v>
      </c>
      <c r="J1232">
        <v>6.45</v>
      </c>
      <c r="K1232">
        <v>5.95</v>
      </c>
      <c r="L1232">
        <v>5.95</v>
      </c>
      <c r="M1232" t="s">
        <v>32783</v>
      </c>
      <c r="N1232" t="s">
        <v>32782</v>
      </c>
      <c r="O1232" t="s">
        <v>32784</v>
      </c>
      <c r="P1232" t="s">
        <v>65</v>
      </c>
      <c r="Q1232" s="36">
        <v>46143</v>
      </c>
      <c r="S1232" t="b">
        <v>1</v>
      </c>
      <c r="T1232" t="b">
        <v>1</v>
      </c>
      <c r="U1232" t="s">
        <v>15640</v>
      </c>
      <c r="V1232">
        <v>0</v>
      </c>
      <c r="W1232">
        <v>1</v>
      </c>
      <c r="X1232">
        <v>0</v>
      </c>
      <c r="Y1232">
        <v>1</v>
      </c>
      <c r="Z1232">
        <v>0</v>
      </c>
      <c r="AA1232">
        <v>0</v>
      </c>
      <c r="AB1232">
        <v>0</v>
      </c>
      <c r="AC1232">
        <v>1</v>
      </c>
      <c r="AD1232">
        <v>0</v>
      </c>
      <c r="AE1232">
        <v>0</v>
      </c>
      <c r="AF1232">
        <v>1</v>
      </c>
      <c r="AG1232">
        <v>0</v>
      </c>
      <c r="AH1232">
        <v>0</v>
      </c>
      <c r="AI1232">
        <v>0</v>
      </c>
      <c r="AJ1232">
        <v>0</v>
      </c>
      <c r="AK1232">
        <v>0</v>
      </c>
      <c r="AL1232">
        <v>0</v>
      </c>
    </row>
    <row r="1233" spans="1:38">
      <c r="A1233" t="s">
        <v>1760</v>
      </c>
      <c r="B1233" t="s">
        <v>1761</v>
      </c>
      <c r="C1233" t="s">
        <v>19035</v>
      </c>
      <c r="D1233" t="s">
        <v>1903</v>
      </c>
      <c r="E1233" t="s">
        <v>1904</v>
      </c>
      <c r="F1233" t="s">
        <v>1904</v>
      </c>
      <c r="G1233" t="s">
        <v>319</v>
      </c>
      <c r="H1233" t="s">
        <v>2290</v>
      </c>
      <c r="I1233">
        <v>10.95</v>
      </c>
      <c r="J1233">
        <v>10.45</v>
      </c>
      <c r="K1233">
        <v>9.9499999999999993</v>
      </c>
      <c r="L1233">
        <v>9.9499999999999993</v>
      </c>
      <c r="M1233" t="s">
        <v>32783</v>
      </c>
      <c r="N1233" t="s">
        <v>32782</v>
      </c>
      <c r="P1233" t="s">
        <v>65</v>
      </c>
      <c r="Q1233" s="36">
        <v>46143</v>
      </c>
      <c r="R1233" t="b">
        <v>0</v>
      </c>
      <c r="S1233" t="b">
        <v>1</v>
      </c>
      <c r="T1233" t="b">
        <v>1</v>
      </c>
      <c r="U1233" t="s">
        <v>15640</v>
      </c>
      <c r="V1233">
        <v>0</v>
      </c>
      <c r="W1233">
        <v>1</v>
      </c>
      <c r="X1233">
        <v>0</v>
      </c>
      <c r="Y1233">
        <v>1</v>
      </c>
      <c r="Z1233">
        <v>0</v>
      </c>
      <c r="AA1233">
        <v>0</v>
      </c>
      <c r="AB1233">
        <v>0</v>
      </c>
      <c r="AC1233">
        <v>1</v>
      </c>
      <c r="AD1233">
        <v>0</v>
      </c>
      <c r="AE1233">
        <v>0</v>
      </c>
      <c r="AF1233">
        <v>1</v>
      </c>
      <c r="AG1233">
        <v>0</v>
      </c>
      <c r="AH1233">
        <v>0</v>
      </c>
      <c r="AI1233">
        <v>0</v>
      </c>
      <c r="AJ1233">
        <v>0</v>
      </c>
      <c r="AK1233">
        <v>0</v>
      </c>
      <c r="AL1233">
        <v>0</v>
      </c>
    </row>
    <row r="1234" spans="1:38">
      <c r="A1234" t="s">
        <v>1760</v>
      </c>
      <c r="B1234" t="s">
        <v>1761</v>
      </c>
      <c r="C1234" t="s">
        <v>33142</v>
      </c>
      <c r="D1234" t="s">
        <v>1905</v>
      </c>
      <c r="E1234" t="s">
        <v>1906</v>
      </c>
      <c r="F1234" t="s">
        <v>1906</v>
      </c>
      <c r="G1234" t="s">
        <v>319</v>
      </c>
      <c r="H1234" t="s">
        <v>2290</v>
      </c>
      <c r="I1234">
        <v>10.95</v>
      </c>
      <c r="J1234">
        <v>10.45</v>
      </c>
      <c r="K1234">
        <v>9.9499999999999993</v>
      </c>
      <c r="L1234">
        <v>9.9499999999999993</v>
      </c>
      <c r="M1234" t="s">
        <v>32783</v>
      </c>
      <c r="N1234" t="s">
        <v>32782</v>
      </c>
      <c r="O1234" t="s">
        <v>32784</v>
      </c>
      <c r="P1234" t="s">
        <v>84</v>
      </c>
      <c r="Q1234" s="36">
        <v>46174</v>
      </c>
      <c r="S1234" t="b">
        <v>1</v>
      </c>
      <c r="T1234" t="b">
        <v>1</v>
      </c>
      <c r="U1234" t="s">
        <v>18969</v>
      </c>
      <c r="V1234">
        <v>0</v>
      </c>
      <c r="W1234">
        <v>1</v>
      </c>
      <c r="X1234">
        <v>0</v>
      </c>
      <c r="Y1234">
        <v>1</v>
      </c>
      <c r="Z1234">
        <v>0</v>
      </c>
      <c r="AA1234">
        <v>0</v>
      </c>
      <c r="AB1234">
        <v>0</v>
      </c>
      <c r="AC1234">
        <v>0</v>
      </c>
      <c r="AD1234">
        <v>0</v>
      </c>
      <c r="AE1234">
        <v>1</v>
      </c>
      <c r="AF1234">
        <v>1</v>
      </c>
      <c r="AG1234">
        <v>0</v>
      </c>
      <c r="AH1234">
        <v>0</v>
      </c>
      <c r="AI1234">
        <v>1</v>
      </c>
      <c r="AJ1234">
        <v>1</v>
      </c>
      <c r="AK1234">
        <v>0</v>
      </c>
      <c r="AL1234">
        <v>0</v>
      </c>
    </row>
    <row r="1235" spans="1:38">
      <c r="A1235" t="s">
        <v>1760</v>
      </c>
      <c r="B1235" t="s">
        <v>1761</v>
      </c>
      <c r="C1235" t="s">
        <v>7504</v>
      </c>
      <c r="D1235" t="s">
        <v>1911</v>
      </c>
      <c r="E1235" t="s">
        <v>33814</v>
      </c>
      <c r="F1235" t="s">
        <v>33814</v>
      </c>
      <c r="G1235" t="s">
        <v>319</v>
      </c>
      <c r="H1235" t="s">
        <v>2290</v>
      </c>
      <c r="I1235">
        <v>13.95</v>
      </c>
      <c r="J1235">
        <v>13.45</v>
      </c>
      <c r="K1235">
        <v>12.95</v>
      </c>
      <c r="L1235">
        <v>12.95</v>
      </c>
      <c r="M1235" t="s">
        <v>32783</v>
      </c>
      <c r="N1235" t="s">
        <v>32782</v>
      </c>
      <c r="P1235" t="s">
        <v>65</v>
      </c>
      <c r="Q1235" s="36">
        <v>46157</v>
      </c>
      <c r="R1235" t="b">
        <v>0</v>
      </c>
      <c r="S1235" t="b">
        <v>1</v>
      </c>
      <c r="T1235" t="b">
        <v>1</v>
      </c>
      <c r="U1235" t="s">
        <v>7506</v>
      </c>
      <c r="V1235">
        <v>0</v>
      </c>
      <c r="W1235">
        <v>1</v>
      </c>
      <c r="X1235">
        <v>0</v>
      </c>
      <c r="Y1235">
        <v>0</v>
      </c>
      <c r="Z1235">
        <v>0</v>
      </c>
      <c r="AA1235">
        <v>0</v>
      </c>
      <c r="AB1235">
        <v>0</v>
      </c>
      <c r="AC1235">
        <v>1</v>
      </c>
      <c r="AD1235">
        <v>0</v>
      </c>
      <c r="AE1235">
        <v>0</v>
      </c>
      <c r="AF1235">
        <v>1</v>
      </c>
      <c r="AG1235">
        <v>0</v>
      </c>
      <c r="AH1235">
        <v>0</v>
      </c>
      <c r="AI1235">
        <v>0</v>
      </c>
      <c r="AJ1235">
        <v>0</v>
      </c>
      <c r="AK1235">
        <v>0</v>
      </c>
    </row>
    <row r="1236" spans="1:38">
      <c r="A1236" t="s">
        <v>1760</v>
      </c>
      <c r="B1236" t="s">
        <v>1761</v>
      </c>
      <c r="C1236" t="s">
        <v>33509</v>
      </c>
      <c r="D1236" t="s">
        <v>33493</v>
      </c>
      <c r="E1236" t="s">
        <v>33953</v>
      </c>
      <c r="F1236" t="s">
        <v>33953</v>
      </c>
      <c r="G1236" t="s">
        <v>319</v>
      </c>
      <c r="H1236" t="s">
        <v>2290</v>
      </c>
      <c r="I1236">
        <v>12.95</v>
      </c>
      <c r="J1236">
        <v>12.45</v>
      </c>
      <c r="K1236">
        <v>11.95</v>
      </c>
      <c r="L1236">
        <v>11.95</v>
      </c>
      <c r="M1236" t="s">
        <v>32783</v>
      </c>
      <c r="N1236" t="s">
        <v>32782</v>
      </c>
      <c r="O1236" t="s">
        <v>32784</v>
      </c>
      <c r="P1236" t="s">
        <v>65</v>
      </c>
      <c r="Q1236" s="36">
        <v>46143</v>
      </c>
      <c r="S1236" t="b">
        <v>1</v>
      </c>
      <c r="T1236" t="b">
        <v>1</v>
      </c>
      <c r="AL1236">
        <v>0</v>
      </c>
    </row>
    <row r="1237" spans="1:38">
      <c r="A1237" t="s">
        <v>1760</v>
      </c>
      <c r="B1237" t="s">
        <v>1761</v>
      </c>
      <c r="C1237" t="s">
        <v>33144</v>
      </c>
      <c r="D1237" t="s">
        <v>1908</v>
      </c>
      <c r="E1237" t="s">
        <v>33815</v>
      </c>
      <c r="F1237" t="s">
        <v>33815</v>
      </c>
      <c r="G1237" t="s">
        <v>319</v>
      </c>
      <c r="H1237" t="s">
        <v>2290</v>
      </c>
      <c r="I1237">
        <v>13.95</v>
      </c>
      <c r="J1237">
        <v>13.45</v>
      </c>
      <c r="K1237">
        <v>12.95</v>
      </c>
      <c r="L1237">
        <v>12.95</v>
      </c>
      <c r="M1237" t="s">
        <v>32783</v>
      </c>
      <c r="N1237" t="s">
        <v>32782</v>
      </c>
      <c r="O1237" t="s">
        <v>32784</v>
      </c>
      <c r="P1237" t="s">
        <v>65</v>
      </c>
      <c r="Q1237" s="36">
        <v>46157</v>
      </c>
      <c r="S1237" t="b">
        <v>1</v>
      </c>
      <c r="T1237" t="b">
        <v>1</v>
      </c>
      <c r="U1237" t="s">
        <v>2404</v>
      </c>
      <c r="V1237">
        <v>0</v>
      </c>
      <c r="W1237">
        <v>1</v>
      </c>
      <c r="X1237">
        <v>0</v>
      </c>
      <c r="Y1237">
        <v>1</v>
      </c>
      <c r="Z1237">
        <v>0</v>
      </c>
      <c r="AA1237">
        <v>0</v>
      </c>
      <c r="AB1237">
        <v>0</v>
      </c>
      <c r="AC1237">
        <v>1</v>
      </c>
      <c r="AD1237">
        <v>1</v>
      </c>
      <c r="AE1237">
        <v>0</v>
      </c>
      <c r="AF1237">
        <v>1</v>
      </c>
      <c r="AG1237">
        <v>0</v>
      </c>
      <c r="AH1237">
        <v>0</v>
      </c>
      <c r="AI1237">
        <v>0</v>
      </c>
      <c r="AJ1237">
        <v>0</v>
      </c>
      <c r="AK1237">
        <v>0</v>
      </c>
      <c r="AL1237">
        <v>0</v>
      </c>
    </row>
    <row r="1238" spans="1:38">
      <c r="A1238" t="s">
        <v>1760</v>
      </c>
      <c r="B1238" t="s">
        <v>1761</v>
      </c>
      <c r="C1238" t="s">
        <v>33143</v>
      </c>
      <c r="D1238" t="s">
        <v>1907</v>
      </c>
      <c r="E1238" t="s">
        <v>33739</v>
      </c>
      <c r="F1238" t="s">
        <v>33739</v>
      </c>
      <c r="G1238" t="s">
        <v>319</v>
      </c>
      <c r="H1238" t="s">
        <v>2290</v>
      </c>
      <c r="I1238">
        <v>13.95</v>
      </c>
      <c r="J1238">
        <v>13.45</v>
      </c>
      <c r="K1238">
        <v>12.95</v>
      </c>
      <c r="L1238">
        <v>12.95</v>
      </c>
      <c r="M1238" t="s">
        <v>32783</v>
      </c>
      <c r="N1238" t="s">
        <v>32782</v>
      </c>
      <c r="O1238" t="s">
        <v>32784</v>
      </c>
      <c r="P1238" t="s">
        <v>65</v>
      </c>
      <c r="Q1238" s="36">
        <v>46157</v>
      </c>
      <c r="S1238" t="b">
        <v>1</v>
      </c>
      <c r="T1238" t="b">
        <v>1</v>
      </c>
      <c r="AL1238">
        <v>0</v>
      </c>
    </row>
    <row r="1239" spans="1:38">
      <c r="A1239" t="s">
        <v>1760</v>
      </c>
      <c r="B1239" t="s">
        <v>1761</v>
      </c>
      <c r="C1239" t="s">
        <v>33145</v>
      </c>
      <c r="D1239" t="s">
        <v>1909</v>
      </c>
      <c r="E1239" t="s">
        <v>33740</v>
      </c>
      <c r="F1239" t="s">
        <v>33740</v>
      </c>
      <c r="G1239" t="s">
        <v>319</v>
      </c>
      <c r="H1239" t="s">
        <v>2290</v>
      </c>
      <c r="I1239">
        <v>13.95</v>
      </c>
      <c r="J1239">
        <v>13.45</v>
      </c>
      <c r="K1239">
        <v>12.95</v>
      </c>
      <c r="L1239">
        <v>12.95</v>
      </c>
      <c r="M1239" t="s">
        <v>32783</v>
      </c>
      <c r="N1239" t="s">
        <v>32782</v>
      </c>
      <c r="O1239" t="s">
        <v>32784</v>
      </c>
      <c r="P1239" t="s">
        <v>65</v>
      </c>
      <c r="Q1239" s="36">
        <v>46157</v>
      </c>
      <c r="S1239" t="b">
        <v>1</v>
      </c>
      <c r="T1239" t="b">
        <v>1</v>
      </c>
      <c r="U1239" t="s">
        <v>14496</v>
      </c>
      <c r="V1239">
        <v>0</v>
      </c>
      <c r="W1239">
        <v>1</v>
      </c>
      <c r="X1239">
        <v>0</v>
      </c>
      <c r="Y1239">
        <v>1</v>
      </c>
      <c r="Z1239">
        <v>0</v>
      </c>
      <c r="AA1239">
        <v>0</v>
      </c>
      <c r="AB1239">
        <v>0</v>
      </c>
      <c r="AC1239">
        <v>1</v>
      </c>
      <c r="AD1239">
        <v>0</v>
      </c>
      <c r="AE1239">
        <v>0</v>
      </c>
      <c r="AF1239">
        <v>1</v>
      </c>
      <c r="AG1239">
        <v>1</v>
      </c>
      <c r="AH1239">
        <v>0</v>
      </c>
      <c r="AI1239">
        <v>1</v>
      </c>
      <c r="AJ1239">
        <v>0</v>
      </c>
      <c r="AK1239">
        <v>1</v>
      </c>
      <c r="AL1239">
        <v>0</v>
      </c>
    </row>
    <row r="1240" spans="1:38">
      <c r="A1240" t="s">
        <v>1760</v>
      </c>
      <c r="B1240" t="s">
        <v>1761</v>
      </c>
      <c r="C1240" t="s">
        <v>33146</v>
      </c>
      <c r="D1240" t="s">
        <v>1910</v>
      </c>
      <c r="E1240" t="s">
        <v>33741</v>
      </c>
      <c r="F1240" t="s">
        <v>33741</v>
      </c>
      <c r="G1240" t="s">
        <v>319</v>
      </c>
      <c r="H1240" t="s">
        <v>2290</v>
      </c>
      <c r="I1240">
        <v>13.95</v>
      </c>
      <c r="J1240">
        <v>13.45</v>
      </c>
      <c r="K1240">
        <v>12.95</v>
      </c>
      <c r="L1240">
        <v>12.95</v>
      </c>
      <c r="M1240" t="s">
        <v>32783</v>
      </c>
      <c r="N1240" t="s">
        <v>32782</v>
      </c>
      <c r="O1240" t="s">
        <v>32784</v>
      </c>
      <c r="P1240" t="s">
        <v>65</v>
      </c>
      <c r="Q1240" s="36">
        <v>46157</v>
      </c>
      <c r="S1240" t="b">
        <v>1</v>
      </c>
      <c r="T1240" t="b">
        <v>1</v>
      </c>
      <c r="AL1240">
        <v>0</v>
      </c>
    </row>
    <row r="1241" spans="1:38">
      <c r="A1241" t="s">
        <v>1760</v>
      </c>
      <c r="B1241" t="s">
        <v>1761</v>
      </c>
      <c r="C1241" t="s">
        <v>33510</v>
      </c>
      <c r="D1241" t="s">
        <v>33494</v>
      </c>
      <c r="E1241" t="s">
        <v>33954</v>
      </c>
      <c r="F1241" t="s">
        <v>33954</v>
      </c>
      <c r="G1241" t="s">
        <v>319</v>
      </c>
      <c r="H1241" t="s">
        <v>2290</v>
      </c>
      <c r="I1241">
        <v>12.95</v>
      </c>
      <c r="J1241">
        <v>12.45</v>
      </c>
      <c r="K1241">
        <v>11.95</v>
      </c>
      <c r="L1241">
        <v>11.95</v>
      </c>
      <c r="M1241" t="s">
        <v>32783</v>
      </c>
      <c r="N1241" t="s">
        <v>32782</v>
      </c>
      <c r="O1241" t="s">
        <v>32784</v>
      </c>
      <c r="P1241" t="s">
        <v>65</v>
      </c>
      <c r="Q1241" s="36">
        <v>46143</v>
      </c>
      <c r="S1241" t="b">
        <v>1</v>
      </c>
      <c r="T1241" t="b">
        <v>1</v>
      </c>
      <c r="AL1241">
        <v>0</v>
      </c>
    </row>
    <row r="1242" spans="1:38">
      <c r="A1242" t="s">
        <v>1760</v>
      </c>
      <c r="B1242" t="s">
        <v>1761</v>
      </c>
      <c r="C1242" t="s">
        <v>16661</v>
      </c>
      <c r="D1242" t="s">
        <v>16660</v>
      </c>
      <c r="E1242" t="s">
        <v>33308</v>
      </c>
      <c r="F1242" t="s">
        <v>33308</v>
      </c>
      <c r="G1242" t="s">
        <v>319</v>
      </c>
      <c r="H1242" t="s">
        <v>2290</v>
      </c>
      <c r="I1242">
        <v>9.9499999999999993</v>
      </c>
      <c r="J1242">
        <v>9.4499999999999993</v>
      </c>
      <c r="K1242">
        <v>8.9499999999999993</v>
      </c>
      <c r="L1242">
        <v>8.9499999999999993</v>
      </c>
      <c r="M1242" t="s">
        <v>32782</v>
      </c>
      <c r="N1242" t="s">
        <v>32783</v>
      </c>
      <c r="Q1242" s="36"/>
      <c r="S1242" t="b">
        <v>1</v>
      </c>
      <c r="T1242" t="b">
        <v>1</v>
      </c>
      <c r="U1242" t="s">
        <v>16663</v>
      </c>
      <c r="V1242">
        <v>0</v>
      </c>
      <c r="W1242">
        <v>1</v>
      </c>
      <c r="X1242">
        <v>0</v>
      </c>
      <c r="Y1242">
        <v>1</v>
      </c>
      <c r="Z1242">
        <v>0</v>
      </c>
      <c r="AA1242">
        <v>0</v>
      </c>
      <c r="AB1242">
        <v>0</v>
      </c>
      <c r="AC1242">
        <v>1</v>
      </c>
      <c r="AD1242">
        <v>0</v>
      </c>
      <c r="AE1242">
        <v>0</v>
      </c>
      <c r="AF1242">
        <v>1</v>
      </c>
      <c r="AG1242">
        <v>0</v>
      </c>
      <c r="AH1242">
        <v>0</v>
      </c>
      <c r="AI1242">
        <v>0</v>
      </c>
      <c r="AJ1242">
        <v>1</v>
      </c>
      <c r="AK1242">
        <v>1</v>
      </c>
      <c r="AL1242">
        <v>0</v>
      </c>
    </row>
    <row r="1243" spans="1:38">
      <c r="A1243" t="s">
        <v>1760</v>
      </c>
      <c r="B1243" t="s">
        <v>1761</v>
      </c>
      <c r="C1243" t="s">
        <v>33149</v>
      </c>
      <c r="D1243" t="s">
        <v>1912</v>
      </c>
      <c r="E1243" t="s">
        <v>1913</v>
      </c>
      <c r="F1243" t="s">
        <v>1913</v>
      </c>
      <c r="G1243" t="s">
        <v>121</v>
      </c>
      <c r="H1243" t="s">
        <v>2290</v>
      </c>
      <c r="I1243">
        <v>10.95</v>
      </c>
      <c r="J1243">
        <v>10.45</v>
      </c>
      <c r="K1243">
        <v>9.9499999999999993</v>
      </c>
      <c r="L1243">
        <v>9.9499999999999993</v>
      </c>
      <c r="M1243" t="s">
        <v>32783</v>
      </c>
      <c r="N1243" t="s">
        <v>32782</v>
      </c>
      <c r="O1243" t="s">
        <v>32784</v>
      </c>
      <c r="P1243" t="s">
        <v>65</v>
      </c>
      <c r="Q1243" s="36">
        <v>46143</v>
      </c>
      <c r="S1243" t="b">
        <v>1</v>
      </c>
      <c r="T1243" t="b">
        <v>1</v>
      </c>
      <c r="U1243" t="s">
        <v>5404</v>
      </c>
      <c r="V1243">
        <v>0</v>
      </c>
      <c r="W1243">
        <v>1</v>
      </c>
      <c r="X1243">
        <v>0</v>
      </c>
      <c r="Y1243">
        <v>1</v>
      </c>
      <c r="Z1243">
        <v>0</v>
      </c>
      <c r="AA1243">
        <v>0</v>
      </c>
      <c r="AB1243">
        <v>0</v>
      </c>
      <c r="AC1243">
        <v>1</v>
      </c>
      <c r="AD1243">
        <v>0</v>
      </c>
      <c r="AE1243">
        <v>0</v>
      </c>
      <c r="AF1243">
        <v>1</v>
      </c>
      <c r="AG1243">
        <v>0</v>
      </c>
      <c r="AH1243">
        <v>0</v>
      </c>
      <c r="AI1243">
        <v>0</v>
      </c>
      <c r="AJ1243">
        <v>0</v>
      </c>
      <c r="AK1243">
        <v>1</v>
      </c>
    </row>
    <row r="1244" spans="1:38">
      <c r="A1244" t="s">
        <v>1760</v>
      </c>
      <c r="B1244" t="s">
        <v>1761</v>
      </c>
      <c r="C1244" t="s">
        <v>22668</v>
      </c>
      <c r="D1244" t="s">
        <v>22667</v>
      </c>
      <c r="E1244" t="s">
        <v>33309</v>
      </c>
      <c r="F1244" t="s">
        <v>33309</v>
      </c>
      <c r="G1244" t="s">
        <v>121</v>
      </c>
      <c r="H1244" t="s">
        <v>2290</v>
      </c>
      <c r="I1244">
        <v>11.95</v>
      </c>
      <c r="J1244">
        <v>10.95</v>
      </c>
      <c r="K1244">
        <v>10.45</v>
      </c>
      <c r="L1244">
        <v>10.45</v>
      </c>
      <c r="M1244" t="s">
        <v>32783</v>
      </c>
      <c r="N1244" t="s">
        <v>32782</v>
      </c>
      <c r="P1244" t="s">
        <v>65</v>
      </c>
      <c r="Q1244" s="36">
        <v>46143</v>
      </c>
      <c r="S1244" t="b">
        <v>1</v>
      </c>
      <c r="T1244" t="b">
        <v>1</v>
      </c>
      <c r="U1244" t="s">
        <v>10144</v>
      </c>
      <c r="V1244">
        <v>0</v>
      </c>
      <c r="W1244">
        <v>1</v>
      </c>
      <c r="X1244">
        <v>0</v>
      </c>
      <c r="Y1244">
        <v>1</v>
      </c>
      <c r="Z1244">
        <v>0</v>
      </c>
      <c r="AA1244">
        <v>0</v>
      </c>
      <c r="AB1244">
        <v>0</v>
      </c>
      <c r="AC1244">
        <v>1</v>
      </c>
      <c r="AD1244">
        <v>0</v>
      </c>
      <c r="AE1244">
        <v>0</v>
      </c>
      <c r="AF1244">
        <v>0</v>
      </c>
      <c r="AG1244">
        <v>0</v>
      </c>
      <c r="AH1244">
        <v>0</v>
      </c>
      <c r="AI1244">
        <v>0</v>
      </c>
      <c r="AJ1244">
        <v>1</v>
      </c>
      <c r="AK1244">
        <v>1</v>
      </c>
      <c r="AL1244">
        <v>0</v>
      </c>
    </row>
    <row r="1245" spans="1:38">
      <c r="A1245" t="s">
        <v>1760</v>
      </c>
      <c r="B1245" t="s">
        <v>1761</v>
      </c>
      <c r="C1245" t="s">
        <v>30632</v>
      </c>
      <c r="D1245" t="s">
        <v>1914</v>
      </c>
      <c r="E1245" t="s">
        <v>1915</v>
      </c>
      <c r="F1245" t="s">
        <v>1915</v>
      </c>
      <c r="G1245" t="s">
        <v>121</v>
      </c>
      <c r="H1245" t="s">
        <v>2290</v>
      </c>
      <c r="I1245">
        <v>11.95</v>
      </c>
      <c r="J1245">
        <v>10.95</v>
      </c>
      <c r="K1245">
        <v>9.9499999999999993</v>
      </c>
      <c r="L1245">
        <v>9.9499999999999993</v>
      </c>
      <c r="M1245" t="s">
        <v>32782</v>
      </c>
      <c r="N1245" t="s">
        <v>32783</v>
      </c>
      <c r="Q1245" s="36"/>
      <c r="S1245" t="b">
        <v>1</v>
      </c>
      <c r="T1245" t="b">
        <v>1</v>
      </c>
      <c r="U1245" t="s">
        <v>22398</v>
      </c>
      <c r="V1245">
        <v>0</v>
      </c>
      <c r="W1245">
        <v>0</v>
      </c>
      <c r="X1245">
        <v>0</v>
      </c>
      <c r="Y1245">
        <v>0</v>
      </c>
      <c r="Z1245">
        <v>0</v>
      </c>
      <c r="AA1245">
        <v>0</v>
      </c>
      <c r="AB1245">
        <v>0</v>
      </c>
      <c r="AC1245">
        <v>1</v>
      </c>
      <c r="AD1245">
        <v>1</v>
      </c>
      <c r="AE1245">
        <v>0</v>
      </c>
      <c r="AF1245">
        <v>0</v>
      </c>
      <c r="AG1245">
        <v>0</v>
      </c>
      <c r="AH1245">
        <v>0</v>
      </c>
      <c r="AI1245">
        <v>0</v>
      </c>
      <c r="AJ1245">
        <v>0</v>
      </c>
      <c r="AK1245">
        <v>0</v>
      </c>
    </row>
    <row r="1246" spans="1:38">
      <c r="A1246" t="s">
        <v>1760</v>
      </c>
      <c r="B1246" t="s">
        <v>1761</v>
      </c>
      <c r="C1246" t="s">
        <v>12672</v>
      </c>
      <c r="D1246" t="s">
        <v>1917</v>
      </c>
      <c r="E1246" t="s">
        <v>1918</v>
      </c>
      <c r="F1246" t="s">
        <v>1918</v>
      </c>
      <c r="G1246" t="s">
        <v>121</v>
      </c>
      <c r="H1246" t="s">
        <v>2290</v>
      </c>
      <c r="I1246">
        <v>11.95</v>
      </c>
      <c r="J1246">
        <v>10.95</v>
      </c>
      <c r="K1246">
        <v>9.9499999999999993</v>
      </c>
      <c r="L1246">
        <v>9.9499999999999993</v>
      </c>
      <c r="M1246" t="s">
        <v>32782</v>
      </c>
      <c r="N1246" t="s">
        <v>32783</v>
      </c>
      <c r="Q1246" s="36"/>
      <c r="R1246" t="b">
        <v>0</v>
      </c>
      <c r="S1246" t="b">
        <v>1</v>
      </c>
      <c r="T1246" t="b">
        <v>1</v>
      </c>
      <c r="U1246" t="s">
        <v>12674</v>
      </c>
      <c r="V1246">
        <v>0</v>
      </c>
      <c r="W1246">
        <v>1</v>
      </c>
      <c r="X1246">
        <v>1</v>
      </c>
      <c r="Y1246">
        <v>1</v>
      </c>
      <c r="Z1246">
        <v>0</v>
      </c>
      <c r="AA1246">
        <v>0</v>
      </c>
      <c r="AB1246">
        <v>0</v>
      </c>
      <c r="AC1246">
        <v>1</v>
      </c>
      <c r="AD1246">
        <v>1</v>
      </c>
      <c r="AE1246">
        <v>0</v>
      </c>
      <c r="AF1246">
        <v>0</v>
      </c>
      <c r="AG1246">
        <v>1</v>
      </c>
      <c r="AH1246">
        <v>0</v>
      </c>
      <c r="AI1246">
        <v>0</v>
      </c>
      <c r="AJ1246">
        <v>0</v>
      </c>
      <c r="AK1246">
        <v>0</v>
      </c>
    </row>
    <row r="1247" spans="1:38">
      <c r="A1247" t="s">
        <v>1760</v>
      </c>
      <c r="B1247" t="s">
        <v>1761</v>
      </c>
      <c r="C1247" t="s">
        <v>33150</v>
      </c>
      <c r="D1247" t="s">
        <v>1919</v>
      </c>
      <c r="E1247" t="s">
        <v>1920</v>
      </c>
      <c r="F1247" t="s">
        <v>1920</v>
      </c>
      <c r="G1247" t="s">
        <v>121</v>
      </c>
      <c r="H1247" t="s">
        <v>2290</v>
      </c>
      <c r="I1247">
        <v>11.95</v>
      </c>
      <c r="J1247">
        <v>10.95</v>
      </c>
      <c r="K1247">
        <v>9.9499999999999993</v>
      </c>
      <c r="L1247">
        <v>9.9499999999999993</v>
      </c>
      <c r="M1247" t="s">
        <v>32783</v>
      </c>
      <c r="N1247" t="s">
        <v>32782</v>
      </c>
      <c r="O1247" t="s">
        <v>32784</v>
      </c>
      <c r="P1247" t="s">
        <v>65</v>
      </c>
      <c r="Q1247" s="36">
        <v>46143</v>
      </c>
      <c r="S1247" t="b">
        <v>1</v>
      </c>
      <c r="T1247" t="b">
        <v>1</v>
      </c>
      <c r="U1247" t="s">
        <v>3475</v>
      </c>
      <c r="V1247">
        <v>0</v>
      </c>
      <c r="W1247">
        <v>0</v>
      </c>
      <c r="X1247">
        <v>1</v>
      </c>
      <c r="Y1247">
        <v>1</v>
      </c>
      <c r="Z1247">
        <v>0</v>
      </c>
      <c r="AA1247">
        <v>0</v>
      </c>
      <c r="AB1247">
        <v>0</v>
      </c>
      <c r="AC1247">
        <v>1</v>
      </c>
      <c r="AD1247">
        <v>1</v>
      </c>
      <c r="AE1247">
        <v>1</v>
      </c>
      <c r="AF1247">
        <v>0</v>
      </c>
      <c r="AG1247">
        <v>0</v>
      </c>
      <c r="AH1247">
        <v>0</v>
      </c>
      <c r="AI1247">
        <v>0</v>
      </c>
      <c r="AJ1247">
        <v>0</v>
      </c>
      <c r="AK1247">
        <v>0</v>
      </c>
    </row>
    <row r="1248" spans="1:38">
      <c r="A1248" t="s">
        <v>1760</v>
      </c>
      <c r="B1248" t="s">
        <v>1761</v>
      </c>
      <c r="C1248" t="s">
        <v>33151</v>
      </c>
      <c r="D1248" t="s">
        <v>1921</v>
      </c>
      <c r="E1248" t="s">
        <v>1922</v>
      </c>
      <c r="F1248" t="s">
        <v>1922</v>
      </c>
      <c r="G1248" t="s">
        <v>319</v>
      </c>
      <c r="H1248" t="s">
        <v>2290</v>
      </c>
      <c r="I1248">
        <v>10.95</v>
      </c>
      <c r="J1248">
        <v>10.45</v>
      </c>
      <c r="K1248">
        <v>9.9499999999999993</v>
      </c>
      <c r="L1248">
        <v>9.9499999999999993</v>
      </c>
      <c r="M1248" t="s">
        <v>32783</v>
      </c>
      <c r="N1248" t="s">
        <v>32782</v>
      </c>
      <c r="O1248" t="s">
        <v>32784</v>
      </c>
      <c r="P1248" t="s">
        <v>65</v>
      </c>
      <c r="Q1248" s="36">
        <v>46157</v>
      </c>
      <c r="S1248" t="b">
        <v>1</v>
      </c>
      <c r="T1248" t="b">
        <v>1</v>
      </c>
      <c r="AL1248">
        <v>0</v>
      </c>
    </row>
    <row r="1249" spans="1:38">
      <c r="A1249" t="s">
        <v>1760</v>
      </c>
      <c r="B1249" t="s">
        <v>1761</v>
      </c>
      <c r="C1249" t="s">
        <v>33152</v>
      </c>
      <c r="D1249" t="s">
        <v>1923</v>
      </c>
      <c r="E1249" t="s">
        <v>1924</v>
      </c>
      <c r="F1249" t="s">
        <v>1924</v>
      </c>
      <c r="G1249" t="s">
        <v>121</v>
      </c>
      <c r="H1249" t="s">
        <v>2290</v>
      </c>
      <c r="I1249">
        <v>11.95</v>
      </c>
      <c r="J1249">
        <v>10.95</v>
      </c>
      <c r="K1249">
        <v>9.9499999999999993</v>
      </c>
      <c r="L1249">
        <v>9.9499999999999993</v>
      </c>
      <c r="M1249" t="s">
        <v>32783</v>
      </c>
      <c r="N1249" t="s">
        <v>32782</v>
      </c>
      <c r="O1249" t="s">
        <v>32784</v>
      </c>
      <c r="P1249" t="s">
        <v>65</v>
      </c>
      <c r="Q1249" s="36">
        <v>46143</v>
      </c>
      <c r="S1249" t="b">
        <v>1</v>
      </c>
      <c r="T1249" t="b">
        <v>1</v>
      </c>
      <c r="U1249" t="s">
        <v>5681</v>
      </c>
      <c r="V1249">
        <v>0</v>
      </c>
      <c r="W1249">
        <v>0</v>
      </c>
      <c r="X1249">
        <v>0</v>
      </c>
      <c r="Y1249">
        <v>0</v>
      </c>
      <c r="Z1249">
        <v>0</v>
      </c>
      <c r="AA1249">
        <v>0</v>
      </c>
      <c r="AB1249">
        <v>0</v>
      </c>
      <c r="AC1249">
        <v>1</v>
      </c>
      <c r="AD1249">
        <v>0</v>
      </c>
      <c r="AE1249">
        <v>0</v>
      </c>
      <c r="AF1249">
        <v>0</v>
      </c>
      <c r="AG1249">
        <v>0</v>
      </c>
      <c r="AH1249">
        <v>0</v>
      </c>
      <c r="AI1249">
        <v>0</v>
      </c>
      <c r="AJ1249">
        <v>0</v>
      </c>
      <c r="AK1249">
        <v>1</v>
      </c>
    </row>
    <row r="1250" spans="1:38">
      <c r="A1250" t="s">
        <v>1760</v>
      </c>
      <c r="B1250" t="s">
        <v>1761</v>
      </c>
      <c r="C1250" t="s">
        <v>33153</v>
      </c>
      <c r="D1250" t="s">
        <v>1925</v>
      </c>
      <c r="E1250" t="s">
        <v>1926</v>
      </c>
      <c r="F1250" t="s">
        <v>1926</v>
      </c>
      <c r="G1250" t="s">
        <v>319</v>
      </c>
      <c r="H1250" t="s">
        <v>2290</v>
      </c>
      <c r="I1250">
        <v>10.95</v>
      </c>
      <c r="J1250">
        <v>10.45</v>
      </c>
      <c r="K1250">
        <v>9.9499999999999993</v>
      </c>
      <c r="L1250">
        <v>9.9499999999999993</v>
      </c>
      <c r="M1250" t="s">
        <v>32783</v>
      </c>
      <c r="N1250" t="s">
        <v>32782</v>
      </c>
      <c r="O1250" t="s">
        <v>32784</v>
      </c>
      <c r="P1250" t="s">
        <v>65</v>
      </c>
      <c r="Q1250" s="36">
        <v>46143</v>
      </c>
      <c r="S1250" t="b">
        <v>1</v>
      </c>
      <c r="T1250" t="b">
        <v>1</v>
      </c>
      <c r="U1250" t="s">
        <v>9315</v>
      </c>
      <c r="V1250">
        <v>0</v>
      </c>
      <c r="W1250">
        <v>0</v>
      </c>
      <c r="X1250">
        <v>0</v>
      </c>
      <c r="Y1250">
        <v>1</v>
      </c>
      <c r="Z1250">
        <v>0</v>
      </c>
      <c r="AA1250">
        <v>0</v>
      </c>
      <c r="AB1250">
        <v>0</v>
      </c>
      <c r="AC1250">
        <v>1</v>
      </c>
      <c r="AD1250">
        <v>0</v>
      </c>
      <c r="AE1250">
        <v>0</v>
      </c>
      <c r="AF1250">
        <v>1</v>
      </c>
      <c r="AG1250">
        <v>0</v>
      </c>
      <c r="AH1250">
        <v>0</v>
      </c>
      <c r="AI1250">
        <v>0</v>
      </c>
      <c r="AJ1250">
        <v>0</v>
      </c>
      <c r="AK1250">
        <v>0</v>
      </c>
      <c r="AL1250">
        <v>0</v>
      </c>
    </row>
    <row r="1251" spans="1:38">
      <c r="A1251" t="s">
        <v>1760</v>
      </c>
      <c r="B1251" t="s">
        <v>1761</v>
      </c>
      <c r="C1251" t="s">
        <v>16831</v>
      </c>
      <c r="D1251" t="s">
        <v>1927</v>
      </c>
      <c r="E1251" t="s">
        <v>1928</v>
      </c>
      <c r="F1251" t="s">
        <v>1928</v>
      </c>
      <c r="G1251" t="s">
        <v>121</v>
      </c>
      <c r="H1251" t="s">
        <v>2290</v>
      </c>
      <c r="I1251">
        <v>11.95</v>
      </c>
      <c r="J1251">
        <v>10.95</v>
      </c>
      <c r="K1251">
        <v>9.9499999999999993</v>
      </c>
      <c r="L1251">
        <v>9.9499999999999993</v>
      </c>
      <c r="M1251" t="s">
        <v>32783</v>
      </c>
      <c r="N1251" t="s">
        <v>32782</v>
      </c>
      <c r="P1251" t="s">
        <v>84</v>
      </c>
      <c r="Q1251" s="36">
        <v>46174</v>
      </c>
      <c r="R1251" t="b">
        <v>0</v>
      </c>
      <c r="S1251" t="b">
        <v>1</v>
      </c>
      <c r="T1251" t="b">
        <v>1</v>
      </c>
      <c r="U1251" t="s">
        <v>16833</v>
      </c>
      <c r="V1251">
        <v>0</v>
      </c>
      <c r="W1251">
        <v>1</v>
      </c>
      <c r="X1251">
        <v>0</v>
      </c>
      <c r="Y1251">
        <v>0</v>
      </c>
      <c r="Z1251">
        <v>0</v>
      </c>
      <c r="AA1251">
        <v>0</v>
      </c>
      <c r="AB1251">
        <v>0</v>
      </c>
      <c r="AC1251">
        <v>1</v>
      </c>
      <c r="AD1251">
        <v>0</v>
      </c>
      <c r="AE1251">
        <v>0</v>
      </c>
      <c r="AF1251">
        <v>0</v>
      </c>
      <c r="AG1251">
        <v>1</v>
      </c>
      <c r="AH1251">
        <v>0</v>
      </c>
      <c r="AI1251">
        <v>0</v>
      </c>
      <c r="AJ1251">
        <v>1</v>
      </c>
      <c r="AK1251">
        <v>1</v>
      </c>
    </row>
    <row r="1252" spans="1:38">
      <c r="A1252" t="s">
        <v>1760</v>
      </c>
      <c r="B1252" t="s">
        <v>1761</v>
      </c>
      <c r="C1252" t="s">
        <v>19431</v>
      </c>
      <c r="D1252" t="s">
        <v>1929</v>
      </c>
      <c r="E1252" t="s">
        <v>1930</v>
      </c>
      <c r="F1252" t="s">
        <v>1930</v>
      </c>
      <c r="G1252" t="s">
        <v>319</v>
      </c>
      <c r="H1252" t="s">
        <v>2290</v>
      </c>
      <c r="I1252">
        <v>11.95</v>
      </c>
      <c r="J1252">
        <v>11.45</v>
      </c>
      <c r="K1252">
        <v>10.95</v>
      </c>
      <c r="L1252">
        <v>10.95</v>
      </c>
      <c r="M1252" t="s">
        <v>32783</v>
      </c>
      <c r="N1252" t="s">
        <v>32782</v>
      </c>
      <c r="P1252" t="s">
        <v>65</v>
      </c>
      <c r="Q1252" s="36">
        <v>46143</v>
      </c>
      <c r="R1252" t="b">
        <v>0</v>
      </c>
      <c r="S1252" t="b">
        <v>1</v>
      </c>
      <c r="T1252" t="b">
        <v>1</v>
      </c>
      <c r="U1252" t="s">
        <v>10363</v>
      </c>
      <c r="V1252">
        <v>0</v>
      </c>
      <c r="W1252">
        <v>1</v>
      </c>
      <c r="X1252">
        <v>0</v>
      </c>
      <c r="Y1252">
        <v>1</v>
      </c>
      <c r="Z1252">
        <v>0</v>
      </c>
      <c r="AA1252">
        <v>0</v>
      </c>
      <c r="AB1252">
        <v>0</v>
      </c>
      <c r="AC1252">
        <v>1</v>
      </c>
      <c r="AD1252">
        <v>0</v>
      </c>
      <c r="AE1252">
        <v>0</v>
      </c>
      <c r="AF1252">
        <v>1</v>
      </c>
      <c r="AG1252">
        <v>1</v>
      </c>
      <c r="AH1252">
        <v>0</v>
      </c>
      <c r="AI1252">
        <v>0</v>
      </c>
      <c r="AJ1252">
        <v>0</v>
      </c>
      <c r="AK1252">
        <v>0</v>
      </c>
    </row>
    <row r="1253" spans="1:38">
      <c r="A1253" t="s">
        <v>1760</v>
      </c>
      <c r="B1253" t="s">
        <v>1761</v>
      </c>
      <c r="C1253" t="s">
        <v>28969</v>
      </c>
      <c r="D1253" t="s">
        <v>28968</v>
      </c>
      <c r="E1253" t="s">
        <v>33154</v>
      </c>
      <c r="F1253" t="s">
        <v>33154</v>
      </c>
      <c r="G1253" t="s">
        <v>121</v>
      </c>
      <c r="H1253" t="s">
        <v>2290</v>
      </c>
      <c r="I1253">
        <v>18.95</v>
      </c>
      <c r="J1253">
        <v>17.95</v>
      </c>
      <c r="K1253">
        <v>16.45</v>
      </c>
      <c r="L1253">
        <v>16.45</v>
      </c>
      <c r="M1253" t="s">
        <v>32783</v>
      </c>
      <c r="N1253" t="s">
        <v>32782</v>
      </c>
      <c r="O1253" t="s">
        <v>32784</v>
      </c>
      <c r="P1253" t="s">
        <v>65</v>
      </c>
      <c r="Q1253" s="36">
        <v>46143</v>
      </c>
      <c r="S1253" t="b">
        <v>1</v>
      </c>
      <c r="T1253" t="b">
        <v>1</v>
      </c>
      <c r="U1253" t="s">
        <v>4820</v>
      </c>
      <c r="V1253">
        <v>0</v>
      </c>
      <c r="W1253">
        <v>1</v>
      </c>
      <c r="X1253">
        <v>0</v>
      </c>
      <c r="Y1253">
        <v>0</v>
      </c>
      <c r="Z1253">
        <v>0</v>
      </c>
      <c r="AA1253">
        <v>0</v>
      </c>
      <c r="AB1253">
        <v>0</v>
      </c>
      <c r="AC1253">
        <v>1</v>
      </c>
      <c r="AD1253">
        <v>0</v>
      </c>
      <c r="AE1253">
        <v>0</v>
      </c>
      <c r="AF1253">
        <v>1</v>
      </c>
      <c r="AG1253">
        <v>1</v>
      </c>
      <c r="AH1253">
        <v>0</v>
      </c>
      <c r="AI1253">
        <v>0</v>
      </c>
      <c r="AJ1253">
        <v>0</v>
      </c>
      <c r="AK1253">
        <v>0</v>
      </c>
      <c r="AL1253">
        <v>0</v>
      </c>
    </row>
    <row r="1254" spans="1:38">
      <c r="A1254" t="s">
        <v>1760</v>
      </c>
      <c r="B1254" t="s">
        <v>1761</v>
      </c>
      <c r="C1254" t="s">
        <v>33351</v>
      </c>
      <c r="D1254" t="s">
        <v>33310</v>
      </c>
      <c r="E1254" t="s">
        <v>33311</v>
      </c>
      <c r="F1254" t="s">
        <v>33311</v>
      </c>
      <c r="G1254" t="s">
        <v>319</v>
      </c>
      <c r="H1254" t="s">
        <v>2290</v>
      </c>
      <c r="I1254">
        <v>14.45</v>
      </c>
      <c r="J1254">
        <v>13.45</v>
      </c>
      <c r="K1254">
        <v>12.45</v>
      </c>
      <c r="L1254">
        <v>12.45</v>
      </c>
      <c r="M1254" t="s">
        <v>32782</v>
      </c>
      <c r="N1254" t="s">
        <v>32783</v>
      </c>
      <c r="Q1254" s="36"/>
      <c r="S1254" t="b">
        <v>1</v>
      </c>
      <c r="T1254" t="b">
        <v>1</v>
      </c>
      <c r="U1254" t="s">
        <v>33352</v>
      </c>
      <c r="V1254">
        <v>0</v>
      </c>
      <c r="W1254">
        <v>0</v>
      </c>
      <c r="X1254">
        <v>0</v>
      </c>
      <c r="Y1254">
        <v>0</v>
      </c>
      <c r="Z1254">
        <v>0</v>
      </c>
      <c r="AA1254">
        <v>0</v>
      </c>
      <c r="AB1254">
        <v>0</v>
      </c>
      <c r="AC1254">
        <v>0</v>
      </c>
      <c r="AD1254">
        <v>0</v>
      </c>
      <c r="AE1254">
        <v>0</v>
      </c>
      <c r="AF1254">
        <v>0</v>
      </c>
      <c r="AG1254">
        <v>0</v>
      </c>
      <c r="AH1254">
        <v>0</v>
      </c>
      <c r="AI1254">
        <v>0</v>
      </c>
      <c r="AJ1254">
        <v>0</v>
      </c>
      <c r="AK1254">
        <v>0</v>
      </c>
      <c r="AL1254">
        <v>0</v>
      </c>
    </row>
    <row r="1255" spans="1:38">
      <c r="A1255" t="s">
        <v>1760</v>
      </c>
      <c r="B1255" t="s">
        <v>1761</v>
      </c>
      <c r="C1255" t="s">
        <v>3267</v>
      </c>
      <c r="D1255" t="s">
        <v>3266</v>
      </c>
      <c r="E1255" t="s">
        <v>33742</v>
      </c>
      <c r="F1255" t="s">
        <v>33742</v>
      </c>
      <c r="G1255" t="s">
        <v>319</v>
      </c>
      <c r="H1255" t="s">
        <v>2290</v>
      </c>
      <c r="I1255">
        <v>16.45</v>
      </c>
      <c r="J1255">
        <v>15.45</v>
      </c>
      <c r="K1255">
        <v>14.45</v>
      </c>
      <c r="L1255">
        <v>14.45</v>
      </c>
      <c r="M1255" t="s">
        <v>32783</v>
      </c>
      <c r="N1255" t="s">
        <v>32782</v>
      </c>
      <c r="P1255" t="s">
        <v>84</v>
      </c>
      <c r="Q1255" s="36">
        <v>46174</v>
      </c>
      <c r="R1255" t="b">
        <v>0</v>
      </c>
      <c r="S1255" t="b">
        <v>1</v>
      </c>
      <c r="T1255" t="b">
        <v>1</v>
      </c>
      <c r="U1255" t="s">
        <v>3269</v>
      </c>
      <c r="V1255">
        <v>0</v>
      </c>
      <c r="W1255">
        <v>1</v>
      </c>
      <c r="X1255">
        <v>0</v>
      </c>
      <c r="Y1255">
        <v>1</v>
      </c>
      <c r="Z1255">
        <v>0</v>
      </c>
      <c r="AA1255">
        <v>0</v>
      </c>
      <c r="AB1255">
        <v>0</v>
      </c>
      <c r="AC1255">
        <v>1</v>
      </c>
      <c r="AD1255">
        <v>0</v>
      </c>
      <c r="AE1255">
        <v>0</v>
      </c>
      <c r="AF1255">
        <v>0</v>
      </c>
      <c r="AG1255">
        <v>1</v>
      </c>
      <c r="AH1255">
        <v>0</v>
      </c>
      <c r="AI1255">
        <v>0</v>
      </c>
      <c r="AJ1255">
        <v>0</v>
      </c>
      <c r="AK1255">
        <v>0</v>
      </c>
    </row>
    <row r="1256" spans="1:38">
      <c r="A1256" t="s">
        <v>1760</v>
      </c>
      <c r="B1256" t="s">
        <v>1761</v>
      </c>
      <c r="C1256" t="s">
        <v>33155</v>
      </c>
      <c r="D1256" t="s">
        <v>1932</v>
      </c>
      <c r="E1256" t="s">
        <v>1933</v>
      </c>
      <c r="F1256" t="s">
        <v>1933</v>
      </c>
      <c r="G1256" t="s">
        <v>319</v>
      </c>
      <c r="H1256" t="s">
        <v>2290</v>
      </c>
      <c r="I1256">
        <v>14.45</v>
      </c>
      <c r="J1256">
        <v>13.45</v>
      </c>
      <c r="K1256">
        <v>12.45</v>
      </c>
      <c r="L1256">
        <v>12.45</v>
      </c>
      <c r="M1256" t="s">
        <v>32782</v>
      </c>
      <c r="N1256" t="s">
        <v>32783</v>
      </c>
      <c r="Q1256" s="36"/>
      <c r="S1256" t="b">
        <v>1</v>
      </c>
      <c r="T1256" t="b">
        <v>1</v>
      </c>
      <c r="U1256" t="s">
        <v>33156</v>
      </c>
      <c r="V1256">
        <v>0</v>
      </c>
      <c r="W1256">
        <v>0</v>
      </c>
      <c r="X1256">
        <v>0</v>
      </c>
      <c r="Y1256">
        <v>0</v>
      </c>
      <c r="Z1256">
        <v>0</v>
      </c>
      <c r="AA1256">
        <v>0</v>
      </c>
      <c r="AB1256">
        <v>0</v>
      </c>
      <c r="AC1256">
        <v>0</v>
      </c>
      <c r="AD1256">
        <v>0</v>
      </c>
      <c r="AE1256">
        <v>0</v>
      </c>
      <c r="AF1256">
        <v>0</v>
      </c>
      <c r="AG1256">
        <v>0</v>
      </c>
      <c r="AH1256">
        <v>0</v>
      </c>
      <c r="AI1256">
        <v>0</v>
      </c>
      <c r="AJ1256">
        <v>0</v>
      </c>
      <c r="AK1256">
        <v>0</v>
      </c>
      <c r="AL1256">
        <v>0</v>
      </c>
    </row>
    <row r="1257" spans="1:38">
      <c r="A1257" t="s">
        <v>1760</v>
      </c>
      <c r="B1257" t="s">
        <v>1761</v>
      </c>
      <c r="C1257" t="s">
        <v>33353</v>
      </c>
      <c r="D1257" t="s">
        <v>33312</v>
      </c>
      <c r="E1257" t="s">
        <v>33313</v>
      </c>
      <c r="F1257" t="s">
        <v>33313</v>
      </c>
      <c r="G1257" t="s">
        <v>319</v>
      </c>
      <c r="H1257" t="s">
        <v>2290</v>
      </c>
      <c r="I1257">
        <v>14.45</v>
      </c>
      <c r="J1257">
        <v>13.45</v>
      </c>
      <c r="K1257">
        <v>12.45</v>
      </c>
      <c r="L1257">
        <v>12.45</v>
      </c>
      <c r="M1257" t="s">
        <v>32782</v>
      </c>
      <c r="N1257" t="s">
        <v>32783</v>
      </c>
      <c r="Q1257" s="36"/>
      <c r="S1257" t="b">
        <v>1</v>
      </c>
      <c r="T1257" t="b">
        <v>1</v>
      </c>
      <c r="U1257" t="s">
        <v>33354</v>
      </c>
      <c r="V1257">
        <v>0</v>
      </c>
      <c r="W1257">
        <v>0</v>
      </c>
      <c r="X1257">
        <v>0</v>
      </c>
      <c r="Y1257">
        <v>0</v>
      </c>
      <c r="Z1257">
        <v>0</v>
      </c>
      <c r="AA1257">
        <v>0</v>
      </c>
      <c r="AB1257">
        <v>0</v>
      </c>
      <c r="AC1257">
        <v>0</v>
      </c>
      <c r="AD1257">
        <v>0</v>
      </c>
      <c r="AE1257">
        <v>0</v>
      </c>
      <c r="AF1257">
        <v>0</v>
      </c>
      <c r="AG1257">
        <v>0</v>
      </c>
      <c r="AH1257">
        <v>0</v>
      </c>
      <c r="AI1257">
        <v>0</v>
      </c>
      <c r="AJ1257">
        <v>0</v>
      </c>
      <c r="AK1257">
        <v>0</v>
      </c>
      <c r="AL1257">
        <v>0</v>
      </c>
    </row>
    <row r="1258" spans="1:38">
      <c r="A1258" t="s">
        <v>1760</v>
      </c>
      <c r="B1258" t="s">
        <v>1761</v>
      </c>
      <c r="C1258" t="s">
        <v>33157</v>
      </c>
      <c r="D1258" t="s">
        <v>1936</v>
      </c>
      <c r="E1258" t="s">
        <v>33955</v>
      </c>
      <c r="F1258" t="s">
        <v>33955</v>
      </c>
      <c r="G1258" t="s">
        <v>319</v>
      </c>
      <c r="H1258" t="s">
        <v>2290</v>
      </c>
      <c r="I1258">
        <v>16.45</v>
      </c>
      <c r="J1258">
        <v>15.45</v>
      </c>
      <c r="K1258">
        <v>14.45</v>
      </c>
      <c r="L1258">
        <v>14.45</v>
      </c>
      <c r="M1258" t="s">
        <v>32782</v>
      </c>
      <c r="N1258" t="s">
        <v>32783</v>
      </c>
      <c r="Q1258" s="36"/>
      <c r="R1258" t="b">
        <v>0</v>
      </c>
      <c r="S1258" t="b">
        <v>1</v>
      </c>
      <c r="T1258" t="b">
        <v>1</v>
      </c>
      <c r="U1258" t="s">
        <v>33158</v>
      </c>
      <c r="V1258">
        <v>0</v>
      </c>
      <c r="W1258">
        <v>0</v>
      </c>
      <c r="X1258">
        <v>0</v>
      </c>
      <c r="Y1258">
        <v>0</v>
      </c>
      <c r="Z1258">
        <v>0</v>
      </c>
      <c r="AA1258">
        <v>0</v>
      </c>
      <c r="AB1258">
        <v>0</v>
      </c>
      <c r="AC1258">
        <v>0</v>
      </c>
      <c r="AD1258">
        <v>0</v>
      </c>
      <c r="AE1258">
        <v>0</v>
      </c>
      <c r="AF1258">
        <v>0</v>
      </c>
      <c r="AG1258">
        <v>0</v>
      </c>
      <c r="AH1258">
        <v>0</v>
      </c>
      <c r="AI1258">
        <v>0</v>
      </c>
      <c r="AJ1258">
        <v>0</v>
      </c>
      <c r="AK1258">
        <v>0</v>
      </c>
      <c r="AL1258">
        <v>0</v>
      </c>
    </row>
    <row r="1259" spans="1:38">
      <c r="A1259" t="s">
        <v>1760</v>
      </c>
      <c r="B1259" t="s">
        <v>1761</v>
      </c>
      <c r="C1259" t="s">
        <v>33159</v>
      </c>
      <c r="D1259" t="s">
        <v>1934</v>
      </c>
      <c r="E1259" t="s">
        <v>1935</v>
      </c>
      <c r="F1259" t="s">
        <v>1935</v>
      </c>
      <c r="G1259" t="s">
        <v>319</v>
      </c>
      <c r="H1259" t="s">
        <v>2290</v>
      </c>
      <c r="I1259">
        <v>14.45</v>
      </c>
      <c r="J1259">
        <v>13.45</v>
      </c>
      <c r="K1259">
        <v>12.45</v>
      </c>
      <c r="L1259">
        <v>12.45</v>
      </c>
      <c r="M1259" t="s">
        <v>32782</v>
      </c>
      <c r="N1259" t="s">
        <v>32783</v>
      </c>
      <c r="Q1259" s="36"/>
      <c r="S1259" t="b">
        <v>1</v>
      </c>
      <c r="T1259" t="b">
        <v>1</v>
      </c>
      <c r="U1259" t="s">
        <v>33160</v>
      </c>
      <c r="V1259">
        <v>0</v>
      </c>
      <c r="W1259">
        <v>0</v>
      </c>
      <c r="X1259">
        <v>0</v>
      </c>
      <c r="Y1259">
        <v>0</v>
      </c>
      <c r="Z1259">
        <v>0</v>
      </c>
      <c r="AA1259">
        <v>0</v>
      </c>
      <c r="AB1259">
        <v>0</v>
      </c>
      <c r="AC1259">
        <v>0</v>
      </c>
      <c r="AD1259">
        <v>0</v>
      </c>
      <c r="AE1259">
        <v>0</v>
      </c>
      <c r="AF1259">
        <v>0</v>
      </c>
      <c r="AG1259">
        <v>0</v>
      </c>
      <c r="AH1259">
        <v>0</v>
      </c>
      <c r="AI1259">
        <v>0</v>
      </c>
      <c r="AJ1259">
        <v>0</v>
      </c>
      <c r="AK1259">
        <v>0</v>
      </c>
    </row>
    <row r="1260" spans="1:38">
      <c r="A1260" t="s">
        <v>1760</v>
      </c>
      <c r="B1260" t="s">
        <v>1761</v>
      </c>
      <c r="C1260" t="s">
        <v>23396</v>
      </c>
      <c r="D1260" t="s">
        <v>1931</v>
      </c>
      <c r="E1260" t="s">
        <v>33743</v>
      </c>
      <c r="F1260" t="s">
        <v>33743</v>
      </c>
      <c r="G1260" t="s">
        <v>319</v>
      </c>
      <c r="H1260" t="s">
        <v>2290</v>
      </c>
      <c r="I1260">
        <v>14.45</v>
      </c>
      <c r="J1260">
        <v>13.45</v>
      </c>
      <c r="K1260">
        <v>12.45</v>
      </c>
      <c r="L1260">
        <v>12.45</v>
      </c>
      <c r="M1260" t="s">
        <v>32782</v>
      </c>
      <c r="N1260" t="s">
        <v>32783</v>
      </c>
      <c r="Q1260" s="36"/>
      <c r="R1260" t="b">
        <v>0</v>
      </c>
      <c r="S1260" t="b">
        <v>1</v>
      </c>
      <c r="T1260" t="b">
        <v>1</v>
      </c>
      <c r="U1260" t="s">
        <v>23398</v>
      </c>
      <c r="V1260">
        <v>0</v>
      </c>
      <c r="W1260">
        <v>1</v>
      </c>
      <c r="X1260">
        <v>1</v>
      </c>
      <c r="Y1260">
        <v>0</v>
      </c>
      <c r="Z1260">
        <v>0</v>
      </c>
      <c r="AA1260">
        <v>0</v>
      </c>
      <c r="AB1260">
        <v>0</v>
      </c>
      <c r="AC1260">
        <v>1</v>
      </c>
      <c r="AD1260">
        <v>0</v>
      </c>
      <c r="AE1260">
        <v>0</v>
      </c>
      <c r="AF1260">
        <v>0</v>
      </c>
      <c r="AG1260">
        <v>0</v>
      </c>
      <c r="AH1260">
        <v>0</v>
      </c>
      <c r="AI1260">
        <v>0</v>
      </c>
      <c r="AJ1260">
        <v>0</v>
      </c>
      <c r="AK1260">
        <v>0</v>
      </c>
    </row>
    <row r="1261" spans="1:38">
      <c r="A1261" t="s">
        <v>1760</v>
      </c>
      <c r="B1261" t="s">
        <v>1761</v>
      </c>
      <c r="C1261" t="s">
        <v>30842</v>
      </c>
      <c r="D1261" t="s">
        <v>1938</v>
      </c>
      <c r="E1261" t="s">
        <v>1939</v>
      </c>
      <c r="F1261" t="s">
        <v>1939</v>
      </c>
      <c r="G1261" t="s">
        <v>319</v>
      </c>
      <c r="H1261" t="s">
        <v>2290</v>
      </c>
      <c r="I1261">
        <v>9.9499999999999993</v>
      </c>
      <c r="J1261">
        <v>8.9499999999999993</v>
      </c>
      <c r="K1261">
        <v>8.4499999999999993</v>
      </c>
      <c r="L1261">
        <v>8.4499999999999993</v>
      </c>
      <c r="M1261" t="s">
        <v>32782</v>
      </c>
      <c r="N1261" t="s">
        <v>32783</v>
      </c>
      <c r="Q1261" s="36"/>
      <c r="S1261" t="b">
        <v>1</v>
      </c>
      <c r="T1261" t="b">
        <v>1</v>
      </c>
      <c r="U1261" t="s">
        <v>28732</v>
      </c>
      <c r="V1261">
        <v>0</v>
      </c>
      <c r="W1261">
        <v>1</v>
      </c>
      <c r="X1261">
        <v>0</v>
      </c>
      <c r="Y1261">
        <v>1</v>
      </c>
      <c r="Z1261">
        <v>0</v>
      </c>
      <c r="AA1261">
        <v>0</v>
      </c>
      <c r="AB1261">
        <v>0</v>
      </c>
      <c r="AC1261">
        <v>1</v>
      </c>
      <c r="AD1261">
        <v>0</v>
      </c>
      <c r="AE1261">
        <v>0</v>
      </c>
      <c r="AF1261">
        <v>1</v>
      </c>
      <c r="AG1261">
        <v>0</v>
      </c>
      <c r="AH1261">
        <v>0</v>
      </c>
      <c r="AI1261">
        <v>1</v>
      </c>
      <c r="AJ1261">
        <v>1</v>
      </c>
      <c r="AK1261">
        <v>1</v>
      </c>
      <c r="AL1261">
        <v>0</v>
      </c>
    </row>
    <row r="1262" spans="1:38">
      <c r="A1262" t="s">
        <v>1760</v>
      </c>
      <c r="B1262" t="s">
        <v>1761</v>
      </c>
      <c r="C1262" t="s">
        <v>33161</v>
      </c>
      <c r="D1262" t="s">
        <v>1940</v>
      </c>
      <c r="E1262" t="s">
        <v>33744</v>
      </c>
      <c r="F1262" t="s">
        <v>33744</v>
      </c>
      <c r="G1262" t="s">
        <v>121</v>
      </c>
      <c r="H1262" t="s">
        <v>2290</v>
      </c>
      <c r="I1262">
        <v>11.45</v>
      </c>
      <c r="J1262">
        <v>10.45</v>
      </c>
      <c r="K1262">
        <v>9.9499999999999993</v>
      </c>
      <c r="L1262">
        <v>9.9499999999999993</v>
      </c>
      <c r="M1262" t="s">
        <v>32783</v>
      </c>
      <c r="N1262" t="s">
        <v>32782</v>
      </c>
      <c r="P1262" t="s">
        <v>65</v>
      </c>
      <c r="Q1262" s="36">
        <v>46143</v>
      </c>
      <c r="R1262" t="b">
        <v>0</v>
      </c>
      <c r="S1262" t="b">
        <v>1</v>
      </c>
      <c r="T1262" t="b">
        <v>1</v>
      </c>
      <c r="U1262" t="s">
        <v>9451</v>
      </c>
      <c r="V1262">
        <v>0</v>
      </c>
      <c r="W1262">
        <v>0</v>
      </c>
      <c r="X1262">
        <v>0</v>
      </c>
      <c r="Y1262">
        <v>1</v>
      </c>
      <c r="Z1262">
        <v>0</v>
      </c>
      <c r="AA1262">
        <v>0</v>
      </c>
      <c r="AB1262">
        <v>0</v>
      </c>
      <c r="AC1262">
        <v>1</v>
      </c>
      <c r="AD1262">
        <v>1</v>
      </c>
      <c r="AE1262">
        <v>0</v>
      </c>
      <c r="AF1262">
        <v>1</v>
      </c>
      <c r="AG1262">
        <v>0</v>
      </c>
      <c r="AH1262">
        <v>0</v>
      </c>
      <c r="AI1262">
        <v>0</v>
      </c>
      <c r="AJ1262">
        <v>1</v>
      </c>
      <c r="AK1262">
        <v>0</v>
      </c>
      <c r="AL1262">
        <v>7.99</v>
      </c>
    </row>
    <row r="1263" spans="1:38">
      <c r="A1263" t="s">
        <v>1760</v>
      </c>
      <c r="B1263" t="s">
        <v>1761</v>
      </c>
      <c r="C1263" t="s">
        <v>33162</v>
      </c>
      <c r="D1263" t="s">
        <v>1941</v>
      </c>
      <c r="E1263" t="s">
        <v>1942</v>
      </c>
      <c r="F1263" t="s">
        <v>1942</v>
      </c>
      <c r="G1263" t="s">
        <v>121</v>
      </c>
      <c r="H1263" t="s">
        <v>2290</v>
      </c>
      <c r="I1263">
        <v>11.45</v>
      </c>
      <c r="J1263">
        <v>10.45</v>
      </c>
      <c r="K1263">
        <v>9.9499999999999993</v>
      </c>
      <c r="L1263">
        <v>9.9499999999999993</v>
      </c>
      <c r="M1263" t="s">
        <v>32783</v>
      </c>
      <c r="N1263" t="s">
        <v>32782</v>
      </c>
      <c r="P1263" t="s">
        <v>65</v>
      </c>
      <c r="Q1263" s="36">
        <v>46143</v>
      </c>
      <c r="R1263" t="b">
        <v>0</v>
      </c>
      <c r="S1263" t="b">
        <v>1</v>
      </c>
      <c r="T1263" t="b">
        <v>1</v>
      </c>
      <c r="U1263" t="s">
        <v>11517</v>
      </c>
      <c r="V1263">
        <v>0</v>
      </c>
      <c r="W1263">
        <v>0</v>
      </c>
      <c r="X1263">
        <v>0</v>
      </c>
      <c r="Y1263">
        <v>0</v>
      </c>
      <c r="Z1263">
        <v>0</v>
      </c>
      <c r="AA1263">
        <v>0</v>
      </c>
      <c r="AB1263">
        <v>0</v>
      </c>
      <c r="AC1263">
        <v>1</v>
      </c>
      <c r="AD1263">
        <v>0</v>
      </c>
      <c r="AE1263">
        <v>0</v>
      </c>
      <c r="AF1263">
        <v>0</v>
      </c>
      <c r="AG1263">
        <v>0</v>
      </c>
      <c r="AH1263">
        <v>0</v>
      </c>
      <c r="AI1263">
        <v>0</v>
      </c>
      <c r="AJ1263">
        <v>0</v>
      </c>
      <c r="AK1263">
        <v>0</v>
      </c>
      <c r="AL1263">
        <v>7.99</v>
      </c>
    </row>
    <row r="1264" spans="1:38">
      <c r="A1264" t="s">
        <v>1760</v>
      </c>
      <c r="B1264" t="s">
        <v>1761</v>
      </c>
      <c r="C1264" t="s">
        <v>33163</v>
      </c>
      <c r="D1264" t="s">
        <v>1943</v>
      </c>
      <c r="E1264" t="s">
        <v>1944</v>
      </c>
      <c r="F1264" t="s">
        <v>1944</v>
      </c>
      <c r="G1264" t="s">
        <v>121</v>
      </c>
      <c r="H1264" t="s">
        <v>2290</v>
      </c>
      <c r="I1264">
        <v>11.45</v>
      </c>
      <c r="J1264">
        <v>10.45</v>
      </c>
      <c r="K1264">
        <v>9.9499999999999993</v>
      </c>
      <c r="L1264">
        <v>9.9499999999999993</v>
      </c>
      <c r="M1264" t="s">
        <v>32783</v>
      </c>
      <c r="N1264" t="s">
        <v>32782</v>
      </c>
      <c r="P1264" t="s">
        <v>65</v>
      </c>
      <c r="Q1264" s="36">
        <v>46143</v>
      </c>
      <c r="R1264" t="b">
        <v>0</v>
      </c>
      <c r="S1264" t="b">
        <v>1</v>
      </c>
      <c r="T1264" t="b">
        <v>1</v>
      </c>
      <c r="U1264" t="s">
        <v>17614</v>
      </c>
      <c r="V1264">
        <v>0</v>
      </c>
      <c r="W1264">
        <v>1</v>
      </c>
      <c r="X1264">
        <v>0</v>
      </c>
      <c r="Y1264">
        <v>1</v>
      </c>
      <c r="Z1264">
        <v>0</v>
      </c>
      <c r="AA1264">
        <v>0</v>
      </c>
      <c r="AB1264">
        <v>0</v>
      </c>
      <c r="AC1264">
        <v>1</v>
      </c>
      <c r="AD1264">
        <v>0</v>
      </c>
      <c r="AE1264">
        <v>0</v>
      </c>
      <c r="AF1264">
        <v>1</v>
      </c>
      <c r="AG1264">
        <v>0</v>
      </c>
      <c r="AH1264">
        <v>1</v>
      </c>
      <c r="AI1264">
        <v>0</v>
      </c>
      <c r="AJ1264">
        <v>0</v>
      </c>
      <c r="AK1264">
        <v>0</v>
      </c>
      <c r="AL1264">
        <v>7.99</v>
      </c>
    </row>
    <row r="1265" spans="1:38">
      <c r="A1265" t="s">
        <v>1760</v>
      </c>
      <c r="B1265" t="s">
        <v>1761</v>
      </c>
      <c r="C1265" t="s">
        <v>9355</v>
      </c>
      <c r="D1265" t="s">
        <v>1937</v>
      </c>
      <c r="E1265" t="s">
        <v>33745</v>
      </c>
      <c r="F1265" t="s">
        <v>33745</v>
      </c>
      <c r="G1265" t="s">
        <v>319</v>
      </c>
      <c r="H1265" t="s">
        <v>2290</v>
      </c>
      <c r="I1265">
        <v>9.9499999999999993</v>
      </c>
      <c r="J1265">
        <v>8.9499999999999993</v>
      </c>
      <c r="K1265">
        <v>8.4499999999999993</v>
      </c>
      <c r="L1265">
        <v>8.4499999999999993</v>
      </c>
      <c r="M1265" t="s">
        <v>32782</v>
      </c>
      <c r="N1265" t="s">
        <v>32783</v>
      </c>
      <c r="Q1265" s="36"/>
      <c r="S1265" t="b">
        <v>1</v>
      </c>
      <c r="T1265" t="b">
        <v>1</v>
      </c>
      <c r="U1265" t="s">
        <v>9357</v>
      </c>
      <c r="V1265">
        <v>0</v>
      </c>
      <c r="W1265">
        <v>1</v>
      </c>
      <c r="X1265">
        <v>0</v>
      </c>
      <c r="Y1265">
        <v>1</v>
      </c>
      <c r="Z1265">
        <v>0</v>
      </c>
      <c r="AA1265">
        <v>0</v>
      </c>
      <c r="AB1265">
        <v>0</v>
      </c>
      <c r="AC1265">
        <v>1</v>
      </c>
      <c r="AD1265">
        <v>0</v>
      </c>
      <c r="AE1265">
        <v>0</v>
      </c>
      <c r="AF1265">
        <v>1</v>
      </c>
      <c r="AG1265">
        <v>0</v>
      </c>
      <c r="AH1265">
        <v>0</v>
      </c>
      <c r="AI1265">
        <v>0</v>
      </c>
      <c r="AJ1265">
        <v>0</v>
      </c>
      <c r="AK1265">
        <v>0</v>
      </c>
      <c r="AL1265">
        <v>0</v>
      </c>
    </row>
    <row r="1266" spans="1:38">
      <c r="A1266" t="s">
        <v>1760</v>
      </c>
      <c r="B1266" t="s">
        <v>1761</v>
      </c>
      <c r="C1266" t="s">
        <v>33164</v>
      </c>
      <c r="D1266" t="s">
        <v>1985</v>
      </c>
      <c r="E1266" t="s">
        <v>1986</v>
      </c>
      <c r="F1266" t="s">
        <v>1986</v>
      </c>
      <c r="G1266" t="s">
        <v>319</v>
      </c>
      <c r="H1266" t="s">
        <v>2290</v>
      </c>
      <c r="I1266">
        <v>10.95</v>
      </c>
      <c r="J1266">
        <v>10.45</v>
      </c>
      <c r="K1266">
        <v>9.9499999999999993</v>
      </c>
      <c r="L1266">
        <v>9.9499999999999993</v>
      </c>
      <c r="M1266" t="s">
        <v>32783</v>
      </c>
      <c r="N1266" t="s">
        <v>32782</v>
      </c>
      <c r="O1266" t="s">
        <v>32784</v>
      </c>
      <c r="P1266" t="s">
        <v>84</v>
      </c>
      <c r="Q1266" s="36">
        <v>46174</v>
      </c>
      <c r="S1266" t="b">
        <v>1</v>
      </c>
      <c r="T1266" t="b">
        <v>1</v>
      </c>
      <c r="U1266" t="s">
        <v>5828</v>
      </c>
      <c r="V1266">
        <v>0</v>
      </c>
      <c r="W1266">
        <v>0</v>
      </c>
      <c r="X1266">
        <v>0</v>
      </c>
      <c r="Y1266">
        <v>1</v>
      </c>
      <c r="Z1266">
        <v>0</v>
      </c>
      <c r="AA1266">
        <v>0</v>
      </c>
      <c r="AB1266">
        <v>0</v>
      </c>
      <c r="AC1266">
        <v>1</v>
      </c>
      <c r="AD1266">
        <v>1</v>
      </c>
      <c r="AE1266">
        <v>0</v>
      </c>
      <c r="AF1266">
        <v>1</v>
      </c>
      <c r="AG1266">
        <v>0</v>
      </c>
      <c r="AH1266">
        <v>0</v>
      </c>
      <c r="AI1266">
        <v>0</v>
      </c>
      <c r="AJ1266">
        <v>0</v>
      </c>
      <c r="AK1266">
        <v>1</v>
      </c>
      <c r="AL1266">
        <v>0</v>
      </c>
    </row>
    <row r="1267" spans="1:38">
      <c r="A1267" t="s">
        <v>1760</v>
      </c>
      <c r="B1267" t="s">
        <v>1761</v>
      </c>
      <c r="C1267" t="s">
        <v>33165</v>
      </c>
      <c r="D1267" t="s">
        <v>1987</v>
      </c>
      <c r="E1267" t="s">
        <v>1986</v>
      </c>
      <c r="F1267" t="s">
        <v>1986</v>
      </c>
      <c r="G1267" t="s">
        <v>121</v>
      </c>
      <c r="H1267" t="s">
        <v>2290</v>
      </c>
      <c r="I1267">
        <v>11.45</v>
      </c>
      <c r="J1267">
        <v>10.45</v>
      </c>
      <c r="K1267">
        <v>9.9499999999999993</v>
      </c>
      <c r="L1267">
        <v>9.9499999999999993</v>
      </c>
      <c r="M1267" t="s">
        <v>32783</v>
      </c>
      <c r="N1267" t="s">
        <v>32782</v>
      </c>
      <c r="P1267" t="s">
        <v>65</v>
      </c>
      <c r="Q1267" s="36">
        <v>46143</v>
      </c>
      <c r="R1267" t="b">
        <v>0</v>
      </c>
      <c r="S1267" t="b">
        <v>1</v>
      </c>
      <c r="T1267" t="b">
        <v>1</v>
      </c>
      <c r="U1267" t="s">
        <v>5828</v>
      </c>
      <c r="V1267">
        <v>0</v>
      </c>
      <c r="W1267">
        <v>0</v>
      </c>
      <c r="X1267">
        <v>0</v>
      </c>
      <c r="Y1267">
        <v>1</v>
      </c>
      <c r="Z1267">
        <v>0</v>
      </c>
      <c r="AA1267">
        <v>0</v>
      </c>
      <c r="AB1267">
        <v>0</v>
      </c>
      <c r="AC1267">
        <v>1</v>
      </c>
      <c r="AD1267">
        <v>1</v>
      </c>
      <c r="AE1267">
        <v>0</v>
      </c>
      <c r="AF1267">
        <v>1</v>
      </c>
      <c r="AG1267">
        <v>0</v>
      </c>
      <c r="AH1267">
        <v>0</v>
      </c>
      <c r="AI1267">
        <v>0</v>
      </c>
      <c r="AJ1267">
        <v>0</v>
      </c>
      <c r="AK1267">
        <v>1</v>
      </c>
    </row>
    <row r="1268" spans="1:38">
      <c r="A1268" t="s">
        <v>1760</v>
      </c>
      <c r="B1268" t="s">
        <v>1761</v>
      </c>
      <c r="C1268" t="s">
        <v>33293</v>
      </c>
      <c r="D1268" t="s">
        <v>33274</v>
      </c>
      <c r="E1268" t="s">
        <v>1947</v>
      </c>
      <c r="F1268" t="s">
        <v>1947</v>
      </c>
      <c r="G1268" t="s">
        <v>2618</v>
      </c>
      <c r="H1268" t="s">
        <v>2290</v>
      </c>
      <c r="I1268">
        <v>6.95</v>
      </c>
      <c r="J1268">
        <v>6.45</v>
      </c>
      <c r="K1268">
        <v>5.95</v>
      </c>
      <c r="L1268">
        <v>5.95</v>
      </c>
      <c r="M1268" t="s">
        <v>32783</v>
      </c>
      <c r="N1268" t="s">
        <v>32782</v>
      </c>
      <c r="O1268" t="s">
        <v>32784</v>
      </c>
      <c r="P1268" t="s">
        <v>65</v>
      </c>
      <c r="Q1268" s="36">
        <v>46143</v>
      </c>
      <c r="S1268" t="b">
        <v>1</v>
      </c>
      <c r="T1268" t="b">
        <v>1</v>
      </c>
      <c r="U1268" t="s">
        <v>19575</v>
      </c>
      <c r="V1268">
        <v>0</v>
      </c>
      <c r="W1268">
        <v>1</v>
      </c>
      <c r="X1268">
        <v>0</v>
      </c>
      <c r="Y1268">
        <v>1</v>
      </c>
      <c r="Z1268">
        <v>0</v>
      </c>
      <c r="AA1268">
        <v>0</v>
      </c>
      <c r="AB1268">
        <v>0</v>
      </c>
      <c r="AC1268">
        <v>1</v>
      </c>
      <c r="AD1268">
        <v>1</v>
      </c>
      <c r="AE1268">
        <v>0</v>
      </c>
      <c r="AF1268">
        <v>1</v>
      </c>
      <c r="AG1268">
        <v>0</v>
      </c>
      <c r="AH1268">
        <v>0</v>
      </c>
      <c r="AI1268">
        <v>0</v>
      </c>
      <c r="AJ1268">
        <v>0</v>
      </c>
      <c r="AK1268">
        <v>1</v>
      </c>
      <c r="AL1268">
        <v>0</v>
      </c>
    </row>
    <row r="1269" spans="1:38">
      <c r="A1269" t="s">
        <v>1760</v>
      </c>
      <c r="B1269" t="s">
        <v>1761</v>
      </c>
      <c r="C1269" t="s">
        <v>33166</v>
      </c>
      <c r="D1269" t="s">
        <v>1946</v>
      </c>
      <c r="E1269" t="s">
        <v>1947</v>
      </c>
      <c r="F1269" t="s">
        <v>1947</v>
      </c>
      <c r="G1269" t="s">
        <v>121</v>
      </c>
      <c r="H1269" t="s">
        <v>2290</v>
      </c>
      <c r="I1269">
        <v>11.45</v>
      </c>
      <c r="J1269">
        <v>10.45</v>
      </c>
      <c r="K1269">
        <v>9.9499999999999993</v>
      </c>
      <c r="L1269">
        <v>9.9499999999999993</v>
      </c>
      <c r="M1269" t="s">
        <v>32783</v>
      </c>
      <c r="N1269" t="s">
        <v>32782</v>
      </c>
      <c r="P1269" t="s">
        <v>65</v>
      </c>
      <c r="Q1269" s="36">
        <v>46143</v>
      </c>
      <c r="R1269" t="b">
        <v>0</v>
      </c>
      <c r="S1269" t="b">
        <v>1</v>
      </c>
      <c r="T1269" t="b">
        <v>1</v>
      </c>
      <c r="U1269" t="s">
        <v>19575</v>
      </c>
      <c r="V1269">
        <v>0</v>
      </c>
      <c r="W1269">
        <v>1</v>
      </c>
      <c r="X1269">
        <v>0</v>
      </c>
      <c r="Y1269">
        <v>1</v>
      </c>
      <c r="Z1269">
        <v>0</v>
      </c>
      <c r="AA1269">
        <v>0</v>
      </c>
      <c r="AB1269">
        <v>0</v>
      </c>
      <c r="AC1269">
        <v>1</v>
      </c>
      <c r="AD1269">
        <v>1</v>
      </c>
      <c r="AE1269">
        <v>0</v>
      </c>
      <c r="AF1269">
        <v>1</v>
      </c>
      <c r="AG1269">
        <v>0</v>
      </c>
      <c r="AH1269">
        <v>0</v>
      </c>
      <c r="AI1269">
        <v>0</v>
      </c>
      <c r="AJ1269">
        <v>0</v>
      </c>
      <c r="AK1269">
        <v>1</v>
      </c>
    </row>
    <row r="1270" spans="1:38">
      <c r="A1270" t="s">
        <v>1760</v>
      </c>
      <c r="B1270" t="s">
        <v>1761</v>
      </c>
      <c r="C1270" t="s">
        <v>33167</v>
      </c>
      <c r="D1270" t="s">
        <v>1949</v>
      </c>
      <c r="E1270" t="s">
        <v>1950</v>
      </c>
      <c r="F1270" t="s">
        <v>1950</v>
      </c>
      <c r="G1270" t="s">
        <v>319</v>
      </c>
      <c r="H1270" t="s">
        <v>2290</v>
      </c>
      <c r="I1270">
        <v>10.95</v>
      </c>
      <c r="J1270">
        <v>10.45</v>
      </c>
      <c r="K1270">
        <v>9.9499999999999993</v>
      </c>
      <c r="L1270">
        <v>9.9499999999999993</v>
      </c>
      <c r="M1270" t="s">
        <v>32783</v>
      </c>
      <c r="N1270" t="s">
        <v>32782</v>
      </c>
      <c r="O1270" t="s">
        <v>32784</v>
      </c>
      <c r="P1270" t="s">
        <v>65</v>
      </c>
      <c r="Q1270" s="36">
        <v>46143</v>
      </c>
      <c r="S1270" t="b">
        <v>1</v>
      </c>
      <c r="T1270" t="b">
        <v>1</v>
      </c>
      <c r="AL1270">
        <v>0</v>
      </c>
    </row>
    <row r="1271" spans="1:38">
      <c r="A1271" t="s">
        <v>1760</v>
      </c>
      <c r="B1271" t="s">
        <v>1761</v>
      </c>
      <c r="C1271" t="s">
        <v>33168</v>
      </c>
      <c r="D1271" t="s">
        <v>1951</v>
      </c>
      <c r="E1271" t="s">
        <v>1952</v>
      </c>
      <c r="F1271" t="s">
        <v>1952</v>
      </c>
      <c r="G1271" t="s">
        <v>319</v>
      </c>
      <c r="H1271" t="s">
        <v>2290</v>
      </c>
      <c r="I1271">
        <v>9.9499999999999993</v>
      </c>
      <c r="J1271">
        <v>8.9499999999999993</v>
      </c>
      <c r="K1271">
        <v>8.4499999999999993</v>
      </c>
      <c r="L1271">
        <v>8.4499999999999993</v>
      </c>
      <c r="M1271" t="s">
        <v>32782</v>
      </c>
      <c r="N1271" t="s">
        <v>32783</v>
      </c>
      <c r="Q1271" s="36"/>
      <c r="S1271" t="b">
        <v>1</v>
      </c>
      <c r="T1271" t="b">
        <v>1</v>
      </c>
      <c r="U1271" t="s">
        <v>33169</v>
      </c>
      <c r="V1271">
        <v>0</v>
      </c>
      <c r="W1271">
        <v>0</v>
      </c>
      <c r="X1271">
        <v>0</v>
      </c>
      <c r="Y1271">
        <v>0</v>
      </c>
      <c r="Z1271">
        <v>0</v>
      </c>
      <c r="AA1271">
        <v>0</v>
      </c>
      <c r="AB1271">
        <v>0</v>
      </c>
      <c r="AC1271">
        <v>0</v>
      </c>
      <c r="AD1271">
        <v>0</v>
      </c>
      <c r="AE1271">
        <v>0</v>
      </c>
      <c r="AF1271">
        <v>0</v>
      </c>
      <c r="AG1271">
        <v>0</v>
      </c>
      <c r="AH1271">
        <v>0</v>
      </c>
      <c r="AI1271">
        <v>0</v>
      </c>
      <c r="AJ1271">
        <v>0</v>
      </c>
      <c r="AK1271">
        <v>0</v>
      </c>
      <c r="AL1271">
        <v>0</v>
      </c>
    </row>
    <row r="1272" spans="1:38">
      <c r="A1272" t="s">
        <v>1760</v>
      </c>
      <c r="B1272" t="s">
        <v>1761</v>
      </c>
      <c r="C1272" t="s">
        <v>33170</v>
      </c>
      <c r="D1272" t="s">
        <v>1954</v>
      </c>
      <c r="E1272" t="s">
        <v>1955</v>
      </c>
      <c r="F1272" t="s">
        <v>1955</v>
      </c>
      <c r="G1272" t="s">
        <v>121</v>
      </c>
      <c r="H1272" t="s">
        <v>2290</v>
      </c>
      <c r="I1272">
        <v>11.45</v>
      </c>
      <c r="J1272">
        <v>10.45</v>
      </c>
      <c r="K1272">
        <v>9.9499999999999993</v>
      </c>
      <c r="L1272">
        <v>9.9499999999999993</v>
      </c>
      <c r="M1272" t="s">
        <v>32783</v>
      </c>
      <c r="N1272" t="s">
        <v>32782</v>
      </c>
      <c r="P1272" t="s">
        <v>65</v>
      </c>
      <c r="Q1272" s="36">
        <v>46143</v>
      </c>
      <c r="R1272" t="b">
        <v>0</v>
      </c>
      <c r="S1272" t="b">
        <v>1</v>
      </c>
      <c r="T1272" t="b">
        <v>1</v>
      </c>
      <c r="U1272" t="s">
        <v>23542</v>
      </c>
      <c r="V1272">
        <v>0</v>
      </c>
      <c r="W1272">
        <v>1</v>
      </c>
      <c r="X1272">
        <v>0</v>
      </c>
      <c r="Y1272">
        <v>1</v>
      </c>
      <c r="Z1272">
        <v>0</v>
      </c>
      <c r="AA1272">
        <v>0</v>
      </c>
      <c r="AB1272">
        <v>0</v>
      </c>
      <c r="AC1272">
        <v>1</v>
      </c>
      <c r="AD1272">
        <v>0</v>
      </c>
      <c r="AE1272">
        <v>0</v>
      </c>
      <c r="AF1272">
        <v>1</v>
      </c>
      <c r="AG1272">
        <v>0</v>
      </c>
      <c r="AH1272">
        <v>0</v>
      </c>
      <c r="AI1272">
        <v>0</v>
      </c>
      <c r="AJ1272">
        <v>0</v>
      </c>
      <c r="AK1272">
        <v>0</v>
      </c>
      <c r="AL1272">
        <v>7.99</v>
      </c>
    </row>
    <row r="1273" spans="1:38">
      <c r="A1273" t="s">
        <v>1760</v>
      </c>
      <c r="B1273" t="s">
        <v>1761</v>
      </c>
      <c r="C1273" t="s">
        <v>33182</v>
      </c>
      <c r="D1273" t="s">
        <v>1988</v>
      </c>
      <c r="E1273" t="s">
        <v>33746</v>
      </c>
      <c r="F1273" t="s">
        <v>33746</v>
      </c>
      <c r="G1273" t="s">
        <v>319</v>
      </c>
      <c r="H1273" t="s">
        <v>2290</v>
      </c>
      <c r="I1273">
        <v>9.9499999999999993</v>
      </c>
      <c r="J1273">
        <v>8.9499999999999993</v>
      </c>
      <c r="K1273">
        <v>8.4499999999999993</v>
      </c>
      <c r="L1273">
        <v>8.4499999999999993</v>
      </c>
      <c r="M1273" t="s">
        <v>32782</v>
      </c>
      <c r="N1273" t="s">
        <v>32783</v>
      </c>
      <c r="Q1273" s="36"/>
      <c r="S1273" t="b">
        <v>1</v>
      </c>
      <c r="T1273" t="b">
        <v>1</v>
      </c>
      <c r="U1273" t="s">
        <v>26986</v>
      </c>
      <c r="V1273">
        <v>0</v>
      </c>
      <c r="W1273">
        <v>0</v>
      </c>
      <c r="X1273">
        <v>0</v>
      </c>
      <c r="Y1273">
        <v>0</v>
      </c>
      <c r="Z1273">
        <v>0</v>
      </c>
      <c r="AA1273">
        <v>0</v>
      </c>
      <c r="AB1273">
        <v>0</v>
      </c>
      <c r="AC1273">
        <v>1</v>
      </c>
      <c r="AD1273">
        <v>0</v>
      </c>
      <c r="AE1273">
        <v>0</v>
      </c>
      <c r="AF1273">
        <v>0</v>
      </c>
      <c r="AG1273">
        <v>0</v>
      </c>
      <c r="AH1273">
        <v>0</v>
      </c>
      <c r="AI1273">
        <v>0</v>
      </c>
      <c r="AJ1273">
        <v>0</v>
      </c>
      <c r="AK1273">
        <v>0</v>
      </c>
      <c r="AL1273">
        <v>0</v>
      </c>
    </row>
    <row r="1274" spans="1:38">
      <c r="A1274" t="s">
        <v>1760</v>
      </c>
      <c r="B1274" t="s">
        <v>1761</v>
      </c>
      <c r="C1274" t="s">
        <v>9695</v>
      </c>
      <c r="D1274" t="s">
        <v>1956</v>
      </c>
      <c r="E1274" t="s">
        <v>1957</v>
      </c>
      <c r="F1274" t="s">
        <v>1957</v>
      </c>
      <c r="G1274" t="s">
        <v>319</v>
      </c>
      <c r="H1274" t="s">
        <v>2290</v>
      </c>
      <c r="I1274">
        <v>9.9499999999999993</v>
      </c>
      <c r="J1274">
        <v>8.9499999999999993</v>
      </c>
      <c r="K1274">
        <v>8.4499999999999993</v>
      </c>
      <c r="L1274">
        <v>8.4499999999999993</v>
      </c>
      <c r="M1274" t="s">
        <v>32782</v>
      </c>
      <c r="N1274" t="s">
        <v>32783</v>
      </c>
      <c r="Q1274" s="36"/>
      <c r="S1274" t="b">
        <v>1</v>
      </c>
      <c r="T1274" t="b">
        <v>1</v>
      </c>
      <c r="U1274" t="s">
        <v>4067</v>
      </c>
      <c r="V1274">
        <v>0</v>
      </c>
      <c r="W1274">
        <v>1</v>
      </c>
      <c r="X1274">
        <v>0</v>
      </c>
      <c r="Y1274">
        <v>0</v>
      </c>
      <c r="Z1274">
        <v>0</v>
      </c>
      <c r="AA1274">
        <v>0</v>
      </c>
      <c r="AB1274">
        <v>0</v>
      </c>
      <c r="AC1274">
        <v>1</v>
      </c>
      <c r="AD1274">
        <v>0</v>
      </c>
      <c r="AE1274">
        <v>0</v>
      </c>
      <c r="AF1274">
        <v>1</v>
      </c>
      <c r="AG1274">
        <v>0</v>
      </c>
      <c r="AH1274">
        <v>0</v>
      </c>
      <c r="AI1274">
        <v>0</v>
      </c>
      <c r="AJ1274">
        <v>0</v>
      </c>
      <c r="AK1274">
        <v>0</v>
      </c>
      <c r="AL1274">
        <v>0</v>
      </c>
    </row>
    <row r="1275" spans="1:38">
      <c r="A1275" t="s">
        <v>1760</v>
      </c>
      <c r="B1275" t="s">
        <v>1761</v>
      </c>
      <c r="C1275" t="s">
        <v>11724</v>
      </c>
      <c r="D1275" t="s">
        <v>1989</v>
      </c>
      <c r="E1275" t="s">
        <v>33747</v>
      </c>
      <c r="F1275" t="s">
        <v>33747</v>
      </c>
      <c r="G1275" t="s">
        <v>319</v>
      </c>
      <c r="H1275" t="s">
        <v>2290</v>
      </c>
      <c r="I1275">
        <v>9.9499999999999993</v>
      </c>
      <c r="J1275">
        <v>8.9499999999999993</v>
      </c>
      <c r="K1275">
        <v>8.4499999999999993</v>
      </c>
      <c r="L1275">
        <v>8.4499999999999993</v>
      </c>
      <c r="M1275" t="s">
        <v>32782</v>
      </c>
      <c r="N1275" t="s">
        <v>32783</v>
      </c>
      <c r="Q1275" s="36"/>
      <c r="S1275" t="b">
        <v>1</v>
      </c>
      <c r="T1275" t="b">
        <v>1</v>
      </c>
      <c r="U1275" t="s">
        <v>11726</v>
      </c>
      <c r="V1275">
        <v>0</v>
      </c>
      <c r="W1275">
        <v>0</v>
      </c>
      <c r="X1275">
        <v>0</v>
      </c>
      <c r="Y1275">
        <v>1</v>
      </c>
      <c r="Z1275">
        <v>0</v>
      </c>
      <c r="AA1275">
        <v>0</v>
      </c>
      <c r="AB1275">
        <v>0</v>
      </c>
      <c r="AC1275">
        <v>1</v>
      </c>
      <c r="AD1275">
        <v>1</v>
      </c>
      <c r="AE1275">
        <v>0</v>
      </c>
      <c r="AF1275">
        <v>1</v>
      </c>
      <c r="AG1275">
        <v>0</v>
      </c>
      <c r="AH1275">
        <v>0</v>
      </c>
      <c r="AI1275">
        <v>0</v>
      </c>
      <c r="AJ1275">
        <v>0</v>
      </c>
      <c r="AK1275">
        <v>0</v>
      </c>
      <c r="AL1275">
        <v>0</v>
      </c>
    </row>
    <row r="1276" spans="1:38">
      <c r="A1276" t="s">
        <v>1760</v>
      </c>
      <c r="B1276" t="s">
        <v>1761</v>
      </c>
      <c r="C1276" t="s">
        <v>33171</v>
      </c>
      <c r="D1276" t="s">
        <v>1958</v>
      </c>
      <c r="E1276" t="s">
        <v>1959</v>
      </c>
      <c r="F1276" t="s">
        <v>1959</v>
      </c>
      <c r="G1276" t="s">
        <v>319</v>
      </c>
      <c r="H1276" t="s">
        <v>2290</v>
      </c>
      <c r="I1276">
        <v>9.9499999999999993</v>
      </c>
      <c r="J1276">
        <v>8.9499999999999993</v>
      </c>
      <c r="K1276">
        <v>8.4499999999999993</v>
      </c>
      <c r="L1276">
        <v>8.4499999999999993</v>
      </c>
      <c r="M1276" t="s">
        <v>32782</v>
      </c>
      <c r="N1276" t="s">
        <v>32783</v>
      </c>
      <c r="Q1276" s="36"/>
      <c r="S1276" t="b">
        <v>1</v>
      </c>
      <c r="T1276" t="b">
        <v>1</v>
      </c>
      <c r="U1276" t="s">
        <v>33172</v>
      </c>
      <c r="V1276">
        <v>0</v>
      </c>
      <c r="W1276">
        <v>0</v>
      </c>
      <c r="X1276">
        <v>0</v>
      </c>
      <c r="Y1276">
        <v>0</v>
      </c>
      <c r="Z1276">
        <v>0</v>
      </c>
      <c r="AA1276">
        <v>0</v>
      </c>
      <c r="AB1276">
        <v>0</v>
      </c>
      <c r="AC1276">
        <v>0</v>
      </c>
      <c r="AD1276">
        <v>0</v>
      </c>
      <c r="AE1276">
        <v>0</v>
      </c>
      <c r="AF1276">
        <v>0</v>
      </c>
      <c r="AG1276">
        <v>0</v>
      </c>
      <c r="AH1276">
        <v>0</v>
      </c>
      <c r="AI1276">
        <v>0</v>
      </c>
      <c r="AJ1276">
        <v>0</v>
      </c>
      <c r="AK1276">
        <v>0</v>
      </c>
      <c r="AL1276">
        <v>0</v>
      </c>
    </row>
    <row r="1277" spans="1:38">
      <c r="A1277" t="s">
        <v>1760</v>
      </c>
      <c r="B1277" t="s">
        <v>1761</v>
      </c>
      <c r="C1277" t="s">
        <v>33173</v>
      </c>
      <c r="D1277" t="s">
        <v>1961</v>
      </c>
      <c r="E1277" t="s">
        <v>1962</v>
      </c>
      <c r="F1277" t="s">
        <v>1962</v>
      </c>
      <c r="G1277" t="s">
        <v>121</v>
      </c>
      <c r="H1277" t="s">
        <v>2290</v>
      </c>
      <c r="I1277">
        <v>11.45</v>
      </c>
      <c r="J1277">
        <v>10.45</v>
      </c>
      <c r="K1277">
        <v>9.9499999999999993</v>
      </c>
      <c r="L1277">
        <v>9.9499999999999993</v>
      </c>
      <c r="M1277" t="s">
        <v>32783</v>
      </c>
      <c r="N1277" t="s">
        <v>32782</v>
      </c>
      <c r="P1277" t="s">
        <v>65</v>
      </c>
      <c r="Q1277" s="36">
        <v>46143</v>
      </c>
      <c r="R1277" t="b">
        <v>0</v>
      </c>
      <c r="S1277" t="b">
        <v>1</v>
      </c>
      <c r="T1277" t="b">
        <v>1</v>
      </c>
      <c r="U1277" t="s">
        <v>24227</v>
      </c>
      <c r="V1277">
        <v>0</v>
      </c>
      <c r="W1277">
        <v>1</v>
      </c>
      <c r="X1277">
        <v>0</v>
      </c>
      <c r="Y1277">
        <v>0</v>
      </c>
      <c r="Z1277">
        <v>0</v>
      </c>
      <c r="AA1277">
        <v>0</v>
      </c>
      <c r="AB1277">
        <v>0</v>
      </c>
      <c r="AC1277">
        <v>1</v>
      </c>
      <c r="AD1277">
        <v>0</v>
      </c>
      <c r="AE1277">
        <v>0</v>
      </c>
      <c r="AF1277">
        <v>0</v>
      </c>
      <c r="AG1277">
        <v>0</v>
      </c>
      <c r="AH1277">
        <v>0</v>
      </c>
      <c r="AI1277">
        <v>0</v>
      </c>
      <c r="AJ1277">
        <v>0</v>
      </c>
      <c r="AK1277">
        <v>0</v>
      </c>
      <c r="AL1277">
        <v>7.99</v>
      </c>
    </row>
    <row r="1278" spans="1:38">
      <c r="A1278" t="s">
        <v>1760</v>
      </c>
      <c r="B1278" t="s">
        <v>1761</v>
      </c>
      <c r="C1278" t="s">
        <v>33174</v>
      </c>
      <c r="D1278" t="s">
        <v>1963</v>
      </c>
      <c r="E1278" t="s">
        <v>1964</v>
      </c>
      <c r="F1278" t="s">
        <v>1964</v>
      </c>
      <c r="G1278" t="s">
        <v>121</v>
      </c>
      <c r="H1278" t="s">
        <v>2290</v>
      </c>
      <c r="I1278">
        <v>11.45</v>
      </c>
      <c r="J1278">
        <v>10.45</v>
      </c>
      <c r="K1278">
        <v>9.9499999999999993</v>
      </c>
      <c r="L1278">
        <v>9.9499999999999993</v>
      </c>
      <c r="M1278" t="s">
        <v>32783</v>
      </c>
      <c r="N1278" t="s">
        <v>32782</v>
      </c>
      <c r="P1278" t="s">
        <v>65</v>
      </c>
      <c r="Q1278" s="36">
        <v>46143</v>
      </c>
      <c r="R1278" t="b">
        <v>0</v>
      </c>
      <c r="S1278" t="b">
        <v>1</v>
      </c>
      <c r="T1278" t="b">
        <v>1</v>
      </c>
      <c r="U1278" t="s">
        <v>12317</v>
      </c>
      <c r="V1278">
        <v>0</v>
      </c>
      <c r="W1278">
        <v>1</v>
      </c>
      <c r="X1278">
        <v>0</v>
      </c>
      <c r="Y1278">
        <v>1</v>
      </c>
      <c r="Z1278">
        <v>0</v>
      </c>
      <c r="AA1278">
        <v>0</v>
      </c>
      <c r="AB1278">
        <v>0</v>
      </c>
      <c r="AC1278">
        <v>1</v>
      </c>
      <c r="AD1278">
        <v>1</v>
      </c>
      <c r="AE1278">
        <v>0</v>
      </c>
      <c r="AF1278">
        <v>0</v>
      </c>
      <c r="AG1278">
        <v>0</v>
      </c>
      <c r="AH1278">
        <v>0</v>
      </c>
      <c r="AI1278">
        <v>0</v>
      </c>
      <c r="AJ1278">
        <v>1</v>
      </c>
      <c r="AK1278">
        <v>0</v>
      </c>
      <c r="AL1278">
        <v>7.99</v>
      </c>
    </row>
    <row r="1279" spans="1:38">
      <c r="A1279" t="s">
        <v>1760</v>
      </c>
      <c r="B1279" t="s">
        <v>1761</v>
      </c>
      <c r="C1279" t="s">
        <v>33175</v>
      </c>
      <c r="D1279" t="s">
        <v>1965</v>
      </c>
      <c r="E1279" t="s">
        <v>1966</v>
      </c>
      <c r="F1279" t="s">
        <v>1966</v>
      </c>
      <c r="G1279" t="s">
        <v>121</v>
      </c>
      <c r="H1279" t="s">
        <v>2290</v>
      </c>
      <c r="I1279">
        <v>11.45</v>
      </c>
      <c r="J1279">
        <v>10.45</v>
      </c>
      <c r="K1279">
        <v>9.9499999999999993</v>
      </c>
      <c r="L1279">
        <v>9.9499999999999993</v>
      </c>
      <c r="M1279" t="s">
        <v>32783</v>
      </c>
      <c r="N1279" t="s">
        <v>32782</v>
      </c>
      <c r="P1279" t="s">
        <v>65</v>
      </c>
      <c r="Q1279" s="36">
        <v>46143</v>
      </c>
      <c r="R1279" t="b">
        <v>0</v>
      </c>
      <c r="S1279" t="b">
        <v>1</v>
      </c>
      <c r="T1279" t="b">
        <v>1</v>
      </c>
      <c r="U1279" t="s">
        <v>20712</v>
      </c>
      <c r="V1279">
        <v>0</v>
      </c>
      <c r="W1279">
        <v>0</v>
      </c>
      <c r="X1279">
        <v>0</v>
      </c>
      <c r="Y1279">
        <v>1</v>
      </c>
      <c r="Z1279">
        <v>0</v>
      </c>
      <c r="AA1279">
        <v>0</v>
      </c>
      <c r="AB1279">
        <v>0</v>
      </c>
      <c r="AC1279">
        <v>1</v>
      </c>
      <c r="AD1279">
        <v>0</v>
      </c>
      <c r="AE1279">
        <v>0</v>
      </c>
      <c r="AF1279">
        <v>0</v>
      </c>
      <c r="AG1279">
        <v>0</v>
      </c>
      <c r="AH1279">
        <v>0</v>
      </c>
      <c r="AI1279">
        <v>0</v>
      </c>
      <c r="AJ1279">
        <v>0</v>
      </c>
      <c r="AK1279">
        <v>0</v>
      </c>
      <c r="AL1279">
        <v>7.99</v>
      </c>
    </row>
    <row r="1280" spans="1:38">
      <c r="A1280" t="s">
        <v>1760</v>
      </c>
      <c r="B1280" t="s">
        <v>1761</v>
      </c>
      <c r="C1280" t="s">
        <v>33176</v>
      </c>
      <c r="D1280" t="s">
        <v>1967</v>
      </c>
      <c r="E1280" t="s">
        <v>1968</v>
      </c>
      <c r="F1280" t="s">
        <v>1968</v>
      </c>
      <c r="G1280" t="s">
        <v>121</v>
      </c>
      <c r="H1280" t="s">
        <v>2290</v>
      </c>
      <c r="I1280">
        <v>11.45</v>
      </c>
      <c r="J1280">
        <v>10.45</v>
      </c>
      <c r="K1280">
        <v>9.9499999999999993</v>
      </c>
      <c r="L1280">
        <v>9.9499999999999993</v>
      </c>
      <c r="M1280" t="s">
        <v>32783</v>
      </c>
      <c r="N1280" t="s">
        <v>32782</v>
      </c>
      <c r="O1280" t="s">
        <v>32784</v>
      </c>
      <c r="P1280" t="s">
        <v>65</v>
      </c>
      <c r="Q1280" s="36">
        <v>46143</v>
      </c>
      <c r="R1280" t="b">
        <v>0</v>
      </c>
      <c r="S1280" t="b">
        <v>1</v>
      </c>
      <c r="T1280" t="b">
        <v>1</v>
      </c>
      <c r="U1280" t="s">
        <v>13924</v>
      </c>
      <c r="V1280">
        <v>0</v>
      </c>
      <c r="W1280">
        <v>1</v>
      </c>
      <c r="X1280">
        <v>0</v>
      </c>
      <c r="Y1280">
        <v>1</v>
      </c>
      <c r="Z1280">
        <v>0</v>
      </c>
      <c r="AA1280">
        <v>0</v>
      </c>
      <c r="AB1280">
        <v>0</v>
      </c>
      <c r="AC1280">
        <v>1</v>
      </c>
      <c r="AD1280">
        <v>0</v>
      </c>
      <c r="AE1280">
        <v>0</v>
      </c>
      <c r="AF1280">
        <v>1</v>
      </c>
      <c r="AG1280">
        <v>0</v>
      </c>
      <c r="AH1280">
        <v>0</v>
      </c>
      <c r="AI1280">
        <v>0</v>
      </c>
      <c r="AJ1280">
        <v>0</v>
      </c>
      <c r="AK1280">
        <v>0</v>
      </c>
      <c r="AL1280">
        <v>7.99</v>
      </c>
    </row>
    <row r="1281" spans="1:38">
      <c r="A1281" t="s">
        <v>1760</v>
      </c>
      <c r="B1281" t="s">
        <v>1761</v>
      </c>
      <c r="C1281" t="s">
        <v>21444</v>
      </c>
      <c r="D1281" t="s">
        <v>1969</v>
      </c>
      <c r="E1281" t="s">
        <v>33488</v>
      </c>
      <c r="F1281" t="s">
        <v>33488</v>
      </c>
      <c r="G1281" t="s">
        <v>121</v>
      </c>
      <c r="H1281" t="s">
        <v>2290</v>
      </c>
      <c r="I1281">
        <v>11.45</v>
      </c>
      <c r="J1281">
        <v>10.45</v>
      </c>
      <c r="K1281">
        <v>9.9499999999999993</v>
      </c>
      <c r="L1281">
        <v>9.9499999999999993</v>
      </c>
      <c r="M1281" t="s">
        <v>32783</v>
      </c>
      <c r="N1281" t="s">
        <v>32782</v>
      </c>
      <c r="P1281" t="s">
        <v>65</v>
      </c>
      <c r="Q1281" s="36">
        <v>46143</v>
      </c>
      <c r="R1281" t="b">
        <v>0</v>
      </c>
      <c r="S1281" t="b">
        <v>1</v>
      </c>
      <c r="T1281" t="b">
        <v>1</v>
      </c>
      <c r="U1281" t="s">
        <v>21446</v>
      </c>
      <c r="V1281">
        <v>0</v>
      </c>
      <c r="W1281">
        <v>0</v>
      </c>
      <c r="X1281">
        <v>0</v>
      </c>
      <c r="Y1281">
        <v>0</v>
      </c>
      <c r="Z1281">
        <v>0</v>
      </c>
      <c r="AA1281">
        <v>0</v>
      </c>
      <c r="AB1281">
        <v>0</v>
      </c>
      <c r="AC1281">
        <v>1</v>
      </c>
      <c r="AD1281">
        <v>0</v>
      </c>
      <c r="AE1281">
        <v>0</v>
      </c>
      <c r="AF1281">
        <v>0</v>
      </c>
      <c r="AG1281">
        <v>0</v>
      </c>
      <c r="AH1281">
        <v>0</v>
      </c>
      <c r="AI1281">
        <v>0</v>
      </c>
      <c r="AJ1281">
        <v>0</v>
      </c>
      <c r="AK1281">
        <v>0</v>
      </c>
    </row>
    <row r="1282" spans="1:38">
      <c r="A1282" t="s">
        <v>1760</v>
      </c>
      <c r="B1282" t="s">
        <v>1761</v>
      </c>
      <c r="C1282" t="s">
        <v>34027</v>
      </c>
      <c r="D1282" t="s">
        <v>34028</v>
      </c>
      <c r="E1282" t="s">
        <v>34029</v>
      </c>
      <c r="F1282" t="s">
        <v>34029</v>
      </c>
      <c r="G1282" t="s">
        <v>2290</v>
      </c>
      <c r="H1282" t="s">
        <v>2290</v>
      </c>
      <c r="M1282" t="s">
        <v>32783</v>
      </c>
      <c r="N1282" t="s">
        <v>32782</v>
      </c>
      <c r="O1282" t="s">
        <v>32784</v>
      </c>
      <c r="P1282" t="s">
        <v>84</v>
      </c>
      <c r="Q1282" s="36">
        <v>46188</v>
      </c>
      <c r="S1282" t="b">
        <v>1</v>
      </c>
      <c r="T1282" t="b">
        <v>1</v>
      </c>
      <c r="AL1282">
        <v>0</v>
      </c>
    </row>
    <row r="1283" spans="1:38">
      <c r="A1283" t="s">
        <v>1760</v>
      </c>
      <c r="B1283" t="s">
        <v>1761</v>
      </c>
      <c r="C1283" t="s">
        <v>33177</v>
      </c>
      <c r="D1283" t="s">
        <v>1971</v>
      </c>
      <c r="E1283" t="s">
        <v>1972</v>
      </c>
      <c r="F1283" t="s">
        <v>1972</v>
      </c>
      <c r="G1283" t="s">
        <v>319</v>
      </c>
      <c r="H1283" t="s">
        <v>2290</v>
      </c>
      <c r="I1283">
        <v>10.95</v>
      </c>
      <c r="J1283">
        <v>9.9499999999999993</v>
      </c>
      <c r="K1283">
        <v>9.4499999999999993</v>
      </c>
      <c r="L1283">
        <v>9.4499999999999993</v>
      </c>
      <c r="M1283" t="s">
        <v>32783</v>
      </c>
      <c r="N1283" t="s">
        <v>32782</v>
      </c>
      <c r="O1283" t="s">
        <v>32784</v>
      </c>
      <c r="P1283" t="s">
        <v>65</v>
      </c>
      <c r="Q1283" s="36">
        <v>46143</v>
      </c>
      <c r="S1283" t="b">
        <v>1</v>
      </c>
      <c r="T1283" t="b">
        <v>1</v>
      </c>
      <c r="U1283" t="s">
        <v>4166</v>
      </c>
      <c r="V1283">
        <v>0</v>
      </c>
      <c r="W1283">
        <v>0</v>
      </c>
      <c r="X1283">
        <v>0</v>
      </c>
      <c r="Y1283">
        <v>1</v>
      </c>
      <c r="Z1283">
        <v>0</v>
      </c>
      <c r="AA1283">
        <v>0</v>
      </c>
      <c r="AB1283">
        <v>0</v>
      </c>
      <c r="AC1283">
        <v>1</v>
      </c>
      <c r="AD1283">
        <v>1</v>
      </c>
      <c r="AE1283">
        <v>0</v>
      </c>
      <c r="AF1283">
        <v>0</v>
      </c>
      <c r="AG1283">
        <v>0</v>
      </c>
      <c r="AH1283">
        <v>0</v>
      </c>
      <c r="AI1283">
        <v>0</v>
      </c>
      <c r="AJ1283">
        <v>0</v>
      </c>
      <c r="AK1283">
        <v>0</v>
      </c>
      <c r="AL1283">
        <v>0</v>
      </c>
    </row>
    <row r="1284" spans="1:38">
      <c r="A1284" t="s">
        <v>1760</v>
      </c>
      <c r="B1284" t="s">
        <v>1761</v>
      </c>
      <c r="C1284" t="s">
        <v>33178</v>
      </c>
      <c r="D1284" t="s">
        <v>1974</v>
      </c>
      <c r="E1284" t="s">
        <v>1975</v>
      </c>
      <c r="F1284" t="s">
        <v>1975</v>
      </c>
      <c r="G1284" t="s">
        <v>121</v>
      </c>
      <c r="H1284" t="s">
        <v>2290</v>
      </c>
      <c r="I1284">
        <v>11.45</v>
      </c>
      <c r="J1284">
        <v>10.45</v>
      </c>
      <c r="K1284">
        <v>9.9499999999999993</v>
      </c>
      <c r="L1284">
        <v>9.9499999999999993</v>
      </c>
      <c r="M1284" t="s">
        <v>32783</v>
      </c>
      <c r="N1284" t="s">
        <v>32782</v>
      </c>
      <c r="P1284" t="s">
        <v>65</v>
      </c>
      <c r="Q1284" s="36">
        <v>46143</v>
      </c>
      <c r="R1284" t="b">
        <v>0</v>
      </c>
      <c r="S1284" t="b">
        <v>1</v>
      </c>
      <c r="T1284" t="b">
        <v>1</v>
      </c>
      <c r="U1284" t="s">
        <v>23620</v>
      </c>
      <c r="V1284">
        <v>0</v>
      </c>
      <c r="W1284">
        <v>0</v>
      </c>
      <c r="X1284">
        <v>0</v>
      </c>
      <c r="Y1284">
        <v>0</v>
      </c>
      <c r="Z1284">
        <v>0</v>
      </c>
      <c r="AA1284">
        <v>0</v>
      </c>
      <c r="AB1284">
        <v>0</v>
      </c>
      <c r="AC1284">
        <v>1</v>
      </c>
      <c r="AD1284">
        <v>0</v>
      </c>
      <c r="AE1284">
        <v>0</v>
      </c>
      <c r="AF1284">
        <v>0</v>
      </c>
      <c r="AG1284">
        <v>0</v>
      </c>
      <c r="AH1284">
        <v>0</v>
      </c>
      <c r="AI1284">
        <v>0</v>
      </c>
      <c r="AJ1284">
        <v>0</v>
      </c>
      <c r="AK1284">
        <v>0</v>
      </c>
      <c r="AL1284">
        <v>7.99</v>
      </c>
    </row>
    <row r="1285" spans="1:38">
      <c r="A1285" t="s">
        <v>1760</v>
      </c>
      <c r="B1285" t="s">
        <v>1761</v>
      </c>
      <c r="C1285" t="s">
        <v>31881</v>
      </c>
      <c r="D1285" t="s">
        <v>1976</v>
      </c>
      <c r="E1285" t="s">
        <v>1977</v>
      </c>
      <c r="F1285" t="s">
        <v>1977</v>
      </c>
      <c r="G1285" t="s">
        <v>319</v>
      </c>
      <c r="H1285" t="s">
        <v>2290</v>
      </c>
      <c r="I1285">
        <v>9.9499999999999993</v>
      </c>
      <c r="J1285">
        <v>8.9499999999999993</v>
      </c>
      <c r="K1285">
        <v>8.4499999999999993</v>
      </c>
      <c r="L1285">
        <v>8.4499999999999993</v>
      </c>
      <c r="M1285" t="s">
        <v>32782</v>
      </c>
      <c r="N1285" t="s">
        <v>32783</v>
      </c>
      <c r="Q1285" s="36"/>
      <c r="S1285" t="b">
        <v>1</v>
      </c>
      <c r="T1285" t="b">
        <v>1</v>
      </c>
      <c r="U1285" t="s">
        <v>19914</v>
      </c>
      <c r="V1285">
        <v>0</v>
      </c>
      <c r="W1285">
        <v>0</v>
      </c>
      <c r="X1285">
        <v>0</v>
      </c>
      <c r="Y1285">
        <v>0</v>
      </c>
      <c r="Z1285">
        <v>0</v>
      </c>
      <c r="AA1285">
        <v>0</v>
      </c>
      <c r="AB1285">
        <v>0</v>
      </c>
      <c r="AC1285">
        <v>0</v>
      </c>
      <c r="AD1285">
        <v>0</v>
      </c>
      <c r="AE1285">
        <v>0</v>
      </c>
      <c r="AF1285">
        <v>0</v>
      </c>
      <c r="AG1285">
        <v>0</v>
      </c>
      <c r="AH1285">
        <v>0</v>
      </c>
      <c r="AI1285">
        <v>0</v>
      </c>
      <c r="AJ1285">
        <v>0</v>
      </c>
      <c r="AK1285">
        <v>1</v>
      </c>
      <c r="AL1285">
        <v>0</v>
      </c>
    </row>
    <row r="1286" spans="1:38">
      <c r="A1286" t="s">
        <v>1760</v>
      </c>
      <c r="B1286" t="s">
        <v>1761</v>
      </c>
      <c r="C1286" t="s">
        <v>11306</v>
      </c>
      <c r="D1286" t="s">
        <v>1978</v>
      </c>
      <c r="E1286" t="s">
        <v>1979</v>
      </c>
      <c r="F1286" t="s">
        <v>1979</v>
      </c>
      <c r="G1286" t="s">
        <v>319</v>
      </c>
      <c r="H1286" t="s">
        <v>2290</v>
      </c>
      <c r="I1286">
        <v>9.9499999999999993</v>
      </c>
      <c r="J1286">
        <v>9.4499999999999993</v>
      </c>
      <c r="K1286">
        <v>8.9499999999999993</v>
      </c>
      <c r="L1286">
        <v>8.9499999999999993</v>
      </c>
      <c r="M1286" t="s">
        <v>32783</v>
      </c>
      <c r="N1286" t="s">
        <v>32782</v>
      </c>
      <c r="O1286" t="s">
        <v>32784</v>
      </c>
      <c r="P1286" t="s">
        <v>65</v>
      </c>
      <c r="Q1286" s="36">
        <v>46143</v>
      </c>
      <c r="S1286" t="b">
        <v>1</v>
      </c>
      <c r="T1286" t="b">
        <v>1</v>
      </c>
      <c r="U1286" t="s">
        <v>8633</v>
      </c>
      <c r="V1286">
        <v>0</v>
      </c>
      <c r="W1286">
        <v>0</v>
      </c>
      <c r="X1286">
        <v>0</v>
      </c>
      <c r="Y1286">
        <v>1</v>
      </c>
      <c r="Z1286">
        <v>0</v>
      </c>
      <c r="AA1286">
        <v>0</v>
      </c>
      <c r="AB1286">
        <v>0</v>
      </c>
      <c r="AC1286">
        <v>1</v>
      </c>
      <c r="AD1286">
        <v>0</v>
      </c>
      <c r="AE1286">
        <v>0</v>
      </c>
      <c r="AF1286">
        <v>1</v>
      </c>
      <c r="AG1286">
        <v>0</v>
      </c>
      <c r="AH1286">
        <v>0</v>
      </c>
      <c r="AI1286">
        <v>0</v>
      </c>
      <c r="AJ1286">
        <v>0</v>
      </c>
      <c r="AK1286">
        <v>0</v>
      </c>
      <c r="AL1286">
        <v>0</v>
      </c>
    </row>
    <row r="1287" spans="1:38">
      <c r="A1287" t="s">
        <v>1760</v>
      </c>
      <c r="B1287" t="s">
        <v>1761</v>
      </c>
      <c r="C1287" t="s">
        <v>33179</v>
      </c>
      <c r="D1287" t="s">
        <v>1980</v>
      </c>
      <c r="E1287" t="s">
        <v>1979</v>
      </c>
      <c r="F1287" t="s">
        <v>1979</v>
      </c>
      <c r="G1287" t="s">
        <v>121</v>
      </c>
      <c r="H1287" t="s">
        <v>2290</v>
      </c>
      <c r="I1287">
        <v>11.45</v>
      </c>
      <c r="J1287">
        <v>10.45</v>
      </c>
      <c r="K1287">
        <v>9.9499999999999993</v>
      </c>
      <c r="L1287">
        <v>9.9499999999999993</v>
      </c>
      <c r="M1287" t="s">
        <v>32783</v>
      </c>
      <c r="N1287" t="s">
        <v>32782</v>
      </c>
      <c r="P1287" t="s">
        <v>65</v>
      </c>
      <c r="Q1287" s="36">
        <v>46143</v>
      </c>
      <c r="R1287" t="b">
        <v>0</v>
      </c>
      <c r="S1287" t="b">
        <v>1</v>
      </c>
      <c r="T1287" t="b">
        <v>1</v>
      </c>
      <c r="U1287" t="s">
        <v>8633</v>
      </c>
      <c r="V1287">
        <v>0</v>
      </c>
      <c r="W1287">
        <v>0</v>
      </c>
      <c r="X1287">
        <v>0</v>
      </c>
      <c r="Y1287">
        <v>1</v>
      </c>
      <c r="Z1287">
        <v>0</v>
      </c>
      <c r="AA1287">
        <v>0</v>
      </c>
      <c r="AB1287">
        <v>0</v>
      </c>
      <c r="AC1287">
        <v>1</v>
      </c>
      <c r="AD1287">
        <v>0</v>
      </c>
      <c r="AE1287">
        <v>0</v>
      </c>
      <c r="AF1287">
        <v>1</v>
      </c>
      <c r="AG1287">
        <v>0</v>
      </c>
      <c r="AH1287">
        <v>0</v>
      </c>
      <c r="AI1287">
        <v>0</v>
      </c>
      <c r="AJ1287">
        <v>0</v>
      </c>
      <c r="AK1287">
        <v>0</v>
      </c>
    </row>
    <row r="1288" spans="1:38">
      <c r="A1288" t="s">
        <v>1760</v>
      </c>
      <c r="B1288" t="s">
        <v>1761</v>
      </c>
      <c r="C1288" t="s">
        <v>33180</v>
      </c>
      <c r="D1288" t="s">
        <v>1981</v>
      </c>
      <c r="E1288" t="s">
        <v>1982</v>
      </c>
      <c r="F1288" t="s">
        <v>1982</v>
      </c>
      <c r="G1288" t="s">
        <v>121</v>
      </c>
      <c r="H1288" t="s">
        <v>2290</v>
      </c>
      <c r="I1288">
        <v>11.45</v>
      </c>
      <c r="J1288">
        <v>10.45</v>
      </c>
      <c r="K1288">
        <v>9.9499999999999993</v>
      </c>
      <c r="L1288">
        <v>9.9499999999999993</v>
      </c>
      <c r="M1288" t="s">
        <v>32783</v>
      </c>
      <c r="N1288" t="s">
        <v>32782</v>
      </c>
      <c r="P1288" t="s">
        <v>65</v>
      </c>
      <c r="Q1288" s="36">
        <v>46143</v>
      </c>
      <c r="R1288" t="b">
        <v>0</v>
      </c>
      <c r="S1288" t="b">
        <v>1</v>
      </c>
      <c r="T1288" t="b">
        <v>1</v>
      </c>
      <c r="U1288" t="s">
        <v>10240</v>
      </c>
      <c r="V1288">
        <v>0</v>
      </c>
      <c r="W1288">
        <v>0</v>
      </c>
      <c r="X1288">
        <v>0</v>
      </c>
      <c r="Y1288">
        <v>1</v>
      </c>
      <c r="Z1288">
        <v>0</v>
      </c>
      <c r="AA1288">
        <v>0</v>
      </c>
      <c r="AB1288">
        <v>0</v>
      </c>
      <c r="AC1288">
        <v>1</v>
      </c>
      <c r="AD1288">
        <v>1</v>
      </c>
      <c r="AE1288">
        <v>0</v>
      </c>
      <c r="AF1288">
        <v>1</v>
      </c>
      <c r="AG1288">
        <v>0</v>
      </c>
      <c r="AH1288">
        <v>0</v>
      </c>
      <c r="AI1288">
        <v>0</v>
      </c>
      <c r="AJ1288">
        <v>1</v>
      </c>
      <c r="AK1288">
        <v>0</v>
      </c>
      <c r="AL1288">
        <v>7.99</v>
      </c>
    </row>
    <row r="1289" spans="1:38">
      <c r="A1289" t="s">
        <v>1760</v>
      </c>
      <c r="B1289" t="s">
        <v>1761</v>
      </c>
      <c r="C1289" t="s">
        <v>33181</v>
      </c>
      <c r="D1289" t="s">
        <v>1983</v>
      </c>
      <c r="E1289" t="s">
        <v>1984</v>
      </c>
      <c r="F1289" t="s">
        <v>1984</v>
      </c>
      <c r="G1289" t="s">
        <v>121</v>
      </c>
      <c r="H1289" t="s">
        <v>2290</v>
      </c>
      <c r="I1289">
        <v>11.45</v>
      </c>
      <c r="J1289">
        <v>10.45</v>
      </c>
      <c r="K1289">
        <v>9.9499999999999993</v>
      </c>
      <c r="L1289">
        <v>9.9499999999999993</v>
      </c>
      <c r="M1289" t="s">
        <v>32783</v>
      </c>
      <c r="N1289" t="s">
        <v>32782</v>
      </c>
      <c r="O1289" t="s">
        <v>32784</v>
      </c>
      <c r="P1289" t="s">
        <v>65</v>
      </c>
      <c r="Q1289" s="36">
        <v>46143</v>
      </c>
      <c r="R1289" t="b">
        <v>0</v>
      </c>
      <c r="S1289" t="b">
        <v>1</v>
      </c>
      <c r="T1289" t="b">
        <v>1</v>
      </c>
      <c r="U1289" t="s">
        <v>18368</v>
      </c>
      <c r="V1289">
        <v>0</v>
      </c>
      <c r="W1289">
        <v>0</v>
      </c>
      <c r="X1289">
        <v>0</v>
      </c>
      <c r="Y1289">
        <v>0</v>
      </c>
      <c r="Z1289">
        <v>0</v>
      </c>
      <c r="AA1289">
        <v>0</v>
      </c>
      <c r="AB1289">
        <v>0</v>
      </c>
      <c r="AC1289">
        <v>1</v>
      </c>
      <c r="AD1289">
        <v>1</v>
      </c>
      <c r="AE1289">
        <v>0</v>
      </c>
      <c r="AF1289">
        <v>1</v>
      </c>
      <c r="AG1289">
        <v>0</v>
      </c>
      <c r="AH1289">
        <v>0</v>
      </c>
      <c r="AI1289">
        <v>0</v>
      </c>
      <c r="AJ1289">
        <v>0</v>
      </c>
      <c r="AK1289">
        <v>0</v>
      </c>
      <c r="AL1289">
        <v>0</v>
      </c>
    </row>
    <row r="1290" spans="1:38">
      <c r="A1290" t="s">
        <v>1760</v>
      </c>
      <c r="B1290" t="s">
        <v>1761</v>
      </c>
      <c r="C1290" t="s">
        <v>33986</v>
      </c>
      <c r="D1290" t="s">
        <v>18121</v>
      </c>
      <c r="E1290" t="s">
        <v>1991</v>
      </c>
      <c r="F1290" t="s">
        <v>1991</v>
      </c>
      <c r="G1290" t="s">
        <v>319</v>
      </c>
      <c r="H1290" t="s">
        <v>2290</v>
      </c>
      <c r="I1290">
        <v>9.9499999999999993</v>
      </c>
      <c r="J1290">
        <v>8.9499999999999993</v>
      </c>
      <c r="K1290">
        <v>8.4499999999999993</v>
      </c>
      <c r="L1290">
        <v>8.4499999999999993</v>
      </c>
      <c r="M1290" t="s">
        <v>32783</v>
      </c>
      <c r="N1290" t="s">
        <v>32782</v>
      </c>
      <c r="P1290" t="s">
        <v>65</v>
      </c>
      <c r="Q1290" s="36">
        <v>46162</v>
      </c>
      <c r="R1290" t="b">
        <v>0</v>
      </c>
      <c r="S1290" t="b">
        <v>1</v>
      </c>
      <c r="T1290" t="b">
        <v>1</v>
      </c>
      <c r="U1290" t="s">
        <v>18124</v>
      </c>
      <c r="V1290">
        <v>0</v>
      </c>
      <c r="W1290">
        <v>1</v>
      </c>
      <c r="X1290">
        <v>0</v>
      </c>
      <c r="Y1290">
        <v>0</v>
      </c>
      <c r="Z1290">
        <v>0</v>
      </c>
      <c r="AA1290">
        <v>0</v>
      </c>
      <c r="AB1290">
        <v>0</v>
      </c>
      <c r="AC1290">
        <v>1</v>
      </c>
      <c r="AD1290">
        <v>0</v>
      </c>
      <c r="AE1290">
        <v>0</v>
      </c>
      <c r="AF1290">
        <v>1</v>
      </c>
      <c r="AG1290">
        <v>0</v>
      </c>
      <c r="AH1290">
        <v>0</v>
      </c>
      <c r="AI1290">
        <v>0</v>
      </c>
      <c r="AJ1290">
        <v>0</v>
      </c>
      <c r="AK1290">
        <v>0</v>
      </c>
    </row>
    <row r="1291" spans="1:38">
      <c r="A1291" t="s">
        <v>1760</v>
      </c>
      <c r="B1291" t="s">
        <v>1761</v>
      </c>
      <c r="C1291" t="s">
        <v>33183</v>
      </c>
      <c r="D1291" t="s">
        <v>1990</v>
      </c>
      <c r="E1291" t="s">
        <v>1991</v>
      </c>
      <c r="F1291" t="s">
        <v>1991</v>
      </c>
      <c r="G1291" t="s">
        <v>121</v>
      </c>
      <c r="H1291" t="s">
        <v>2290</v>
      </c>
      <c r="I1291">
        <v>10.95</v>
      </c>
      <c r="J1291">
        <v>10.45</v>
      </c>
      <c r="K1291">
        <v>9.9499999999999993</v>
      </c>
      <c r="L1291">
        <v>9.9499999999999993</v>
      </c>
      <c r="M1291" t="s">
        <v>32783</v>
      </c>
      <c r="N1291" t="s">
        <v>32782</v>
      </c>
      <c r="O1291" t="s">
        <v>32784</v>
      </c>
      <c r="P1291" t="s">
        <v>65</v>
      </c>
      <c r="Q1291" s="36">
        <v>46143</v>
      </c>
      <c r="S1291" t="b">
        <v>1</v>
      </c>
      <c r="T1291" t="b">
        <v>1</v>
      </c>
      <c r="U1291" t="s">
        <v>18124</v>
      </c>
      <c r="V1291">
        <v>0</v>
      </c>
      <c r="W1291">
        <v>1</v>
      </c>
      <c r="X1291">
        <v>0</v>
      </c>
      <c r="Y1291">
        <v>0</v>
      </c>
      <c r="Z1291">
        <v>0</v>
      </c>
      <c r="AA1291">
        <v>0</v>
      </c>
      <c r="AB1291">
        <v>0</v>
      </c>
      <c r="AC1291">
        <v>1</v>
      </c>
      <c r="AD1291">
        <v>0</v>
      </c>
      <c r="AE1291">
        <v>0</v>
      </c>
      <c r="AF1291">
        <v>1</v>
      </c>
      <c r="AG1291">
        <v>0</v>
      </c>
      <c r="AH1291">
        <v>0</v>
      </c>
      <c r="AI1291">
        <v>0</v>
      </c>
      <c r="AJ1291">
        <v>0</v>
      </c>
      <c r="AK1291">
        <v>0</v>
      </c>
    </row>
    <row r="1292" spans="1:38">
      <c r="A1292" t="s">
        <v>1760</v>
      </c>
      <c r="B1292" t="s">
        <v>1761</v>
      </c>
      <c r="C1292" t="s">
        <v>31275</v>
      </c>
      <c r="D1292" t="s">
        <v>31274</v>
      </c>
      <c r="E1292" t="s">
        <v>1993</v>
      </c>
      <c r="F1292" t="s">
        <v>1993</v>
      </c>
      <c r="G1292" t="s">
        <v>319</v>
      </c>
      <c r="H1292" t="s">
        <v>2290</v>
      </c>
      <c r="I1292">
        <v>9.9499999999999993</v>
      </c>
      <c r="J1292">
        <v>8.9499999999999993</v>
      </c>
      <c r="K1292">
        <v>8.4499999999999993</v>
      </c>
      <c r="L1292">
        <v>8.4499999999999993</v>
      </c>
      <c r="M1292" t="s">
        <v>32783</v>
      </c>
      <c r="N1292" t="s">
        <v>32782</v>
      </c>
      <c r="P1292" t="s">
        <v>65</v>
      </c>
      <c r="Q1292" s="36">
        <v>46162</v>
      </c>
      <c r="R1292" t="b">
        <v>0</v>
      </c>
      <c r="S1292" t="b">
        <v>1</v>
      </c>
      <c r="T1292" t="b">
        <v>1</v>
      </c>
      <c r="U1292" t="s">
        <v>31277</v>
      </c>
      <c r="V1292">
        <v>0</v>
      </c>
      <c r="W1292">
        <v>1</v>
      </c>
      <c r="X1292">
        <v>0</v>
      </c>
      <c r="Y1292">
        <v>1</v>
      </c>
      <c r="Z1292">
        <v>0</v>
      </c>
      <c r="AA1292">
        <v>0</v>
      </c>
      <c r="AB1292">
        <v>0</v>
      </c>
      <c r="AC1292">
        <v>1</v>
      </c>
      <c r="AD1292">
        <v>0</v>
      </c>
      <c r="AE1292">
        <v>0</v>
      </c>
      <c r="AF1292">
        <v>0</v>
      </c>
      <c r="AG1292">
        <v>1</v>
      </c>
      <c r="AH1292">
        <v>0</v>
      </c>
      <c r="AI1292">
        <v>0</v>
      </c>
      <c r="AJ1292">
        <v>0</v>
      </c>
      <c r="AK1292">
        <v>0</v>
      </c>
    </row>
    <row r="1293" spans="1:38">
      <c r="A1293" t="s">
        <v>1760</v>
      </c>
      <c r="B1293" t="s">
        <v>1761</v>
      </c>
      <c r="C1293" t="s">
        <v>33184</v>
      </c>
      <c r="D1293" t="s">
        <v>1992</v>
      </c>
      <c r="E1293" t="s">
        <v>1993</v>
      </c>
      <c r="F1293" t="s">
        <v>1993</v>
      </c>
      <c r="G1293" t="s">
        <v>121</v>
      </c>
      <c r="H1293" t="s">
        <v>2290</v>
      </c>
      <c r="I1293">
        <v>10.95</v>
      </c>
      <c r="J1293">
        <v>10.45</v>
      </c>
      <c r="K1293">
        <v>9.9499999999999993</v>
      </c>
      <c r="L1293">
        <v>9.9499999999999993</v>
      </c>
      <c r="M1293" t="s">
        <v>32783</v>
      </c>
      <c r="N1293" t="s">
        <v>32782</v>
      </c>
      <c r="O1293" t="s">
        <v>32784</v>
      </c>
      <c r="P1293" t="s">
        <v>65</v>
      </c>
      <c r="Q1293" s="36">
        <v>46143</v>
      </c>
      <c r="S1293" t="b">
        <v>1</v>
      </c>
      <c r="T1293" t="b">
        <v>1</v>
      </c>
      <c r="U1293" t="s">
        <v>31277</v>
      </c>
      <c r="V1293">
        <v>0</v>
      </c>
      <c r="W1293">
        <v>1</v>
      </c>
      <c r="X1293">
        <v>0</v>
      </c>
      <c r="Y1293">
        <v>1</v>
      </c>
      <c r="Z1293">
        <v>0</v>
      </c>
      <c r="AA1293">
        <v>0</v>
      </c>
      <c r="AB1293">
        <v>0</v>
      </c>
      <c r="AC1293">
        <v>1</v>
      </c>
      <c r="AD1293">
        <v>0</v>
      </c>
      <c r="AE1293">
        <v>0</v>
      </c>
      <c r="AF1293">
        <v>0</v>
      </c>
      <c r="AG1293">
        <v>1</v>
      </c>
      <c r="AH1293">
        <v>0</v>
      </c>
      <c r="AI1293">
        <v>0</v>
      </c>
      <c r="AJ1293">
        <v>0</v>
      </c>
      <c r="AK1293">
        <v>0</v>
      </c>
    </row>
    <row r="1294" spans="1:38">
      <c r="A1294" t="s">
        <v>1760</v>
      </c>
      <c r="B1294" t="s">
        <v>1761</v>
      </c>
      <c r="C1294" t="s">
        <v>33987</v>
      </c>
      <c r="D1294" t="s">
        <v>6633</v>
      </c>
      <c r="E1294" t="s">
        <v>1995</v>
      </c>
      <c r="F1294" t="s">
        <v>1995</v>
      </c>
      <c r="G1294" t="s">
        <v>319</v>
      </c>
      <c r="H1294" t="s">
        <v>2290</v>
      </c>
      <c r="I1294">
        <v>9.9499999999999993</v>
      </c>
      <c r="J1294">
        <v>8.9499999999999993</v>
      </c>
      <c r="K1294">
        <v>8.4499999999999993</v>
      </c>
      <c r="L1294">
        <v>8.4499999999999993</v>
      </c>
      <c r="M1294" t="s">
        <v>32783</v>
      </c>
      <c r="N1294" t="s">
        <v>32782</v>
      </c>
      <c r="P1294" t="s">
        <v>65</v>
      </c>
      <c r="Q1294" s="36">
        <v>46162</v>
      </c>
      <c r="R1294" t="b">
        <v>0</v>
      </c>
      <c r="S1294" t="b">
        <v>1</v>
      </c>
      <c r="T1294" t="b">
        <v>1</v>
      </c>
      <c r="U1294" t="s">
        <v>6636</v>
      </c>
      <c r="V1294">
        <v>0</v>
      </c>
      <c r="W1294">
        <v>1</v>
      </c>
      <c r="X1294">
        <v>0</v>
      </c>
      <c r="Y1294">
        <v>1</v>
      </c>
      <c r="Z1294">
        <v>0</v>
      </c>
      <c r="AA1294">
        <v>0</v>
      </c>
      <c r="AB1294">
        <v>0</v>
      </c>
      <c r="AC1294">
        <v>1</v>
      </c>
      <c r="AD1294">
        <v>0</v>
      </c>
      <c r="AE1294">
        <v>0</v>
      </c>
      <c r="AF1294">
        <v>0</v>
      </c>
      <c r="AG1294">
        <v>1</v>
      </c>
      <c r="AH1294">
        <v>0</v>
      </c>
      <c r="AI1294">
        <v>0</v>
      </c>
      <c r="AJ1294">
        <v>0</v>
      </c>
      <c r="AK1294">
        <v>0</v>
      </c>
    </row>
    <row r="1295" spans="1:38">
      <c r="A1295" t="s">
        <v>1760</v>
      </c>
      <c r="B1295" t="s">
        <v>1761</v>
      </c>
      <c r="C1295" t="s">
        <v>33185</v>
      </c>
      <c r="D1295" t="s">
        <v>1994</v>
      </c>
      <c r="E1295" t="s">
        <v>1995</v>
      </c>
      <c r="F1295" t="s">
        <v>1995</v>
      </c>
      <c r="G1295" t="s">
        <v>121</v>
      </c>
      <c r="H1295" t="s">
        <v>2290</v>
      </c>
      <c r="I1295">
        <v>10.95</v>
      </c>
      <c r="J1295">
        <v>10.45</v>
      </c>
      <c r="K1295">
        <v>9.9499999999999993</v>
      </c>
      <c r="L1295">
        <v>9.9499999999999993</v>
      </c>
      <c r="M1295" t="s">
        <v>32783</v>
      </c>
      <c r="N1295" t="s">
        <v>32782</v>
      </c>
      <c r="O1295" t="s">
        <v>32784</v>
      </c>
      <c r="P1295" t="s">
        <v>65</v>
      </c>
      <c r="Q1295" s="36">
        <v>46143</v>
      </c>
      <c r="S1295" t="b">
        <v>1</v>
      </c>
      <c r="T1295" t="b">
        <v>1</v>
      </c>
      <c r="U1295" t="s">
        <v>6636</v>
      </c>
      <c r="V1295">
        <v>0</v>
      </c>
      <c r="W1295">
        <v>1</v>
      </c>
      <c r="X1295">
        <v>0</v>
      </c>
      <c r="Y1295">
        <v>1</v>
      </c>
      <c r="Z1295">
        <v>0</v>
      </c>
      <c r="AA1295">
        <v>0</v>
      </c>
      <c r="AB1295">
        <v>0</v>
      </c>
      <c r="AC1295">
        <v>1</v>
      </c>
      <c r="AD1295">
        <v>0</v>
      </c>
      <c r="AE1295">
        <v>0</v>
      </c>
      <c r="AF1295">
        <v>0</v>
      </c>
      <c r="AG1295">
        <v>1</v>
      </c>
      <c r="AH1295">
        <v>0</v>
      </c>
      <c r="AI1295">
        <v>0</v>
      </c>
      <c r="AJ1295">
        <v>0</v>
      </c>
      <c r="AK1295">
        <v>0</v>
      </c>
    </row>
    <row r="1296" spans="1:38">
      <c r="A1296" t="s">
        <v>1760</v>
      </c>
      <c r="B1296" t="s">
        <v>1761</v>
      </c>
      <c r="C1296" t="s">
        <v>17020</v>
      </c>
      <c r="D1296" t="s">
        <v>17019</v>
      </c>
      <c r="E1296" t="s">
        <v>33956</v>
      </c>
      <c r="F1296" t="s">
        <v>33956</v>
      </c>
      <c r="G1296" t="s">
        <v>319</v>
      </c>
      <c r="H1296" t="s">
        <v>2290</v>
      </c>
      <c r="I1296">
        <v>9.9499999999999993</v>
      </c>
      <c r="J1296">
        <v>8.9499999999999993</v>
      </c>
      <c r="K1296">
        <v>8.4499999999999993</v>
      </c>
      <c r="L1296">
        <v>8.4499999999999993</v>
      </c>
      <c r="M1296" t="s">
        <v>32783</v>
      </c>
      <c r="N1296" t="s">
        <v>32782</v>
      </c>
      <c r="O1296" t="s">
        <v>32784</v>
      </c>
      <c r="P1296" t="s">
        <v>65</v>
      </c>
      <c r="Q1296" s="36">
        <v>46162</v>
      </c>
      <c r="R1296" t="b">
        <v>0</v>
      </c>
      <c r="S1296" t="b">
        <v>1</v>
      </c>
      <c r="T1296" t="b">
        <v>1</v>
      </c>
      <c r="U1296" t="s">
        <v>4171</v>
      </c>
      <c r="V1296">
        <v>0</v>
      </c>
      <c r="W1296">
        <v>1</v>
      </c>
      <c r="X1296">
        <v>0</v>
      </c>
      <c r="Y1296">
        <v>1</v>
      </c>
      <c r="Z1296">
        <v>0</v>
      </c>
      <c r="AA1296">
        <v>0</v>
      </c>
      <c r="AB1296">
        <v>0</v>
      </c>
      <c r="AC1296">
        <v>1</v>
      </c>
      <c r="AD1296">
        <v>0</v>
      </c>
      <c r="AE1296">
        <v>0</v>
      </c>
      <c r="AF1296">
        <v>0</v>
      </c>
      <c r="AG1296">
        <v>1</v>
      </c>
      <c r="AH1296">
        <v>0</v>
      </c>
      <c r="AI1296">
        <v>0</v>
      </c>
      <c r="AJ1296">
        <v>0</v>
      </c>
      <c r="AK1296">
        <v>0</v>
      </c>
    </row>
    <row r="1297" spans="1:38">
      <c r="A1297" t="s">
        <v>1760</v>
      </c>
      <c r="B1297" t="s">
        <v>1761</v>
      </c>
      <c r="C1297" t="s">
        <v>33511</v>
      </c>
      <c r="D1297" t="s">
        <v>33495</v>
      </c>
      <c r="E1297" t="s">
        <v>33496</v>
      </c>
      <c r="F1297" t="s">
        <v>33496</v>
      </c>
      <c r="G1297" t="s">
        <v>319</v>
      </c>
      <c r="H1297" t="s">
        <v>2290</v>
      </c>
      <c r="I1297">
        <v>12.95</v>
      </c>
      <c r="J1297">
        <v>11.95</v>
      </c>
      <c r="K1297">
        <v>10.95</v>
      </c>
      <c r="L1297">
        <v>10.95</v>
      </c>
      <c r="M1297" t="s">
        <v>32783</v>
      </c>
      <c r="N1297" t="s">
        <v>32782</v>
      </c>
      <c r="O1297" t="s">
        <v>32784</v>
      </c>
      <c r="P1297" t="s">
        <v>65</v>
      </c>
      <c r="Q1297" s="36">
        <v>46143</v>
      </c>
      <c r="S1297" t="b">
        <v>1</v>
      </c>
      <c r="T1297" t="b">
        <v>1</v>
      </c>
      <c r="AL1297">
        <v>0</v>
      </c>
    </row>
    <row r="1298" spans="1:38">
      <c r="A1298" t="s">
        <v>1760</v>
      </c>
      <c r="B1298" t="s">
        <v>1761</v>
      </c>
      <c r="C1298" t="s">
        <v>33512</v>
      </c>
      <c r="D1298" t="s">
        <v>33513</v>
      </c>
      <c r="E1298" t="s">
        <v>33514</v>
      </c>
      <c r="F1298" t="s">
        <v>33514</v>
      </c>
      <c r="G1298" t="s">
        <v>319</v>
      </c>
      <c r="H1298" t="s">
        <v>2290</v>
      </c>
      <c r="M1298" t="s">
        <v>32783</v>
      </c>
      <c r="N1298" t="s">
        <v>32782</v>
      </c>
      <c r="O1298" t="s">
        <v>32784</v>
      </c>
      <c r="P1298" t="s">
        <v>65</v>
      </c>
      <c r="Q1298" s="36">
        <v>46143</v>
      </c>
      <c r="S1298" t="b">
        <v>1</v>
      </c>
      <c r="T1298" t="b">
        <v>1</v>
      </c>
      <c r="AL1298">
        <v>0</v>
      </c>
    </row>
    <row r="1299" spans="1:38">
      <c r="A1299" t="s">
        <v>1760</v>
      </c>
      <c r="B1299" t="s">
        <v>1761</v>
      </c>
      <c r="C1299" t="s">
        <v>33186</v>
      </c>
      <c r="D1299" t="s">
        <v>2001</v>
      </c>
      <c r="E1299" t="s">
        <v>2002</v>
      </c>
      <c r="F1299" t="s">
        <v>2002</v>
      </c>
      <c r="G1299" t="s">
        <v>368</v>
      </c>
      <c r="H1299" t="s">
        <v>2290</v>
      </c>
      <c r="I1299">
        <v>23.45</v>
      </c>
      <c r="J1299">
        <v>22.95</v>
      </c>
      <c r="K1299">
        <v>21.95</v>
      </c>
      <c r="L1299">
        <v>21.95</v>
      </c>
      <c r="M1299" t="s">
        <v>32782</v>
      </c>
      <c r="N1299" t="s">
        <v>32783</v>
      </c>
      <c r="O1299" t="s">
        <v>32784</v>
      </c>
      <c r="Q1299" s="36"/>
      <c r="S1299" t="b">
        <v>1</v>
      </c>
      <c r="T1299" t="b">
        <v>1</v>
      </c>
    </row>
    <row r="1300" spans="1:38">
      <c r="A1300" t="s">
        <v>1760</v>
      </c>
      <c r="B1300" t="s">
        <v>1761</v>
      </c>
      <c r="C1300" t="s">
        <v>33189</v>
      </c>
      <c r="D1300" t="s">
        <v>2000</v>
      </c>
      <c r="E1300" t="s">
        <v>33748</v>
      </c>
      <c r="F1300" t="s">
        <v>33748</v>
      </c>
      <c r="G1300" t="s">
        <v>368</v>
      </c>
      <c r="H1300" t="s">
        <v>2290</v>
      </c>
      <c r="I1300">
        <v>23.45</v>
      </c>
      <c r="J1300">
        <v>22.95</v>
      </c>
      <c r="K1300">
        <v>21.95</v>
      </c>
      <c r="L1300">
        <v>21.95</v>
      </c>
      <c r="M1300" t="s">
        <v>32783</v>
      </c>
      <c r="N1300" t="s">
        <v>32782</v>
      </c>
      <c r="O1300" t="s">
        <v>32784</v>
      </c>
      <c r="P1300" t="s">
        <v>578</v>
      </c>
      <c r="Q1300" s="36">
        <v>46235</v>
      </c>
      <c r="S1300" t="b">
        <v>1</v>
      </c>
      <c r="T1300" t="b">
        <v>1</v>
      </c>
      <c r="U1300" t="s">
        <v>33190</v>
      </c>
      <c r="V1300">
        <v>0</v>
      </c>
      <c r="W1300">
        <v>0</v>
      </c>
      <c r="X1300">
        <v>0</v>
      </c>
      <c r="Y1300">
        <v>0</v>
      </c>
      <c r="Z1300">
        <v>0</v>
      </c>
      <c r="AA1300">
        <v>0</v>
      </c>
      <c r="AB1300">
        <v>0</v>
      </c>
      <c r="AC1300">
        <v>0</v>
      </c>
      <c r="AD1300">
        <v>0</v>
      </c>
      <c r="AE1300">
        <v>0</v>
      </c>
      <c r="AF1300">
        <v>0</v>
      </c>
      <c r="AG1300">
        <v>0</v>
      </c>
      <c r="AH1300">
        <v>0</v>
      </c>
      <c r="AI1300">
        <v>0</v>
      </c>
      <c r="AJ1300">
        <v>0</v>
      </c>
      <c r="AK1300">
        <v>0</v>
      </c>
      <c r="AL1300">
        <v>0</v>
      </c>
    </row>
    <row r="1301" spans="1:38">
      <c r="A1301" t="s">
        <v>1760</v>
      </c>
      <c r="B1301" t="s">
        <v>1761</v>
      </c>
      <c r="C1301" t="s">
        <v>33187</v>
      </c>
      <c r="D1301" t="s">
        <v>1998</v>
      </c>
      <c r="E1301" t="s">
        <v>1999</v>
      </c>
      <c r="F1301" t="s">
        <v>1999</v>
      </c>
      <c r="G1301" t="s">
        <v>368</v>
      </c>
      <c r="H1301" t="s">
        <v>2290</v>
      </c>
      <c r="I1301">
        <v>23.45</v>
      </c>
      <c r="J1301">
        <v>22.95</v>
      </c>
      <c r="K1301">
        <v>21.95</v>
      </c>
      <c r="L1301">
        <v>21.95</v>
      </c>
      <c r="M1301" t="s">
        <v>32783</v>
      </c>
      <c r="N1301" t="s">
        <v>32782</v>
      </c>
      <c r="O1301" t="s">
        <v>32784</v>
      </c>
      <c r="P1301" t="s">
        <v>578</v>
      </c>
      <c r="Q1301" s="36">
        <v>46235</v>
      </c>
      <c r="S1301" t="b">
        <v>1</v>
      </c>
      <c r="T1301" t="b">
        <v>1</v>
      </c>
      <c r="U1301" t="s">
        <v>19323</v>
      </c>
      <c r="V1301">
        <v>0</v>
      </c>
      <c r="W1301">
        <v>0</v>
      </c>
      <c r="X1301">
        <v>0</v>
      </c>
      <c r="Y1301">
        <v>0</v>
      </c>
      <c r="Z1301">
        <v>0</v>
      </c>
      <c r="AA1301">
        <v>0</v>
      </c>
      <c r="AB1301">
        <v>0</v>
      </c>
      <c r="AC1301">
        <v>1</v>
      </c>
      <c r="AD1301">
        <v>0</v>
      </c>
      <c r="AE1301">
        <v>0</v>
      </c>
      <c r="AF1301">
        <v>1</v>
      </c>
      <c r="AG1301">
        <v>0</v>
      </c>
      <c r="AH1301">
        <v>0</v>
      </c>
      <c r="AI1301">
        <v>0</v>
      </c>
      <c r="AJ1301">
        <v>0</v>
      </c>
      <c r="AK1301">
        <v>0</v>
      </c>
    </row>
    <row r="1302" spans="1:38">
      <c r="A1302" t="s">
        <v>1760</v>
      </c>
      <c r="B1302" t="s">
        <v>1761</v>
      </c>
      <c r="C1302" t="s">
        <v>33188</v>
      </c>
      <c r="D1302" t="s">
        <v>1996</v>
      </c>
      <c r="E1302" t="s">
        <v>1997</v>
      </c>
      <c r="F1302" t="s">
        <v>1997</v>
      </c>
      <c r="G1302" t="s">
        <v>368</v>
      </c>
      <c r="H1302" t="s">
        <v>2290</v>
      </c>
      <c r="I1302">
        <v>23.45</v>
      </c>
      <c r="J1302">
        <v>22.95</v>
      </c>
      <c r="K1302">
        <v>21.95</v>
      </c>
      <c r="L1302">
        <v>21.95</v>
      </c>
      <c r="M1302" t="s">
        <v>32783</v>
      </c>
      <c r="N1302" t="s">
        <v>32782</v>
      </c>
      <c r="O1302" t="s">
        <v>32784</v>
      </c>
      <c r="P1302" t="s">
        <v>578</v>
      </c>
      <c r="Q1302" s="36">
        <v>46235</v>
      </c>
      <c r="S1302" t="b">
        <v>1</v>
      </c>
      <c r="T1302" t="b">
        <v>1</v>
      </c>
      <c r="AL1302">
        <v>0</v>
      </c>
    </row>
    <row r="1303" spans="1:38">
      <c r="A1303" t="s">
        <v>1760</v>
      </c>
      <c r="B1303" t="s">
        <v>1761</v>
      </c>
      <c r="C1303" t="s">
        <v>34030</v>
      </c>
      <c r="D1303" t="s">
        <v>34031</v>
      </c>
      <c r="E1303" t="s">
        <v>34032</v>
      </c>
      <c r="F1303" t="s">
        <v>34032</v>
      </c>
      <c r="G1303" t="s">
        <v>121</v>
      </c>
      <c r="H1303" t="s">
        <v>2290</v>
      </c>
      <c r="K1303">
        <v>19.989999999999998</v>
      </c>
      <c r="L1303">
        <v>19.989999999999998</v>
      </c>
      <c r="M1303" t="s">
        <v>32783</v>
      </c>
      <c r="N1303" t="s">
        <v>32782</v>
      </c>
      <c r="O1303" t="s">
        <v>32784</v>
      </c>
      <c r="P1303" t="s">
        <v>84</v>
      </c>
      <c r="Q1303" s="36">
        <v>46188</v>
      </c>
      <c r="S1303" t="b">
        <v>1</v>
      </c>
      <c r="T1303" t="b">
        <v>1</v>
      </c>
      <c r="AL1303">
        <v>0</v>
      </c>
    </row>
    <row r="1304" spans="1:38">
      <c r="A1304" t="s">
        <v>1760</v>
      </c>
      <c r="B1304" t="s">
        <v>1761</v>
      </c>
      <c r="C1304" t="s">
        <v>19380</v>
      </c>
      <c r="D1304" t="s">
        <v>2005</v>
      </c>
      <c r="E1304" t="s">
        <v>2006</v>
      </c>
      <c r="F1304" t="s">
        <v>2006</v>
      </c>
      <c r="G1304" t="s">
        <v>319</v>
      </c>
      <c r="H1304" t="s">
        <v>2290</v>
      </c>
      <c r="I1304">
        <v>9.9499999999999993</v>
      </c>
      <c r="J1304">
        <v>9.4499999999999993</v>
      </c>
      <c r="K1304">
        <v>8.9499999999999993</v>
      </c>
      <c r="L1304">
        <v>8.9499999999999993</v>
      </c>
      <c r="M1304" t="s">
        <v>32782</v>
      </c>
      <c r="N1304" t="s">
        <v>32783</v>
      </c>
      <c r="Q1304" s="36"/>
      <c r="R1304" t="b">
        <v>0</v>
      </c>
      <c r="S1304" t="b">
        <v>1</v>
      </c>
      <c r="T1304" t="b">
        <v>1</v>
      </c>
      <c r="U1304" t="s">
        <v>6952</v>
      </c>
      <c r="V1304">
        <v>0</v>
      </c>
      <c r="W1304">
        <v>0</v>
      </c>
      <c r="X1304">
        <v>0</v>
      </c>
      <c r="Y1304">
        <v>1</v>
      </c>
      <c r="Z1304">
        <v>0</v>
      </c>
      <c r="AA1304">
        <v>0</v>
      </c>
      <c r="AB1304">
        <v>0</v>
      </c>
      <c r="AC1304">
        <v>1</v>
      </c>
      <c r="AD1304">
        <v>0</v>
      </c>
      <c r="AE1304">
        <v>0</v>
      </c>
      <c r="AF1304">
        <v>0</v>
      </c>
      <c r="AG1304">
        <v>0</v>
      </c>
      <c r="AH1304">
        <v>0</v>
      </c>
      <c r="AI1304">
        <v>0</v>
      </c>
      <c r="AJ1304">
        <v>0</v>
      </c>
      <c r="AK1304">
        <v>0</v>
      </c>
    </row>
    <row r="1305" spans="1:38">
      <c r="A1305" t="s">
        <v>1760</v>
      </c>
      <c r="B1305" t="s">
        <v>1761</v>
      </c>
      <c r="C1305" t="s">
        <v>33192</v>
      </c>
      <c r="D1305" t="s">
        <v>2007</v>
      </c>
      <c r="E1305" t="s">
        <v>2008</v>
      </c>
      <c r="F1305" t="s">
        <v>2008</v>
      </c>
      <c r="G1305" t="s">
        <v>121</v>
      </c>
      <c r="H1305" t="s">
        <v>2290</v>
      </c>
      <c r="I1305">
        <v>10.95</v>
      </c>
      <c r="J1305">
        <v>10.45</v>
      </c>
      <c r="K1305">
        <v>9.9499999999999993</v>
      </c>
      <c r="L1305">
        <v>9.9499999999999993</v>
      </c>
      <c r="M1305" t="s">
        <v>32783</v>
      </c>
      <c r="N1305" t="s">
        <v>32782</v>
      </c>
      <c r="O1305" t="s">
        <v>32784</v>
      </c>
      <c r="P1305" t="s">
        <v>65</v>
      </c>
      <c r="Q1305" s="36">
        <v>46143</v>
      </c>
      <c r="S1305" t="b">
        <v>1</v>
      </c>
      <c r="T1305" t="b">
        <v>1</v>
      </c>
      <c r="U1305" t="s">
        <v>10907</v>
      </c>
      <c r="V1305">
        <v>0</v>
      </c>
      <c r="W1305">
        <v>0</v>
      </c>
      <c r="X1305">
        <v>0</v>
      </c>
      <c r="Y1305">
        <v>0</v>
      </c>
      <c r="Z1305">
        <v>0</v>
      </c>
      <c r="AA1305">
        <v>0</v>
      </c>
      <c r="AB1305">
        <v>0</v>
      </c>
      <c r="AC1305">
        <v>1</v>
      </c>
      <c r="AD1305">
        <v>0</v>
      </c>
      <c r="AE1305">
        <v>0</v>
      </c>
      <c r="AF1305">
        <v>0</v>
      </c>
      <c r="AG1305">
        <v>0</v>
      </c>
      <c r="AH1305">
        <v>0</v>
      </c>
      <c r="AI1305">
        <v>0</v>
      </c>
      <c r="AJ1305">
        <v>0</v>
      </c>
      <c r="AK1305">
        <v>0</v>
      </c>
      <c r="AL1305">
        <v>0</v>
      </c>
    </row>
    <row r="1306" spans="1:38">
      <c r="A1306" t="s">
        <v>1760</v>
      </c>
      <c r="B1306" t="s">
        <v>1761</v>
      </c>
      <c r="C1306" t="s">
        <v>33193</v>
      </c>
      <c r="D1306" t="s">
        <v>2009</v>
      </c>
      <c r="E1306" t="s">
        <v>2010</v>
      </c>
      <c r="F1306" t="s">
        <v>2010</v>
      </c>
      <c r="G1306" t="s">
        <v>121</v>
      </c>
      <c r="H1306" t="s">
        <v>2290</v>
      </c>
      <c r="I1306">
        <v>10.95</v>
      </c>
      <c r="J1306">
        <v>10.45</v>
      </c>
      <c r="K1306">
        <v>9.9499999999999993</v>
      </c>
      <c r="L1306">
        <v>9.9499999999999993</v>
      </c>
      <c r="M1306" t="s">
        <v>32783</v>
      </c>
      <c r="N1306" t="s">
        <v>32782</v>
      </c>
      <c r="O1306" t="s">
        <v>32784</v>
      </c>
      <c r="P1306" t="s">
        <v>65</v>
      </c>
      <c r="Q1306" s="36">
        <v>46143</v>
      </c>
      <c r="S1306" t="b">
        <v>1</v>
      </c>
      <c r="T1306" t="b">
        <v>1</v>
      </c>
      <c r="U1306" t="s">
        <v>9348</v>
      </c>
      <c r="V1306">
        <v>0</v>
      </c>
      <c r="W1306">
        <v>0</v>
      </c>
      <c r="X1306">
        <v>0</v>
      </c>
      <c r="Y1306">
        <v>1</v>
      </c>
      <c r="Z1306">
        <v>0</v>
      </c>
      <c r="AA1306">
        <v>0</v>
      </c>
      <c r="AB1306">
        <v>0</v>
      </c>
      <c r="AC1306">
        <v>1</v>
      </c>
      <c r="AD1306">
        <v>0</v>
      </c>
      <c r="AE1306">
        <v>0</v>
      </c>
      <c r="AF1306">
        <v>0</v>
      </c>
      <c r="AG1306">
        <v>0</v>
      </c>
      <c r="AH1306">
        <v>0</v>
      </c>
      <c r="AI1306">
        <v>1</v>
      </c>
      <c r="AJ1306">
        <v>1</v>
      </c>
      <c r="AK1306">
        <v>0</v>
      </c>
      <c r="AL1306">
        <v>0</v>
      </c>
    </row>
    <row r="1307" spans="1:38">
      <c r="A1307" t="s">
        <v>1760</v>
      </c>
      <c r="B1307" t="s">
        <v>1761</v>
      </c>
      <c r="C1307" t="s">
        <v>33194</v>
      </c>
      <c r="D1307" t="s">
        <v>2011</v>
      </c>
      <c r="E1307" t="s">
        <v>2012</v>
      </c>
      <c r="F1307" t="s">
        <v>2012</v>
      </c>
      <c r="G1307" t="s">
        <v>121</v>
      </c>
      <c r="H1307" t="s">
        <v>2290</v>
      </c>
      <c r="I1307">
        <v>10.95</v>
      </c>
      <c r="J1307">
        <v>10.45</v>
      </c>
      <c r="K1307">
        <v>9.9499999999999993</v>
      </c>
      <c r="L1307">
        <v>9.9499999999999993</v>
      </c>
      <c r="M1307" t="s">
        <v>32783</v>
      </c>
      <c r="N1307" t="s">
        <v>32782</v>
      </c>
      <c r="P1307" t="s">
        <v>65</v>
      </c>
      <c r="Q1307" s="36">
        <v>46143</v>
      </c>
      <c r="R1307" t="b">
        <v>0</v>
      </c>
      <c r="S1307" t="b">
        <v>1</v>
      </c>
      <c r="T1307" t="b">
        <v>1</v>
      </c>
      <c r="U1307" t="s">
        <v>6892</v>
      </c>
      <c r="V1307">
        <v>0</v>
      </c>
      <c r="W1307">
        <v>0</v>
      </c>
      <c r="X1307">
        <v>0</v>
      </c>
      <c r="Y1307">
        <v>1</v>
      </c>
      <c r="Z1307">
        <v>0</v>
      </c>
      <c r="AA1307">
        <v>0</v>
      </c>
      <c r="AB1307">
        <v>0</v>
      </c>
      <c r="AC1307">
        <v>1</v>
      </c>
      <c r="AD1307">
        <v>0</v>
      </c>
      <c r="AE1307">
        <v>0</v>
      </c>
      <c r="AF1307">
        <v>0</v>
      </c>
      <c r="AG1307">
        <v>0</v>
      </c>
      <c r="AH1307">
        <v>0</v>
      </c>
      <c r="AI1307">
        <v>0</v>
      </c>
      <c r="AJ1307">
        <v>1</v>
      </c>
      <c r="AK1307">
        <v>0</v>
      </c>
      <c r="AL1307">
        <v>0</v>
      </c>
    </row>
    <row r="1308" spans="1:38">
      <c r="A1308" t="s">
        <v>1760</v>
      </c>
      <c r="B1308" t="s">
        <v>1761</v>
      </c>
      <c r="C1308" t="s">
        <v>19597</v>
      </c>
      <c r="D1308" t="s">
        <v>2013</v>
      </c>
      <c r="E1308" t="s">
        <v>2014</v>
      </c>
      <c r="F1308" t="s">
        <v>2014</v>
      </c>
      <c r="G1308" t="s">
        <v>319</v>
      </c>
      <c r="H1308" t="s">
        <v>2290</v>
      </c>
      <c r="I1308">
        <v>9.9499999999999993</v>
      </c>
      <c r="J1308">
        <v>9.4499999999999993</v>
      </c>
      <c r="K1308">
        <v>8.9499999999999993</v>
      </c>
      <c r="L1308">
        <v>8.9499999999999993</v>
      </c>
      <c r="M1308" t="s">
        <v>32783</v>
      </c>
      <c r="N1308" t="s">
        <v>32782</v>
      </c>
      <c r="P1308" t="s">
        <v>65</v>
      </c>
      <c r="Q1308" s="36">
        <v>46143</v>
      </c>
      <c r="R1308" t="b">
        <v>0</v>
      </c>
      <c r="S1308" t="b">
        <v>1</v>
      </c>
      <c r="T1308" t="b">
        <v>1</v>
      </c>
      <c r="U1308" t="s">
        <v>5149</v>
      </c>
      <c r="V1308">
        <v>0</v>
      </c>
      <c r="W1308">
        <v>0</v>
      </c>
      <c r="X1308">
        <v>0</v>
      </c>
      <c r="Y1308">
        <v>0</v>
      </c>
      <c r="Z1308">
        <v>0</v>
      </c>
      <c r="AA1308">
        <v>0</v>
      </c>
      <c r="AB1308">
        <v>0</v>
      </c>
      <c r="AC1308">
        <v>1</v>
      </c>
      <c r="AD1308">
        <v>0</v>
      </c>
      <c r="AE1308">
        <v>0</v>
      </c>
      <c r="AF1308">
        <v>0</v>
      </c>
      <c r="AG1308">
        <v>0</v>
      </c>
      <c r="AH1308">
        <v>0</v>
      </c>
      <c r="AI1308">
        <v>0</v>
      </c>
      <c r="AJ1308">
        <v>0</v>
      </c>
      <c r="AK1308">
        <v>0</v>
      </c>
    </row>
    <row r="1309" spans="1:38">
      <c r="A1309" t="s">
        <v>1760</v>
      </c>
      <c r="B1309" t="s">
        <v>1761</v>
      </c>
      <c r="C1309" t="s">
        <v>5147</v>
      </c>
      <c r="D1309" t="s">
        <v>2015</v>
      </c>
      <c r="E1309" t="s">
        <v>2014</v>
      </c>
      <c r="F1309" t="s">
        <v>2014</v>
      </c>
      <c r="G1309" t="s">
        <v>121</v>
      </c>
      <c r="H1309" t="s">
        <v>2290</v>
      </c>
      <c r="I1309">
        <v>10.95</v>
      </c>
      <c r="J1309">
        <v>10.45</v>
      </c>
      <c r="K1309">
        <v>9.9499999999999993</v>
      </c>
      <c r="L1309">
        <v>9.9499999999999993</v>
      </c>
      <c r="M1309" t="s">
        <v>32783</v>
      </c>
      <c r="N1309" t="s">
        <v>32782</v>
      </c>
      <c r="O1309" t="s">
        <v>32784</v>
      </c>
      <c r="P1309" t="s">
        <v>65</v>
      </c>
      <c r="Q1309" s="36">
        <v>46143</v>
      </c>
      <c r="S1309" t="b">
        <v>1</v>
      </c>
      <c r="T1309" t="b">
        <v>1</v>
      </c>
      <c r="U1309" t="s">
        <v>5149</v>
      </c>
      <c r="V1309">
        <v>0</v>
      </c>
      <c r="W1309">
        <v>0</v>
      </c>
      <c r="X1309">
        <v>0</v>
      </c>
      <c r="Y1309">
        <v>0</v>
      </c>
      <c r="Z1309">
        <v>0</v>
      </c>
      <c r="AA1309">
        <v>0</v>
      </c>
      <c r="AB1309">
        <v>0</v>
      </c>
      <c r="AC1309">
        <v>1</v>
      </c>
      <c r="AD1309">
        <v>0</v>
      </c>
      <c r="AE1309">
        <v>0</v>
      </c>
      <c r="AF1309">
        <v>0</v>
      </c>
      <c r="AG1309">
        <v>0</v>
      </c>
      <c r="AH1309">
        <v>0</v>
      </c>
      <c r="AI1309">
        <v>0</v>
      </c>
      <c r="AJ1309">
        <v>0</v>
      </c>
      <c r="AK1309">
        <v>0</v>
      </c>
      <c r="AL1309">
        <v>0</v>
      </c>
    </row>
    <row r="1310" spans="1:38">
      <c r="A1310" t="s">
        <v>1760</v>
      </c>
      <c r="B1310" t="s">
        <v>1761</v>
      </c>
      <c r="C1310" t="s">
        <v>33195</v>
      </c>
      <c r="D1310" t="s">
        <v>2030</v>
      </c>
      <c r="E1310" t="s">
        <v>2031</v>
      </c>
      <c r="F1310" t="s">
        <v>2031</v>
      </c>
      <c r="G1310" t="s">
        <v>121</v>
      </c>
      <c r="H1310" t="s">
        <v>2290</v>
      </c>
      <c r="I1310">
        <v>10.95</v>
      </c>
      <c r="J1310">
        <v>10.45</v>
      </c>
      <c r="K1310">
        <v>9.9499999999999993</v>
      </c>
      <c r="L1310">
        <v>9.9499999999999993</v>
      </c>
      <c r="M1310" t="s">
        <v>32783</v>
      </c>
      <c r="N1310" t="s">
        <v>32782</v>
      </c>
      <c r="O1310" t="s">
        <v>32784</v>
      </c>
      <c r="P1310" t="s">
        <v>65</v>
      </c>
      <c r="Q1310" s="36">
        <v>46143</v>
      </c>
      <c r="S1310" t="b">
        <v>1</v>
      </c>
      <c r="T1310" t="b">
        <v>1</v>
      </c>
      <c r="U1310" t="s">
        <v>3379</v>
      </c>
      <c r="V1310">
        <v>0</v>
      </c>
      <c r="W1310">
        <v>0</v>
      </c>
      <c r="X1310">
        <v>0</v>
      </c>
      <c r="Y1310">
        <v>1</v>
      </c>
      <c r="Z1310">
        <v>0</v>
      </c>
      <c r="AA1310">
        <v>0</v>
      </c>
      <c r="AB1310">
        <v>0</v>
      </c>
      <c r="AC1310">
        <v>1</v>
      </c>
      <c r="AD1310">
        <v>0</v>
      </c>
      <c r="AE1310">
        <v>0</v>
      </c>
      <c r="AF1310">
        <v>0</v>
      </c>
      <c r="AG1310">
        <v>0</v>
      </c>
      <c r="AH1310">
        <v>0</v>
      </c>
      <c r="AI1310">
        <v>0</v>
      </c>
      <c r="AJ1310">
        <v>1</v>
      </c>
      <c r="AK1310">
        <v>0</v>
      </c>
    </row>
    <row r="1311" spans="1:38">
      <c r="A1311" t="s">
        <v>1760</v>
      </c>
      <c r="B1311" t="s">
        <v>1761</v>
      </c>
      <c r="C1311" t="s">
        <v>33197</v>
      </c>
      <c r="D1311" t="s">
        <v>2018</v>
      </c>
      <c r="E1311" t="s">
        <v>33749</v>
      </c>
      <c r="F1311" t="s">
        <v>33749</v>
      </c>
      <c r="G1311" t="s">
        <v>121</v>
      </c>
      <c r="H1311" t="s">
        <v>2290</v>
      </c>
      <c r="I1311">
        <v>10.95</v>
      </c>
      <c r="J1311">
        <v>10.45</v>
      </c>
      <c r="K1311">
        <v>9.9499999999999993</v>
      </c>
      <c r="L1311">
        <v>9.9499999999999993</v>
      </c>
      <c r="M1311" t="s">
        <v>32782</v>
      </c>
      <c r="N1311" t="s">
        <v>32783</v>
      </c>
      <c r="Q1311" s="36"/>
      <c r="R1311" t="b">
        <v>0</v>
      </c>
      <c r="S1311" t="b">
        <v>1</v>
      </c>
      <c r="T1311" t="b">
        <v>1</v>
      </c>
      <c r="U1311" t="s">
        <v>18684</v>
      </c>
      <c r="V1311">
        <v>0</v>
      </c>
      <c r="W1311">
        <v>0</v>
      </c>
      <c r="X1311">
        <v>0</v>
      </c>
      <c r="Y1311">
        <v>0</v>
      </c>
      <c r="Z1311">
        <v>0</v>
      </c>
      <c r="AA1311">
        <v>0</v>
      </c>
      <c r="AB1311">
        <v>0</v>
      </c>
      <c r="AC1311">
        <v>1</v>
      </c>
      <c r="AD1311">
        <v>1</v>
      </c>
      <c r="AE1311">
        <v>0</v>
      </c>
      <c r="AF1311">
        <v>0</v>
      </c>
      <c r="AG1311">
        <v>0</v>
      </c>
      <c r="AH1311">
        <v>0</v>
      </c>
      <c r="AI1311">
        <v>0</v>
      </c>
      <c r="AJ1311">
        <v>1</v>
      </c>
      <c r="AK1311">
        <v>0</v>
      </c>
    </row>
    <row r="1312" spans="1:38">
      <c r="A1312" t="s">
        <v>1760</v>
      </c>
      <c r="B1312" t="s">
        <v>1761</v>
      </c>
      <c r="C1312" t="s">
        <v>33196</v>
      </c>
      <c r="D1312" t="s">
        <v>2016</v>
      </c>
      <c r="E1312" t="s">
        <v>2017</v>
      </c>
      <c r="F1312" t="s">
        <v>2017</v>
      </c>
      <c r="G1312" t="s">
        <v>121</v>
      </c>
      <c r="H1312" t="s">
        <v>2290</v>
      </c>
      <c r="I1312">
        <v>10.95</v>
      </c>
      <c r="J1312">
        <v>10.45</v>
      </c>
      <c r="K1312">
        <v>9.9499999999999993</v>
      </c>
      <c r="L1312">
        <v>9.9499999999999993</v>
      </c>
      <c r="M1312" t="s">
        <v>32783</v>
      </c>
      <c r="N1312" t="s">
        <v>32782</v>
      </c>
      <c r="O1312" t="s">
        <v>32784</v>
      </c>
      <c r="P1312" t="s">
        <v>65</v>
      </c>
      <c r="Q1312" s="36">
        <v>46143</v>
      </c>
      <c r="S1312" t="b">
        <v>1</v>
      </c>
      <c r="T1312" t="b">
        <v>1</v>
      </c>
      <c r="U1312" t="s">
        <v>22614</v>
      </c>
      <c r="V1312">
        <v>0</v>
      </c>
      <c r="W1312">
        <v>1</v>
      </c>
      <c r="X1312">
        <v>0</v>
      </c>
      <c r="Y1312">
        <v>0</v>
      </c>
      <c r="Z1312">
        <v>0</v>
      </c>
      <c r="AA1312">
        <v>0</v>
      </c>
      <c r="AB1312">
        <v>0</v>
      </c>
      <c r="AC1312">
        <v>1</v>
      </c>
      <c r="AD1312">
        <v>1</v>
      </c>
      <c r="AE1312">
        <v>0</v>
      </c>
      <c r="AF1312">
        <v>0</v>
      </c>
      <c r="AG1312">
        <v>0</v>
      </c>
      <c r="AH1312">
        <v>0</v>
      </c>
      <c r="AI1312">
        <v>0</v>
      </c>
      <c r="AJ1312">
        <v>0</v>
      </c>
      <c r="AK1312">
        <v>0</v>
      </c>
    </row>
    <row r="1313" spans="1:38">
      <c r="A1313" t="s">
        <v>1760</v>
      </c>
      <c r="B1313" t="s">
        <v>1761</v>
      </c>
      <c r="C1313" t="s">
        <v>13306</v>
      </c>
      <c r="D1313" t="s">
        <v>2019</v>
      </c>
      <c r="E1313" t="s">
        <v>2020</v>
      </c>
      <c r="F1313" t="s">
        <v>2020</v>
      </c>
      <c r="G1313" t="s">
        <v>319</v>
      </c>
      <c r="H1313" t="s">
        <v>2290</v>
      </c>
      <c r="I1313">
        <v>9.9499999999999993</v>
      </c>
      <c r="J1313">
        <v>9.4499999999999993</v>
      </c>
      <c r="K1313">
        <v>8.9499999999999993</v>
      </c>
      <c r="L1313">
        <v>8.9499999999999993</v>
      </c>
      <c r="M1313" t="s">
        <v>32783</v>
      </c>
      <c r="N1313" t="s">
        <v>32782</v>
      </c>
      <c r="P1313" t="s">
        <v>65</v>
      </c>
      <c r="Q1313" s="36">
        <v>46143</v>
      </c>
      <c r="R1313" t="b">
        <v>0</v>
      </c>
      <c r="S1313" t="b">
        <v>1</v>
      </c>
      <c r="T1313" t="b">
        <v>1</v>
      </c>
      <c r="U1313" t="s">
        <v>7650</v>
      </c>
      <c r="V1313">
        <v>0</v>
      </c>
      <c r="W1313">
        <v>1</v>
      </c>
      <c r="X1313">
        <v>0</v>
      </c>
      <c r="Y1313">
        <v>0</v>
      </c>
      <c r="Z1313">
        <v>0</v>
      </c>
      <c r="AA1313">
        <v>0</v>
      </c>
      <c r="AB1313">
        <v>0</v>
      </c>
      <c r="AC1313">
        <v>1</v>
      </c>
      <c r="AD1313">
        <v>0</v>
      </c>
      <c r="AE1313">
        <v>0</v>
      </c>
      <c r="AF1313">
        <v>0</v>
      </c>
      <c r="AG1313">
        <v>1</v>
      </c>
      <c r="AH1313">
        <v>0</v>
      </c>
      <c r="AI1313">
        <v>0</v>
      </c>
      <c r="AJ1313">
        <v>0</v>
      </c>
      <c r="AK1313">
        <v>0</v>
      </c>
    </row>
    <row r="1314" spans="1:38">
      <c r="A1314" t="s">
        <v>1760</v>
      </c>
      <c r="B1314" t="s">
        <v>1761</v>
      </c>
      <c r="C1314" t="s">
        <v>30312</v>
      </c>
      <c r="D1314" t="s">
        <v>2021</v>
      </c>
      <c r="E1314" t="s">
        <v>2022</v>
      </c>
      <c r="F1314" t="s">
        <v>2022</v>
      </c>
      <c r="G1314" t="s">
        <v>121</v>
      </c>
      <c r="H1314" t="s">
        <v>2290</v>
      </c>
      <c r="I1314">
        <v>10.95</v>
      </c>
      <c r="J1314">
        <v>10.45</v>
      </c>
      <c r="K1314">
        <v>9.9499999999999993</v>
      </c>
      <c r="L1314">
        <v>9.9499999999999993</v>
      </c>
      <c r="M1314" t="s">
        <v>32783</v>
      </c>
      <c r="N1314" t="s">
        <v>32782</v>
      </c>
      <c r="P1314" t="s">
        <v>65</v>
      </c>
      <c r="Q1314" s="36">
        <v>46143</v>
      </c>
      <c r="R1314" t="b">
        <v>0</v>
      </c>
      <c r="S1314" t="b">
        <v>1</v>
      </c>
      <c r="T1314" t="b">
        <v>1</v>
      </c>
      <c r="U1314" t="s">
        <v>18960</v>
      </c>
      <c r="V1314">
        <v>0</v>
      </c>
      <c r="W1314">
        <v>0</v>
      </c>
      <c r="X1314">
        <v>0</v>
      </c>
      <c r="Y1314">
        <v>0</v>
      </c>
      <c r="Z1314">
        <v>0</v>
      </c>
      <c r="AA1314">
        <v>0</v>
      </c>
      <c r="AB1314">
        <v>0</v>
      </c>
      <c r="AC1314">
        <v>1</v>
      </c>
      <c r="AD1314">
        <v>0</v>
      </c>
      <c r="AE1314">
        <v>0</v>
      </c>
      <c r="AF1314">
        <v>0</v>
      </c>
      <c r="AG1314">
        <v>0</v>
      </c>
      <c r="AH1314">
        <v>0</v>
      </c>
      <c r="AI1314">
        <v>0</v>
      </c>
      <c r="AJ1314">
        <v>1</v>
      </c>
      <c r="AK1314">
        <v>0</v>
      </c>
    </row>
    <row r="1315" spans="1:38">
      <c r="A1315" t="s">
        <v>1760</v>
      </c>
      <c r="B1315" t="s">
        <v>1761</v>
      </c>
      <c r="C1315" t="s">
        <v>33515</v>
      </c>
      <c r="D1315" t="s">
        <v>33497</v>
      </c>
      <c r="E1315" t="s">
        <v>33498</v>
      </c>
      <c r="F1315" t="s">
        <v>33498</v>
      </c>
      <c r="G1315" t="s">
        <v>319</v>
      </c>
      <c r="H1315" t="s">
        <v>2290</v>
      </c>
      <c r="I1315">
        <v>11.95</v>
      </c>
      <c r="J1315">
        <v>11.45</v>
      </c>
      <c r="K1315">
        <v>10.95</v>
      </c>
      <c r="L1315">
        <v>10.95</v>
      </c>
      <c r="M1315" t="s">
        <v>32783</v>
      </c>
      <c r="N1315" t="s">
        <v>32782</v>
      </c>
      <c r="O1315" t="s">
        <v>32784</v>
      </c>
      <c r="P1315" t="s">
        <v>65</v>
      </c>
      <c r="Q1315" s="36">
        <v>46143</v>
      </c>
      <c r="S1315" t="b">
        <v>1</v>
      </c>
      <c r="T1315" t="b">
        <v>1</v>
      </c>
      <c r="AL1315">
        <v>0</v>
      </c>
    </row>
    <row r="1316" spans="1:38">
      <c r="A1316" t="s">
        <v>1760</v>
      </c>
      <c r="B1316" t="s">
        <v>1761</v>
      </c>
      <c r="C1316" t="s">
        <v>19249</v>
      </c>
      <c r="D1316" t="s">
        <v>2032</v>
      </c>
      <c r="E1316" t="s">
        <v>2033</v>
      </c>
      <c r="F1316" t="s">
        <v>2033</v>
      </c>
      <c r="G1316" t="s">
        <v>121</v>
      </c>
      <c r="H1316" t="s">
        <v>2290</v>
      </c>
      <c r="I1316">
        <v>10.95</v>
      </c>
      <c r="J1316">
        <v>10.45</v>
      </c>
      <c r="K1316">
        <v>9.9499999999999993</v>
      </c>
      <c r="L1316">
        <v>9.9499999999999993</v>
      </c>
      <c r="M1316" t="s">
        <v>32783</v>
      </c>
      <c r="N1316" t="s">
        <v>32782</v>
      </c>
      <c r="O1316" t="s">
        <v>32784</v>
      </c>
      <c r="P1316" t="s">
        <v>65</v>
      </c>
      <c r="Q1316" s="36">
        <v>46143</v>
      </c>
      <c r="S1316" t="b">
        <v>1</v>
      </c>
      <c r="T1316" t="b">
        <v>1</v>
      </c>
      <c r="U1316" t="s">
        <v>8859</v>
      </c>
      <c r="V1316">
        <v>0</v>
      </c>
      <c r="W1316">
        <v>0</v>
      </c>
      <c r="X1316">
        <v>0</v>
      </c>
      <c r="Y1316">
        <v>0</v>
      </c>
      <c r="Z1316">
        <v>0</v>
      </c>
      <c r="AA1316">
        <v>0</v>
      </c>
      <c r="AB1316">
        <v>0</v>
      </c>
      <c r="AC1316">
        <v>1</v>
      </c>
      <c r="AD1316">
        <v>0</v>
      </c>
      <c r="AE1316">
        <v>0</v>
      </c>
      <c r="AF1316">
        <v>0</v>
      </c>
      <c r="AG1316">
        <v>0</v>
      </c>
      <c r="AH1316">
        <v>0</v>
      </c>
      <c r="AI1316">
        <v>0</v>
      </c>
      <c r="AJ1316">
        <v>0</v>
      </c>
      <c r="AK1316">
        <v>0</v>
      </c>
      <c r="AL1316">
        <v>0</v>
      </c>
    </row>
    <row r="1317" spans="1:38">
      <c r="A1317" t="s">
        <v>1760</v>
      </c>
      <c r="B1317" t="s">
        <v>1761</v>
      </c>
      <c r="C1317" t="s">
        <v>33198</v>
      </c>
      <c r="D1317" t="s">
        <v>2023</v>
      </c>
      <c r="E1317" t="s">
        <v>33750</v>
      </c>
      <c r="F1317" t="s">
        <v>33750</v>
      </c>
      <c r="G1317" t="s">
        <v>121</v>
      </c>
      <c r="H1317" t="s">
        <v>2290</v>
      </c>
      <c r="I1317">
        <v>10.95</v>
      </c>
      <c r="J1317">
        <v>10.45</v>
      </c>
      <c r="K1317">
        <v>9.9499999999999993</v>
      </c>
      <c r="L1317">
        <v>9.9499999999999993</v>
      </c>
      <c r="M1317" t="s">
        <v>32783</v>
      </c>
      <c r="N1317" t="s">
        <v>32782</v>
      </c>
      <c r="O1317" t="s">
        <v>32784</v>
      </c>
      <c r="P1317" t="s">
        <v>65</v>
      </c>
      <c r="Q1317" s="36">
        <v>46143</v>
      </c>
      <c r="S1317" t="b">
        <v>1</v>
      </c>
      <c r="T1317" t="b">
        <v>1</v>
      </c>
      <c r="U1317" t="s">
        <v>19847</v>
      </c>
      <c r="V1317">
        <v>0</v>
      </c>
      <c r="W1317">
        <v>1</v>
      </c>
      <c r="X1317">
        <v>0</v>
      </c>
      <c r="Y1317">
        <v>0</v>
      </c>
      <c r="Z1317">
        <v>0</v>
      </c>
      <c r="AA1317">
        <v>0</v>
      </c>
      <c r="AB1317">
        <v>0</v>
      </c>
      <c r="AC1317">
        <v>1</v>
      </c>
      <c r="AD1317">
        <v>0</v>
      </c>
      <c r="AE1317">
        <v>0</v>
      </c>
      <c r="AF1317">
        <v>0</v>
      </c>
      <c r="AG1317">
        <v>0</v>
      </c>
      <c r="AH1317">
        <v>0</v>
      </c>
      <c r="AI1317">
        <v>0</v>
      </c>
      <c r="AJ1317">
        <v>0</v>
      </c>
      <c r="AK1317">
        <v>0</v>
      </c>
    </row>
    <row r="1318" spans="1:38">
      <c r="A1318" t="s">
        <v>1760</v>
      </c>
      <c r="B1318" t="s">
        <v>1761</v>
      </c>
      <c r="C1318" t="s">
        <v>33199</v>
      </c>
      <c r="D1318" t="s">
        <v>2024</v>
      </c>
      <c r="E1318" t="s">
        <v>2025</v>
      </c>
      <c r="F1318" t="s">
        <v>2025</v>
      </c>
      <c r="G1318" t="s">
        <v>121</v>
      </c>
      <c r="H1318" t="s">
        <v>2290</v>
      </c>
      <c r="I1318">
        <v>10.95</v>
      </c>
      <c r="J1318">
        <v>10.45</v>
      </c>
      <c r="K1318">
        <v>9.9499999999999993</v>
      </c>
      <c r="L1318">
        <v>9.9499999999999993</v>
      </c>
      <c r="M1318" t="s">
        <v>32783</v>
      </c>
      <c r="N1318" t="s">
        <v>32782</v>
      </c>
      <c r="O1318" t="s">
        <v>32784</v>
      </c>
      <c r="P1318" t="s">
        <v>65</v>
      </c>
      <c r="Q1318" s="36">
        <v>46143</v>
      </c>
      <c r="S1318" t="b">
        <v>1</v>
      </c>
      <c r="T1318" t="b">
        <v>1</v>
      </c>
      <c r="U1318" t="s">
        <v>2660</v>
      </c>
      <c r="V1318">
        <v>0</v>
      </c>
      <c r="W1318">
        <v>0</v>
      </c>
      <c r="X1318">
        <v>0</v>
      </c>
      <c r="Y1318">
        <v>1</v>
      </c>
      <c r="Z1318">
        <v>0</v>
      </c>
      <c r="AA1318">
        <v>0</v>
      </c>
      <c r="AB1318">
        <v>0</v>
      </c>
      <c r="AC1318">
        <v>1</v>
      </c>
      <c r="AD1318">
        <v>0</v>
      </c>
      <c r="AE1318">
        <v>0</v>
      </c>
      <c r="AF1318">
        <v>0</v>
      </c>
      <c r="AG1318">
        <v>0</v>
      </c>
      <c r="AH1318">
        <v>0</v>
      </c>
      <c r="AI1318">
        <v>0</v>
      </c>
      <c r="AJ1318">
        <v>1</v>
      </c>
      <c r="AK1318">
        <v>0</v>
      </c>
      <c r="AL1318">
        <v>0</v>
      </c>
    </row>
    <row r="1319" spans="1:38">
      <c r="A1319" t="s">
        <v>1760</v>
      </c>
      <c r="B1319" t="s">
        <v>1761</v>
      </c>
      <c r="C1319" t="s">
        <v>33200</v>
      </c>
      <c r="D1319" t="s">
        <v>2026</v>
      </c>
      <c r="E1319" t="s">
        <v>2027</v>
      </c>
      <c r="F1319" t="s">
        <v>2027</v>
      </c>
      <c r="G1319" t="s">
        <v>121</v>
      </c>
      <c r="H1319" t="s">
        <v>2290</v>
      </c>
      <c r="I1319">
        <v>10.95</v>
      </c>
      <c r="J1319">
        <v>10.45</v>
      </c>
      <c r="K1319">
        <v>9.9499999999999993</v>
      </c>
      <c r="L1319">
        <v>9.9499999999999993</v>
      </c>
      <c r="M1319" t="s">
        <v>32783</v>
      </c>
      <c r="N1319" t="s">
        <v>32782</v>
      </c>
      <c r="O1319" t="s">
        <v>32784</v>
      </c>
      <c r="P1319" t="s">
        <v>65</v>
      </c>
      <c r="Q1319" s="36">
        <v>46143</v>
      </c>
      <c r="S1319" t="b">
        <v>1</v>
      </c>
      <c r="T1319" t="b">
        <v>1</v>
      </c>
      <c r="U1319" t="s">
        <v>6775</v>
      </c>
      <c r="V1319">
        <v>0</v>
      </c>
      <c r="W1319">
        <v>0</v>
      </c>
      <c r="X1319">
        <v>0</v>
      </c>
      <c r="Y1319">
        <v>0</v>
      </c>
      <c r="Z1319">
        <v>0</v>
      </c>
      <c r="AA1319">
        <v>0</v>
      </c>
      <c r="AB1319">
        <v>0</v>
      </c>
      <c r="AC1319">
        <v>1</v>
      </c>
      <c r="AD1319">
        <v>0</v>
      </c>
      <c r="AE1319">
        <v>0</v>
      </c>
      <c r="AF1319">
        <v>0</v>
      </c>
      <c r="AG1319">
        <v>0</v>
      </c>
      <c r="AH1319">
        <v>0</v>
      </c>
      <c r="AI1319">
        <v>0</v>
      </c>
      <c r="AJ1319">
        <v>0</v>
      </c>
      <c r="AK1319">
        <v>0</v>
      </c>
    </row>
    <row r="1320" spans="1:38">
      <c r="A1320" t="s">
        <v>1760</v>
      </c>
      <c r="B1320" t="s">
        <v>1761</v>
      </c>
      <c r="C1320" t="s">
        <v>33201</v>
      </c>
      <c r="D1320" t="s">
        <v>2028</v>
      </c>
      <c r="E1320" t="s">
        <v>2029</v>
      </c>
      <c r="F1320" t="s">
        <v>2029</v>
      </c>
      <c r="G1320" t="s">
        <v>121</v>
      </c>
      <c r="H1320" t="s">
        <v>2290</v>
      </c>
      <c r="I1320">
        <v>10.95</v>
      </c>
      <c r="J1320">
        <v>10.45</v>
      </c>
      <c r="K1320">
        <v>9.9499999999999993</v>
      </c>
      <c r="L1320">
        <v>9.9499999999999993</v>
      </c>
      <c r="M1320" t="s">
        <v>32783</v>
      </c>
      <c r="N1320" t="s">
        <v>32782</v>
      </c>
      <c r="O1320" t="s">
        <v>32784</v>
      </c>
      <c r="P1320" t="s">
        <v>65</v>
      </c>
      <c r="Q1320" s="36">
        <v>46143</v>
      </c>
      <c r="S1320" t="b">
        <v>1</v>
      </c>
      <c r="T1320" t="b">
        <v>1</v>
      </c>
      <c r="U1320" t="s">
        <v>15224</v>
      </c>
      <c r="V1320">
        <v>0</v>
      </c>
      <c r="W1320">
        <v>0</v>
      </c>
      <c r="X1320">
        <v>0</v>
      </c>
      <c r="Y1320">
        <v>1</v>
      </c>
      <c r="Z1320">
        <v>0</v>
      </c>
      <c r="AA1320">
        <v>0</v>
      </c>
      <c r="AB1320">
        <v>0</v>
      </c>
      <c r="AC1320">
        <v>1</v>
      </c>
      <c r="AD1320">
        <v>0</v>
      </c>
      <c r="AE1320">
        <v>0</v>
      </c>
      <c r="AF1320">
        <v>0</v>
      </c>
      <c r="AG1320">
        <v>0</v>
      </c>
      <c r="AH1320">
        <v>0</v>
      </c>
      <c r="AI1320">
        <v>1</v>
      </c>
      <c r="AJ1320">
        <v>1</v>
      </c>
      <c r="AK1320">
        <v>0</v>
      </c>
    </row>
    <row r="1321" spans="1:38">
      <c r="A1321" t="s">
        <v>1760</v>
      </c>
      <c r="B1321" t="s">
        <v>1761</v>
      </c>
      <c r="C1321" t="s">
        <v>29779</v>
      </c>
      <c r="D1321" t="s">
        <v>2038</v>
      </c>
      <c r="E1321" t="s">
        <v>33751</v>
      </c>
      <c r="F1321" t="s">
        <v>33751</v>
      </c>
      <c r="G1321" t="s">
        <v>121</v>
      </c>
      <c r="H1321" t="s">
        <v>2290</v>
      </c>
      <c r="I1321">
        <v>9.9499999999999993</v>
      </c>
      <c r="J1321">
        <v>9.4499999999999993</v>
      </c>
      <c r="K1321">
        <v>8.9499999999999993</v>
      </c>
      <c r="L1321">
        <v>8.9499999999999993</v>
      </c>
      <c r="M1321" t="s">
        <v>32782</v>
      </c>
      <c r="N1321" t="s">
        <v>32783</v>
      </c>
      <c r="Q1321" s="36"/>
      <c r="S1321" t="b">
        <v>1</v>
      </c>
      <c r="T1321" t="b">
        <v>1</v>
      </c>
      <c r="U1321" t="s">
        <v>29781</v>
      </c>
      <c r="V1321">
        <v>0</v>
      </c>
      <c r="W1321">
        <v>0</v>
      </c>
      <c r="X1321">
        <v>0</v>
      </c>
      <c r="Y1321">
        <v>1</v>
      </c>
      <c r="Z1321">
        <v>0</v>
      </c>
      <c r="AA1321">
        <v>0</v>
      </c>
      <c r="AB1321">
        <v>0</v>
      </c>
      <c r="AC1321">
        <v>1</v>
      </c>
      <c r="AD1321">
        <v>1</v>
      </c>
      <c r="AE1321">
        <v>0</v>
      </c>
      <c r="AF1321">
        <v>0</v>
      </c>
      <c r="AG1321">
        <v>0</v>
      </c>
      <c r="AH1321">
        <v>0</v>
      </c>
      <c r="AI1321">
        <v>0</v>
      </c>
      <c r="AJ1321">
        <v>0</v>
      </c>
      <c r="AK1321">
        <v>0</v>
      </c>
    </row>
    <row r="1322" spans="1:38">
      <c r="A1322" t="s">
        <v>1760</v>
      </c>
      <c r="B1322" t="s">
        <v>1761</v>
      </c>
      <c r="C1322" t="s">
        <v>19342</v>
      </c>
      <c r="D1322" t="s">
        <v>2034</v>
      </c>
      <c r="E1322" t="s">
        <v>2035</v>
      </c>
      <c r="F1322" t="s">
        <v>2035</v>
      </c>
      <c r="G1322" t="s">
        <v>319</v>
      </c>
      <c r="H1322" t="s">
        <v>2290</v>
      </c>
      <c r="I1322">
        <v>10.95</v>
      </c>
      <c r="J1322">
        <v>10.45</v>
      </c>
      <c r="K1322">
        <v>9.9499999999999993</v>
      </c>
      <c r="L1322">
        <v>9.9499999999999993</v>
      </c>
      <c r="M1322" t="s">
        <v>32783</v>
      </c>
      <c r="N1322" t="s">
        <v>32782</v>
      </c>
      <c r="P1322" t="s">
        <v>65</v>
      </c>
      <c r="Q1322" s="36">
        <v>46143</v>
      </c>
      <c r="R1322" t="b">
        <v>0</v>
      </c>
      <c r="S1322" t="b">
        <v>1</v>
      </c>
      <c r="T1322" t="b">
        <v>1</v>
      </c>
    </row>
    <row r="1323" spans="1:38">
      <c r="A1323" t="s">
        <v>1760</v>
      </c>
      <c r="B1323" t="s">
        <v>1761</v>
      </c>
      <c r="C1323" t="s">
        <v>26746</v>
      </c>
      <c r="D1323" t="s">
        <v>2036</v>
      </c>
      <c r="E1323" t="s">
        <v>2037</v>
      </c>
      <c r="F1323" t="s">
        <v>2037</v>
      </c>
      <c r="G1323" t="s">
        <v>121</v>
      </c>
      <c r="H1323" t="s">
        <v>2290</v>
      </c>
      <c r="I1323">
        <v>10.95</v>
      </c>
      <c r="J1323">
        <v>10.45</v>
      </c>
      <c r="K1323">
        <v>9.9499999999999993</v>
      </c>
      <c r="L1323">
        <v>9.9499999999999993</v>
      </c>
      <c r="M1323" t="s">
        <v>32782</v>
      </c>
      <c r="N1323" t="s">
        <v>32783</v>
      </c>
      <c r="Q1323" s="36"/>
      <c r="R1323" t="b">
        <v>0</v>
      </c>
      <c r="S1323" t="b">
        <v>1</v>
      </c>
      <c r="T1323" t="b">
        <v>1</v>
      </c>
      <c r="U1323" t="s">
        <v>26748</v>
      </c>
      <c r="V1323">
        <v>0</v>
      </c>
      <c r="W1323">
        <v>0</v>
      </c>
      <c r="X1323">
        <v>0</v>
      </c>
      <c r="Y1323">
        <v>0</v>
      </c>
      <c r="Z1323">
        <v>0</v>
      </c>
      <c r="AA1323">
        <v>0</v>
      </c>
      <c r="AB1323">
        <v>0</v>
      </c>
      <c r="AC1323">
        <v>1</v>
      </c>
      <c r="AD1323">
        <v>0</v>
      </c>
      <c r="AE1323">
        <v>0</v>
      </c>
      <c r="AF1323">
        <v>0</v>
      </c>
      <c r="AG1323">
        <v>0</v>
      </c>
      <c r="AH1323">
        <v>0</v>
      </c>
      <c r="AI1323">
        <v>0</v>
      </c>
      <c r="AJ1323">
        <v>0</v>
      </c>
      <c r="AK1323">
        <v>0</v>
      </c>
    </row>
    <row r="1324" spans="1:38">
      <c r="A1324" t="s">
        <v>1760</v>
      </c>
      <c r="B1324" t="s">
        <v>1761</v>
      </c>
      <c r="C1324" t="s">
        <v>25503</v>
      </c>
      <c r="D1324" t="s">
        <v>2039</v>
      </c>
      <c r="E1324" t="s">
        <v>33752</v>
      </c>
      <c r="F1324" t="s">
        <v>33752</v>
      </c>
      <c r="G1324" t="s">
        <v>319</v>
      </c>
      <c r="H1324" t="s">
        <v>2290</v>
      </c>
      <c r="I1324">
        <v>14.45</v>
      </c>
      <c r="J1324">
        <v>13.45</v>
      </c>
      <c r="K1324">
        <v>12.45</v>
      </c>
      <c r="L1324">
        <v>12.45</v>
      </c>
      <c r="M1324" t="s">
        <v>32782</v>
      </c>
      <c r="N1324" t="s">
        <v>32783</v>
      </c>
      <c r="Q1324" s="36"/>
      <c r="S1324" t="b">
        <v>1</v>
      </c>
      <c r="T1324" t="b">
        <v>1</v>
      </c>
      <c r="U1324" t="s">
        <v>6475</v>
      </c>
      <c r="V1324">
        <v>0</v>
      </c>
      <c r="W1324">
        <v>1</v>
      </c>
      <c r="X1324">
        <v>0</v>
      </c>
      <c r="Y1324">
        <v>0</v>
      </c>
      <c r="Z1324">
        <v>0</v>
      </c>
      <c r="AA1324">
        <v>0</v>
      </c>
      <c r="AB1324">
        <v>0</v>
      </c>
      <c r="AC1324">
        <v>1</v>
      </c>
      <c r="AD1324">
        <v>0</v>
      </c>
      <c r="AE1324">
        <v>0</v>
      </c>
      <c r="AF1324">
        <v>0</v>
      </c>
      <c r="AG1324">
        <v>0</v>
      </c>
      <c r="AH1324">
        <v>0</v>
      </c>
      <c r="AI1324">
        <v>0</v>
      </c>
      <c r="AJ1324">
        <v>0</v>
      </c>
      <c r="AK1324">
        <v>0</v>
      </c>
    </row>
    <row r="1325" spans="1:38">
      <c r="A1325" t="s">
        <v>1760</v>
      </c>
      <c r="B1325" t="s">
        <v>1761</v>
      </c>
      <c r="C1325" t="s">
        <v>33202</v>
      </c>
      <c r="D1325" t="s">
        <v>2040</v>
      </c>
      <c r="E1325" t="s">
        <v>2041</v>
      </c>
      <c r="F1325" t="s">
        <v>2041</v>
      </c>
      <c r="G1325" t="s">
        <v>121</v>
      </c>
      <c r="H1325" t="s">
        <v>2290</v>
      </c>
      <c r="I1325">
        <v>12.95</v>
      </c>
      <c r="J1325">
        <v>11.95</v>
      </c>
      <c r="K1325">
        <v>11.45</v>
      </c>
      <c r="L1325">
        <v>11.45</v>
      </c>
      <c r="M1325" t="s">
        <v>32783</v>
      </c>
      <c r="N1325" t="s">
        <v>32782</v>
      </c>
      <c r="P1325" t="s">
        <v>65</v>
      </c>
      <c r="Q1325" s="36">
        <v>46143</v>
      </c>
      <c r="S1325" t="b">
        <v>1</v>
      </c>
      <c r="T1325" t="b">
        <v>1</v>
      </c>
      <c r="U1325" t="s">
        <v>9926</v>
      </c>
      <c r="V1325">
        <v>0</v>
      </c>
      <c r="W1325">
        <v>0</v>
      </c>
      <c r="X1325">
        <v>0</v>
      </c>
      <c r="Y1325">
        <v>0</v>
      </c>
      <c r="Z1325">
        <v>0</v>
      </c>
      <c r="AA1325">
        <v>0</v>
      </c>
      <c r="AB1325">
        <v>0</v>
      </c>
      <c r="AC1325">
        <v>1</v>
      </c>
      <c r="AD1325">
        <v>0</v>
      </c>
      <c r="AE1325">
        <v>0</v>
      </c>
      <c r="AF1325">
        <v>0</v>
      </c>
      <c r="AG1325">
        <v>0</v>
      </c>
      <c r="AH1325">
        <v>0</v>
      </c>
      <c r="AI1325">
        <v>0</v>
      </c>
      <c r="AJ1325">
        <v>0</v>
      </c>
      <c r="AK1325">
        <v>0</v>
      </c>
    </row>
    <row r="1326" spans="1:38">
      <c r="A1326" t="s">
        <v>1760</v>
      </c>
      <c r="B1326" t="s">
        <v>1761</v>
      </c>
      <c r="C1326" t="s">
        <v>33203</v>
      </c>
      <c r="D1326" t="s">
        <v>2042</v>
      </c>
      <c r="E1326" t="s">
        <v>2043</v>
      </c>
      <c r="F1326" t="s">
        <v>2043</v>
      </c>
      <c r="G1326" t="s">
        <v>121</v>
      </c>
      <c r="H1326" t="s">
        <v>2290</v>
      </c>
      <c r="I1326">
        <v>12.95</v>
      </c>
      <c r="J1326">
        <v>11.95</v>
      </c>
      <c r="K1326">
        <v>11.45</v>
      </c>
      <c r="L1326">
        <v>11.45</v>
      </c>
      <c r="M1326" t="s">
        <v>32783</v>
      </c>
      <c r="N1326" t="s">
        <v>32782</v>
      </c>
      <c r="P1326" t="s">
        <v>65</v>
      </c>
      <c r="Q1326" s="36">
        <v>46143</v>
      </c>
      <c r="R1326" t="b">
        <v>0</v>
      </c>
      <c r="S1326" t="b">
        <v>1</v>
      </c>
      <c r="T1326" t="b">
        <v>1</v>
      </c>
      <c r="U1326" t="s">
        <v>17335</v>
      </c>
      <c r="V1326">
        <v>0</v>
      </c>
      <c r="W1326">
        <v>0</v>
      </c>
      <c r="X1326">
        <v>0</v>
      </c>
      <c r="Y1326">
        <v>1</v>
      </c>
      <c r="Z1326">
        <v>0</v>
      </c>
      <c r="AA1326">
        <v>0</v>
      </c>
      <c r="AB1326">
        <v>0</v>
      </c>
      <c r="AC1326">
        <v>1</v>
      </c>
      <c r="AD1326">
        <v>0</v>
      </c>
      <c r="AE1326">
        <v>0</v>
      </c>
      <c r="AF1326">
        <v>0</v>
      </c>
      <c r="AG1326">
        <v>0</v>
      </c>
      <c r="AH1326">
        <v>0</v>
      </c>
      <c r="AI1326">
        <v>0</v>
      </c>
      <c r="AJ1326">
        <v>0</v>
      </c>
      <c r="AK1326">
        <v>0</v>
      </c>
    </row>
    <row r="1327" spans="1:38">
      <c r="A1327" t="s">
        <v>1760</v>
      </c>
      <c r="B1327" t="s">
        <v>1761</v>
      </c>
      <c r="C1327" t="s">
        <v>33204</v>
      </c>
      <c r="D1327" t="s">
        <v>2044</v>
      </c>
      <c r="E1327" t="s">
        <v>2045</v>
      </c>
      <c r="F1327" t="s">
        <v>2045</v>
      </c>
      <c r="G1327" t="s">
        <v>121</v>
      </c>
      <c r="H1327" t="s">
        <v>2290</v>
      </c>
      <c r="I1327">
        <v>12.95</v>
      </c>
      <c r="J1327">
        <v>11.95</v>
      </c>
      <c r="K1327">
        <v>11.45</v>
      </c>
      <c r="L1327">
        <v>11.45</v>
      </c>
      <c r="M1327" t="s">
        <v>32783</v>
      </c>
      <c r="N1327" t="s">
        <v>32782</v>
      </c>
      <c r="O1327" t="s">
        <v>32784</v>
      </c>
      <c r="P1327" t="s">
        <v>65</v>
      </c>
      <c r="Q1327" s="36">
        <v>46143</v>
      </c>
      <c r="S1327" t="b">
        <v>1</v>
      </c>
      <c r="T1327" t="b">
        <v>1</v>
      </c>
      <c r="U1327" t="s">
        <v>24205</v>
      </c>
      <c r="V1327">
        <v>0</v>
      </c>
      <c r="W1327">
        <v>0</v>
      </c>
      <c r="X1327">
        <v>0</v>
      </c>
      <c r="Y1327">
        <v>0</v>
      </c>
      <c r="Z1327">
        <v>0</v>
      </c>
      <c r="AA1327">
        <v>0</v>
      </c>
      <c r="AB1327">
        <v>0</v>
      </c>
      <c r="AC1327">
        <v>1</v>
      </c>
      <c r="AD1327">
        <v>0</v>
      </c>
      <c r="AE1327">
        <v>0</v>
      </c>
      <c r="AF1327">
        <v>1</v>
      </c>
      <c r="AG1327">
        <v>0</v>
      </c>
      <c r="AH1327">
        <v>0</v>
      </c>
      <c r="AI1327">
        <v>0</v>
      </c>
      <c r="AJ1327">
        <v>0</v>
      </c>
      <c r="AK1327">
        <v>0</v>
      </c>
    </row>
    <row r="1328" spans="1:38">
      <c r="A1328" t="s">
        <v>1760</v>
      </c>
      <c r="B1328" t="s">
        <v>1761</v>
      </c>
      <c r="C1328" t="s">
        <v>33205</v>
      </c>
      <c r="D1328" t="s">
        <v>2046</v>
      </c>
      <c r="E1328" t="s">
        <v>2047</v>
      </c>
      <c r="F1328" t="s">
        <v>2047</v>
      </c>
      <c r="G1328" t="s">
        <v>319</v>
      </c>
      <c r="H1328" t="s">
        <v>2290</v>
      </c>
      <c r="I1328">
        <v>10.95</v>
      </c>
      <c r="J1328">
        <v>10.45</v>
      </c>
      <c r="K1328">
        <v>9.9499999999999993</v>
      </c>
      <c r="L1328">
        <v>9.9499999999999993</v>
      </c>
      <c r="M1328" t="s">
        <v>32783</v>
      </c>
      <c r="N1328" t="s">
        <v>32782</v>
      </c>
      <c r="O1328" t="s">
        <v>32784</v>
      </c>
      <c r="P1328" t="s">
        <v>65</v>
      </c>
      <c r="Q1328" s="36">
        <v>46143</v>
      </c>
      <c r="S1328" t="b">
        <v>1</v>
      </c>
      <c r="T1328" t="b">
        <v>1</v>
      </c>
      <c r="AL1328">
        <v>0</v>
      </c>
    </row>
    <row r="1329" spans="1:38">
      <c r="A1329" t="s">
        <v>1760</v>
      </c>
      <c r="B1329" t="s">
        <v>1761</v>
      </c>
      <c r="C1329" t="s">
        <v>33206</v>
      </c>
      <c r="D1329" t="s">
        <v>2048</v>
      </c>
      <c r="E1329" t="s">
        <v>2049</v>
      </c>
      <c r="F1329" t="s">
        <v>2049</v>
      </c>
      <c r="G1329" t="s">
        <v>121</v>
      </c>
      <c r="H1329" t="s">
        <v>2290</v>
      </c>
      <c r="I1329">
        <v>12.95</v>
      </c>
      <c r="J1329">
        <v>11.95</v>
      </c>
      <c r="K1329">
        <v>11.45</v>
      </c>
      <c r="L1329">
        <v>11.45</v>
      </c>
      <c r="M1329" t="s">
        <v>32782</v>
      </c>
      <c r="N1329" t="s">
        <v>32783</v>
      </c>
      <c r="O1329" t="s">
        <v>32784</v>
      </c>
      <c r="Q1329" s="36"/>
      <c r="S1329" t="b">
        <v>1</v>
      </c>
      <c r="T1329" t="b">
        <v>1</v>
      </c>
      <c r="U1329" t="s">
        <v>19378</v>
      </c>
      <c r="V1329">
        <v>0</v>
      </c>
      <c r="W1329">
        <v>0</v>
      </c>
      <c r="X1329">
        <v>0</v>
      </c>
      <c r="Y1329">
        <v>1</v>
      </c>
      <c r="Z1329">
        <v>0</v>
      </c>
      <c r="AA1329">
        <v>0</v>
      </c>
      <c r="AB1329">
        <v>0</v>
      </c>
      <c r="AC1329">
        <v>1</v>
      </c>
      <c r="AD1329">
        <v>0</v>
      </c>
      <c r="AE1329">
        <v>0</v>
      </c>
      <c r="AF1329">
        <v>0</v>
      </c>
      <c r="AG1329">
        <v>0</v>
      </c>
      <c r="AH1329">
        <v>0</v>
      </c>
      <c r="AI1329">
        <v>0</v>
      </c>
      <c r="AJ1329">
        <v>0</v>
      </c>
      <c r="AK1329">
        <v>0</v>
      </c>
    </row>
    <row r="1330" spans="1:38">
      <c r="A1330" t="s">
        <v>1760</v>
      </c>
      <c r="B1330" t="s">
        <v>1761</v>
      </c>
      <c r="C1330" t="s">
        <v>33294</v>
      </c>
      <c r="D1330" t="s">
        <v>33275</v>
      </c>
      <c r="E1330" t="s">
        <v>2051</v>
      </c>
      <c r="F1330" t="s">
        <v>2051</v>
      </c>
      <c r="G1330" t="s">
        <v>2618</v>
      </c>
      <c r="H1330" t="s">
        <v>2290</v>
      </c>
      <c r="I1330">
        <v>6.95</v>
      </c>
      <c r="J1330">
        <v>6.45</v>
      </c>
      <c r="K1330">
        <v>5.95</v>
      </c>
      <c r="L1330">
        <v>5.95</v>
      </c>
      <c r="M1330" t="s">
        <v>32783</v>
      </c>
      <c r="N1330" t="s">
        <v>32782</v>
      </c>
      <c r="O1330" t="s">
        <v>32784</v>
      </c>
      <c r="P1330" t="s">
        <v>65</v>
      </c>
      <c r="Q1330" s="36">
        <v>46143</v>
      </c>
      <c r="S1330" t="b">
        <v>1</v>
      </c>
      <c r="T1330" t="b">
        <v>1</v>
      </c>
      <c r="U1330" t="s">
        <v>5586</v>
      </c>
      <c r="V1330">
        <v>0</v>
      </c>
      <c r="W1330">
        <v>0</v>
      </c>
      <c r="X1330">
        <v>0</v>
      </c>
      <c r="Y1330">
        <v>0</v>
      </c>
      <c r="Z1330">
        <v>0</v>
      </c>
      <c r="AA1330">
        <v>0</v>
      </c>
      <c r="AB1330">
        <v>0</v>
      </c>
      <c r="AC1330">
        <v>1</v>
      </c>
      <c r="AD1330">
        <v>0</v>
      </c>
      <c r="AE1330">
        <v>1</v>
      </c>
      <c r="AF1330">
        <v>1</v>
      </c>
      <c r="AG1330">
        <v>0</v>
      </c>
      <c r="AH1330">
        <v>0</v>
      </c>
      <c r="AI1330">
        <v>0</v>
      </c>
      <c r="AJ1330">
        <v>0</v>
      </c>
      <c r="AK1330">
        <v>0</v>
      </c>
      <c r="AL1330">
        <v>0</v>
      </c>
    </row>
    <row r="1331" spans="1:38">
      <c r="A1331" t="s">
        <v>1760</v>
      </c>
      <c r="B1331" t="s">
        <v>1761</v>
      </c>
      <c r="C1331" t="s">
        <v>33207</v>
      </c>
      <c r="D1331" t="s">
        <v>2050</v>
      </c>
      <c r="E1331" t="s">
        <v>2051</v>
      </c>
      <c r="F1331" t="s">
        <v>2051</v>
      </c>
      <c r="G1331" t="s">
        <v>319</v>
      </c>
      <c r="H1331" t="s">
        <v>2290</v>
      </c>
      <c r="I1331">
        <v>12.95</v>
      </c>
      <c r="J1331">
        <v>12.45</v>
      </c>
      <c r="K1331">
        <v>11.95</v>
      </c>
      <c r="L1331">
        <v>11.95</v>
      </c>
      <c r="M1331" t="s">
        <v>32783</v>
      </c>
      <c r="N1331" t="s">
        <v>32782</v>
      </c>
      <c r="P1331" t="s">
        <v>65</v>
      </c>
      <c r="Q1331" s="36">
        <v>46157</v>
      </c>
      <c r="R1331" t="b">
        <v>0</v>
      </c>
      <c r="S1331" t="b">
        <v>1</v>
      </c>
      <c r="T1331" t="b">
        <v>1</v>
      </c>
      <c r="U1331" t="s">
        <v>5586</v>
      </c>
      <c r="V1331">
        <v>0</v>
      </c>
      <c r="W1331">
        <v>0</v>
      </c>
      <c r="X1331">
        <v>0</v>
      </c>
      <c r="Y1331">
        <v>0</v>
      </c>
      <c r="Z1331">
        <v>0</v>
      </c>
      <c r="AA1331">
        <v>0</v>
      </c>
      <c r="AB1331">
        <v>0</v>
      </c>
      <c r="AC1331">
        <v>1</v>
      </c>
      <c r="AD1331">
        <v>0</v>
      </c>
      <c r="AE1331">
        <v>1</v>
      </c>
      <c r="AF1331">
        <v>1</v>
      </c>
      <c r="AG1331">
        <v>0</v>
      </c>
      <c r="AH1331">
        <v>0</v>
      </c>
      <c r="AI1331">
        <v>0</v>
      </c>
      <c r="AJ1331">
        <v>0</v>
      </c>
      <c r="AK1331">
        <v>0</v>
      </c>
      <c r="AL1331">
        <v>0</v>
      </c>
    </row>
    <row r="1332" spans="1:38">
      <c r="A1332" t="s">
        <v>1760</v>
      </c>
      <c r="B1332" t="s">
        <v>1761</v>
      </c>
      <c r="C1332" t="s">
        <v>33516</v>
      </c>
      <c r="D1332" t="s">
        <v>33499</v>
      </c>
      <c r="E1332" t="s">
        <v>33500</v>
      </c>
      <c r="F1332" t="s">
        <v>33500</v>
      </c>
      <c r="G1332" t="s">
        <v>2618</v>
      </c>
      <c r="H1332" t="s">
        <v>2290</v>
      </c>
      <c r="I1332">
        <v>8.9499999999999993</v>
      </c>
      <c r="J1332">
        <v>7.95</v>
      </c>
      <c r="K1332">
        <v>7.45</v>
      </c>
      <c r="L1332">
        <v>7.45</v>
      </c>
      <c r="M1332" t="s">
        <v>32783</v>
      </c>
      <c r="N1332" t="s">
        <v>32782</v>
      </c>
      <c r="O1332" t="s">
        <v>32784</v>
      </c>
      <c r="P1332" t="s">
        <v>84</v>
      </c>
      <c r="Q1332" s="36">
        <v>46188</v>
      </c>
      <c r="S1332" t="b">
        <v>1</v>
      </c>
      <c r="T1332" t="b">
        <v>1</v>
      </c>
      <c r="U1332" t="s">
        <v>21811</v>
      </c>
      <c r="V1332">
        <v>0</v>
      </c>
      <c r="W1332">
        <v>1</v>
      </c>
      <c r="X1332">
        <v>1</v>
      </c>
      <c r="Y1332">
        <v>1</v>
      </c>
      <c r="Z1332">
        <v>0</v>
      </c>
      <c r="AA1332">
        <v>0</v>
      </c>
      <c r="AB1332">
        <v>0</v>
      </c>
      <c r="AC1332">
        <v>1</v>
      </c>
      <c r="AD1332">
        <v>0</v>
      </c>
      <c r="AE1332">
        <v>0</v>
      </c>
      <c r="AF1332">
        <v>0</v>
      </c>
      <c r="AG1332">
        <v>0</v>
      </c>
      <c r="AH1332">
        <v>0</v>
      </c>
      <c r="AI1332">
        <v>0</v>
      </c>
      <c r="AJ1332">
        <v>0</v>
      </c>
      <c r="AK1332">
        <v>1</v>
      </c>
      <c r="AL1332">
        <v>0</v>
      </c>
    </row>
    <row r="1333" spans="1:38">
      <c r="A1333" t="s">
        <v>1760</v>
      </c>
      <c r="B1333" t="s">
        <v>1761</v>
      </c>
      <c r="C1333" t="s">
        <v>33516</v>
      </c>
      <c r="D1333" t="s">
        <v>33753</v>
      </c>
      <c r="E1333" t="s">
        <v>33500</v>
      </c>
      <c r="F1333" t="s">
        <v>33500</v>
      </c>
      <c r="G1333" t="s">
        <v>2618</v>
      </c>
      <c r="H1333" t="s">
        <v>2290</v>
      </c>
      <c r="I1333">
        <v>8.9499999999999993</v>
      </c>
      <c r="J1333">
        <v>7.95</v>
      </c>
      <c r="K1333">
        <v>7.45</v>
      </c>
      <c r="L1333">
        <v>7.45</v>
      </c>
      <c r="M1333" t="s">
        <v>32783</v>
      </c>
      <c r="N1333" t="s">
        <v>32782</v>
      </c>
      <c r="O1333" t="s">
        <v>32784</v>
      </c>
      <c r="P1333" t="s">
        <v>65</v>
      </c>
      <c r="Q1333" s="36">
        <v>46143</v>
      </c>
      <c r="S1333" t="b">
        <v>1</v>
      </c>
      <c r="T1333" t="b">
        <v>1</v>
      </c>
      <c r="U1333" t="s">
        <v>21811</v>
      </c>
      <c r="V1333">
        <v>0</v>
      </c>
      <c r="W1333">
        <v>1</v>
      </c>
      <c r="X1333">
        <v>1</v>
      </c>
      <c r="Y1333">
        <v>1</v>
      </c>
      <c r="Z1333">
        <v>0</v>
      </c>
      <c r="AA1333">
        <v>0</v>
      </c>
      <c r="AB1333">
        <v>0</v>
      </c>
      <c r="AC1333">
        <v>1</v>
      </c>
      <c r="AD1333">
        <v>0</v>
      </c>
      <c r="AE1333">
        <v>0</v>
      </c>
      <c r="AF1333">
        <v>0</v>
      </c>
      <c r="AG1333">
        <v>0</v>
      </c>
      <c r="AH1333">
        <v>0</v>
      </c>
      <c r="AI1333">
        <v>0</v>
      </c>
      <c r="AJ1333">
        <v>0</v>
      </c>
      <c r="AK1333">
        <v>1</v>
      </c>
      <c r="AL1333">
        <v>0</v>
      </c>
    </row>
    <row r="1334" spans="1:38">
      <c r="A1334" t="s">
        <v>1760</v>
      </c>
      <c r="B1334" t="s">
        <v>1761</v>
      </c>
      <c r="C1334" t="s">
        <v>21809</v>
      </c>
      <c r="D1334" t="s">
        <v>21808</v>
      </c>
      <c r="E1334" t="s">
        <v>33500</v>
      </c>
      <c r="F1334" t="s">
        <v>33500</v>
      </c>
      <c r="G1334" t="s">
        <v>319</v>
      </c>
      <c r="H1334" t="s">
        <v>2290</v>
      </c>
      <c r="I1334">
        <v>9.9499999999999993</v>
      </c>
      <c r="J1334">
        <v>9.4499999999999993</v>
      </c>
      <c r="K1334">
        <v>8.9499999999999993</v>
      </c>
      <c r="L1334">
        <v>8.9499999999999993</v>
      </c>
      <c r="M1334" t="s">
        <v>32783</v>
      </c>
      <c r="N1334" t="s">
        <v>32782</v>
      </c>
      <c r="P1334" t="s">
        <v>65</v>
      </c>
      <c r="Q1334" s="36">
        <v>46143</v>
      </c>
      <c r="S1334" t="b">
        <v>1</v>
      </c>
      <c r="T1334" t="b">
        <v>1</v>
      </c>
      <c r="U1334" t="s">
        <v>21811</v>
      </c>
      <c r="V1334">
        <v>0</v>
      </c>
      <c r="W1334">
        <v>1</v>
      </c>
      <c r="X1334">
        <v>1</v>
      </c>
      <c r="Y1334">
        <v>1</v>
      </c>
      <c r="Z1334">
        <v>0</v>
      </c>
      <c r="AA1334">
        <v>0</v>
      </c>
      <c r="AB1334">
        <v>0</v>
      </c>
      <c r="AC1334">
        <v>1</v>
      </c>
      <c r="AD1334">
        <v>0</v>
      </c>
      <c r="AE1334">
        <v>0</v>
      </c>
      <c r="AF1334">
        <v>0</v>
      </c>
      <c r="AG1334">
        <v>0</v>
      </c>
      <c r="AH1334">
        <v>0</v>
      </c>
      <c r="AI1334">
        <v>0</v>
      </c>
      <c r="AJ1334">
        <v>0</v>
      </c>
      <c r="AK1334">
        <v>1</v>
      </c>
      <c r="AL1334">
        <v>0</v>
      </c>
    </row>
    <row r="1335" spans="1:38">
      <c r="A1335" t="s">
        <v>1760</v>
      </c>
      <c r="B1335" t="s">
        <v>1761</v>
      </c>
      <c r="C1335" t="s">
        <v>21805</v>
      </c>
      <c r="D1335" t="s">
        <v>21804</v>
      </c>
      <c r="E1335" t="s">
        <v>33958</v>
      </c>
      <c r="F1335" t="s">
        <v>33958</v>
      </c>
      <c r="G1335" t="s">
        <v>319</v>
      </c>
      <c r="H1335" t="s">
        <v>2290</v>
      </c>
      <c r="I1335">
        <v>9.9499999999999993</v>
      </c>
      <c r="J1335">
        <v>8.9499999999999993</v>
      </c>
      <c r="K1335">
        <v>8.4499999999999993</v>
      </c>
      <c r="L1335">
        <v>8.4499999999999993</v>
      </c>
      <c r="M1335" t="s">
        <v>32783</v>
      </c>
      <c r="N1335" t="s">
        <v>32782</v>
      </c>
      <c r="P1335" t="s">
        <v>65</v>
      </c>
      <c r="Q1335" s="36">
        <v>46162</v>
      </c>
      <c r="R1335" t="b">
        <v>0</v>
      </c>
      <c r="S1335" t="b">
        <v>1</v>
      </c>
      <c r="T1335" t="b">
        <v>1</v>
      </c>
      <c r="U1335" t="s">
        <v>3449</v>
      </c>
      <c r="V1335">
        <v>0</v>
      </c>
      <c r="W1335">
        <v>1</v>
      </c>
      <c r="X1335">
        <v>0</v>
      </c>
      <c r="Y1335">
        <v>1</v>
      </c>
      <c r="Z1335">
        <v>0</v>
      </c>
      <c r="AA1335">
        <v>0</v>
      </c>
      <c r="AB1335">
        <v>0</v>
      </c>
      <c r="AC1335">
        <v>1</v>
      </c>
      <c r="AD1335">
        <v>1</v>
      </c>
      <c r="AE1335">
        <v>0</v>
      </c>
      <c r="AF1335">
        <v>1</v>
      </c>
      <c r="AG1335">
        <v>1</v>
      </c>
      <c r="AH1335">
        <v>0</v>
      </c>
      <c r="AI1335">
        <v>0</v>
      </c>
      <c r="AJ1335">
        <v>0</v>
      </c>
      <c r="AK1335">
        <v>0</v>
      </c>
    </row>
    <row r="1336" spans="1:38">
      <c r="A1336" t="s">
        <v>1760</v>
      </c>
      <c r="B1336" t="s">
        <v>1761</v>
      </c>
      <c r="C1336" t="s">
        <v>5549</v>
      </c>
      <c r="D1336" t="s">
        <v>5548</v>
      </c>
      <c r="E1336" t="s">
        <v>2053</v>
      </c>
      <c r="F1336" t="s">
        <v>2053</v>
      </c>
      <c r="G1336" t="s">
        <v>319</v>
      </c>
      <c r="H1336" t="s">
        <v>2290</v>
      </c>
      <c r="I1336">
        <v>9.9499999999999993</v>
      </c>
      <c r="J1336">
        <v>8.9499999999999993</v>
      </c>
      <c r="K1336">
        <v>8.4499999999999993</v>
      </c>
      <c r="L1336">
        <v>8.4499999999999993</v>
      </c>
      <c r="M1336" t="s">
        <v>32783</v>
      </c>
      <c r="N1336" t="s">
        <v>32782</v>
      </c>
      <c r="P1336" t="s">
        <v>65</v>
      </c>
      <c r="Q1336" s="36">
        <v>46162</v>
      </c>
      <c r="R1336" t="b">
        <v>0</v>
      </c>
      <c r="S1336" t="b">
        <v>1</v>
      </c>
      <c r="T1336" t="b">
        <v>1</v>
      </c>
      <c r="U1336" t="s">
        <v>5551</v>
      </c>
      <c r="V1336">
        <v>0</v>
      </c>
      <c r="W1336">
        <v>1</v>
      </c>
      <c r="X1336">
        <v>0</v>
      </c>
      <c r="Y1336">
        <v>1</v>
      </c>
      <c r="Z1336">
        <v>0</v>
      </c>
      <c r="AA1336">
        <v>0</v>
      </c>
      <c r="AB1336">
        <v>0</v>
      </c>
      <c r="AC1336">
        <v>1</v>
      </c>
      <c r="AD1336">
        <v>1</v>
      </c>
      <c r="AE1336">
        <v>0</v>
      </c>
      <c r="AF1336">
        <v>1</v>
      </c>
      <c r="AG1336">
        <v>1</v>
      </c>
      <c r="AH1336">
        <v>0</v>
      </c>
      <c r="AI1336">
        <v>1</v>
      </c>
      <c r="AJ1336">
        <v>1</v>
      </c>
      <c r="AK1336">
        <v>1</v>
      </c>
      <c r="AL1336">
        <v>0</v>
      </c>
    </row>
    <row r="1337" spans="1:38">
      <c r="A1337" t="s">
        <v>1760</v>
      </c>
      <c r="B1337" t="s">
        <v>1761</v>
      </c>
      <c r="C1337" t="s">
        <v>33208</v>
      </c>
      <c r="D1337" t="s">
        <v>2052</v>
      </c>
      <c r="E1337" t="s">
        <v>2053</v>
      </c>
      <c r="F1337" t="s">
        <v>2053</v>
      </c>
      <c r="G1337" t="s">
        <v>121</v>
      </c>
      <c r="H1337" t="s">
        <v>2290</v>
      </c>
      <c r="I1337">
        <v>10.95</v>
      </c>
      <c r="J1337">
        <v>10.45</v>
      </c>
      <c r="K1337">
        <v>9.9499999999999993</v>
      </c>
      <c r="L1337">
        <v>9.9499999999999993</v>
      </c>
      <c r="M1337" t="s">
        <v>32783</v>
      </c>
      <c r="N1337" t="s">
        <v>32782</v>
      </c>
      <c r="O1337" t="s">
        <v>32784</v>
      </c>
      <c r="P1337" t="s">
        <v>65</v>
      </c>
      <c r="Q1337" s="36">
        <v>46143</v>
      </c>
      <c r="S1337" t="b">
        <v>1</v>
      </c>
      <c r="T1337" t="b">
        <v>1</v>
      </c>
      <c r="U1337" t="s">
        <v>5551</v>
      </c>
      <c r="V1337">
        <v>0</v>
      </c>
      <c r="W1337">
        <v>1</v>
      </c>
      <c r="X1337">
        <v>0</v>
      </c>
      <c r="Y1337">
        <v>1</v>
      </c>
      <c r="Z1337">
        <v>0</v>
      </c>
      <c r="AA1337">
        <v>0</v>
      </c>
      <c r="AB1337">
        <v>0</v>
      </c>
      <c r="AC1337">
        <v>1</v>
      </c>
      <c r="AD1337">
        <v>1</v>
      </c>
      <c r="AE1337">
        <v>0</v>
      </c>
      <c r="AF1337">
        <v>1</v>
      </c>
      <c r="AG1337">
        <v>1</v>
      </c>
      <c r="AH1337">
        <v>0</v>
      </c>
      <c r="AI1337">
        <v>1</v>
      </c>
      <c r="AJ1337">
        <v>1</v>
      </c>
      <c r="AK1337">
        <v>1</v>
      </c>
    </row>
    <row r="1338" spans="1:38">
      <c r="A1338" t="s">
        <v>1760</v>
      </c>
      <c r="B1338" t="s">
        <v>1761</v>
      </c>
      <c r="C1338" t="s">
        <v>19229</v>
      </c>
      <c r="D1338" t="s">
        <v>19228</v>
      </c>
      <c r="E1338" t="s">
        <v>33957</v>
      </c>
      <c r="F1338" t="s">
        <v>33957</v>
      </c>
      <c r="G1338" t="s">
        <v>319</v>
      </c>
      <c r="H1338" t="s">
        <v>2290</v>
      </c>
      <c r="I1338">
        <v>9.9499999999999993</v>
      </c>
      <c r="J1338">
        <v>8.9499999999999993</v>
      </c>
      <c r="K1338">
        <v>8.4499999999999993</v>
      </c>
      <c r="L1338">
        <v>8.4499999999999993</v>
      </c>
      <c r="M1338" t="s">
        <v>32783</v>
      </c>
      <c r="N1338" t="s">
        <v>32782</v>
      </c>
      <c r="P1338" t="s">
        <v>65</v>
      </c>
      <c r="Q1338" s="36">
        <v>46162</v>
      </c>
      <c r="R1338" t="b">
        <v>0</v>
      </c>
      <c r="S1338" t="b">
        <v>1</v>
      </c>
      <c r="T1338" t="b">
        <v>1</v>
      </c>
      <c r="U1338" t="s">
        <v>4459</v>
      </c>
      <c r="V1338">
        <v>0</v>
      </c>
      <c r="W1338">
        <v>1</v>
      </c>
      <c r="X1338">
        <v>0</v>
      </c>
      <c r="Y1338">
        <v>1</v>
      </c>
      <c r="Z1338">
        <v>0</v>
      </c>
      <c r="AA1338">
        <v>0</v>
      </c>
      <c r="AB1338">
        <v>0</v>
      </c>
      <c r="AC1338">
        <v>1</v>
      </c>
      <c r="AD1338">
        <v>1</v>
      </c>
      <c r="AE1338">
        <v>0</v>
      </c>
      <c r="AF1338">
        <v>1</v>
      </c>
      <c r="AG1338">
        <v>1</v>
      </c>
      <c r="AH1338">
        <v>0</v>
      </c>
      <c r="AI1338">
        <v>0</v>
      </c>
      <c r="AJ1338">
        <v>1</v>
      </c>
      <c r="AK1338">
        <v>1</v>
      </c>
    </row>
    <row r="1339" spans="1:38">
      <c r="A1339" t="s">
        <v>1760</v>
      </c>
      <c r="B1339" t="s">
        <v>1761</v>
      </c>
      <c r="C1339" t="s">
        <v>33517</v>
      </c>
      <c r="D1339" t="s">
        <v>33501</v>
      </c>
      <c r="E1339" t="s">
        <v>33502</v>
      </c>
      <c r="F1339" t="s">
        <v>33502</v>
      </c>
      <c r="G1339" t="s">
        <v>319</v>
      </c>
      <c r="H1339" t="s">
        <v>2290</v>
      </c>
      <c r="I1339">
        <v>11.95</v>
      </c>
      <c r="J1339">
        <v>10.95</v>
      </c>
      <c r="K1339">
        <v>10.45</v>
      </c>
      <c r="L1339">
        <v>10.45</v>
      </c>
      <c r="M1339" t="s">
        <v>32783</v>
      </c>
      <c r="N1339" t="s">
        <v>32782</v>
      </c>
      <c r="O1339" t="s">
        <v>32784</v>
      </c>
      <c r="P1339" t="s">
        <v>65</v>
      </c>
      <c r="Q1339" s="36">
        <v>46143</v>
      </c>
      <c r="S1339" t="b">
        <v>1</v>
      </c>
      <c r="T1339" t="b">
        <v>1</v>
      </c>
      <c r="AL1339">
        <v>0</v>
      </c>
    </row>
    <row r="1340" spans="1:38">
      <c r="A1340" t="s">
        <v>1760</v>
      </c>
      <c r="B1340" t="s">
        <v>1761</v>
      </c>
      <c r="C1340" t="s">
        <v>33209</v>
      </c>
      <c r="D1340" t="s">
        <v>2055</v>
      </c>
      <c r="E1340" t="s">
        <v>2056</v>
      </c>
      <c r="F1340" t="s">
        <v>2056</v>
      </c>
      <c r="G1340" t="s">
        <v>121</v>
      </c>
      <c r="H1340" t="s">
        <v>2290</v>
      </c>
      <c r="I1340">
        <v>11.95</v>
      </c>
      <c r="J1340">
        <v>10.95</v>
      </c>
      <c r="K1340">
        <v>10.45</v>
      </c>
      <c r="L1340">
        <v>10.45</v>
      </c>
      <c r="M1340" t="s">
        <v>32783</v>
      </c>
      <c r="N1340" t="s">
        <v>32782</v>
      </c>
      <c r="O1340" t="s">
        <v>32784</v>
      </c>
      <c r="P1340" t="s">
        <v>65</v>
      </c>
      <c r="Q1340" s="36">
        <v>46143</v>
      </c>
      <c r="S1340" t="b">
        <v>1</v>
      </c>
      <c r="T1340" t="b">
        <v>1</v>
      </c>
      <c r="U1340" t="s">
        <v>15399</v>
      </c>
      <c r="V1340">
        <v>0</v>
      </c>
      <c r="W1340">
        <v>1</v>
      </c>
      <c r="X1340">
        <v>0</v>
      </c>
      <c r="Y1340">
        <v>1</v>
      </c>
      <c r="Z1340">
        <v>0</v>
      </c>
      <c r="AA1340">
        <v>0</v>
      </c>
      <c r="AB1340">
        <v>0</v>
      </c>
      <c r="AC1340">
        <v>1</v>
      </c>
      <c r="AD1340">
        <v>0</v>
      </c>
      <c r="AE1340">
        <v>0</v>
      </c>
      <c r="AF1340">
        <v>1</v>
      </c>
      <c r="AG1340">
        <v>1</v>
      </c>
      <c r="AH1340">
        <v>0</v>
      </c>
      <c r="AI1340">
        <v>0</v>
      </c>
      <c r="AJ1340">
        <v>0</v>
      </c>
      <c r="AK1340">
        <v>0</v>
      </c>
    </row>
    <row r="1341" spans="1:38">
      <c r="A1341" t="s">
        <v>1760</v>
      </c>
      <c r="B1341" t="s">
        <v>1761</v>
      </c>
      <c r="C1341" t="s">
        <v>33210</v>
      </c>
      <c r="D1341" t="s">
        <v>2057</v>
      </c>
      <c r="E1341" t="s">
        <v>2058</v>
      </c>
      <c r="F1341" t="s">
        <v>2058</v>
      </c>
      <c r="G1341" t="s">
        <v>121</v>
      </c>
      <c r="H1341" t="s">
        <v>2290</v>
      </c>
      <c r="I1341">
        <v>11.95</v>
      </c>
      <c r="J1341">
        <v>10.95</v>
      </c>
      <c r="K1341">
        <v>10.45</v>
      </c>
      <c r="L1341">
        <v>10.45</v>
      </c>
      <c r="M1341" t="s">
        <v>32783</v>
      </c>
      <c r="N1341" t="s">
        <v>32782</v>
      </c>
      <c r="O1341" t="s">
        <v>32784</v>
      </c>
      <c r="P1341" t="s">
        <v>65</v>
      </c>
      <c r="Q1341" s="36">
        <v>46143</v>
      </c>
      <c r="S1341" t="b">
        <v>1</v>
      </c>
      <c r="T1341" t="b">
        <v>1</v>
      </c>
      <c r="U1341" t="s">
        <v>33211</v>
      </c>
      <c r="V1341">
        <v>0</v>
      </c>
      <c r="W1341">
        <v>0</v>
      </c>
      <c r="X1341">
        <v>0</v>
      </c>
      <c r="Y1341">
        <v>0</v>
      </c>
      <c r="Z1341">
        <v>0</v>
      </c>
      <c r="AA1341">
        <v>0</v>
      </c>
      <c r="AB1341">
        <v>0</v>
      </c>
      <c r="AC1341">
        <v>0</v>
      </c>
      <c r="AD1341">
        <v>0</v>
      </c>
      <c r="AE1341">
        <v>0</v>
      </c>
      <c r="AF1341">
        <v>0</v>
      </c>
      <c r="AG1341">
        <v>0</v>
      </c>
      <c r="AH1341">
        <v>0</v>
      </c>
      <c r="AI1341">
        <v>0</v>
      </c>
      <c r="AJ1341">
        <v>0</v>
      </c>
      <c r="AK1341">
        <v>0</v>
      </c>
    </row>
    <row r="1342" spans="1:38">
      <c r="A1342" t="s">
        <v>1760</v>
      </c>
      <c r="B1342" t="s">
        <v>1761</v>
      </c>
      <c r="C1342" t="s">
        <v>33212</v>
      </c>
      <c r="D1342" t="s">
        <v>2059</v>
      </c>
      <c r="E1342" t="s">
        <v>2060</v>
      </c>
      <c r="F1342" t="s">
        <v>2060</v>
      </c>
      <c r="G1342" t="s">
        <v>121</v>
      </c>
      <c r="H1342" t="s">
        <v>2290</v>
      </c>
      <c r="I1342">
        <v>11.95</v>
      </c>
      <c r="J1342">
        <v>10.95</v>
      </c>
      <c r="K1342">
        <v>10.45</v>
      </c>
      <c r="L1342">
        <v>10.45</v>
      </c>
      <c r="M1342" t="s">
        <v>32783</v>
      </c>
      <c r="N1342" t="s">
        <v>32782</v>
      </c>
      <c r="O1342" t="s">
        <v>32784</v>
      </c>
      <c r="P1342" t="s">
        <v>65</v>
      </c>
      <c r="Q1342" s="36">
        <v>46143</v>
      </c>
      <c r="S1342" t="b">
        <v>1</v>
      </c>
      <c r="T1342" t="b">
        <v>1</v>
      </c>
      <c r="U1342" t="s">
        <v>33213</v>
      </c>
      <c r="V1342">
        <v>0</v>
      </c>
      <c r="W1342">
        <v>0</v>
      </c>
      <c r="X1342">
        <v>0</v>
      </c>
      <c r="Y1342">
        <v>0</v>
      </c>
      <c r="Z1342">
        <v>0</v>
      </c>
      <c r="AA1342">
        <v>0</v>
      </c>
      <c r="AB1342">
        <v>0</v>
      </c>
      <c r="AC1342">
        <v>0</v>
      </c>
      <c r="AD1342">
        <v>0</v>
      </c>
      <c r="AE1342">
        <v>0</v>
      </c>
      <c r="AF1342">
        <v>0</v>
      </c>
      <c r="AG1342">
        <v>0</v>
      </c>
      <c r="AH1342">
        <v>0</v>
      </c>
      <c r="AI1342">
        <v>0</v>
      </c>
      <c r="AJ1342">
        <v>0</v>
      </c>
      <c r="AK1342">
        <v>0</v>
      </c>
    </row>
    <row r="1343" spans="1:38">
      <c r="A1343" t="s">
        <v>1760</v>
      </c>
      <c r="B1343" t="s">
        <v>1761</v>
      </c>
      <c r="C1343" t="s">
        <v>29137</v>
      </c>
      <c r="D1343" t="s">
        <v>2061</v>
      </c>
      <c r="E1343" t="s">
        <v>2062</v>
      </c>
      <c r="F1343" t="s">
        <v>2062</v>
      </c>
      <c r="G1343" t="s">
        <v>121</v>
      </c>
      <c r="H1343" t="s">
        <v>2290</v>
      </c>
      <c r="I1343">
        <v>11.95</v>
      </c>
      <c r="J1343">
        <v>10.95</v>
      </c>
      <c r="K1343">
        <v>10.45</v>
      </c>
      <c r="L1343">
        <v>10.45</v>
      </c>
      <c r="M1343" t="s">
        <v>32783</v>
      </c>
      <c r="N1343" t="s">
        <v>32782</v>
      </c>
      <c r="P1343" t="s">
        <v>65</v>
      </c>
      <c r="Q1343" s="36">
        <v>46143</v>
      </c>
      <c r="S1343" t="b">
        <v>1</v>
      </c>
      <c r="T1343" t="b">
        <v>1</v>
      </c>
      <c r="U1343" t="s">
        <v>33214</v>
      </c>
      <c r="V1343">
        <v>0</v>
      </c>
      <c r="W1343">
        <v>0</v>
      </c>
      <c r="X1343">
        <v>0</v>
      </c>
      <c r="Y1343">
        <v>0</v>
      </c>
      <c r="Z1343">
        <v>0</v>
      </c>
      <c r="AA1343">
        <v>0</v>
      </c>
      <c r="AB1343">
        <v>0</v>
      </c>
      <c r="AC1343">
        <v>0</v>
      </c>
      <c r="AD1343">
        <v>0</v>
      </c>
      <c r="AE1343">
        <v>0</v>
      </c>
      <c r="AF1343">
        <v>0</v>
      </c>
      <c r="AG1343">
        <v>0</v>
      </c>
      <c r="AH1343">
        <v>0</v>
      </c>
      <c r="AI1343">
        <v>0</v>
      </c>
      <c r="AJ1343">
        <v>0</v>
      </c>
      <c r="AK1343">
        <v>0</v>
      </c>
      <c r="AL1343">
        <v>0</v>
      </c>
    </row>
    <row r="1344" spans="1:38">
      <c r="A1344" t="s">
        <v>1760</v>
      </c>
      <c r="B1344" t="s">
        <v>1761</v>
      </c>
      <c r="C1344" t="s">
        <v>22853</v>
      </c>
      <c r="D1344" t="s">
        <v>2063</v>
      </c>
      <c r="E1344" t="s">
        <v>2064</v>
      </c>
      <c r="F1344" t="s">
        <v>2064</v>
      </c>
      <c r="G1344" t="s">
        <v>121</v>
      </c>
      <c r="H1344" t="s">
        <v>2290</v>
      </c>
      <c r="I1344">
        <v>10.95</v>
      </c>
      <c r="J1344">
        <v>9.9499999999999993</v>
      </c>
      <c r="K1344">
        <v>9.4499999999999993</v>
      </c>
      <c r="L1344">
        <v>9.4499999999999993</v>
      </c>
      <c r="M1344" t="s">
        <v>32783</v>
      </c>
      <c r="N1344" t="s">
        <v>32782</v>
      </c>
      <c r="P1344" t="s">
        <v>65</v>
      </c>
      <c r="Q1344" s="36">
        <v>46143</v>
      </c>
      <c r="S1344" t="b">
        <v>1</v>
      </c>
      <c r="T1344" t="b">
        <v>1</v>
      </c>
      <c r="U1344" t="s">
        <v>2592</v>
      </c>
      <c r="V1344">
        <v>0</v>
      </c>
      <c r="W1344">
        <v>0</v>
      </c>
      <c r="X1344">
        <v>0</v>
      </c>
      <c r="Y1344">
        <v>0</v>
      </c>
      <c r="Z1344">
        <v>0</v>
      </c>
      <c r="AA1344">
        <v>0</v>
      </c>
      <c r="AB1344">
        <v>0</v>
      </c>
      <c r="AC1344">
        <v>1</v>
      </c>
      <c r="AD1344">
        <v>0</v>
      </c>
      <c r="AE1344">
        <v>0</v>
      </c>
      <c r="AF1344">
        <v>1</v>
      </c>
      <c r="AG1344">
        <v>0</v>
      </c>
      <c r="AH1344">
        <v>0</v>
      </c>
      <c r="AI1344">
        <v>0</v>
      </c>
      <c r="AJ1344">
        <v>0</v>
      </c>
      <c r="AK1344">
        <v>0</v>
      </c>
    </row>
    <row r="1345" spans="1:38">
      <c r="A1345" t="s">
        <v>1760</v>
      </c>
      <c r="B1345" t="s">
        <v>1761</v>
      </c>
      <c r="C1345" t="s">
        <v>21698</v>
      </c>
      <c r="D1345" t="s">
        <v>21697</v>
      </c>
      <c r="E1345" t="s">
        <v>33754</v>
      </c>
      <c r="F1345" t="s">
        <v>33754</v>
      </c>
      <c r="G1345" t="s">
        <v>319</v>
      </c>
      <c r="H1345" t="s">
        <v>2290</v>
      </c>
      <c r="I1345">
        <v>11.95</v>
      </c>
      <c r="J1345">
        <v>10.95</v>
      </c>
      <c r="K1345">
        <v>10.45</v>
      </c>
      <c r="L1345">
        <v>10.45</v>
      </c>
      <c r="M1345" t="s">
        <v>32783</v>
      </c>
      <c r="N1345" t="s">
        <v>32782</v>
      </c>
      <c r="P1345" t="s">
        <v>65</v>
      </c>
      <c r="Q1345" s="36">
        <v>46143</v>
      </c>
      <c r="S1345" t="b">
        <v>1</v>
      </c>
      <c r="T1345" t="b">
        <v>1</v>
      </c>
      <c r="U1345" t="s">
        <v>21700</v>
      </c>
      <c r="V1345">
        <v>0</v>
      </c>
      <c r="W1345">
        <v>1</v>
      </c>
      <c r="X1345">
        <v>0</v>
      </c>
      <c r="Y1345">
        <v>0</v>
      </c>
      <c r="Z1345">
        <v>0</v>
      </c>
      <c r="AA1345">
        <v>0</v>
      </c>
      <c r="AB1345">
        <v>0</v>
      </c>
      <c r="AC1345">
        <v>1</v>
      </c>
      <c r="AD1345">
        <v>0</v>
      </c>
      <c r="AE1345">
        <v>0</v>
      </c>
      <c r="AF1345">
        <v>1</v>
      </c>
      <c r="AG1345">
        <v>0</v>
      </c>
      <c r="AH1345">
        <v>0</v>
      </c>
      <c r="AI1345">
        <v>0</v>
      </c>
      <c r="AJ1345">
        <v>0</v>
      </c>
      <c r="AK1345">
        <v>0</v>
      </c>
      <c r="AL1345">
        <v>0</v>
      </c>
    </row>
    <row r="1346" spans="1:38">
      <c r="A1346" t="s">
        <v>1760</v>
      </c>
      <c r="B1346" t="s">
        <v>1761</v>
      </c>
      <c r="C1346" t="s">
        <v>33518</v>
      </c>
      <c r="D1346" t="s">
        <v>33503</v>
      </c>
      <c r="E1346" t="s">
        <v>33755</v>
      </c>
      <c r="F1346" t="s">
        <v>33755</v>
      </c>
      <c r="G1346" t="s">
        <v>319</v>
      </c>
      <c r="H1346" t="s">
        <v>2290</v>
      </c>
      <c r="I1346">
        <v>11.95</v>
      </c>
      <c r="J1346">
        <v>10.95</v>
      </c>
      <c r="K1346">
        <v>10.45</v>
      </c>
      <c r="L1346">
        <v>10.45</v>
      </c>
      <c r="M1346" t="s">
        <v>32783</v>
      </c>
      <c r="N1346" t="s">
        <v>32782</v>
      </c>
      <c r="O1346" t="s">
        <v>32784</v>
      </c>
      <c r="P1346" t="s">
        <v>65</v>
      </c>
      <c r="Q1346" s="36">
        <v>46143</v>
      </c>
      <c r="S1346" t="b">
        <v>1</v>
      </c>
      <c r="T1346" t="b">
        <v>1</v>
      </c>
      <c r="U1346" t="s">
        <v>13073</v>
      </c>
      <c r="V1346">
        <v>0</v>
      </c>
      <c r="W1346">
        <v>1</v>
      </c>
      <c r="X1346">
        <v>0</v>
      </c>
      <c r="Y1346">
        <v>1</v>
      </c>
      <c r="Z1346">
        <v>0</v>
      </c>
      <c r="AA1346">
        <v>0</v>
      </c>
      <c r="AB1346">
        <v>0</v>
      </c>
      <c r="AC1346">
        <v>1</v>
      </c>
      <c r="AD1346">
        <v>0</v>
      </c>
      <c r="AE1346">
        <v>0</v>
      </c>
      <c r="AF1346">
        <v>1</v>
      </c>
      <c r="AG1346">
        <v>0</v>
      </c>
      <c r="AH1346">
        <v>0</v>
      </c>
      <c r="AI1346">
        <v>1</v>
      </c>
      <c r="AJ1346">
        <v>0</v>
      </c>
      <c r="AK1346">
        <v>0</v>
      </c>
      <c r="AL1346">
        <v>0</v>
      </c>
    </row>
    <row r="1347" spans="1:38">
      <c r="A1347" t="s">
        <v>1760</v>
      </c>
      <c r="B1347" t="s">
        <v>1761</v>
      </c>
      <c r="C1347" t="s">
        <v>27375</v>
      </c>
      <c r="D1347" t="s">
        <v>2065</v>
      </c>
      <c r="E1347" t="s">
        <v>2066</v>
      </c>
      <c r="F1347" t="s">
        <v>2066</v>
      </c>
      <c r="G1347" t="s">
        <v>319</v>
      </c>
      <c r="H1347" t="s">
        <v>2290</v>
      </c>
      <c r="I1347">
        <v>9.9499999999999993</v>
      </c>
      <c r="J1347">
        <v>9.4499999999999993</v>
      </c>
      <c r="K1347">
        <v>8.9499999999999993</v>
      </c>
      <c r="L1347">
        <v>8.9499999999999993</v>
      </c>
      <c r="M1347" t="s">
        <v>32782</v>
      </c>
      <c r="N1347" t="s">
        <v>32783</v>
      </c>
      <c r="Q1347" s="36"/>
      <c r="S1347" t="b">
        <v>1</v>
      </c>
      <c r="T1347" t="b">
        <v>1</v>
      </c>
      <c r="U1347" t="s">
        <v>3053</v>
      </c>
      <c r="V1347">
        <v>0</v>
      </c>
      <c r="W1347">
        <v>1</v>
      </c>
      <c r="X1347">
        <v>0</v>
      </c>
      <c r="Y1347">
        <v>1</v>
      </c>
      <c r="Z1347">
        <v>0</v>
      </c>
      <c r="AA1347">
        <v>0</v>
      </c>
      <c r="AB1347">
        <v>0</v>
      </c>
      <c r="AC1347">
        <v>1</v>
      </c>
      <c r="AD1347">
        <v>0</v>
      </c>
      <c r="AE1347">
        <v>0</v>
      </c>
      <c r="AF1347">
        <v>0</v>
      </c>
      <c r="AG1347">
        <v>0</v>
      </c>
      <c r="AH1347">
        <v>0</v>
      </c>
      <c r="AI1347">
        <v>0</v>
      </c>
      <c r="AJ1347">
        <v>0</v>
      </c>
      <c r="AK1347">
        <v>1</v>
      </c>
      <c r="AL1347">
        <v>0</v>
      </c>
    </row>
    <row r="1348" spans="1:38">
      <c r="A1348" t="s">
        <v>1760</v>
      </c>
      <c r="B1348" t="s">
        <v>1761</v>
      </c>
      <c r="C1348" t="s">
        <v>33215</v>
      </c>
      <c r="D1348" t="s">
        <v>2067</v>
      </c>
      <c r="E1348" t="s">
        <v>2068</v>
      </c>
      <c r="F1348" t="s">
        <v>2068</v>
      </c>
      <c r="G1348" t="s">
        <v>121</v>
      </c>
      <c r="H1348" t="s">
        <v>2290</v>
      </c>
      <c r="I1348">
        <v>10.95</v>
      </c>
      <c r="J1348">
        <v>9.9499999999999993</v>
      </c>
      <c r="K1348">
        <v>9.4499999999999993</v>
      </c>
      <c r="L1348">
        <v>9.4499999999999993</v>
      </c>
      <c r="M1348" t="s">
        <v>32783</v>
      </c>
      <c r="N1348" t="s">
        <v>32782</v>
      </c>
      <c r="P1348" t="s">
        <v>65</v>
      </c>
      <c r="Q1348" s="36">
        <v>46143</v>
      </c>
      <c r="R1348" t="b">
        <v>0</v>
      </c>
      <c r="S1348" t="b">
        <v>1</v>
      </c>
      <c r="T1348" t="b">
        <v>1</v>
      </c>
      <c r="U1348" t="s">
        <v>7303</v>
      </c>
      <c r="V1348">
        <v>0</v>
      </c>
      <c r="W1348">
        <v>1</v>
      </c>
      <c r="X1348">
        <v>0</v>
      </c>
      <c r="Y1348">
        <v>1</v>
      </c>
      <c r="Z1348">
        <v>0</v>
      </c>
      <c r="AA1348">
        <v>0</v>
      </c>
      <c r="AB1348">
        <v>0</v>
      </c>
      <c r="AC1348">
        <v>1</v>
      </c>
      <c r="AD1348">
        <v>0</v>
      </c>
      <c r="AE1348">
        <v>0</v>
      </c>
      <c r="AF1348">
        <v>1</v>
      </c>
      <c r="AG1348">
        <v>0</v>
      </c>
      <c r="AH1348">
        <v>0</v>
      </c>
      <c r="AI1348">
        <v>0</v>
      </c>
      <c r="AJ1348">
        <v>0</v>
      </c>
      <c r="AK1348">
        <v>0</v>
      </c>
    </row>
    <row r="1349" spans="1:38">
      <c r="A1349" t="s">
        <v>1760</v>
      </c>
      <c r="B1349" t="s">
        <v>1761</v>
      </c>
      <c r="C1349" t="s">
        <v>20640</v>
      </c>
      <c r="D1349" t="s">
        <v>2069</v>
      </c>
      <c r="E1349" t="s">
        <v>2070</v>
      </c>
      <c r="F1349" t="s">
        <v>2070</v>
      </c>
      <c r="G1349" t="s">
        <v>121</v>
      </c>
      <c r="H1349" t="s">
        <v>2290</v>
      </c>
      <c r="I1349">
        <v>10.95</v>
      </c>
      <c r="J1349">
        <v>9.9499999999999993</v>
      </c>
      <c r="K1349">
        <v>9.4499999999999993</v>
      </c>
      <c r="L1349">
        <v>9.4499999999999993</v>
      </c>
      <c r="M1349" t="s">
        <v>32783</v>
      </c>
      <c r="N1349" t="s">
        <v>32782</v>
      </c>
      <c r="P1349" t="s">
        <v>65</v>
      </c>
      <c r="Q1349" s="36">
        <v>46143</v>
      </c>
      <c r="R1349" t="b">
        <v>0</v>
      </c>
      <c r="S1349" t="b">
        <v>1</v>
      </c>
      <c r="T1349" t="b">
        <v>1</v>
      </c>
      <c r="U1349" t="s">
        <v>20642</v>
      </c>
      <c r="V1349">
        <v>0</v>
      </c>
      <c r="W1349">
        <v>1</v>
      </c>
      <c r="X1349">
        <v>0</v>
      </c>
      <c r="Y1349">
        <v>0</v>
      </c>
      <c r="Z1349">
        <v>0</v>
      </c>
      <c r="AA1349">
        <v>0</v>
      </c>
      <c r="AB1349">
        <v>0</v>
      </c>
      <c r="AC1349">
        <v>1</v>
      </c>
      <c r="AD1349">
        <v>0</v>
      </c>
      <c r="AE1349">
        <v>1</v>
      </c>
      <c r="AF1349">
        <v>1</v>
      </c>
      <c r="AG1349">
        <v>0</v>
      </c>
      <c r="AH1349">
        <v>0</v>
      </c>
      <c r="AI1349">
        <v>0</v>
      </c>
      <c r="AJ1349">
        <v>0</v>
      </c>
      <c r="AK1349">
        <v>0</v>
      </c>
    </row>
    <row r="1350" spans="1:38">
      <c r="A1350" t="s">
        <v>1760</v>
      </c>
      <c r="B1350" t="s">
        <v>1761</v>
      </c>
      <c r="C1350" t="s">
        <v>20706</v>
      </c>
      <c r="D1350" t="s">
        <v>2071</v>
      </c>
      <c r="E1350" t="s">
        <v>2072</v>
      </c>
      <c r="F1350" t="s">
        <v>2072</v>
      </c>
      <c r="G1350" t="s">
        <v>121</v>
      </c>
      <c r="H1350" t="s">
        <v>2290</v>
      </c>
      <c r="I1350">
        <v>10.45</v>
      </c>
      <c r="J1350">
        <v>9.9499999999999993</v>
      </c>
      <c r="K1350">
        <v>9.4499999999999993</v>
      </c>
      <c r="L1350">
        <v>9.4499999999999993</v>
      </c>
      <c r="M1350" t="s">
        <v>32782</v>
      </c>
      <c r="N1350" t="s">
        <v>32783</v>
      </c>
      <c r="Q1350" s="36"/>
      <c r="R1350" t="b">
        <v>0</v>
      </c>
      <c r="S1350" t="b">
        <v>1</v>
      </c>
      <c r="T1350" t="b">
        <v>1</v>
      </c>
      <c r="U1350" t="s">
        <v>20708</v>
      </c>
      <c r="V1350">
        <v>0</v>
      </c>
      <c r="W1350">
        <v>1</v>
      </c>
      <c r="X1350">
        <v>0</v>
      </c>
      <c r="Y1350">
        <v>0</v>
      </c>
      <c r="Z1350">
        <v>0</v>
      </c>
      <c r="AA1350">
        <v>0</v>
      </c>
      <c r="AB1350">
        <v>0</v>
      </c>
      <c r="AC1350">
        <v>1</v>
      </c>
      <c r="AD1350">
        <v>0</v>
      </c>
      <c r="AE1350">
        <v>0</v>
      </c>
      <c r="AF1350">
        <v>1</v>
      </c>
      <c r="AG1350">
        <v>0</v>
      </c>
      <c r="AH1350">
        <v>0</v>
      </c>
      <c r="AI1350">
        <v>0</v>
      </c>
      <c r="AJ1350">
        <v>0</v>
      </c>
      <c r="AK1350">
        <v>0</v>
      </c>
    </row>
    <row r="1351" spans="1:38">
      <c r="A1351" t="s">
        <v>1760</v>
      </c>
      <c r="B1351" t="s">
        <v>1761</v>
      </c>
      <c r="C1351" t="s">
        <v>4453</v>
      </c>
      <c r="D1351" t="s">
        <v>4452</v>
      </c>
      <c r="E1351" t="s">
        <v>2076</v>
      </c>
      <c r="F1351" t="s">
        <v>2076</v>
      </c>
      <c r="G1351" t="s">
        <v>319</v>
      </c>
      <c r="H1351" t="s">
        <v>2290</v>
      </c>
      <c r="I1351">
        <v>9.9499999999999993</v>
      </c>
      <c r="J1351">
        <v>8.9499999999999993</v>
      </c>
      <c r="K1351">
        <v>8.4499999999999993</v>
      </c>
      <c r="L1351">
        <v>8.4499999999999993</v>
      </c>
      <c r="M1351" t="s">
        <v>32783</v>
      </c>
      <c r="N1351" t="s">
        <v>32782</v>
      </c>
      <c r="P1351" t="s">
        <v>65</v>
      </c>
      <c r="Q1351" s="36">
        <v>46162</v>
      </c>
      <c r="R1351" t="b">
        <v>0</v>
      </c>
      <c r="S1351" t="b">
        <v>1</v>
      </c>
      <c r="T1351" t="b">
        <v>1</v>
      </c>
      <c r="U1351" t="s">
        <v>4455</v>
      </c>
      <c r="V1351">
        <v>0</v>
      </c>
      <c r="W1351">
        <v>0</v>
      </c>
      <c r="X1351">
        <v>0</v>
      </c>
      <c r="Y1351">
        <v>0</v>
      </c>
      <c r="Z1351">
        <v>0</v>
      </c>
      <c r="AA1351">
        <v>0</v>
      </c>
      <c r="AB1351">
        <v>0</v>
      </c>
      <c r="AC1351">
        <v>1</v>
      </c>
      <c r="AD1351">
        <v>0</v>
      </c>
      <c r="AE1351">
        <v>0</v>
      </c>
      <c r="AF1351">
        <v>1</v>
      </c>
      <c r="AG1351">
        <v>0</v>
      </c>
      <c r="AH1351">
        <v>0</v>
      </c>
      <c r="AI1351">
        <v>0</v>
      </c>
      <c r="AJ1351">
        <v>0</v>
      </c>
      <c r="AK1351">
        <v>0</v>
      </c>
      <c r="AL1351">
        <v>0</v>
      </c>
    </row>
    <row r="1352" spans="1:38">
      <c r="A1352" t="s">
        <v>1760</v>
      </c>
      <c r="B1352" t="s">
        <v>1761</v>
      </c>
      <c r="C1352" t="s">
        <v>5687</v>
      </c>
      <c r="D1352" t="s">
        <v>2075</v>
      </c>
      <c r="E1352" t="s">
        <v>2076</v>
      </c>
      <c r="F1352" t="s">
        <v>2076</v>
      </c>
      <c r="G1352" t="s">
        <v>121</v>
      </c>
      <c r="H1352" t="s">
        <v>2290</v>
      </c>
      <c r="I1352">
        <v>13.95</v>
      </c>
      <c r="J1352">
        <v>13.45</v>
      </c>
      <c r="K1352">
        <v>12.95</v>
      </c>
      <c r="L1352">
        <v>12.95</v>
      </c>
      <c r="M1352" t="s">
        <v>32783</v>
      </c>
      <c r="N1352" t="s">
        <v>32782</v>
      </c>
      <c r="P1352" t="s">
        <v>65</v>
      </c>
      <c r="Q1352" s="36">
        <v>46143</v>
      </c>
      <c r="S1352" t="b">
        <v>1</v>
      </c>
      <c r="T1352" t="b">
        <v>1</v>
      </c>
      <c r="U1352" t="s">
        <v>4455</v>
      </c>
      <c r="V1352">
        <v>0</v>
      </c>
      <c r="W1352">
        <v>0</v>
      </c>
      <c r="X1352">
        <v>0</v>
      </c>
      <c r="Y1352">
        <v>0</v>
      </c>
      <c r="Z1352">
        <v>0</v>
      </c>
      <c r="AA1352">
        <v>0</v>
      </c>
      <c r="AB1352">
        <v>0</v>
      </c>
      <c r="AC1352">
        <v>1</v>
      </c>
      <c r="AD1352">
        <v>0</v>
      </c>
      <c r="AE1352">
        <v>0</v>
      </c>
      <c r="AF1352">
        <v>1</v>
      </c>
      <c r="AG1352">
        <v>0</v>
      </c>
      <c r="AH1352">
        <v>0</v>
      </c>
      <c r="AI1352">
        <v>0</v>
      </c>
      <c r="AJ1352">
        <v>0</v>
      </c>
      <c r="AK1352">
        <v>0</v>
      </c>
      <c r="AL1352">
        <v>0</v>
      </c>
    </row>
    <row r="1353" spans="1:38">
      <c r="A1353" t="s">
        <v>1760</v>
      </c>
      <c r="B1353" t="s">
        <v>1761</v>
      </c>
      <c r="C1353" t="s">
        <v>33216</v>
      </c>
      <c r="D1353" t="s">
        <v>2077</v>
      </c>
      <c r="E1353" t="s">
        <v>2078</v>
      </c>
      <c r="F1353" t="s">
        <v>2078</v>
      </c>
      <c r="G1353" t="s">
        <v>121</v>
      </c>
      <c r="H1353" t="s">
        <v>2290</v>
      </c>
      <c r="I1353">
        <v>13.95</v>
      </c>
      <c r="J1353">
        <v>13.45</v>
      </c>
      <c r="K1353">
        <v>12.95</v>
      </c>
      <c r="L1353">
        <v>12.95</v>
      </c>
      <c r="M1353" t="s">
        <v>32783</v>
      </c>
      <c r="N1353" t="s">
        <v>32782</v>
      </c>
      <c r="O1353" t="s">
        <v>32784</v>
      </c>
      <c r="P1353" t="s">
        <v>65</v>
      </c>
      <c r="Q1353" s="36">
        <v>46143</v>
      </c>
      <c r="S1353" t="b">
        <v>1</v>
      </c>
      <c r="T1353" t="b">
        <v>1</v>
      </c>
      <c r="U1353" t="s">
        <v>4498</v>
      </c>
      <c r="V1353">
        <v>0</v>
      </c>
      <c r="W1353">
        <v>0</v>
      </c>
      <c r="X1353">
        <v>0</v>
      </c>
      <c r="Y1353">
        <v>0</v>
      </c>
      <c r="Z1353">
        <v>0</v>
      </c>
      <c r="AA1353">
        <v>0</v>
      </c>
      <c r="AB1353">
        <v>0</v>
      </c>
      <c r="AC1353">
        <v>1</v>
      </c>
      <c r="AD1353">
        <v>1</v>
      </c>
      <c r="AE1353">
        <v>0</v>
      </c>
      <c r="AF1353">
        <v>0</v>
      </c>
      <c r="AG1353">
        <v>0</v>
      </c>
      <c r="AH1353">
        <v>0</v>
      </c>
      <c r="AI1353">
        <v>0</v>
      </c>
      <c r="AJ1353">
        <v>0</v>
      </c>
      <c r="AK1353">
        <v>0</v>
      </c>
    </row>
    <row r="1354" spans="1:38">
      <c r="A1354" t="s">
        <v>1760</v>
      </c>
      <c r="B1354" t="s">
        <v>1761</v>
      </c>
      <c r="C1354" t="s">
        <v>33988</v>
      </c>
      <c r="D1354" t="s">
        <v>33989</v>
      </c>
      <c r="E1354" t="s">
        <v>33990</v>
      </c>
      <c r="F1354" t="s">
        <v>33990</v>
      </c>
      <c r="G1354" t="s">
        <v>319</v>
      </c>
      <c r="H1354" t="s">
        <v>2290</v>
      </c>
      <c r="M1354" t="s">
        <v>32783</v>
      </c>
      <c r="N1354" t="s">
        <v>32782</v>
      </c>
      <c r="O1354" t="s">
        <v>32784</v>
      </c>
      <c r="P1354" t="s">
        <v>65</v>
      </c>
      <c r="Q1354" s="36">
        <v>46162</v>
      </c>
      <c r="S1354" t="b">
        <v>1</v>
      </c>
      <c r="T1354" t="b">
        <v>1</v>
      </c>
      <c r="AL1354">
        <v>0</v>
      </c>
    </row>
    <row r="1355" spans="1:38">
      <c r="A1355" t="s">
        <v>1760</v>
      </c>
      <c r="B1355" t="s">
        <v>1761</v>
      </c>
      <c r="C1355" t="s">
        <v>33991</v>
      </c>
      <c r="D1355" t="s">
        <v>22831</v>
      </c>
      <c r="E1355" t="s">
        <v>33959</v>
      </c>
      <c r="F1355" t="s">
        <v>33959</v>
      </c>
      <c r="G1355" t="s">
        <v>319</v>
      </c>
      <c r="H1355" t="s">
        <v>2290</v>
      </c>
      <c r="I1355">
        <v>9.9499999999999993</v>
      </c>
      <c r="J1355">
        <v>8.9499999999999993</v>
      </c>
      <c r="K1355">
        <v>8.4499999999999993</v>
      </c>
      <c r="L1355">
        <v>8.4499999999999993</v>
      </c>
      <c r="M1355" t="s">
        <v>32783</v>
      </c>
      <c r="N1355" t="s">
        <v>32782</v>
      </c>
      <c r="P1355" t="s">
        <v>65</v>
      </c>
      <c r="Q1355" s="36">
        <v>46162</v>
      </c>
      <c r="R1355" t="b">
        <v>0</v>
      </c>
      <c r="S1355" t="b">
        <v>1</v>
      </c>
      <c r="T1355" t="b">
        <v>1</v>
      </c>
      <c r="U1355" t="s">
        <v>3738</v>
      </c>
      <c r="V1355">
        <v>0</v>
      </c>
      <c r="W1355">
        <v>0</v>
      </c>
      <c r="X1355">
        <v>0</v>
      </c>
      <c r="Y1355">
        <v>0</v>
      </c>
      <c r="Z1355">
        <v>0</v>
      </c>
      <c r="AA1355">
        <v>0</v>
      </c>
      <c r="AB1355">
        <v>0</v>
      </c>
      <c r="AC1355">
        <v>1</v>
      </c>
      <c r="AD1355">
        <v>0</v>
      </c>
      <c r="AE1355">
        <v>0</v>
      </c>
      <c r="AF1355">
        <v>1</v>
      </c>
      <c r="AG1355">
        <v>0</v>
      </c>
      <c r="AH1355">
        <v>0</v>
      </c>
      <c r="AI1355">
        <v>0</v>
      </c>
      <c r="AJ1355">
        <v>0</v>
      </c>
      <c r="AK1355">
        <v>0</v>
      </c>
      <c r="AL1355">
        <v>0</v>
      </c>
    </row>
    <row r="1356" spans="1:38">
      <c r="A1356" t="s">
        <v>1760</v>
      </c>
      <c r="B1356" t="s">
        <v>1761</v>
      </c>
      <c r="C1356" t="s">
        <v>28419</v>
      </c>
      <c r="D1356" t="s">
        <v>2073</v>
      </c>
      <c r="E1356" t="s">
        <v>2074</v>
      </c>
      <c r="F1356" t="s">
        <v>2074</v>
      </c>
      <c r="G1356" t="s">
        <v>121</v>
      </c>
      <c r="H1356" t="s">
        <v>2290</v>
      </c>
      <c r="I1356">
        <v>13.95</v>
      </c>
      <c r="J1356">
        <v>13.45</v>
      </c>
      <c r="K1356">
        <v>12.95</v>
      </c>
      <c r="L1356">
        <v>12.95</v>
      </c>
      <c r="M1356" t="s">
        <v>32783</v>
      </c>
      <c r="N1356" t="s">
        <v>32782</v>
      </c>
      <c r="P1356" t="s">
        <v>65</v>
      </c>
      <c r="Q1356" s="36">
        <v>46143</v>
      </c>
      <c r="S1356" t="b">
        <v>1</v>
      </c>
      <c r="T1356" t="b">
        <v>1</v>
      </c>
      <c r="U1356" t="s">
        <v>6198</v>
      </c>
      <c r="V1356">
        <v>0</v>
      </c>
      <c r="W1356">
        <v>0</v>
      </c>
      <c r="X1356">
        <v>0</v>
      </c>
      <c r="Y1356">
        <v>1</v>
      </c>
      <c r="Z1356">
        <v>0</v>
      </c>
      <c r="AA1356">
        <v>0</v>
      </c>
      <c r="AB1356">
        <v>0</v>
      </c>
      <c r="AC1356">
        <v>1</v>
      </c>
      <c r="AD1356">
        <v>0</v>
      </c>
      <c r="AE1356">
        <v>0</v>
      </c>
      <c r="AF1356">
        <v>1</v>
      </c>
      <c r="AG1356">
        <v>1</v>
      </c>
      <c r="AH1356">
        <v>0</v>
      </c>
      <c r="AI1356">
        <v>1</v>
      </c>
      <c r="AJ1356">
        <v>0</v>
      </c>
      <c r="AK1356">
        <v>0</v>
      </c>
      <c r="AL1356">
        <v>0</v>
      </c>
    </row>
    <row r="1357" spans="1:38">
      <c r="A1357" t="s">
        <v>1760</v>
      </c>
      <c r="B1357" t="s">
        <v>1761</v>
      </c>
      <c r="C1357" t="s">
        <v>33992</v>
      </c>
      <c r="D1357" t="s">
        <v>33993</v>
      </c>
      <c r="E1357" t="s">
        <v>33994</v>
      </c>
      <c r="F1357" t="s">
        <v>33994</v>
      </c>
      <c r="G1357" t="s">
        <v>319</v>
      </c>
      <c r="H1357" t="s">
        <v>2290</v>
      </c>
      <c r="M1357" t="s">
        <v>32783</v>
      </c>
      <c r="N1357" t="s">
        <v>32782</v>
      </c>
      <c r="O1357" t="s">
        <v>32784</v>
      </c>
      <c r="P1357" t="s">
        <v>65</v>
      </c>
      <c r="Q1357" s="36">
        <v>46162</v>
      </c>
      <c r="S1357" t="b">
        <v>1</v>
      </c>
      <c r="T1357" t="b">
        <v>1</v>
      </c>
      <c r="AL1357">
        <v>0</v>
      </c>
    </row>
    <row r="1358" spans="1:38">
      <c r="A1358" t="s">
        <v>1760</v>
      </c>
      <c r="B1358" t="s">
        <v>1761</v>
      </c>
      <c r="C1358" t="s">
        <v>33217</v>
      </c>
      <c r="D1358" t="s">
        <v>2079</v>
      </c>
      <c r="E1358" t="s">
        <v>2080</v>
      </c>
      <c r="F1358" t="s">
        <v>2080</v>
      </c>
      <c r="G1358" t="s">
        <v>121</v>
      </c>
      <c r="H1358" t="s">
        <v>33823</v>
      </c>
      <c r="I1358">
        <v>13.95</v>
      </c>
      <c r="J1358">
        <v>13.45</v>
      </c>
      <c r="K1358">
        <v>12.95</v>
      </c>
      <c r="L1358">
        <v>12.95</v>
      </c>
      <c r="M1358" t="s">
        <v>32783</v>
      </c>
      <c r="N1358" t="s">
        <v>32782</v>
      </c>
      <c r="O1358" t="s">
        <v>32784</v>
      </c>
      <c r="P1358" t="s">
        <v>65</v>
      </c>
      <c r="Q1358" s="36">
        <v>46143</v>
      </c>
      <c r="R1358" t="b">
        <v>0</v>
      </c>
      <c r="S1358" t="b">
        <v>1</v>
      </c>
      <c r="T1358" t="b">
        <v>1</v>
      </c>
      <c r="U1358" t="s">
        <v>15255</v>
      </c>
      <c r="V1358">
        <v>0</v>
      </c>
      <c r="W1358">
        <v>0</v>
      </c>
      <c r="X1358">
        <v>0</v>
      </c>
      <c r="Y1358">
        <v>1</v>
      </c>
      <c r="Z1358">
        <v>0</v>
      </c>
      <c r="AA1358">
        <v>0</v>
      </c>
      <c r="AB1358">
        <v>0</v>
      </c>
      <c r="AC1358">
        <v>1</v>
      </c>
      <c r="AD1358">
        <v>0</v>
      </c>
      <c r="AE1358">
        <v>0</v>
      </c>
      <c r="AF1358">
        <v>1</v>
      </c>
      <c r="AG1358">
        <v>0</v>
      </c>
      <c r="AH1358">
        <v>0</v>
      </c>
      <c r="AI1358">
        <v>1</v>
      </c>
      <c r="AJ1358">
        <v>0</v>
      </c>
      <c r="AK1358">
        <v>0</v>
      </c>
      <c r="AL1358">
        <v>0</v>
      </c>
    </row>
    <row r="1359" spans="1:38">
      <c r="A1359" t="s">
        <v>1760</v>
      </c>
      <c r="C1359" t="s">
        <v>33218</v>
      </c>
      <c r="D1359" t="s">
        <v>2081</v>
      </c>
      <c r="E1359" t="s">
        <v>2082</v>
      </c>
      <c r="F1359" t="s">
        <v>2082</v>
      </c>
      <c r="G1359" t="s">
        <v>319</v>
      </c>
      <c r="H1359" t="s">
        <v>2290</v>
      </c>
      <c r="I1359">
        <v>8.9499999999999993</v>
      </c>
      <c r="J1359">
        <v>8.4499999999999993</v>
      </c>
      <c r="K1359">
        <v>7.95</v>
      </c>
      <c r="L1359">
        <v>7.95</v>
      </c>
      <c r="M1359" t="s">
        <v>32782</v>
      </c>
      <c r="N1359" t="s">
        <v>32782</v>
      </c>
      <c r="O1359" t="s">
        <v>32784</v>
      </c>
      <c r="Q1359" s="36"/>
      <c r="S1359" t="b">
        <v>1</v>
      </c>
      <c r="T1359" t="b">
        <v>1</v>
      </c>
      <c r="U1359" t="s">
        <v>11869</v>
      </c>
      <c r="V1359">
        <v>0</v>
      </c>
      <c r="W1359">
        <v>0</v>
      </c>
      <c r="X1359">
        <v>0</v>
      </c>
      <c r="Y1359">
        <v>0</v>
      </c>
      <c r="Z1359">
        <v>0</v>
      </c>
      <c r="AA1359">
        <v>0</v>
      </c>
      <c r="AB1359">
        <v>0</v>
      </c>
      <c r="AC1359">
        <v>1</v>
      </c>
      <c r="AD1359">
        <v>0</v>
      </c>
      <c r="AE1359">
        <v>1</v>
      </c>
      <c r="AF1359">
        <v>0</v>
      </c>
      <c r="AG1359">
        <v>0</v>
      </c>
      <c r="AH1359">
        <v>0</v>
      </c>
      <c r="AI1359">
        <v>0</v>
      </c>
      <c r="AJ1359">
        <v>0</v>
      </c>
      <c r="AK1359">
        <v>0</v>
      </c>
    </row>
    <row r="1360" spans="1:38">
      <c r="A1360" t="s">
        <v>1760</v>
      </c>
      <c r="B1360" t="s">
        <v>1761</v>
      </c>
      <c r="C1360" t="s">
        <v>19139</v>
      </c>
      <c r="D1360" t="s">
        <v>2086</v>
      </c>
      <c r="E1360" t="s">
        <v>33960</v>
      </c>
      <c r="F1360" t="s">
        <v>33960</v>
      </c>
      <c r="G1360" t="s">
        <v>319</v>
      </c>
      <c r="H1360" t="s">
        <v>2290</v>
      </c>
      <c r="I1360">
        <v>8.9499999999999993</v>
      </c>
      <c r="J1360">
        <v>8.4499999999999993</v>
      </c>
      <c r="K1360">
        <v>7.95</v>
      </c>
      <c r="L1360">
        <v>7.95</v>
      </c>
      <c r="M1360" t="s">
        <v>32782</v>
      </c>
      <c r="N1360" t="s">
        <v>32783</v>
      </c>
      <c r="Q1360" s="36"/>
      <c r="R1360" t="b">
        <v>0</v>
      </c>
      <c r="S1360" t="b">
        <v>1</v>
      </c>
      <c r="T1360" t="b">
        <v>1</v>
      </c>
      <c r="U1360" t="s">
        <v>3832</v>
      </c>
      <c r="V1360">
        <v>0</v>
      </c>
      <c r="W1360">
        <v>0</v>
      </c>
      <c r="X1360">
        <v>0</v>
      </c>
      <c r="Y1360">
        <v>0</v>
      </c>
      <c r="Z1360">
        <v>0</v>
      </c>
      <c r="AA1360">
        <v>0</v>
      </c>
      <c r="AB1360">
        <v>0</v>
      </c>
      <c r="AC1360">
        <v>1</v>
      </c>
      <c r="AD1360">
        <v>1</v>
      </c>
      <c r="AE1360">
        <v>0</v>
      </c>
      <c r="AF1360">
        <v>0</v>
      </c>
      <c r="AG1360">
        <v>0</v>
      </c>
      <c r="AH1360">
        <v>0</v>
      </c>
      <c r="AI1360">
        <v>0</v>
      </c>
      <c r="AJ1360">
        <v>0</v>
      </c>
      <c r="AK1360">
        <v>0</v>
      </c>
      <c r="AL1360">
        <v>0</v>
      </c>
    </row>
    <row r="1361" spans="1:38">
      <c r="A1361" t="s">
        <v>1760</v>
      </c>
      <c r="B1361" t="s">
        <v>1761</v>
      </c>
      <c r="C1361" t="s">
        <v>33219</v>
      </c>
      <c r="D1361" t="s">
        <v>2087</v>
      </c>
      <c r="E1361" t="s">
        <v>33961</v>
      </c>
      <c r="F1361" t="s">
        <v>33961</v>
      </c>
      <c r="G1361" t="s">
        <v>319</v>
      </c>
      <c r="H1361" t="s">
        <v>2290</v>
      </c>
      <c r="I1361">
        <v>8.9499999999999993</v>
      </c>
      <c r="J1361">
        <v>8.4499999999999993</v>
      </c>
      <c r="K1361">
        <v>7.95</v>
      </c>
      <c r="L1361">
        <v>7.95</v>
      </c>
      <c r="M1361" t="s">
        <v>32782</v>
      </c>
      <c r="N1361" t="s">
        <v>32783</v>
      </c>
      <c r="Q1361" s="36"/>
      <c r="S1361" t="b">
        <v>1</v>
      </c>
      <c r="T1361" t="b">
        <v>1</v>
      </c>
      <c r="U1361" t="s">
        <v>20213</v>
      </c>
      <c r="V1361">
        <v>0</v>
      </c>
      <c r="W1361">
        <v>0</v>
      </c>
      <c r="X1361">
        <v>0</v>
      </c>
      <c r="Y1361">
        <v>0</v>
      </c>
      <c r="Z1361">
        <v>0</v>
      </c>
      <c r="AA1361">
        <v>0</v>
      </c>
      <c r="AB1361">
        <v>0</v>
      </c>
      <c r="AC1361">
        <v>1</v>
      </c>
      <c r="AD1361">
        <v>1</v>
      </c>
      <c r="AE1361">
        <v>0</v>
      </c>
      <c r="AF1361">
        <v>0</v>
      </c>
      <c r="AG1361">
        <v>0</v>
      </c>
      <c r="AH1361">
        <v>0</v>
      </c>
      <c r="AI1361">
        <v>0</v>
      </c>
      <c r="AJ1361">
        <v>0</v>
      </c>
      <c r="AK1361">
        <v>0</v>
      </c>
      <c r="AL1361">
        <v>0</v>
      </c>
    </row>
    <row r="1362" spans="1:38">
      <c r="A1362" t="s">
        <v>1760</v>
      </c>
      <c r="B1362" t="s">
        <v>1761</v>
      </c>
      <c r="C1362" t="s">
        <v>15635</v>
      </c>
      <c r="D1362" t="s">
        <v>2083</v>
      </c>
      <c r="E1362" t="s">
        <v>33756</v>
      </c>
      <c r="F1362" t="s">
        <v>33756</v>
      </c>
      <c r="G1362" t="s">
        <v>319</v>
      </c>
      <c r="H1362" t="s">
        <v>2290</v>
      </c>
      <c r="I1362">
        <v>11.95</v>
      </c>
      <c r="J1362">
        <v>11.45</v>
      </c>
      <c r="K1362">
        <v>10.95</v>
      </c>
      <c r="L1362">
        <v>10.95</v>
      </c>
      <c r="M1362" t="s">
        <v>32782</v>
      </c>
      <c r="N1362" t="s">
        <v>32783</v>
      </c>
      <c r="Q1362" s="36"/>
      <c r="S1362" t="b">
        <v>1</v>
      </c>
      <c r="T1362" t="b">
        <v>1</v>
      </c>
      <c r="U1362" t="s">
        <v>11570</v>
      </c>
      <c r="V1362">
        <v>0</v>
      </c>
      <c r="W1362">
        <v>0</v>
      </c>
      <c r="X1362">
        <v>0</v>
      </c>
      <c r="Y1362">
        <v>1</v>
      </c>
      <c r="Z1362">
        <v>0</v>
      </c>
      <c r="AA1362">
        <v>0</v>
      </c>
      <c r="AB1362">
        <v>0</v>
      </c>
      <c r="AC1362">
        <v>1</v>
      </c>
      <c r="AD1362">
        <v>1</v>
      </c>
      <c r="AE1362">
        <v>0</v>
      </c>
      <c r="AF1362">
        <v>1</v>
      </c>
      <c r="AG1362">
        <v>0</v>
      </c>
      <c r="AH1362">
        <v>0</v>
      </c>
      <c r="AI1362">
        <v>1</v>
      </c>
      <c r="AJ1362">
        <v>0</v>
      </c>
      <c r="AK1362">
        <v>1</v>
      </c>
      <c r="AL1362">
        <v>0</v>
      </c>
    </row>
    <row r="1363" spans="1:38">
      <c r="A1363" t="s">
        <v>1760</v>
      </c>
      <c r="B1363" t="s">
        <v>1761</v>
      </c>
      <c r="C1363" t="s">
        <v>14580</v>
      </c>
      <c r="D1363" t="s">
        <v>2084</v>
      </c>
      <c r="E1363" t="s">
        <v>2085</v>
      </c>
      <c r="F1363" t="s">
        <v>2085</v>
      </c>
      <c r="G1363" t="s">
        <v>319</v>
      </c>
      <c r="H1363" t="s">
        <v>2290</v>
      </c>
      <c r="I1363">
        <v>11.95</v>
      </c>
      <c r="J1363">
        <v>11.45</v>
      </c>
      <c r="K1363">
        <v>10.95</v>
      </c>
      <c r="L1363">
        <v>10.95</v>
      </c>
      <c r="M1363" t="s">
        <v>32783</v>
      </c>
      <c r="N1363" t="s">
        <v>32782</v>
      </c>
      <c r="P1363" t="s">
        <v>293</v>
      </c>
      <c r="Q1363" s="36">
        <v>46218</v>
      </c>
      <c r="S1363" t="b">
        <v>1</v>
      </c>
      <c r="T1363" t="b">
        <v>1</v>
      </c>
      <c r="U1363" t="s">
        <v>14582</v>
      </c>
      <c r="V1363">
        <v>0</v>
      </c>
      <c r="W1363">
        <v>1</v>
      </c>
      <c r="X1363">
        <v>0</v>
      </c>
      <c r="Y1363">
        <v>1</v>
      </c>
      <c r="Z1363">
        <v>0</v>
      </c>
      <c r="AA1363">
        <v>0</v>
      </c>
      <c r="AB1363">
        <v>0</v>
      </c>
      <c r="AC1363">
        <v>1</v>
      </c>
      <c r="AD1363">
        <v>1</v>
      </c>
      <c r="AE1363">
        <v>0</v>
      </c>
      <c r="AF1363">
        <v>0</v>
      </c>
      <c r="AG1363">
        <v>0</v>
      </c>
      <c r="AH1363">
        <v>0</v>
      </c>
      <c r="AI1363">
        <v>0</v>
      </c>
      <c r="AJ1363">
        <v>0</v>
      </c>
      <c r="AK1363">
        <v>0</v>
      </c>
      <c r="AL1363">
        <v>0</v>
      </c>
    </row>
    <row r="1364" spans="1:38">
      <c r="A1364" t="s">
        <v>1760</v>
      </c>
      <c r="B1364" t="s">
        <v>1761</v>
      </c>
      <c r="C1364" t="s">
        <v>14922</v>
      </c>
      <c r="D1364" t="s">
        <v>2089</v>
      </c>
      <c r="E1364" t="s">
        <v>2088</v>
      </c>
      <c r="F1364" t="s">
        <v>2088</v>
      </c>
      <c r="G1364" t="s">
        <v>319</v>
      </c>
      <c r="H1364" t="s">
        <v>2290</v>
      </c>
      <c r="I1364">
        <v>10.95</v>
      </c>
      <c r="J1364">
        <v>10.45</v>
      </c>
      <c r="K1364">
        <v>9.9499999999999993</v>
      </c>
      <c r="L1364">
        <v>9.9499999999999993</v>
      </c>
      <c r="M1364" t="s">
        <v>32783</v>
      </c>
      <c r="N1364" t="s">
        <v>32782</v>
      </c>
      <c r="P1364" t="s">
        <v>84</v>
      </c>
      <c r="Q1364" s="36">
        <v>46174</v>
      </c>
      <c r="S1364" t="b">
        <v>1</v>
      </c>
      <c r="T1364" t="b">
        <v>1</v>
      </c>
      <c r="U1364" t="s">
        <v>5485</v>
      </c>
      <c r="V1364">
        <v>0</v>
      </c>
      <c r="W1364">
        <v>0</v>
      </c>
      <c r="X1364">
        <v>0</v>
      </c>
      <c r="Y1364">
        <v>0</v>
      </c>
      <c r="Z1364">
        <v>0</v>
      </c>
      <c r="AA1364">
        <v>0</v>
      </c>
      <c r="AB1364">
        <v>0</v>
      </c>
      <c r="AC1364">
        <v>1</v>
      </c>
      <c r="AD1364">
        <v>0</v>
      </c>
      <c r="AE1364">
        <v>1</v>
      </c>
      <c r="AF1364">
        <v>1</v>
      </c>
      <c r="AG1364">
        <v>0</v>
      </c>
      <c r="AH1364">
        <v>0</v>
      </c>
      <c r="AI1364">
        <v>0</v>
      </c>
      <c r="AJ1364">
        <v>1</v>
      </c>
      <c r="AK1364">
        <v>0</v>
      </c>
    </row>
    <row r="1365" spans="1:38">
      <c r="A1365" t="s">
        <v>1760</v>
      </c>
      <c r="B1365" t="s">
        <v>1761</v>
      </c>
      <c r="C1365" t="s">
        <v>33220</v>
      </c>
      <c r="D1365" t="s">
        <v>2090</v>
      </c>
      <c r="E1365" t="s">
        <v>2091</v>
      </c>
      <c r="F1365" t="s">
        <v>2091</v>
      </c>
      <c r="G1365" t="s">
        <v>121</v>
      </c>
      <c r="H1365" t="s">
        <v>2290</v>
      </c>
      <c r="I1365">
        <v>11.95</v>
      </c>
      <c r="J1365">
        <v>10.95</v>
      </c>
      <c r="K1365">
        <v>10.45</v>
      </c>
      <c r="L1365">
        <v>10.45</v>
      </c>
      <c r="M1365" t="s">
        <v>32783</v>
      </c>
      <c r="N1365" t="s">
        <v>32782</v>
      </c>
      <c r="O1365" t="s">
        <v>32787</v>
      </c>
      <c r="P1365" t="s">
        <v>65</v>
      </c>
      <c r="Q1365" s="36">
        <v>46143</v>
      </c>
      <c r="R1365" t="b">
        <v>0</v>
      </c>
      <c r="S1365" t="b">
        <v>1</v>
      </c>
      <c r="T1365" t="b">
        <v>1</v>
      </c>
      <c r="U1365" t="s">
        <v>2840</v>
      </c>
      <c r="V1365">
        <v>0</v>
      </c>
      <c r="W1365">
        <v>1</v>
      </c>
      <c r="X1365">
        <v>0</v>
      </c>
      <c r="Y1365">
        <v>1</v>
      </c>
      <c r="Z1365">
        <v>0</v>
      </c>
      <c r="AA1365">
        <v>0</v>
      </c>
      <c r="AB1365">
        <v>0</v>
      </c>
      <c r="AC1365">
        <v>1</v>
      </c>
      <c r="AD1365">
        <v>1</v>
      </c>
      <c r="AE1365">
        <v>1</v>
      </c>
      <c r="AF1365">
        <v>1</v>
      </c>
      <c r="AG1365">
        <v>0</v>
      </c>
      <c r="AH1365">
        <v>0</v>
      </c>
      <c r="AI1365">
        <v>1</v>
      </c>
      <c r="AJ1365">
        <v>1</v>
      </c>
      <c r="AK1365">
        <v>1</v>
      </c>
    </row>
    <row r="1366" spans="1:38">
      <c r="A1366" t="s">
        <v>1760</v>
      </c>
      <c r="B1366" t="s">
        <v>1761</v>
      </c>
      <c r="C1366" t="s">
        <v>33295</v>
      </c>
      <c r="D1366" t="s">
        <v>33276</v>
      </c>
      <c r="E1366" t="s">
        <v>2093</v>
      </c>
      <c r="F1366" t="s">
        <v>2093</v>
      </c>
      <c r="G1366" t="s">
        <v>2618</v>
      </c>
      <c r="H1366" t="s">
        <v>2290</v>
      </c>
      <c r="I1366">
        <v>6.95</v>
      </c>
      <c r="J1366">
        <v>6.45</v>
      </c>
      <c r="K1366">
        <v>5.95</v>
      </c>
      <c r="L1366">
        <v>5.95</v>
      </c>
      <c r="M1366" t="s">
        <v>32783</v>
      </c>
      <c r="N1366" t="s">
        <v>32782</v>
      </c>
      <c r="O1366" t="s">
        <v>32784</v>
      </c>
      <c r="P1366" t="s">
        <v>65</v>
      </c>
      <c r="Q1366" s="36">
        <v>46143</v>
      </c>
      <c r="S1366" t="b">
        <v>1</v>
      </c>
      <c r="T1366" t="b">
        <v>1</v>
      </c>
      <c r="U1366" t="s">
        <v>13266</v>
      </c>
      <c r="V1366">
        <v>0</v>
      </c>
      <c r="W1366">
        <v>1</v>
      </c>
      <c r="X1366">
        <v>1</v>
      </c>
      <c r="Y1366">
        <v>0</v>
      </c>
      <c r="Z1366">
        <v>0</v>
      </c>
      <c r="AA1366">
        <v>0</v>
      </c>
      <c r="AB1366">
        <v>0</v>
      </c>
      <c r="AC1366">
        <v>1</v>
      </c>
      <c r="AD1366">
        <v>0</v>
      </c>
      <c r="AE1366">
        <v>0</v>
      </c>
      <c r="AF1366">
        <v>0</v>
      </c>
      <c r="AG1366">
        <v>1</v>
      </c>
      <c r="AH1366">
        <v>0</v>
      </c>
      <c r="AI1366">
        <v>0</v>
      </c>
      <c r="AJ1366">
        <v>0</v>
      </c>
      <c r="AK1366">
        <v>0</v>
      </c>
      <c r="AL1366">
        <v>0</v>
      </c>
    </row>
    <row r="1367" spans="1:38">
      <c r="A1367" t="s">
        <v>1760</v>
      </c>
      <c r="B1367" t="s">
        <v>1761</v>
      </c>
      <c r="C1367" t="s">
        <v>15480</v>
      </c>
      <c r="D1367" t="s">
        <v>2092</v>
      </c>
      <c r="E1367" t="s">
        <v>2093</v>
      </c>
      <c r="F1367" t="s">
        <v>2093</v>
      </c>
      <c r="G1367" t="s">
        <v>319</v>
      </c>
      <c r="H1367" t="s">
        <v>2290</v>
      </c>
      <c r="I1367">
        <v>8.9499999999999993</v>
      </c>
      <c r="J1367">
        <v>8.4499999999999993</v>
      </c>
      <c r="K1367">
        <v>7.95</v>
      </c>
      <c r="L1367">
        <v>7.95</v>
      </c>
      <c r="M1367" t="s">
        <v>32782</v>
      </c>
      <c r="N1367" t="s">
        <v>32783</v>
      </c>
      <c r="Q1367" s="36"/>
      <c r="S1367" t="b">
        <v>1</v>
      </c>
      <c r="T1367" t="b">
        <v>1</v>
      </c>
      <c r="U1367" t="s">
        <v>13266</v>
      </c>
      <c r="V1367">
        <v>0</v>
      </c>
      <c r="W1367">
        <v>1</v>
      </c>
      <c r="X1367">
        <v>1</v>
      </c>
      <c r="Y1367">
        <v>0</v>
      </c>
      <c r="Z1367">
        <v>0</v>
      </c>
      <c r="AA1367">
        <v>0</v>
      </c>
      <c r="AB1367">
        <v>0</v>
      </c>
      <c r="AC1367">
        <v>1</v>
      </c>
      <c r="AD1367">
        <v>0</v>
      </c>
      <c r="AE1367">
        <v>0</v>
      </c>
      <c r="AF1367">
        <v>0</v>
      </c>
      <c r="AG1367">
        <v>1</v>
      </c>
      <c r="AH1367">
        <v>0</v>
      </c>
      <c r="AI1367">
        <v>0</v>
      </c>
      <c r="AJ1367">
        <v>0</v>
      </c>
      <c r="AK1367">
        <v>0</v>
      </c>
    </row>
    <row r="1368" spans="1:38">
      <c r="A1368" t="s">
        <v>1760</v>
      </c>
      <c r="B1368" t="s">
        <v>1761</v>
      </c>
      <c r="C1368" t="s">
        <v>2322</v>
      </c>
      <c r="D1368" t="s">
        <v>2094</v>
      </c>
      <c r="E1368" t="s">
        <v>2095</v>
      </c>
      <c r="F1368" t="s">
        <v>2095</v>
      </c>
      <c r="G1368" t="s">
        <v>121</v>
      </c>
      <c r="H1368" t="s">
        <v>2290</v>
      </c>
      <c r="I1368">
        <v>10.95</v>
      </c>
      <c r="J1368">
        <v>10.45</v>
      </c>
      <c r="K1368">
        <v>9.9499999999999993</v>
      </c>
      <c r="L1368">
        <v>9.9499999999999993</v>
      </c>
      <c r="M1368" t="s">
        <v>32783</v>
      </c>
      <c r="N1368" t="s">
        <v>32782</v>
      </c>
      <c r="P1368" t="s">
        <v>65</v>
      </c>
      <c r="Q1368" s="36">
        <v>46143</v>
      </c>
      <c r="R1368" t="b">
        <v>0</v>
      </c>
      <c r="S1368" t="b">
        <v>1</v>
      </c>
      <c r="T1368" t="b">
        <v>1</v>
      </c>
      <c r="U1368" t="s">
        <v>2324</v>
      </c>
      <c r="V1368">
        <v>0</v>
      </c>
      <c r="W1368">
        <v>1</v>
      </c>
      <c r="X1368">
        <v>0</v>
      </c>
      <c r="Y1368">
        <v>1</v>
      </c>
      <c r="Z1368">
        <v>0</v>
      </c>
      <c r="AA1368">
        <v>0</v>
      </c>
      <c r="AB1368">
        <v>0</v>
      </c>
      <c r="AC1368">
        <v>1</v>
      </c>
      <c r="AD1368">
        <v>0</v>
      </c>
      <c r="AE1368">
        <v>0</v>
      </c>
      <c r="AF1368">
        <v>1</v>
      </c>
      <c r="AG1368">
        <v>0</v>
      </c>
      <c r="AH1368">
        <v>0</v>
      </c>
      <c r="AI1368">
        <v>0</v>
      </c>
      <c r="AJ1368">
        <v>0</v>
      </c>
      <c r="AK1368">
        <v>0</v>
      </c>
      <c r="AL1368">
        <v>0</v>
      </c>
    </row>
    <row r="1369" spans="1:38">
      <c r="A1369" t="s">
        <v>1760</v>
      </c>
      <c r="B1369" t="s">
        <v>1761</v>
      </c>
      <c r="C1369" t="s">
        <v>5165</v>
      </c>
      <c r="D1369" t="s">
        <v>2096</v>
      </c>
      <c r="E1369" t="s">
        <v>2097</v>
      </c>
      <c r="F1369" t="s">
        <v>2097</v>
      </c>
      <c r="G1369" t="s">
        <v>319</v>
      </c>
      <c r="H1369" t="s">
        <v>2290</v>
      </c>
      <c r="I1369">
        <v>8.9499999999999993</v>
      </c>
      <c r="J1369">
        <v>8.4499999999999993</v>
      </c>
      <c r="K1369">
        <v>7.95</v>
      </c>
      <c r="L1369">
        <v>7.95</v>
      </c>
      <c r="M1369" t="s">
        <v>32783</v>
      </c>
      <c r="N1369" t="s">
        <v>32782</v>
      </c>
      <c r="P1369" t="s">
        <v>65</v>
      </c>
      <c r="Q1369" s="36">
        <v>46143</v>
      </c>
      <c r="S1369" t="b">
        <v>1</v>
      </c>
      <c r="T1369" t="b">
        <v>1</v>
      </c>
      <c r="U1369" t="s">
        <v>5167</v>
      </c>
      <c r="V1369">
        <v>0</v>
      </c>
      <c r="W1369">
        <v>0</v>
      </c>
      <c r="X1369">
        <v>0</v>
      </c>
      <c r="Y1369">
        <v>1</v>
      </c>
      <c r="Z1369">
        <v>0</v>
      </c>
      <c r="AA1369">
        <v>0</v>
      </c>
      <c r="AB1369">
        <v>0</v>
      </c>
      <c r="AC1369">
        <v>0</v>
      </c>
      <c r="AD1369">
        <v>1</v>
      </c>
      <c r="AE1369">
        <v>0</v>
      </c>
      <c r="AF1369">
        <v>1</v>
      </c>
      <c r="AG1369">
        <v>0</v>
      </c>
      <c r="AH1369">
        <v>0</v>
      </c>
      <c r="AI1369">
        <v>0</v>
      </c>
      <c r="AJ1369">
        <v>0</v>
      </c>
      <c r="AK1369">
        <v>1</v>
      </c>
      <c r="AL1369">
        <v>0</v>
      </c>
    </row>
    <row r="1370" spans="1:38">
      <c r="A1370" t="s">
        <v>1760</v>
      </c>
      <c r="B1370" t="s">
        <v>1761</v>
      </c>
      <c r="C1370" t="s">
        <v>22915</v>
      </c>
      <c r="D1370" t="s">
        <v>2098</v>
      </c>
      <c r="E1370" t="s">
        <v>2099</v>
      </c>
      <c r="F1370" t="s">
        <v>2099</v>
      </c>
      <c r="G1370" t="s">
        <v>121</v>
      </c>
      <c r="H1370" t="s">
        <v>2290</v>
      </c>
      <c r="I1370">
        <v>10.95</v>
      </c>
      <c r="J1370">
        <v>9.9499999999999993</v>
      </c>
      <c r="K1370">
        <v>9.4499999999999993</v>
      </c>
      <c r="L1370">
        <v>9.4499999999999993</v>
      </c>
      <c r="M1370" t="s">
        <v>32783</v>
      </c>
      <c r="N1370" t="s">
        <v>32782</v>
      </c>
      <c r="O1370" t="s">
        <v>32784</v>
      </c>
      <c r="P1370" t="s">
        <v>65</v>
      </c>
      <c r="Q1370" s="36">
        <v>46143</v>
      </c>
      <c r="R1370" t="b">
        <v>0</v>
      </c>
      <c r="S1370" t="b">
        <v>1</v>
      </c>
      <c r="T1370" t="b">
        <v>1</v>
      </c>
      <c r="U1370" t="s">
        <v>7761</v>
      </c>
      <c r="V1370">
        <v>0</v>
      </c>
      <c r="W1370">
        <v>1</v>
      </c>
      <c r="X1370">
        <v>0</v>
      </c>
      <c r="Y1370">
        <v>1</v>
      </c>
      <c r="Z1370">
        <v>0</v>
      </c>
      <c r="AA1370">
        <v>0</v>
      </c>
      <c r="AB1370">
        <v>0</v>
      </c>
      <c r="AC1370">
        <v>1</v>
      </c>
      <c r="AD1370">
        <v>1</v>
      </c>
      <c r="AE1370">
        <v>0</v>
      </c>
      <c r="AF1370">
        <v>1</v>
      </c>
      <c r="AG1370">
        <v>1</v>
      </c>
      <c r="AH1370">
        <v>0</v>
      </c>
      <c r="AI1370">
        <v>1</v>
      </c>
      <c r="AJ1370">
        <v>0</v>
      </c>
      <c r="AK1370">
        <v>0</v>
      </c>
    </row>
    <row r="1371" spans="1:38">
      <c r="A1371" t="s">
        <v>1760</v>
      </c>
      <c r="B1371" t="s">
        <v>1761</v>
      </c>
      <c r="C1371" t="s">
        <v>33221</v>
      </c>
      <c r="D1371" t="s">
        <v>2102</v>
      </c>
      <c r="E1371" t="s">
        <v>2103</v>
      </c>
      <c r="F1371" t="s">
        <v>2103</v>
      </c>
      <c r="G1371" t="s">
        <v>121</v>
      </c>
      <c r="H1371" t="s">
        <v>2290</v>
      </c>
      <c r="I1371">
        <v>10.95</v>
      </c>
      <c r="J1371">
        <v>9.9499999999999993</v>
      </c>
      <c r="K1371">
        <v>9.4499999999999993</v>
      </c>
      <c r="L1371">
        <v>9.4499999999999993</v>
      </c>
      <c r="M1371" t="s">
        <v>32783</v>
      </c>
      <c r="N1371" t="s">
        <v>32782</v>
      </c>
      <c r="O1371" t="s">
        <v>32784</v>
      </c>
      <c r="P1371" t="s">
        <v>65</v>
      </c>
      <c r="Q1371" s="36">
        <v>46143</v>
      </c>
      <c r="S1371" t="b">
        <v>1</v>
      </c>
      <c r="T1371" t="b">
        <v>1</v>
      </c>
      <c r="U1371" t="s">
        <v>19109</v>
      </c>
      <c r="V1371">
        <v>0</v>
      </c>
      <c r="W1371">
        <v>1</v>
      </c>
      <c r="X1371">
        <v>0</v>
      </c>
      <c r="Y1371">
        <v>0</v>
      </c>
      <c r="Z1371">
        <v>0</v>
      </c>
      <c r="AA1371">
        <v>0</v>
      </c>
      <c r="AB1371">
        <v>0</v>
      </c>
      <c r="AC1371">
        <v>1</v>
      </c>
      <c r="AD1371">
        <v>0</v>
      </c>
      <c r="AE1371">
        <v>1</v>
      </c>
      <c r="AF1371">
        <v>1</v>
      </c>
      <c r="AG1371">
        <v>0</v>
      </c>
      <c r="AH1371">
        <v>0</v>
      </c>
      <c r="AI1371">
        <v>1</v>
      </c>
      <c r="AJ1371">
        <v>1</v>
      </c>
      <c r="AK1371">
        <v>0</v>
      </c>
    </row>
    <row r="1372" spans="1:38">
      <c r="A1372" t="s">
        <v>1760</v>
      </c>
      <c r="B1372" t="s">
        <v>1761</v>
      </c>
      <c r="C1372" t="s">
        <v>19303</v>
      </c>
      <c r="D1372" t="s">
        <v>2104</v>
      </c>
      <c r="E1372" t="s">
        <v>2105</v>
      </c>
      <c r="F1372" t="s">
        <v>2105</v>
      </c>
      <c r="G1372" t="s">
        <v>121</v>
      </c>
      <c r="H1372" t="s">
        <v>2290</v>
      </c>
      <c r="I1372">
        <v>10.95</v>
      </c>
      <c r="J1372">
        <v>9.9499999999999993</v>
      </c>
      <c r="K1372">
        <v>9.4499999999999993</v>
      </c>
      <c r="L1372">
        <v>9.4499999999999993</v>
      </c>
      <c r="M1372" t="s">
        <v>32782</v>
      </c>
      <c r="N1372" t="s">
        <v>32783</v>
      </c>
      <c r="Q1372" s="36"/>
      <c r="R1372" t="b">
        <v>0</v>
      </c>
      <c r="S1372" t="b">
        <v>1</v>
      </c>
      <c r="T1372" t="b">
        <v>1</v>
      </c>
      <c r="U1372" t="s">
        <v>19305</v>
      </c>
      <c r="V1372">
        <v>0</v>
      </c>
      <c r="W1372">
        <v>0</v>
      </c>
      <c r="X1372">
        <v>0</v>
      </c>
      <c r="Y1372">
        <v>0</v>
      </c>
      <c r="Z1372">
        <v>0</v>
      </c>
      <c r="AA1372">
        <v>0</v>
      </c>
      <c r="AB1372">
        <v>0</v>
      </c>
      <c r="AC1372">
        <v>1</v>
      </c>
      <c r="AD1372">
        <v>1</v>
      </c>
      <c r="AE1372">
        <v>1</v>
      </c>
      <c r="AF1372">
        <v>1</v>
      </c>
      <c r="AG1372">
        <v>0</v>
      </c>
      <c r="AH1372">
        <v>0</v>
      </c>
      <c r="AI1372">
        <v>1</v>
      </c>
      <c r="AJ1372">
        <v>0</v>
      </c>
      <c r="AK1372">
        <v>0</v>
      </c>
    </row>
    <row r="1373" spans="1:38">
      <c r="A1373" t="s">
        <v>1760</v>
      </c>
      <c r="B1373" t="s">
        <v>1761</v>
      </c>
      <c r="C1373" t="s">
        <v>28047</v>
      </c>
      <c r="D1373" t="s">
        <v>2101</v>
      </c>
      <c r="E1373" t="s">
        <v>33962</v>
      </c>
      <c r="F1373" t="s">
        <v>33962</v>
      </c>
      <c r="G1373" t="s">
        <v>121</v>
      </c>
      <c r="H1373" t="s">
        <v>2290</v>
      </c>
      <c r="I1373">
        <v>10.95</v>
      </c>
      <c r="J1373">
        <v>9.9499999999999993</v>
      </c>
      <c r="K1373">
        <v>9.4499999999999993</v>
      </c>
      <c r="L1373">
        <v>9.4499999999999993</v>
      </c>
      <c r="M1373" t="s">
        <v>32783</v>
      </c>
      <c r="N1373" t="s">
        <v>32782</v>
      </c>
      <c r="P1373" t="s">
        <v>65</v>
      </c>
      <c r="Q1373" s="36">
        <v>46143</v>
      </c>
      <c r="S1373" t="b">
        <v>1</v>
      </c>
      <c r="T1373" t="b">
        <v>1</v>
      </c>
      <c r="U1373" t="s">
        <v>3954</v>
      </c>
      <c r="V1373">
        <v>0</v>
      </c>
      <c r="W1373">
        <v>0</v>
      </c>
      <c r="X1373">
        <v>0</v>
      </c>
      <c r="Y1373">
        <v>0</v>
      </c>
      <c r="Z1373">
        <v>0</v>
      </c>
      <c r="AA1373">
        <v>0</v>
      </c>
      <c r="AB1373">
        <v>0</v>
      </c>
      <c r="AC1373">
        <v>1</v>
      </c>
      <c r="AD1373">
        <v>0</v>
      </c>
      <c r="AE1373">
        <v>0</v>
      </c>
      <c r="AF1373">
        <v>1</v>
      </c>
      <c r="AG1373">
        <v>0</v>
      </c>
      <c r="AH1373">
        <v>0</v>
      </c>
      <c r="AI1373">
        <v>1</v>
      </c>
      <c r="AJ1373">
        <v>0</v>
      </c>
      <c r="AK1373">
        <v>0</v>
      </c>
    </row>
    <row r="1374" spans="1:38">
      <c r="A1374" t="s">
        <v>1760</v>
      </c>
      <c r="B1374" t="s">
        <v>1761</v>
      </c>
      <c r="C1374" t="s">
        <v>33296</v>
      </c>
      <c r="D1374" t="s">
        <v>33277</v>
      </c>
      <c r="E1374" t="s">
        <v>2107</v>
      </c>
      <c r="F1374" t="s">
        <v>2107</v>
      </c>
      <c r="G1374" t="s">
        <v>2618</v>
      </c>
      <c r="H1374" t="s">
        <v>2290</v>
      </c>
      <c r="I1374">
        <v>6.95</v>
      </c>
      <c r="J1374">
        <v>6.45</v>
      </c>
      <c r="K1374">
        <v>5.95</v>
      </c>
      <c r="L1374">
        <v>5.95</v>
      </c>
      <c r="M1374" t="s">
        <v>32783</v>
      </c>
      <c r="N1374" t="s">
        <v>32782</v>
      </c>
      <c r="O1374" t="s">
        <v>32784</v>
      </c>
      <c r="P1374" t="s">
        <v>65</v>
      </c>
      <c r="Q1374" s="36">
        <v>46157</v>
      </c>
      <c r="S1374" t="b">
        <v>1</v>
      </c>
      <c r="T1374" t="b">
        <v>1</v>
      </c>
      <c r="U1374" t="s">
        <v>29773</v>
      </c>
      <c r="V1374">
        <v>0</v>
      </c>
      <c r="W1374">
        <v>0</v>
      </c>
      <c r="X1374">
        <v>0</v>
      </c>
      <c r="Y1374">
        <v>1</v>
      </c>
      <c r="Z1374">
        <v>0</v>
      </c>
      <c r="AA1374">
        <v>0</v>
      </c>
      <c r="AB1374">
        <v>0</v>
      </c>
      <c r="AC1374">
        <v>0</v>
      </c>
      <c r="AD1374">
        <v>1</v>
      </c>
      <c r="AE1374">
        <v>1</v>
      </c>
      <c r="AF1374">
        <v>1</v>
      </c>
      <c r="AG1374">
        <v>0</v>
      </c>
      <c r="AH1374">
        <v>0</v>
      </c>
      <c r="AI1374">
        <v>0</v>
      </c>
      <c r="AJ1374">
        <v>0</v>
      </c>
      <c r="AK1374">
        <v>1</v>
      </c>
      <c r="AL1374">
        <v>0</v>
      </c>
    </row>
    <row r="1375" spans="1:38">
      <c r="A1375" t="s">
        <v>1760</v>
      </c>
      <c r="B1375" t="s">
        <v>1761</v>
      </c>
      <c r="C1375" t="s">
        <v>33222</v>
      </c>
      <c r="D1375" t="s">
        <v>2106</v>
      </c>
      <c r="E1375" t="s">
        <v>2107</v>
      </c>
      <c r="F1375" t="s">
        <v>2107</v>
      </c>
      <c r="G1375" t="s">
        <v>319</v>
      </c>
      <c r="H1375" t="s">
        <v>2290</v>
      </c>
      <c r="I1375">
        <v>10.95</v>
      </c>
      <c r="J1375">
        <v>10.45</v>
      </c>
      <c r="K1375">
        <v>9.9499999999999993</v>
      </c>
      <c r="L1375">
        <v>9.9499999999999993</v>
      </c>
      <c r="M1375" t="s">
        <v>32783</v>
      </c>
      <c r="N1375" t="s">
        <v>32782</v>
      </c>
      <c r="O1375" t="s">
        <v>32784</v>
      </c>
      <c r="P1375" t="s">
        <v>65</v>
      </c>
      <c r="Q1375" s="36">
        <v>46157</v>
      </c>
      <c r="S1375" t="b">
        <v>1</v>
      </c>
      <c r="T1375" t="b">
        <v>1</v>
      </c>
      <c r="U1375" t="s">
        <v>29773</v>
      </c>
      <c r="V1375">
        <v>0</v>
      </c>
      <c r="W1375">
        <v>0</v>
      </c>
      <c r="X1375">
        <v>0</v>
      </c>
      <c r="Y1375">
        <v>1</v>
      </c>
      <c r="Z1375">
        <v>0</v>
      </c>
      <c r="AA1375">
        <v>0</v>
      </c>
      <c r="AB1375">
        <v>0</v>
      </c>
      <c r="AC1375">
        <v>0</v>
      </c>
      <c r="AD1375">
        <v>1</v>
      </c>
      <c r="AE1375">
        <v>1</v>
      </c>
      <c r="AF1375">
        <v>1</v>
      </c>
      <c r="AG1375">
        <v>0</v>
      </c>
      <c r="AH1375">
        <v>0</v>
      </c>
      <c r="AI1375">
        <v>0</v>
      </c>
      <c r="AJ1375">
        <v>0</v>
      </c>
      <c r="AK1375">
        <v>1</v>
      </c>
      <c r="AL1375">
        <v>0</v>
      </c>
    </row>
    <row r="1376" spans="1:38">
      <c r="A1376" t="s">
        <v>1760</v>
      </c>
      <c r="B1376" t="s">
        <v>1761</v>
      </c>
      <c r="C1376" t="s">
        <v>33519</v>
      </c>
      <c r="D1376" t="s">
        <v>33504</v>
      </c>
      <c r="E1376" t="s">
        <v>33505</v>
      </c>
      <c r="F1376" t="s">
        <v>33505</v>
      </c>
      <c r="G1376" t="s">
        <v>319</v>
      </c>
      <c r="H1376" t="s">
        <v>2290</v>
      </c>
      <c r="I1376">
        <v>10.95</v>
      </c>
      <c r="J1376">
        <v>10.45</v>
      </c>
      <c r="K1376">
        <v>9.9499999999999993</v>
      </c>
      <c r="L1376">
        <v>9.9499999999999993</v>
      </c>
      <c r="M1376" t="s">
        <v>32783</v>
      </c>
      <c r="N1376" t="s">
        <v>32782</v>
      </c>
      <c r="O1376" t="s">
        <v>32784</v>
      </c>
      <c r="P1376" t="s">
        <v>84</v>
      </c>
      <c r="Q1376" s="36">
        <v>46174</v>
      </c>
      <c r="S1376" t="b">
        <v>1</v>
      </c>
      <c r="T1376" t="b">
        <v>1</v>
      </c>
      <c r="AL1376">
        <v>0</v>
      </c>
    </row>
    <row r="1377" spans="1:38">
      <c r="A1377" t="s">
        <v>1760</v>
      </c>
      <c r="B1377" t="s">
        <v>1761</v>
      </c>
      <c r="C1377" t="s">
        <v>33297</v>
      </c>
      <c r="D1377" t="s">
        <v>33278</v>
      </c>
      <c r="E1377" t="s">
        <v>2109</v>
      </c>
      <c r="F1377" t="s">
        <v>2109</v>
      </c>
      <c r="G1377" t="s">
        <v>2618</v>
      </c>
      <c r="H1377" t="s">
        <v>2290</v>
      </c>
      <c r="I1377">
        <v>5.95</v>
      </c>
      <c r="J1377">
        <v>5.45</v>
      </c>
      <c r="K1377">
        <v>4.95</v>
      </c>
      <c r="L1377">
        <v>4.95</v>
      </c>
      <c r="M1377" t="s">
        <v>32783</v>
      </c>
      <c r="N1377" t="s">
        <v>32782</v>
      </c>
      <c r="O1377" t="s">
        <v>32784</v>
      </c>
      <c r="P1377" t="s">
        <v>65</v>
      </c>
      <c r="Q1377" s="36">
        <v>46143</v>
      </c>
      <c r="S1377" t="b">
        <v>1</v>
      </c>
      <c r="T1377" t="b">
        <v>1</v>
      </c>
      <c r="U1377" t="s">
        <v>3240</v>
      </c>
      <c r="V1377">
        <v>1</v>
      </c>
      <c r="W1377">
        <v>1</v>
      </c>
      <c r="X1377">
        <v>0</v>
      </c>
      <c r="Y1377">
        <v>1</v>
      </c>
      <c r="Z1377">
        <v>0</v>
      </c>
      <c r="AA1377">
        <v>0</v>
      </c>
      <c r="AB1377">
        <v>0</v>
      </c>
      <c r="AC1377">
        <v>0</v>
      </c>
      <c r="AD1377">
        <v>1</v>
      </c>
      <c r="AE1377">
        <v>0</v>
      </c>
      <c r="AF1377">
        <v>1</v>
      </c>
      <c r="AG1377">
        <v>1</v>
      </c>
      <c r="AH1377">
        <v>0</v>
      </c>
      <c r="AI1377">
        <v>0</v>
      </c>
      <c r="AJ1377">
        <v>0</v>
      </c>
      <c r="AK1377">
        <v>0</v>
      </c>
      <c r="AL1377">
        <v>0</v>
      </c>
    </row>
    <row r="1378" spans="1:38">
      <c r="A1378" t="s">
        <v>1760</v>
      </c>
      <c r="B1378" t="s">
        <v>1761</v>
      </c>
      <c r="C1378" t="s">
        <v>3238</v>
      </c>
      <c r="D1378" t="s">
        <v>2108</v>
      </c>
      <c r="E1378" t="s">
        <v>2109</v>
      </c>
      <c r="F1378" t="s">
        <v>2109</v>
      </c>
      <c r="G1378" t="s">
        <v>319</v>
      </c>
      <c r="H1378" t="s">
        <v>2290</v>
      </c>
      <c r="I1378">
        <v>10.95</v>
      </c>
      <c r="J1378">
        <v>10.45</v>
      </c>
      <c r="K1378">
        <v>8.9499999999999993</v>
      </c>
      <c r="L1378">
        <v>8.9499999999999993</v>
      </c>
      <c r="M1378" t="s">
        <v>32783</v>
      </c>
      <c r="N1378" t="s">
        <v>32782</v>
      </c>
      <c r="P1378" t="s">
        <v>65</v>
      </c>
      <c r="Q1378" s="36">
        <v>46143</v>
      </c>
      <c r="R1378" t="b">
        <v>0</v>
      </c>
      <c r="S1378" t="b">
        <v>1</v>
      </c>
      <c r="T1378" t="b">
        <v>1</v>
      </c>
      <c r="U1378" t="s">
        <v>3240</v>
      </c>
      <c r="V1378">
        <v>1</v>
      </c>
      <c r="W1378">
        <v>1</v>
      </c>
      <c r="X1378">
        <v>0</v>
      </c>
      <c r="Y1378">
        <v>1</v>
      </c>
      <c r="Z1378">
        <v>0</v>
      </c>
      <c r="AA1378">
        <v>0</v>
      </c>
      <c r="AB1378">
        <v>0</v>
      </c>
      <c r="AC1378">
        <v>0</v>
      </c>
      <c r="AD1378">
        <v>1</v>
      </c>
      <c r="AE1378">
        <v>0</v>
      </c>
      <c r="AF1378">
        <v>1</v>
      </c>
      <c r="AG1378">
        <v>1</v>
      </c>
      <c r="AH1378">
        <v>0</v>
      </c>
      <c r="AI1378">
        <v>0</v>
      </c>
      <c r="AJ1378">
        <v>0</v>
      </c>
      <c r="AK1378">
        <v>0</v>
      </c>
      <c r="AL1378">
        <v>0</v>
      </c>
    </row>
    <row r="1379" spans="1:38">
      <c r="A1379" t="s">
        <v>1760</v>
      </c>
      <c r="B1379" t="s">
        <v>1761</v>
      </c>
      <c r="C1379" t="s">
        <v>17733</v>
      </c>
      <c r="D1379" t="s">
        <v>2111</v>
      </c>
      <c r="E1379" t="s">
        <v>2112</v>
      </c>
      <c r="F1379" t="s">
        <v>2112</v>
      </c>
      <c r="G1379" t="s">
        <v>319</v>
      </c>
      <c r="H1379" t="s">
        <v>2290</v>
      </c>
      <c r="I1379">
        <v>9.9499999999999993</v>
      </c>
      <c r="J1379">
        <v>9.4499999999999993</v>
      </c>
      <c r="K1379">
        <v>8.9499999999999993</v>
      </c>
      <c r="L1379">
        <v>8.9499999999999993</v>
      </c>
      <c r="M1379" t="s">
        <v>32782</v>
      </c>
      <c r="N1379" t="s">
        <v>32783</v>
      </c>
      <c r="Q1379" s="36"/>
      <c r="S1379" t="b">
        <v>1</v>
      </c>
      <c r="T1379" t="b">
        <v>1</v>
      </c>
      <c r="U1379" t="s">
        <v>16406</v>
      </c>
      <c r="V1379">
        <v>0</v>
      </c>
      <c r="W1379">
        <v>0</v>
      </c>
      <c r="X1379">
        <v>0</v>
      </c>
      <c r="Y1379">
        <v>1</v>
      </c>
      <c r="Z1379">
        <v>0</v>
      </c>
      <c r="AA1379">
        <v>0</v>
      </c>
      <c r="AB1379">
        <v>0</v>
      </c>
      <c r="AC1379">
        <v>1</v>
      </c>
      <c r="AD1379">
        <v>0</v>
      </c>
      <c r="AE1379">
        <v>0</v>
      </c>
      <c r="AF1379">
        <v>0</v>
      </c>
      <c r="AG1379">
        <v>0</v>
      </c>
      <c r="AH1379">
        <v>0</v>
      </c>
      <c r="AI1379">
        <v>0</v>
      </c>
      <c r="AJ1379">
        <v>0</v>
      </c>
      <c r="AK1379">
        <v>0</v>
      </c>
    </row>
    <row r="1380" spans="1:38">
      <c r="A1380" t="s">
        <v>1760</v>
      </c>
      <c r="B1380" t="s">
        <v>1761</v>
      </c>
      <c r="C1380" t="s">
        <v>13915</v>
      </c>
      <c r="D1380" t="s">
        <v>2114</v>
      </c>
      <c r="E1380" t="s">
        <v>33757</v>
      </c>
      <c r="F1380" t="s">
        <v>33757</v>
      </c>
      <c r="G1380" t="s">
        <v>319</v>
      </c>
      <c r="H1380" t="s">
        <v>2290</v>
      </c>
      <c r="I1380">
        <v>9.9499999999999993</v>
      </c>
      <c r="J1380">
        <v>9.4499999999999993</v>
      </c>
      <c r="K1380">
        <v>8.9499999999999993</v>
      </c>
      <c r="L1380">
        <v>8.9499999999999993</v>
      </c>
      <c r="M1380" t="s">
        <v>32782</v>
      </c>
      <c r="N1380" t="s">
        <v>32783</v>
      </c>
      <c r="Q1380" s="36"/>
      <c r="R1380" t="b">
        <v>0</v>
      </c>
      <c r="S1380" t="b">
        <v>1</v>
      </c>
      <c r="T1380" t="b">
        <v>1</v>
      </c>
      <c r="U1380" t="s">
        <v>9968</v>
      </c>
      <c r="V1380">
        <v>0</v>
      </c>
      <c r="W1380">
        <v>0</v>
      </c>
      <c r="X1380">
        <v>1</v>
      </c>
      <c r="Y1380">
        <v>1</v>
      </c>
      <c r="Z1380">
        <v>0</v>
      </c>
      <c r="AA1380">
        <v>0</v>
      </c>
      <c r="AB1380">
        <v>0</v>
      </c>
      <c r="AC1380">
        <v>1</v>
      </c>
      <c r="AD1380">
        <v>0</v>
      </c>
      <c r="AE1380">
        <v>0</v>
      </c>
      <c r="AF1380">
        <v>0</v>
      </c>
      <c r="AG1380">
        <v>0</v>
      </c>
      <c r="AH1380">
        <v>0</v>
      </c>
      <c r="AI1380">
        <v>0</v>
      </c>
      <c r="AJ1380">
        <v>0</v>
      </c>
      <c r="AK1380">
        <v>0</v>
      </c>
    </row>
    <row r="1381" spans="1:38">
      <c r="A1381" t="s">
        <v>1760</v>
      </c>
      <c r="B1381" t="s">
        <v>1761</v>
      </c>
      <c r="C1381" t="s">
        <v>33223</v>
      </c>
      <c r="D1381" t="s">
        <v>2117</v>
      </c>
      <c r="E1381" t="s">
        <v>2118</v>
      </c>
      <c r="F1381" t="s">
        <v>2118</v>
      </c>
      <c r="G1381" t="s">
        <v>121</v>
      </c>
      <c r="H1381" t="s">
        <v>2290</v>
      </c>
      <c r="I1381">
        <v>14.45</v>
      </c>
      <c r="J1381">
        <v>12.95</v>
      </c>
      <c r="K1381">
        <v>12.45</v>
      </c>
      <c r="L1381">
        <v>12.45</v>
      </c>
      <c r="M1381" t="s">
        <v>32783</v>
      </c>
      <c r="N1381" t="s">
        <v>32782</v>
      </c>
      <c r="P1381" t="s">
        <v>65</v>
      </c>
      <c r="Q1381" s="36">
        <v>46143</v>
      </c>
      <c r="R1381" t="b">
        <v>0</v>
      </c>
      <c r="S1381" t="b">
        <v>1</v>
      </c>
      <c r="T1381" t="b">
        <v>1</v>
      </c>
      <c r="U1381" t="s">
        <v>21518</v>
      </c>
      <c r="V1381">
        <v>0</v>
      </c>
      <c r="W1381">
        <v>0</v>
      </c>
      <c r="X1381">
        <v>0</v>
      </c>
      <c r="Y1381">
        <v>0</v>
      </c>
      <c r="Z1381">
        <v>0</v>
      </c>
      <c r="AA1381">
        <v>0</v>
      </c>
      <c r="AB1381">
        <v>0</v>
      </c>
      <c r="AC1381">
        <v>1</v>
      </c>
      <c r="AD1381">
        <v>0</v>
      </c>
      <c r="AE1381">
        <v>0</v>
      </c>
      <c r="AF1381">
        <v>0</v>
      </c>
      <c r="AG1381">
        <v>0</v>
      </c>
      <c r="AH1381">
        <v>0</v>
      </c>
      <c r="AI1381">
        <v>0</v>
      </c>
      <c r="AJ1381">
        <v>0</v>
      </c>
      <c r="AK1381">
        <v>0</v>
      </c>
      <c r="AL1381">
        <v>0</v>
      </c>
    </row>
    <row r="1382" spans="1:38">
      <c r="A1382" t="s">
        <v>1760</v>
      </c>
      <c r="B1382" t="s">
        <v>1761</v>
      </c>
      <c r="C1382" t="s">
        <v>33355</v>
      </c>
      <c r="D1382" t="s">
        <v>2119</v>
      </c>
      <c r="E1382" t="s">
        <v>2120</v>
      </c>
      <c r="F1382" t="s">
        <v>2120</v>
      </c>
      <c r="G1382" t="s">
        <v>319</v>
      </c>
      <c r="H1382" t="s">
        <v>2290</v>
      </c>
      <c r="I1382">
        <v>11.95</v>
      </c>
      <c r="J1382">
        <v>10.95</v>
      </c>
      <c r="K1382">
        <v>10.45</v>
      </c>
      <c r="L1382">
        <v>10.45</v>
      </c>
      <c r="M1382" t="s">
        <v>32783</v>
      </c>
      <c r="N1382" t="s">
        <v>32782</v>
      </c>
      <c r="O1382" t="s">
        <v>32784</v>
      </c>
      <c r="P1382" t="s">
        <v>84</v>
      </c>
      <c r="Q1382" s="36">
        <v>46174</v>
      </c>
      <c r="R1382" t="b">
        <v>0</v>
      </c>
      <c r="S1382" t="b">
        <v>1</v>
      </c>
      <c r="T1382" t="b">
        <v>1</v>
      </c>
      <c r="U1382" t="s">
        <v>17882</v>
      </c>
      <c r="V1382">
        <v>0</v>
      </c>
      <c r="W1382">
        <v>0</v>
      </c>
      <c r="X1382">
        <v>0</v>
      </c>
      <c r="Y1382">
        <v>0</v>
      </c>
      <c r="Z1382">
        <v>0</v>
      </c>
      <c r="AA1382">
        <v>0</v>
      </c>
      <c r="AB1382">
        <v>0</v>
      </c>
      <c r="AC1382">
        <v>1</v>
      </c>
      <c r="AD1382">
        <v>1</v>
      </c>
      <c r="AE1382">
        <v>0</v>
      </c>
      <c r="AF1382">
        <v>0</v>
      </c>
      <c r="AG1382">
        <v>0</v>
      </c>
      <c r="AH1382">
        <v>0</v>
      </c>
      <c r="AI1382">
        <v>1</v>
      </c>
      <c r="AJ1382">
        <v>0</v>
      </c>
      <c r="AK1382">
        <v>0</v>
      </c>
      <c r="AL1382">
        <v>0</v>
      </c>
    </row>
    <row r="1383" spans="1:38">
      <c r="A1383" t="s">
        <v>1760</v>
      </c>
      <c r="B1383" t="s">
        <v>1761</v>
      </c>
      <c r="C1383" t="s">
        <v>33224</v>
      </c>
      <c r="D1383" t="s">
        <v>2121</v>
      </c>
      <c r="E1383" t="s">
        <v>2122</v>
      </c>
      <c r="F1383" t="s">
        <v>2122</v>
      </c>
      <c r="G1383" t="s">
        <v>121</v>
      </c>
      <c r="H1383" t="s">
        <v>2290</v>
      </c>
      <c r="I1383">
        <v>14.45</v>
      </c>
      <c r="J1383">
        <v>12.95</v>
      </c>
      <c r="K1383">
        <v>12.45</v>
      </c>
      <c r="L1383">
        <v>12.45</v>
      </c>
      <c r="M1383" t="s">
        <v>32783</v>
      </c>
      <c r="N1383" t="s">
        <v>32782</v>
      </c>
      <c r="P1383" t="s">
        <v>65</v>
      </c>
      <c r="Q1383" s="36">
        <v>46143</v>
      </c>
      <c r="R1383" t="b">
        <v>0</v>
      </c>
      <c r="S1383" t="b">
        <v>1</v>
      </c>
      <c r="T1383" t="b">
        <v>1</v>
      </c>
      <c r="U1383" t="s">
        <v>27832</v>
      </c>
      <c r="V1383">
        <v>0</v>
      </c>
      <c r="W1383">
        <v>0</v>
      </c>
      <c r="X1383">
        <v>0</v>
      </c>
      <c r="Y1383">
        <v>0</v>
      </c>
      <c r="Z1383">
        <v>0</v>
      </c>
      <c r="AA1383">
        <v>0</v>
      </c>
      <c r="AB1383">
        <v>0</v>
      </c>
      <c r="AC1383">
        <v>1</v>
      </c>
      <c r="AD1383">
        <v>1</v>
      </c>
      <c r="AE1383">
        <v>0</v>
      </c>
      <c r="AF1383">
        <v>0</v>
      </c>
      <c r="AG1383">
        <v>0</v>
      </c>
      <c r="AH1383">
        <v>0</v>
      </c>
      <c r="AI1383">
        <v>0</v>
      </c>
      <c r="AJ1383">
        <v>0</v>
      </c>
      <c r="AK1383">
        <v>0</v>
      </c>
    </row>
    <row r="1384" spans="1:38">
      <c r="A1384" t="s">
        <v>1760</v>
      </c>
      <c r="B1384" t="s">
        <v>1761</v>
      </c>
      <c r="C1384" t="s">
        <v>13867</v>
      </c>
      <c r="D1384" t="s">
        <v>2123</v>
      </c>
      <c r="E1384" t="s">
        <v>2124</v>
      </c>
      <c r="F1384" t="s">
        <v>2124</v>
      </c>
      <c r="G1384" t="s">
        <v>121</v>
      </c>
      <c r="H1384" t="s">
        <v>2290</v>
      </c>
      <c r="I1384">
        <v>14.45</v>
      </c>
      <c r="J1384">
        <v>13.45</v>
      </c>
      <c r="K1384">
        <v>12.45</v>
      </c>
      <c r="L1384">
        <v>12.45</v>
      </c>
      <c r="M1384" t="s">
        <v>32783</v>
      </c>
      <c r="N1384" t="s">
        <v>32782</v>
      </c>
      <c r="P1384" t="s">
        <v>65</v>
      </c>
      <c r="Q1384" s="36">
        <v>46143</v>
      </c>
      <c r="R1384" t="b">
        <v>0</v>
      </c>
      <c r="S1384" t="b">
        <v>1</v>
      </c>
      <c r="T1384" t="b">
        <v>1</v>
      </c>
      <c r="U1384" t="s">
        <v>13143</v>
      </c>
      <c r="V1384">
        <v>0</v>
      </c>
      <c r="W1384">
        <v>0</v>
      </c>
      <c r="X1384">
        <v>0</v>
      </c>
      <c r="Y1384">
        <v>0</v>
      </c>
      <c r="Z1384">
        <v>0</v>
      </c>
      <c r="AA1384">
        <v>0</v>
      </c>
      <c r="AB1384">
        <v>0</v>
      </c>
      <c r="AC1384">
        <v>1</v>
      </c>
      <c r="AD1384">
        <v>1</v>
      </c>
      <c r="AE1384">
        <v>0</v>
      </c>
      <c r="AF1384">
        <v>0</v>
      </c>
      <c r="AG1384">
        <v>0</v>
      </c>
      <c r="AH1384">
        <v>0</v>
      </c>
      <c r="AI1384">
        <v>0</v>
      </c>
      <c r="AJ1384">
        <v>0</v>
      </c>
      <c r="AK1384">
        <v>0</v>
      </c>
      <c r="AL1384">
        <v>0</v>
      </c>
    </row>
    <row r="1385" spans="1:38">
      <c r="A1385" t="s">
        <v>1760</v>
      </c>
      <c r="B1385" t="s">
        <v>1761</v>
      </c>
      <c r="C1385" t="s">
        <v>33225</v>
      </c>
      <c r="D1385" t="s">
        <v>2126</v>
      </c>
      <c r="E1385" t="s">
        <v>2127</v>
      </c>
      <c r="F1385" t="s">
        <v>2127</v>
      </c>
      <c r="G1385" t="s">
        <v>121</v>
      </c>
      <c r="H1385" t="s">
        <v>2290</v>
      </c>
      <c r="I1385">
        <v>15.45</v>
      </c>
      <c r="J1385">
        <v>13.45</v>
      </c>
      <c r="K1385">
        <v>12.45</v>
      </c>
      <c r="L1385">
        <v>12.45</v>
      </c>
      <c r="M1385" t="s">
        <v>32783</v>
      </c>
      <c r="N1385" t="s">
        <v>32782</v>
      </c>
      <c r="O1385" t="s">
        <v>32784</v>
      </c>
      <c r="P1385" t="s">
        <v>65</v>
      </c>
      <c r="Q1385" s="36">
        <v>46143</v>
      </c>
      <c r="R1385" t="b">
        <v>0</v>
      </c>
      <c r="S1385" t="b">
        <v>1</v>
      </c>
      <c r="T1385" t="b">
        <v>1</v>
      </c>
      <c r="U1385" t="s">
        <v>14100</v>
      </c>
      <c r="V1385">
        <v>0</v>
      </c>
      <c r="W1385">
        <v>0</v>
      </c>
      <c r="X1385">
        <v>0</v>
      </c>
      <c r="Y1385">
        <v>0</v>
      </c>
      <c r="Z1385">
        <v>0</v>
      </c>
      <c r="AA1385">
        <v>0</v>
      </c>
      <c r="AB1385">
        <v>0</v>
      </c>
      <c r="AC1385">
        <v>1</v>
      </c>
      <c r="AD1385">
        <v>1</v>
      </c>
      <c r="AE1385">
        <v>0</v>
      </c>
      <c r="AF1385">
        <v>0</v>
      </c>
      <c r="AG1385">
        <v>0</v>
      </c>
      <c r="AH1385">
        <v>0</v>
      </c>
      <c r="AI1385">
        <v>0</v>
      </c>
      <c r="AJ1385">
        <v>0</v>
      </c>
      <c r="AK1385">
        <v>0</v>
      </c>
    </row>
    <row r="1386" spans="1:38">
      <c r="A1386" t="s">
        <v>1760</v>
      </c>
      <c r="B1386" t="s">
        <v>1761</v>
      </c>
      <c r="C1386" t="s">
        <v>4327</v>
      </c>
      <c r="D1386" t="s">
        <v>2129</v>
      </c>
      <c r="E1386" t="s">
        <v>2130</v>
      </c>
      <c r="F1386" t="s">
        <v>2130</v>
      </c>
      <c r="G1386" t="s">
        <v>319</v>
      </c>
      <c r="H1386" t="s">
        <v>2290</v>
      </c>
      <c r="I1386">
        <v>11.95</v>
      </c>
      <c r="J1386">
        <v>10.95</v>
      </c>
      <c r="K1386">
        <v>10.45</v>
      </c>
      <c r="L1386">
        <v>10.45</v>
      </c>
      <c r="M1386" t="s">
        <v>32783</v>
      </c>
      <c r="N1386" t="s">
        <v>32782</v>
      </c>
      <c r="P1386" t="s">
        <v>65</v>
      </c>
      <c r="Q1386" s="36">
        <v>46157</v>
      </c>
      <c r="R1386" t="b">
        <v>0</v>
      </c>
      <c r="S1386" t="b">
        <v>1</v>
      </c>
      <c r="T1386" t="b">
        <v>1</v>
      </c>
      <c r="U1386" t="s">
        <v>4329</v>
      </c>
      <c r="V1386">
        <v>0</v>
      </c>
      <c r="W1386">
        <v>0</v>
      </c>
      <c r="X1386">
        <v>0</v>
      </c>
      <c r="Y1386">
        <v>0</v>
      </c>
      <c r="Z1386">
        <v>0</v>
      </c>
      <c r="AA1386">
        <v>0</v>
      </c>
      <c r="AB1386">
        <v>0</v>
      </c>
      <c r="AC1386">
        <v>1</v>
      </c>
      <c r="AD1386">
        <v>1</v>
      </c>
      <c r="AE1386">
        <v>0</v>
      </c>
      <c r="AF1386">
        <v>0</v>
      </c>
      <c r="AG1386">
        <v>0</v>
      </c>
      <c r="AH1386">
        <v>0</v>
      </c>
      <c r="AI1386">
        <v>0</v>
      </c>
      <c r="AJ1386">
        <v>0</v>
      </c>
      <c r="AK1386">
        <v>0</v>
      </c>
    </row>
    <row r="1387" spans="1:38">
      <c r="A1387" t="s">
        <v>1760</v>
      </c>
      <c r="B1387" t="s">
        <v>1761</v>
      </c>
      <c r="C1387" t="s">
        <v>33227</v>
      </c>
      <c r="D1387" t="s">
        <v>2131</v>
      </c>
      <c r="E1387" t="s">
        <v>2130</v>
      </c>
      <c r="F1387" t="s">
        <v>2130</v>
      </c>
      <c r="G1387" t="s">
        <v>121</v>
      </c>
      <c r="H1387" t="s">
        <v>2290</v>
      </c>
      <c r="I1387">
        <v>15.45</v>
      </c>
      <c r="J1387">
        <v>13.45</v>
      </c>
      <c r="K1387">
        <v>12.45</v>
      </c>
      <c r="L1387">
        <v>12.45</v>
      </c>
      <c r="M1387" t="s">
        <v>32783</v>
      </c>
      <c r="N1387" t="s">
        <v>32782</v>
      </c>
      <c r="P1387" t="s">
        <v>65</v>
      </c>
      <c r="Q1387" s="36">
        <v>46143</v>
      </c>
      <c r="R1387" t="b">
        <v>0</v>
      </c>
      <c r="S1387" t="b">
        <v>1</v>
      </c>
      <c r="T1387" t="b">
        <v>1</v>
      </c>
      <c r="U1387" t="s">
        <v>4329</v>
      </c>
      <c r="V1387">
        <v>0</v>
      </c>
      <c r="W1387">
        <v>0</v>
      </c>
      <c r="X1387">
        <v>0</v>
      </c>
      <c r="Y1387">
        <v>0</v>
      </c>
      <c r="Z1387">
        <v>0</v>
      </c>
      <c r="AA1387">
        <v>0</v>
      </c>
      <c r="AB1387">
        <v>0</v>
      </c>
      <c r="AC1387">
        <v>1</v>
      </c>
      <c r="AD1387">
        <v>1</v>
      </c>
      <c r="AE1387">
        <v>0</v>
      </c>
      <c r="AF1387">
        <v>0</v>
      </c>
      <c r="AG1387">
        <v>0</v>
      </c>
      <c r="AH1387">
        <v>0</v>
      </c>
      <c r="AI1387">
        <v>0</v>
      </c>
      <c r="AJ1387">
        <v>0</v>
      </c>
      <c r="AK1387">
        <v>0</v>
      </c>
      <c r="AL1387">
        <v>0</v>
      </c>
    </row>
    <row r="1388" spans="1:38">
      <c r="A1388" t="s">
        <v>1760</v>
      </c>
      <c r="B1388" t="s">
        <v>1761</v>
      </c>
      <c r="C1388" t="s">
        <v>31839</v>
      </c>
      <c r="D1388" t="s">
        <v>2132</v>
      </c>
      <c r="E1388" t="s">
        <v>2133</v>
      </c>
      <c r="F1388" t="s">
        <v>2133</v>
      </c>
      <c r="G1388" t="s">
        <v>319</v>
      </c>
      <c r="H1388" t="s">
        <v>2290</v>
      </c>
      <c r="I1388">
        <v>11.95</v>
      </c>
      <c r="J1388">
        <v>10.95</v>
      </c>
      <c r="K1388">
        <v>10.45</v>
      </c>
      <c r="L1388">
        <v>10.45</v>
      </c>
      <c r="M1388" t="s">
        <v>32783</v>
      </c>
      <c r="N1388" t="s">
        <v>32782</v>
      </c>
      <c r="P1388" t="s">
        <v>65</v>
      </c>
      <c r="Q1388" s="36">
        <v>46157</v>
      </c>
      <c r="R1388" t="b">
        <v>0</v>
      </c>
      <c r="S1388" t="b">
        <v>1</v>
      </c>
      <c r="T1388" t="b">
        <v>1</v>
      </c>
      <c r="U1388" t="s">
        <v>20922</v>
      </c>
      <c r="V1388">
        <v>0</v>
      </c>
      <c r="W1388">
        <v>0</v>
      </c>
      <c r="X1388">
        <v>0</v>
      </c>
      <c r="Y1388">
        <v>0</v>
      </c>
      <c r="Z1388">
        <v>0</v>
      </c>
      <c r="AA1388">
        <v>0</v>
      </c>
      <c r="AB1388">
        <v>0</v>
      </c>
      <c r="AC1388">
        <v>1</v>
      </c>
      <c r="AD1388">
        <v>0</v>
      </c>
      <c r="AE1388">
        <v>0</v>
      </c>
      <c r="AF1388">
        <v>0</v>
      </c>
      <c r="AG1388">
        <v>0</v>
      </c>
      <c r="AH1388">
        <v>0</v>
      </c>
      <c r="AI1388">
        <v>0</v>
      </c>
      <c r="AJ1388">
        <v>0</v>
      </c>
      <c r="AK1388">
        <v>0</v>
      </c>
    </row>
    <row r="1389" spans="1:38">
      <c r="A1389" t="s">
        <v>1760</v>
      </c>
      <c r="B1389" t="s">
        <v>1761</v>
      </c>
      <c r="C1389" t="s">
        <v>33228</v>
      </c>
      <c r="D1389" t="s">
        <v>2134</v>
      </c>
      <c r="E1389" t="s">
        <v>2133</v>
      </c>
      <c r="F1389" t="s">
        <v>2133</v>
      </c>
      <c r="G1389" t="s">
        <v>121</v>
      </c>
      <c r="H1389" t="s">
        <v>2290</v>
      </c>
      <c r="I1389">
        <v>15.45</v>
      </c>
      <c r="J1389">
        <v>13.45</v>
      </c>
      <c r="K1389">
        <v>12.45</v>
      </c>
      <c r="L1389">
        <v>12.45</v>
      </c>
      <c r="M1389" t="s">
        <v>32783</v>
      </c>
      <c r="N1389" t="s">
        <v>32782</v>
      </c>
      <c r="O1389" t="s">
        <v>32787</v>
      </c>
      <c r="P1389" t="s">
        <v>65</v>
      </c>
      <c r="Q1389" s="36">
        <v>46143</v>
      </c>
      <c r="R1389" t="b">
        <v>0</v>
      </c>
      <c r="S1389" t="b">
        <v>1</v>
      </c>
      <c r="T1389" t="b">
        <v>1</v>
      </c>
      <c r="U1389" t="s">
        <v>20922</v>
      </c>
      <c r="V1389">
        <v>0</v>
      </c>
      <c r="W1389">
        <v>0</v>
      </c>
      <c r="X1389">
        <v>0</v>
      </c>
      <c r="Y1389">
        <v>0</v>
      </c>
      <c r="Z1389">
        <v>0</v>
      </c>
      <c r="AA1389">
        <v>0</v>
      </c>
      <c r="AB1389">
        <v>0</v>
      </c>
      <c r="AC1389">
        <v>1</v>
      </c>
      <c r="AD1389">
        <v>0</v>
      </c>
      <c r="AE1389">
        <v>0</v>
      </c>
      <c r="AF1389">
        <v>0</v>
      </c>
      <c r="AG1389">
        <v>0</v>
      </c>
      <c r="AH1389">
        <v>0</v>
      </c>
      <c r="AI1389">
        <v>0</v>
      </c>
      <c r="AJ1389">
        <v>0</v>
      </c>
      <c r="AK1389">
        <v>0</v>
      </c>
    </row>
    <row r="1390" spans="1:38">
      <c r="A1390" t="s">
        <v>1760</v>
      </c>
      <c r="B1390" t="s">
        <v>1761</v>
      </c>
      <c r="C1390" t="s">
        <v>22870</v>
      </c>
      <c r="D1390" t="s">
        <v>2135</v>
      </c>
      <c r="E1390" t="s">
        <v>2136</v>
      </c>
      <c r="F1390" t="s">
        <v>2136</v>
      </c>
      <c r="G1390" t="s">
        <v>121</v>
      </c>
      <c r="H1390" t="s">
        <v>2290</v>
      </c>
      <c r="I1390">
        <v>14.45</v>
      </c>
      <c r="J1390">
        <v>12.95</v>
      </c>
      <c r="K1390">
        <v>12.45</v>
      </c>
      <c r="L1390">
        <v>12.45</v>
      </c>
      <c r="M1390" t="s">
        <v>32783</v>
      </c>
      <c r="N1390" t="s">
        <v>32782</v>
      </c>
      <c r="P1390" t="s">
        <v>65</v>
      </c>
      <c r="Q1390" s="36">
        <v>46143</v>
      </c>
      <c r="R1390" t="b">
        <v>0</v>
      </c>
      <c r="S1390" t="b">
        <v>1</v>
      </c>
      <c r="T1390" t="b">
        <v>1</v>
      </c>
      <c r="U1390" t="s">
        <v>20266</v>
      </c>
      <c r="V1390">
        <v>0</v>
      </c>
      <c r="W1390">
        <v>0</v>
      </c>
      <c r="X1390">
        <v>0</v>
      </c>
      <c r="Y1390">
        <v>0</v>
      </c>
      <c r="Z1390">
        <v>0</v>
      </c>
      <c r="AA1390">
        <v>0</v>
      </c>
      <c r="AB1390">
        <v>0</v>
      </c>
      <c r="AC1390">
        <v>1</v>
      </c>
      <c r="AD1390">
        <v>0</v>
      </c>
      <c r="AE1390">
        <v>0</v>
      </c>
      <c r="AF1390">
        <v>0</v>
      </c>
      <c r="AG1390">
        <v>0</v>
      </c>
      <c r="AH1390">
        <v>0</v>
      </c>
      <c r="AI1390">
        <v>0</v>
      </c>
      <c r="AJ1390">
        <v>0</v>
      </c>
      <c r="AK1390">
        <v>0</v>
      </c>
      <c r="AL1390">
        <v>0</v>
      </c>
    </row>
    <row r="1391" spans="1:38">
      <c r="A1391" t="s">
        <v>1760</v>
      </c>
      <c r="B1391" t="s">
        <v>1761</v>
      </c>
      <c r="C1391" t="s">
        <v>28964</v>
      </c>
      <c r="D1391" t="s">
        <v>2137</v>
      </c>
      <c r="E1391" t="s">
        <v>2138</v>
      </c>
      <c r="F1391" t="s">
        <v>2138</v>
      </c>
      <c r="G1391" t="s">
        <v>121</v>
      </c>
      <c r="H1391" t="s">
        <v>2290</v>
      </c>
      <c r="I1391">
        <v>15.45</v>
      </c>
      <c r="J1391">
        <v>13.45</v>
      </c>
      <c r="K1391">
        <v>12.45</v>
      </c>
      <c r="L1391">
        <v>12.45</v>
      </c>
      <c r="M1391" t="s">
        <v>32783</v>
      </c>
      <c r="N1391" t="s">
        <v>32782</v>
      </c>
      <c r="P1391" t="s">
        <v>65</v>
      </c>
      <c r="Q1391" s="36">
        <v>46157</v>
      </c>
      <c r="R1391" t="b">
        <v>0</v>
      </c>
      <c r="S1391" t="b">
        <v>1</v>
      </c>
      <c r="T1391" t="b">
        <v>1</v>
      </c>
      <c r="U1391" t="s">
        <v>28966</v>
      </c>
      <c r="V1391">
        <v>0</v>
      </c>
      <c r="W1391">
        <v>0</v>
      </c>
      <c r="X1391">
        <v>0</v>
      </c>
      <c r="Y1391">
        <v>0</v>
      </c>
      <c r="Z1391">
        <v>0</v>
      </c>
      <c r="AA1391">
        <v>0</v>
      </c>
      <c r="AB1391">
        <v>0</v>
      </c>
      <c r="AC1391">
        <v>1</v>
      </c>
      <c r="AD1391">
        <v>1</v>
      </c>
      <c r="AE1391">
        <v>0</v>
      </c>
      <c r="AF1391">
        <v>0</v>
      </c>
      <c r="AG1391">
        <v>0</v>
      </c>
      <c r="AH1391">
        <v>0</v>
      </c>
      <c r="AI1391">
        <v>0</v>
      </c>
      <c r="AJ1391">
        <v>0</v>
      </c>
      <c r="AK1391">
        <v>0</v>
      </c>
    </row>
    <row r="1392" spans="1:38">
      <c r="A1392" t="s">
        <v>1760</v>
      </c>
      <c r="B1392" t="s">
        <v>1761</v>
      </c>
      <c r="C1392" t="s">
        <v>26463</v>
      </c>
      <c r="D1392" t="s">
        <v>2139</v>
      </c>
      <c r="E1392" t="s">
        <v>2140</v>
      </c>
      <c r="F1392" t="s">
        <v>2140</v>
      </c>
      <c r="G1392" t="s">
        <v>121</v>
      </c>
      <c r="H1392" t="s">
        <v>2290</v>
      </c>
      <c r="I1392">
        <v>15.45</v>
      </c>
      <c r="J1392">
        <v>13.45</v>
      </c>
      <c r="K1392">
        <v>12.45</v>
      </c>
      <c r="L1392">
        <v>12.45</v>
      </c>
      <c r="M1392" t="s">
        <v>32783</v>
      </c>
      <c r="N1392" t="s">
        <v>32782</v>
      </c>
      <c r="P1392" t="s">
        <v>65</v>
      </c>
      <c r="Q1392" s="36">
        <v>46143</v>
      </c>
      <c r="R1392" t="b">
        <v>0</v>
      </c>
      <c r="S1392" t="b">
        <v>1</v>
      </c>
      <c r="T1392" t="b">
        <v>1</v>
      </c>
      <c r="U1392" t="s">
        <v>19000</v>
      </c>
      <c r="V1392">
        <v>0</v>
      </c>
      <c r="W1392">
        <v>0</v>
      </c>
      <c r="X1392">
        <v>0</v>
      </c>
      <c r="Y1392">
        <v>1</v>
      </c>
      <c r="Z1392">
        <v>0</v>
      </c>
      <c r="AA1392">
        <v>0</v>
      </c>
      <c r="AB1392">
        <v>0</v>
      </c>
      <c r="AC1392">
        <v>1</v>
      </c>
      <c r="AD1392">
        <v>1</v>
      </c>
      <c r="AE1392">
        <v>0</v>
      </c>
      <c r="AF1392">
        <v>0</v>
      </c>
      <c r="AG1392">
        <v>0</v>
      </c>
      <c r="AH1392">
        <v>0</v>
      </c>
      <c r="AI1392">
        <v>0</v>
      </c>
      <c r="AJ1392">
        <v>0</v>
      </c>
      <c r="AK1392">
        <v>0</v>
      </c>
    </row>
    <row r="1393" spans="1:38">
      <c r="A1393" t="s">
        <v>1760</v>
      </c>
      <c r="B1393" t="s">
        <v>1761</v>
      </c>
      <c r="C1393" t="s">
        <v>33226</v>
      </c>
      <c r="D1393" t="s">
        <v>2128</v>
      </c>
      <c r="E1393" t="s">
        <v>33758</v>
      </c>
      <c r="F1393" t="s">
        <v>33758</v>
      </c>
      <c r="G1393" t="s">
        <v>121</v>
      </c>
      <c r="H1393" t="s">
        <v>2290</v>
      </c>
      <c r="I1393">
        <v>15.45</v>
      </c>
      <c r="J1393">
        <v>13.45</v>
      </c>
      <c r="K1393">
        <v>12.45</v>
      </c>
      <c r="L1393">
        <v>12.45</v>
      </c>
      <c r="M1393" t="s">
        <v>32783</v>
      </c>
      <c r="N1393" t="s">
        <v>32782</v>
      </c>
      <c r="P1393" t="s">
        <v>65</v>
      </c>
      <c r="Q1393" s="36">
        <v>46143</v>
      </c>
      <c r="R1393" t="b">
        <v>0</v>
      </c>
      <c r="S1393" t="b">
        <v>1</v>
      </c>
      <c r="T1393" t="b">
        <v>1</v>
      </c>
      <c r="U1393" t="s">
        <v>7447</v>
      </c>
      <c r="V1393">
        <v>0</v>
      </c>
      <c r="W1393">
        <v>0</v>
      </c>
      <c r="X1393">
        <v>0</v>
      </c>
      <c r="Y1393">
        <v>0</v>
      </c>
      <c r="Z1393">
        <v>0</v>
      </c>
      <c r="AA1393">
        <v>0</v>
      </c>
      <c r="AB1393">
        <v>0</v>
      </c>
      <c r="AC1393">
        <v>1</v>
      </c>
      <c r="AD1393">
        <v>1</v>
      </c>
      <c r="AE1393">
        <v>0</v>
      </c>
      <c r="AF1393">
        <v>1</v>
      </c>
      <c r="AG1393">
        <v>0</v>
      </c>
      <c r="AH1393">
        <v>0</v>
      </c>
      <c r="AI1393">
        <v>1</v>
      </c>
      <c r="AJ1393">
        <v>0</v>
      </c>
      <c r="AK1393">
        <v>0</v>
      </c>
      <c r="AL1393">
        <v>0</v>
      </c>
    </row>
    <row r="1394" spans="1:38">
      <c r="A1394" t="s">
        <v>1760</v>
      </c>
      <c r="B1394" t="s">
        <v>1761</v>
      </c>
      <c r="C1394" t="s">
        <v>33229</v>
      </c>
      <c r="D1394" t="s">
        <v>2115</v>
      </c>
      <c r="E1394" t="s">
        <v>2116</v>
      </c>
      <c r="F1394" t="s">
        <v>2116</v>
      </c>
      <c r="G1394" t="s">
        <v>121</v>
      </c>
      <c r="H1394" t="s">
        <v>2290</v>
      </c>
      <c r="I1394">
        <v>15.45</v>
      </c>
      <c r="J1394">
        <v>13.45</v>
      </c>
      <c r="K1394">
        <v>12.45</v>
      </c>
      <c r="L1394">
        <v>12.45</v>
      </c>
      <c r="M1394" t="s">
        <v>32783</v>
      </c>
      <c r="N1394" t="s">
        <v>32782</v>
      </c>
      <c r="O1394" t="s">
        <v>32784</v>
      </c>
      <c r="P1394" t="s">
        <v>65</v>
      </c>
      <c r="Q1394" s="36">
        <v>46143</v>
      </c>
      <c r="S1394" t="b">
        <v>1</v>
      </c>
      <c r="T1394" t="b">
        <v>1</v>
      </c>
      <c r="U1394" t="s">
        <v>4149</v>
      </c>
      <c r="V1394">
        <v>0</v>
      </c>
      <c r="W1394">
        <v>0</v>
      </c>
      <c r="X1394">
        <v>0</v>
      </c>
      <c r="Y1394">
        <v>0</v>
      </c>
      <c r="Z1394">
        <v>0</v>
      </c>
      <c r="AA1394">
        <v>0</v>
      </c>
      <c r="AB1394">
        <v>0</v>
      </c>
      <c r="AC1394">
        <v>1</v>
      </c>
      <c r="AD1394">
        <v>1</v>
      </c>
      <c r="AE1394">
        <v>0</v>
      </c>
      <c r="AF1394">
        <v>0</v>
      </c>
      <c r="AG1394">
        <v>0</v>
      </c>
      <c r="AH1394">
        <v>0</v>
      </c>
      <c r="AI1394">
        <v>0</v>
      </c>
      <c r="AJ1394">
        <v>0</v>
      </c>
      <c r="AK1394">
        <v>0</v>
      </c>
    </row>
    <row r="1395" spans="1:38">
      <c r="A1395" t="s">
        <v>1760</v>
      </c>
      <c r="B1395" t="s">
        <v>1761</v>
      </c>
      <c r="C1395" t="s">
        <v>29994</v>
      </c>
      <c r="D1395" t="s">
        <v>2141</v>
      </c>
      <c r="E1395" t="s">
        <v>33759</v>
      </c>
      <c r="F1395" t="s">
        <v>33759</v>
      </c>
      <c r="G1395" t="s">
        <v>121</v>
      </c>
      <c r="H1395" t="s">
        <v>2290</v>
      </c>
      <c r="I1395">
        <v>14.95</v>
      </c>
      <c r="J1395">
        <v>12.95</v>
      </c>
      <c r="K1395">
        <v>11.95</v>
      </c>
      <c r="L1395">
        <v>11.95</v>
      </c>
      <c r="M1395" t="s">
        <v>32782</v>
      </c>
      <c r="N1395" t="s">
        <v>32783</v>
      </c>
      <c r="Q1395" s="36"/>
      <c r="R1395" t="b">
        <v>0</v>
      </c>
      <c r="S1395" t="b">
        <v>1</v>
      </c>
      <c r="T1395" t="b">
        <v>1</v>
      </c>
      <c r="U1395" t="s">
        <v>29996</v>
      </c>
      <c r="V1395">
        <v>0</v>
      </c>
      <c r="W1395">
        <v>0</v>
      </c>
      <c r="X1395">
        <v>0</v>
      </c>
      <c r="Y1395">
        <v>1</v>
      </c>
      <c r="Z1395">
        <v>0</v>
      </c>
      <c r="AA1395">
        <v>0</v>
      </c>
      <c r="AB1395">
        <v>0</v>
      </c>
      <c r="AC1395">
        <v>1</v>
      </c>
      <c r="AD1395">
        <v>0</v>
      </c>
      <c r="AE1395">
        <v>0</v>
      </c>
      <c r="AF1395">
        <v>1</v>
      </c>
      <c r="AG1395">
        <v>0</v>
      </c>
      <c r="AH1395">
        <v>0</v>
      </c>
      <c r="AI1395">
        <v>0</v>
      </c>
      <c r="AJ1395">
        <v>0</v>
      </c>
      <c r="AK1395">
        <v>1</v>
      </c>
    </row>
    <row r="1396" spans="1:38">
      <c r="A1396" t="s">
        <v>1760</v>
      </c>
      <c r="B1396" t="s">
        <v>1761</v>
      </c>
      <c r="C1396" t="s">
        <v>2488</v>
      </c>
      <c r="D1396" t="s">
        <v>2487</v>
      </c>
      <c r="E1396" t="s">
        <v>33230</v>
      </c>
      <c r="F1396" t="s">
        <v>33230</v>
      </c>
      <c r="G1396" t="s">
        <v>319</v>
      </c>
      <c r="H1396" t="s">
        <v>2290</v>
      </c>
      <c r="I1396">
        <v>12.95</v>
      </c>
      <c r="J1396">
        <v>12.45</v>
      </c>
      <c r="K1396">
        <v>11.95</v>
      </c>
      <c r="L1396">
        <v>11.95</v>
      </c>
      <c r="M1396" t="s">
        <v>32783</v>
      </c>
      <c r="N1396" t="s">
        <v>32782</v>
      </c>
      <c r="P1396" t="s">
        <v>65</v>
      </c>
      <c r="Q1396" s="36">
        <v>46157</v>
      </c>
      <c r="S1396" t="b">
        <v>1</v>
      </c>
      <c r="T1396" t="b">
        <v>1</v>
      </c>
      <c r="U1396" t="s">
        <v>2490</v>
      </c>
      <c r="V1396">
        <v>0</v>
      </c>
      <c r="W1396">
        <v>1</v>
      </c>
      <c r="X1396">
        <v>0</v>
      </c>
      <c r="Y1396">
        <v>1</v>
      </c>
      <c r="Z1396">
        <v>0</v>
      </c>
      <c r="AA1396">
        <v>0</v>
      </c>
      <c r="AB1396">
        <v>0</v>
      </c>
      <c r="AC1396">
        <v>1</v>
      </c>
      <c r="AD1396">
        <v>0</v>
      </c>
      <c r="AE1396">
        <v>0</v>
      </c>
      <c r="AF1396">
        <v>1</v>
      </c>
      <c r="AG1396">
        <v>1</v>
      </c>
      <c r="AH1396">
        <v>0</v>
      </c>
      <c r="AI1396">
        <v>0</v>
      </c>
      <c r="AJ1396">
        <v>0</v>
      </c>
      <c r="AK1396">
        <v>1</v>
      </c>
      <c r="AL1396">
        <v>0</v>
      </c>
    </row>
    <row r="1397" spans="1:38">
      <c r="A1397" t="s">
        <v>1760</v>
      </c>
      <c r="B1397" t="s">
        <v>1761</v>
      </c>
      <c r="C1397" t="s">
        <v>30770</v>
      </c>
      <c r="D1397" t="s">
        <v>30769</v>
      </c>
      <c r="E1397" t="s">
        <v>2145</v>
      </c>
      <c r="F1397" t="s">
        <v>2145</v>
      </c>
      <c r="G1397" t="s">
        <v>319</v>
      </c>
      <c r="H1397" t="s">
        <v>2290</v>
      </c>
      <c r="I1397">
        <v>9.9499999999999993</v>
      </c>
      <c r="J1397">
        <v>8.9499999999999993</v>
      </c>
      <c r="K1397">
        <v>8.4499999999999993</v>
      </c>
      <c r="L1397">
        <v>8.4499999999999993</v>
      </c>
      <c r="M1397" t="s">
        <v>32783</v>
      </c>
      <c r="N1397" t="s">
        <v>32782</v>
      </c>
      <c r="P1397" t="s">
        <v>65</v>
      </c>
      <c r="Q1397" s="36">
        <v>46162</v>
      </c>
      <c r="R1397" t="b">
        <v>0</v>
      </c>
      <c r="S1397" t="b">
        <v>1</v>
      </c>
      <c r="T1397" t="b">
        <v>1</v>
      </c>
      <c r="U1397" t="s">
        <v>12561</v>
      </c>
      <c r="V1397">
        <v>0</v>
      </c>
      <c r="W1397">
        <v>1</v>
      </c>
      <c r="X1397">
        <v>0</v>
      </c>
      <c r="Y1397">
        <v>1</v>
      </c>
      <c r="Z1397">
        <v>0</v>
      </c>
      <c r="AA1397">
        <v>0</v>
      </c>
      <c r="AB1397">
        <v>0</v>
      </c>
      <c r="AC1397">
        <v>1</v>
      </c>
      <c r="AD1397">
        <v>0</v>
      </c>
      <c r="AE1397">
        <v>0</v>
      </c>
      <c r="AF1397">
        <v>1</v>
      </c>
      <c r="AG1397">
        <v>1</v>
      </c>
      <c r="AH1397">
        <v>0</v>
      </c>
      <c r="AI1397">
        <v>0</v>
      </c>
      <c r="AJ1397">
        <v>0</v>
      </c>
      <c r="AK1397">
        <v>1</v>
      </c>
    </row>
    <row r="1398" spans="1:38">
      <c r="A1398" t="s">
        <v>1760</v>
      </c>
      <c r="B1398" t="s">
        <v>1761</v>
      </c>
      <c r="C1398" t="s">
        <v>33231</v>
      </c>
      <c r="D1398" t="s">
        <v>2144</v>
      </c>
      <c r="E1398" t="s">
        <v>2145</v>
      </c>
      <c r="F1398" t="s">
        <v>2145</v>
      </c>
      <c r="G1398" t="s">
        <v>121</v>
      </c>
      <c r="H1398" t="s">
        <v>2290</v>
      </c>
      <c r="I1398">
        <v>11.95</v>
      </c>
      <c r="J1398">
        <v>11.45</v>
      </c>
      <c r="K1398">
        <v>10.95</v>
      </c>
      <c r="L1398">
        <v>10.95</v>
      </c>
      <c r="M1398" t="s">
        <v>32783</v>
      </c>
      <c r="N1398" t="s">
        <v>32782</v>
      </c>
      <c r="O1398" t="s">
        <v>32784</v>
      </c>
      <c r="P1398" t="s">
        <v>65</v>
      </c>
      <c r="Q1398" s="36">
        <v>46143</v>
      </c>
      <c r="R1398" t="b">
        <v>0</v>
      </c>
      <c r="S1398" t="b">
        <v>1</v>
      </c>
      <c r="T1398" t="b">
        <v>1</v>
      </c>
      <c r="U1398" t="s">
        <v>12561</v>
      </c>
      <c r="V1398">
        <v>0</v>
      </c>
      <c r="W1398">
        <v>1</v>
      </c>
      <c r="X1398">
        <v>0</v>
      </c>
      <c r="Y1398">
        <v>1</v>
      </c>
      <c r="Z1398">
        <v>0</v>
      </c>
      <c r="AA1398">
        <v>0</v>
      </c>
      <c r="AB1398">
        <v>0</v>
      </c>
      <c r="AC1398">
        <v>1</v>
      </c>
      <c r="AD1398">
        <v>0</v>
      </c>
      <c r="AE1398">
        <v>0</v>
      </c>
      <c r="AF1398">
        <v>1</v>
      </c>
      <c r="AG1398">
        <v>1</v>
      </c>
      <c r="AH1398">
        <v>0</v>
      </c>
      <c r="AI1398">
        <v>0</v>
      </c>
      <c r="AJ1398">
        <v>0</v>
      </c>
      <c r="AK1398">
        <v>1</v>
      </c>
      <c r="AL1398">
        <v>0</v>
      </c>
    </row>
    <row r="1399" spans="1:38">
      <c r="A1399" t="s">
        <v>1760</v>
      </c>
      <c r="B1399" t="s">
        <v>1761</v>
      </c>
      <c r="C1399" t="s">
        <v>33232</v>
      </c>
      <c r="D1399" t="s">
        <v>8640</v>
      </c>
      <c r="E1399" t="s">
        <v>33233</v>
      </c>
      <c r="F1399" t="s">
        <v>33233</v>
      </c>
      <c r="G1399" t="s">
        <v>121</v>
      </c>
      <c r="H1399" t="s">
        <v>2290</v>
      </c>
      <c r="I1399">
        <v>11.95</v>
      </c>
      <c r="J1399">
        <v>10.95</v>
      </c>
      <c r="K1399">
        <v>10.45</v>
      </c>
      <c r="L1399">
        <v>10.45</v>
      </c>
      <c r="M1399" t="s">
        <v>32783</v>
      </c>
      <c r="N1399" t="s">
        <v>32782</v>
      </c>
      <c r="O1399" t="s">
        <v>32784</v>
      </c>
      <c r="P1399" t="s">
        <v>65</v>
      </c>
      <c r="Q1399" s="36">
        <v>46143</v>
      </c>
      <c r="S1399" t="b">
        <v>1</v>
      </c>
      <c r="T1399" t="b">
        <v>1</v>
      </c>
      <c r="U1399" t="s">
        <v>8189</v>
      </c>
      <c r="V1399">
        <v>0</v>
      </c>
      <c r="W1399">
        <v>0</v>
      </c>
      <c r="X1399">
        <v>0</v>
      </c>
      <c r="Y1399">
        <v>1</v>
      </c>
      <c r="Z1399">
        <v>0</v>
      </c>
      <c r="AA1399">
        <v>0</v>
      </c>
      <c r="AB1399">
        <v>0</v>
      </c>
      <c r="AC1399">
        <v>1</v>
      </c>
      <c r="AD1399">
        <v>0</v>
      </c>
      <c r="AE1399">
        <v>0</v>
      </c>
      <c r="AF1399">
        <v>1</v>
      </c>
      <c r="AG1399">
        <v>0</v>
      </c>
      <c r="AH1399">
        <v>0</v>
      </c>
      <c r="AI1399">
        <v>0</v>
      </c>
      <c r="AJ1399">
        <v>0</v>
      </c>
      <c r="AK1399">
        <v>1</v>
      </c>
      <c r="AL1399">
        <v>0</v>
      </c>
    </row>
    <row r="1400" spans="1:38">
      <c r="A1400" t="s">
        <v>1760</v>
      </c>
      <c r="B1400" t="s">
        <v>1761</v>
      </c>
      <c r="C1400" t="s">
        <v>27250</v>
      </c>
      <c r="D1400" t="s">
        <v>27249</v>
      </c>
      <c r="E1400" t="s">
        <v>2143</v>
      </c>
      <c r="F1400" t="s">
        <v>2143</v>
      </c>
      <c r="G1400" t="s">
        <v>319</v>
      </c>
      <c r="H1400" t="s">
        <v>2290</v>
      </c>
      <c r="I1400">
        <v>9.9499999999999993</v>
      </c>
      <c r="J1400">
        <v>8.9499999999999993</v>
      </c>
      <c r="K1400">
        <v>8.4499999999999993</v>
      </c>
      <c r="L1400">
        <v>8.4499999999999993</v>
      </c>
      <c r="M1400" t="s">
        <v>32783</v>
      </c>
      <c r="N1400" t="s">
        <v>32782</v>
      </c>
      <c r="P1400" t="s">
        <v>65</v>
      </c>
      <c r="Q1400" s="36">
        <v>46143</v>
      </c>
      <c r="R1400" t="b">
        <v>0</v>
      </c>
      <c r="S1400" t="b">
        <v>1</v>
      </c>
      <c r="T1400" t="b">
        <v>1</v>
      </c>
      <c r="U1400" t="s">
        <v>17861</v>
      </c>
      <c r="V1400">
        <v>0</v>
      </c>
      <c r="W1400">
        <v>1</v>
      </c>
      <c r="X1400">
        <v>0</v>
      </c>
      <c r="Y1400">
        <v>1</v>
      </c>
      <c r="Z1400">
        <v>0</v>
      </c>
      <c r="AA1400">
        <v>0</v>
      </c>
      <c r="AB1400">
        <v>0</v>
      </c>
      <c r="AC1400">
        <v>0</v>
      </c>
      <c r="AD1400">
        <v>1</v>
      </c>
      <c r="AE1400">
        <v>0</v>
      </c>
      <c r="AF1400">
        <v>1</v>
      </c>
      <c r="AG1400">
        <v>0</v>
      </c>
      <c r="AH1400">
        <v>0</v>
      </c>
      <c r="AI1400">
        <v>1</v>
      </c>
      <c r="AJ1400">
        <v>1</v>
      </c>
      <c r="AK1400">
        <v>1</v>
      </c>
    </row>
    <row r="1401" spans="1:38">
      <c r="A1401" t="s">
        <v>1760</v>
      </c>
      <c r="B1401" t="s">
        <v>1761</v>
      </c>
      <c r="C1401" t="s">
        <v>33234</v>
      </c>
      <c r="D1401" t="s">
        <v>2142</v>
      </c>
      <c r="E1401" t="s">
        <v>2143</v>
      </c>
      <c r="F1401" t="s">
        <v>2143</v>
      </c>
      <c r="G1401" t="s">
        <v>121</v>
      </c>
      <c r="H1401" t="s">
        <v>2290</v>
      </c>
      <c r="I1401">
        <v>11.95</v>
      </c>
      <c r="J1401">
        <v>11.45</v>
      </c>
      <c r="K1401">
        <v>10.95</v>
      </c>
      <c r="L1401">
        <v>10.95</v>
      </c>
      <c r="M1401" t="s">
        <v>32783</v>
      </c>
      <c r="N1401" t="s">
        <v>32782</v>
      </c>
      <c r="P1401" t="s">
        <v>65</v>
      </c>
      <c r="Q1401" s="36">
        <v>46143</v>
      </c>
      <c r="S1401" t="b">
        <v>1</v>
      </c>
      <c r="T1401" t="b">
        <v>1</v>
      </c>
      <c r="U1401" t="s">
        <v>17861</v>
      </c>
      <c r="V1401">
        <v>0</v>
      </c>
      <c r="W1401">
        <v>1</v>
      </c>
      <c r="X1401">
        <v>0</v>
      </c>
      <c r="Y1401">
        <v>1</v>
      </c>
      <c r="Z1401">
        <v>0</v>
      </c>
      <c r="AA1401">
        <v>0</v>
      </c>
      <c r="AB1401">
        <v>0</v>
      </c>
      <c r="AC1401">
        <v>0</v>
      </c>
      <c r="AD1401">
        <v>1</v>
      </c>
      <c r="AE1401">
        <v>0</v>
      </c>
      <c r="AF1401">
        <v>1</v>
      </c>
      <c r="AG1401">
        <v>0</v>
      </c>
      <c r="AH1401">
        <v>0</v>
      </c>
      <c r="AI1401">
        <v>1</v>
      </c>
      <c r="AJ1401">
        <v>1</v>
      </c>
      <c r="AK1401">
        <v>1</v>
      </c>
      <c r="AL1401">
        <v>0</v>
      </c>
    </row>
    <row r="1402" spans="1:38">
      <c r="A1402" t="s">
        <v>1760</v>
      </c>
      <c r="B1402" t="s">
        <v>1761</v>
      </c>
      <c r="C1402" t="s">
        <v>33235</v>
      </c>
      <c r="D1402" t="s">
        <v>2146</v>
      </c>
      <c r="E1402" t="s">
        <v>2147</v>
      </c>
      <c r="F1402" t="s">
        <v>2147</v>
      </c>
      <c r="G1402" t="s">
        <v>368</v>
      </c>
      <c r="H1402" t="s">
        <v>2290</v>
      </c>
      <c r="I1402">
        <v>14.95</v>
      </c>
      <c r="J1402">
        <v>14.45</v>
      </c>
      <c r="K1402">
        <v>13.95</v>
      </c>
      <c r="L1402">
        <v>13.95</v>
      </c>
      <c r="M1402" t="s">
        <v>32783</v>
      </c>
      <c r="N1402" t="s">
        <v>32782</v>
      </c>
      <c r="O1402" t="s">
        <v>32784</v>
      </c>
      <c r="P1402" t="s">
        <v>65</v>
      </c>
      <c r="Q1402" s="36">
        <v>46143</v>
      </c>
      <c r="S1402" t="b">
        <v>1</v>
      </c>
      <c r="T1402" t="b">
        <v>1</v>
      </c>
      <c r="U1402" t="s">
        <v>32342</v>
      </c>
      <c r="V1402">
        <v>0</v>
      </c>
      <c r="W1402">
        <v>0</v>
      </c>
      <c r="X1402">
        <v>0</v>
      </c>
      <c r="Y1402">
        <v>0</v>
      </c>
      <c r="Z1402">
        <v>0</v>
      </c>
      <c r="AA1402">
        <v>0</v>
      </c>
      <c r="AB1402">
        <v>0</v>
      </c>
      <c r="AC1402">
        <v>1</v>
      </c>
      <c r="AD1402">
        <v>0</v>
      </c>
      <c r="AE1402">
        <v>0</v>
      </c>
      <c r="AF1402">
        <v>0</v>
      </c>
      <c r="AG1402">
        <v>0</v>
      </c>
      <c r="AH1402">
        <v>0</v>
      </c>
      <c r="AI1402">
        <v>0</v>
      </c>
      <c r="AJ1402">
        <v>0</v>
      </c>
      <c r="AK1402">
        <v>0</v>
      </c>
    </row>
    <row r="1403" spans="1:38">
      <c r="A1403" t="s">
        <v>1760</v>
      </c>
      <c r="B1403" t="s">
        <v>1761</v>
      </c>
      <c r="C1403" t="s">
        <v>33236</v>
      </c>
      <c r="D1403" t="s">
        <v>2148</v>
      </c>
      <c r="E1403" t="s">
        <v>2149</v>
      </c>
      <c r="F1403" t="s">
        <v>2149</v>
      </c>
      <c r="G1403" t="s">
        <v>121</v>
      </c>
      <c r="H1403" t="s">
        <v>2290</v>
      </c>
      <c r="I1403">
        <v>10.95</v>
      </c>
      <c r="J1403">
        <v>10.45</v>
      </c>
      <c r="K1403">
        <v>9.9499999999999993</v>
      </c>
      <c r="L1403">
        <v>9.9499999999999993</v>
      </c>
      <c r="M1403" t="s">
        <v>32783</v>
      </c>
      <c r="N1403" t="s">
        <v>32782</v>
      </c>
      <c r="O1403" t="s">
        <v>32784</v>
      </c>
      <c r="P1403" t="s">
        <v>65</v>
      </c>
      <c r="Q1403" s="36">
        <v>46143</v>
      </c>
      <c r="S1403" t="b">
        <v>1</v>
      </c>
      <c r="T1403" t="b">
        <v>1</v>
      </c>
      <c r="U1403" t="s">
        <v>2845</v>
      </c>
      <c r="V1403">
        <v>0</v>
      </c>
      <c r="W1403">
        <v>1</v>
      </c>
      <c r="X1403">
        <v>0</v>
      </c>
      <c r="Y1403">
        <v>1</v>
      </c>
      <c r="Z1403">
        <v>0</v>
      </c>
      <c r="AA1403">
        <v>0</v>
      </c>
      <c r="AB1403">
        <v>0</v>
      </c>
      <c r="AC1403">
        <v>1</v>
      </c>
      <c r="AD1403">
        <v>1</v>
      </c>
      <c r="AE1403">
        <v>0</v>
      </c>
      <c r="AF1403">
        <v>1</v>
      </c>
      <c r="AG1403">
        <v>1</v>
      </c>
      <c r="AH1403">
        <v>0</v>
      </c>
      <c r="AI1403">
        <v>1</v>
      </c>
      <c r="AJ1403">
        <v>0</v>
      </c>
      <c r="AK1403">
        <v>0</v>
      </c>
    </row>
    <row r="1404" spans="1:38">
      <c r="A1404" t="s">
        <v>1760</v>
      </c>
      <c r="B1404" t="s">
        <v>1761</v>
      </c>
      <c r="C1404" t="s">
        <v>33237</v>
      </c>
      <c r="D1404" t="s">
        <v>2150</v>
      </c>
      <c r="E1404" t="s">
        <v>2151</v>
      </c>
      <c r="F1404" t="s">
        <v>2151</v>
      </c>
      <c r="G1404" t="s">
        <v>121</v>
      </c>
      <c r="H1404" t="s">
        <v>33489</v>
      </c>
      <c r="I1404">
        <v>10.95</v>
      </c>
      <c r="J1404">
        <v>10.45</v>
      </c>
      <c r="K1404">
        <v>9.9499999999999993</v>
      </c>
      <c r="L1404">
        <v>9.9499999999999993</v>
      </c>
      <c r="M1404" t="s">
        <v>32783</v>
      </c>
      <c r="N1404" t="s">
        <v>32782</v>
      </c>
      <c r="O1404" t="s">
        <v>32784</v>
      </c>
      <c r="P1404" t="s">
        <v>65</v>
      </c>
      <c r="Q1404" s="36">
        <v>46143</v>
      </c>
      <c r="S1404" t="b">
        <v>1</v>
      </c>
      <c r="T1404" t="b">
        <v>1</v>
      </c>
      <c r="U1404" t="s">
        <v>4021</v>
      </c>
      <c r="V1404">
        <v>0</v>
      </c>
      <c r="W1404">
        <v>0</v>
      </c>
      <c r="X1404">
        <v>0</v>
      </c>
      <c r="Y1404">
        <v>1</v>
      </c>
      <c r="Z1404">
        <v>0</v>
      </c>
      <c r="AA1404">
        <v>0</v>
      </c>
      <c r="AB1404">
        <v>0</v>
      </c>
      <c r="AC1404">
        <v>1</v>
      </c>
      <c r="AD1404">
        <v>1</v>
      </c>
      <c r="AE1404">
        <v>0</v>
      </c>
      <c r="AF1404">
        <v>1</v>
      </c>
      <c r="AG1404">
        <v>0</v>
      </c>
      <c r="AH1404">
        <v>0</v>
      </c>
      <c r="AI1404">
        <v>0</v>
      </c>
      <c r="AJ1404">
        <v>0</v>
      </c>
      <c r="AK1404">
        <v>0</v>
      </c>
    </row>
    <row r="1405" spans="1:38">
      <c r="A1405" t="s">
        <v>1760</v>
      </c>
      <c r="B1405" t="s">
        <v>1761</v>
      </c>
      <c r="C1405" t="s">
        <v>33238</v>
      </c>
      <c r="D1405" t="s">
        <v>2152</v>
      </c>
      <c r="E1405" t="s">
        <v>2153</v>
      </c>
      <c r="F1405" t="s">
        <v>2153</v>
      </c>
      <c r="G1405" t="s">
        <v>121</v>
      </c>
      <c r="H1405" t="s">
        <v>2290</v>
      </c>
      <c r="I1405">
        <v>10.95</v>
      </c>
      <c r="J1405">
        <v>10.45</v>
      </c>
      <c r="K1405">
        <v>9.9499999999999993</v>
      </c>
      <c r="L1405">
        <v>9.9499999999999993</v>
      </c>
      <c r="M1405" t="s">
        <v>32783</v>
      </c>
      <c r="N1405" t="s">
        <v>32782</v>
      </c>
      <c r="O1405" t="s">
        <v>32784</v>
      </c>
      <c r="P1405" t="s">
        <v>65</v>
      </c>
      <c r="Q1405" s="36">
        <v>46143</v>
      </c>
      <c r="S1405" t="b">
        <v>1</v>
      </c>
      <c r="T1405" t="b">
        <v>1</v>
      </c>
      <c r="U1405" t="s">
        <v>31496</v>
      </c>
      <c r="V1405">
        <v>0</v>
      </c>
      <c r="W1405">
        <v>0</v>
      </c>
      <c r="X1405">
        <v>0</v>
      </c>
      <c r="Y1405">
        <v>0</v>
      </c>
      <c r="Z1405">
        <v>0</v>
      </c>
      <c r="AA1405">
        <v>0</v>
      </c>
      <c r="AB1405">
        <v>0</v>
      </c>
      <c r="AC1405">
        <v>1</v>
      </c>
      <c r="AD1405">
        <v>1</v>
      </c>
      <c r="AE1405">
        <v>0</v>
      </c>
      <c r="AF1405">
        <v>1</v>
      </c>
      <c r="AG1405">
        <v>0</v>
      </c>
      <c r="AH1405">
        <v>0</v>
      </c>
      <c r="AI1405">
        <v>0</v>
      </c>
      <c r="AJ1405">
        <v>0</v>
      </c>
      <c r="AK1405">
        <v>0</v>
      </c>
    </row>
    <row r="1406" spans="1:38">
      <c r="A1406" t="s">
        <v>1760</v>
      </c>
      <c r="B1406" t="s">
        <v>1761</v>
      </c>
      <c r="C1406" t="s">
        <v>2809</v>
      </c>
      <c r="D1406" t="s">
        <v>2154</v>
      </c>
      <c r="E1406" t="s">
        <v>2155</v>
      </c>
      <c r="F1406" t="s">
        <v>2155</v>
      </c>
      <c r="G1406" t="s">
        <v>121</v>
      </c>
      <c r="H1406" t="s">
        <v>2290</v>
      </c>
      <c r="I1406">
        <v>10.95</v>
      </c>
      <c r="J1406">
        <v>10.45</v>
      </c>
      <c r="K1406">
        <v>9.9499999999999993</v>
      </c>
      <c r="L1406">
        <v>9.9499999999999993</v>
      </c>
      <c r="M1406" t="s">
        <v>32783</v>
      </c>
      <c r="N1406" t="s">
        <v>32782</v>
      </c>
      <c r="P1406" t="s">
        <v>65</v>
      </c>
      <c r="Q1406" s="36">
        <v>46143</v>
      </c>
      <c r="S1406" t="b">
        <v>1</v>
      </c>
      <c r="T1406" t="b">
        <v>1</v>
      </c>
      <c r="U1406" t="s">
        <v>2811</v>
      </c>
      <c r="V1406">
        <v>0</v>
      </c>
      <c r="W1406">
        <v>0</v>
      </c>
      <c r="X1406">
        <v>0</v>
      </c>
      <c r="Y1406">
        <v>0</v>
      </c>
      <c r="Z1406">
        <v>0</v>
      </c>
      <c r="AA1406">
        <v>0</v>
      </c>
      <c r="AB1406">
        <v>0</v>
      </c>
      <c r="AC1406">
        <v>1</v>
      </c>
      <c r="AD1406">
        <v>1</v>
      </c>
      <c r="AE1406">
        <v>0</v>
      </c>
      <c r="AF1406">
        <v>1</v>
      </c>
      <c r="AG1406">
        <v>0</v>
      </c>
      <c r="AH1406">
        <v>0</v>
      </c>
      <c r="AI1406">
        <v>1</v>
      </c>
      <c r="AJ1406">
        <v>0</v>
      </c>
      <c r="AK1406">
        <v>0</v>
      </c>
      <c r="AL1406">
        <v>0</v>
      </c>
    </row>
    <row r="1407" spans="1:38">
      <c r="A1407" t="s">
        <v>1760</v>
      </c>
      <c r="B1407" t="s">
        <v>1761</v>
      </c>
      <c r="C1407" t="s">
        <v>2620</v>
      </c>
      <c r="D1407" t="s">
        <v>2156</v>
      </c>
      <c r="E1407" t="s">
        <v>2157</v>
      </c>
      <c r="F1407" t="s">
        <v>2157</v>
      </c>
      <c r="G1407" t="s">
        <v>319</v>
      </c>
      <c r="H1407" t="s">
        <v>2290</v>
      </c>
      <c r="I1407">
        <v>8.9499999999999993</v>
      </c>
      <c r="J1407">
        <v>8.4499999999999993</v>
      </c>
      <c r="K1407">
        <v>7.95</v>
      </c>
      <c r="L1407">
        <v>7.95</v>
      </c>
      <c r="M1407" t="s">
        <v>32782</v>
      </c>
      <c r="N1407" t="s">
        <v>32783</v>
      </c>
      <c r="Q1407" s="36"/>
      <c r="S1407" t="b">
        <v>1</v>
      </c>
      <c r="T1407" t="b">
        <v>1</v>
      </c>
      <c r="U1407" t="s">
        <v>2622</v>
      </c>
      <c r="V1407">
        <v>0</v>
      </c>
      <c r="W1407">
        <v>1</v>
      </c>
      <c r="X1407">
        <v>1</v>
      </c>
      <c r="Y1407">
        <v>0</v>
      </c>
      <c r="Z1407">
        <v>0</v>
      </c>
      <c r="AA1407">
        <v>0</v>
      </c>
      <c r="AB1407">
        <v>0</v>
      </c>
      <c r="AC1407">
        <v>0</v>
      </c>
      <c r="AD1407">
        <v>0</v>
      </c>
      <c r="AE1407">
        <v>0</v>
      </c>
      <c r="AF1407">
        <v>0</v>
      </c>
      <c r="AG1407">
        <v>0</v>
      </c>
      <c r="AH1407">
        <v>0</v>
      </c>
      <c r="AI1407">
        <v>0</v>
      </c>
      <c r="AJ1407">
        <v>0</v>
      </c>
      <c r="AK1407">
        <v>0</v>
      </c>
    </row>
    <row r="1408" spans="1:38">
      <c r="A1408" t="s">
        <v>1760</v>
      </c>
      <c r="B1408" t="s">
        <v>1761</v>
      </c>
      <c r="C1408" t="s">
        <v>23078</v>
      </c>
      <c r="D1408" t="s">
        <v>2158</v>
      </c>
      <c r="E1408" t="s">
        <v>2159</v>
      </c>
      <c r="F1408" t="s">
        <v>2159</v>
      </c>
      <c r="G1408" t="s">
        <v>319</v>
      </c>
      <c r="H1408" t="s">
        <v>2290</v>
      </c>
      <c r="I1408">
        <v>8.9499999999999993</v>
      </c>
      <c r="J1408">
        <v>8.4499999999999993</v>
      </c>
      <c r="K1408">
        <v>7.95</v>
      </c>
      <c r="L1408">
        <v>7.95</v>
      </c>
      <c r="M1408" t="s">
        <v>32782</v>
      </c>
      <c r="N1408" t="s">
        <v>32783</v>
      </c>
      <c r="Q1408" s="36"/>
      <c r="S1408" t="b">
        <v>1</v>
      </c>
      <c r="T1408" t="b">
        <v>1</v>
      </c>
      <c r="U1408" t="s">
        <v>16066</v>
      </c>
      <c r="V1408">
        <v>0</v>
      </c>
      <c r="W1408">
        <v>1</v>
      </c>
      <c r="X1408">
        <v>1</v>
      </c>
      <c r="Y1408">
        <v>1</v>
      </c>
      <c r="Z1408">
        <v>0</v>
      </c>
      <c r="AA1408">
        <v>0</v>
      </c>
      <c r="AB1408">
        <v>0</v>
      </c>
      <c r="AC1408">
        <v>1</v>
      </c>
      <c r="AD1408">
        <v>0</v>
      </c>
      <c r="AE1408">
        <v>0</v>
      </c>
      <c r="AF1408">
        <v>1</v>
      </c>
      <c r="AG1408">
        <v>0</v>
      </c>
      <c r="AH1408">
        <v>0</v>
      </c>
      <c r="AI1408">
        <v>0</v>
      </c>
      <c r="AJ1408">
        <v>0</v>
      </c>
      <c r="AK1408">
        <v>1</v>
      </c>
    </row>
    <row r="1409" spans="1:38">
      <c r="A1409" t="s">
        <v>1760</v>
      </c>
      <c r="B1409" t="s">
        <v>1761</v>
      </c>
      <c r="C1409" t="s">
        <v>7025</v>
      </c>
      <c r="D1409" t="s">
        <v>2160</v>
      </c>
      <c r="E1409" t="s">
        <v>2161</v>
      </c>
      <c r="F1409" t="s">
        <v>2161</v>
      </c>
      <c r="G1409" t="s">
        <v>319</v>
      </c>
      <c r="H1409" t="s">
        <v>2290</v>
      </c>
      <c r="I1409">
        <v>8.9499999999999993</v>
      </c>
      <c r="J1409">
        <v>8.4499999999999993</v>
      </c>
      <c r="K1409">
        <v>7.95</v>
      </c>
      <c r="L1409">
        <v>7.95</v>
      </c>
      <c r="M1409" t="s">
        <v>32782</v>
      </c>
      <c r="N1409" t="s">
        <v>32783</v>
      </c>
      <c r="Q1409" s="36"/>
      <c r="S1409" t="b">
        <v>1</v>
      </c>
      <c r="T1409" t="b">
        <v>1</v>
      </c>
      <c r="U1409" t="s">
        <v>7027</v>
      </c>
      <c r="V1409">
        <v>0</v>
      </c>
      <c r="W1409">
        <v>1</v>
      </c>
      <c r="X1409">
        <v>1</v>
      </c>
      <c r="Y1409">
        <v>1</v>
      </c>
      <c r="Z1409">
        <v>0</v>
      </c>
      <c r="AA1409">
        <v>0</v>
      </c>
      <c r="AB1409">
        <v>0</v>
      </c>
      <c r="AC1409">
        <v>1</v>
      </c>
      <c r="AD1409">
        <v>0</v>
      </c>
      <c r="AE1409">
        <v>0</v>
      </c>
      <c r="AF1409">
        <v>1</v>
      </c>
      <c r="AG1409">
        <v>0</v>
      </c>
      <c r="AH1409">
        <v>0</v>
      </c>
      <c r="AI1409">
        <v>0</v>
      </c>
      <c r="AJ1409">
        <v>0</v>
      </c>
      <c r="AK1409">
        <v>1</v>
      </c>
    </row>
    <row r="1410" spans="1:38">
      <c r="A1410" t="s">
        <v>1760</v>
      </c>
      <c r="B1410" t="s">
        <v>1761</v>
      </c>
      <c r="C1410" t="s">
        <v>9716</v>
      </c>
      <c r="D1410" t="s">
        <v>2162</v>
      </c>
      <c r="E1410" t="s">
        <v>2163</v>
      </c>
      <c r="F1410" t="s">
        <v>2163</v>
      </c>
      <c r="G1410" t="s">
        <v>319</v>
      </c>
      <c r="H1410" t="s">
        <v>2290</v>
      </c>
      <c r="I1410">
        <v>8.9499999999999993</v>
      </c>
      <c r="J1410">
        <v>8.4499999999999993</v>
      </c>
      <c r="K1410">
        <v>7.95</v>
      </c>
      <c r="L1410">
        <v>7.95</v>
      </c>
      <c r="M1410" t="s">
        <v>32782</v>
      </c>
      <c r="N1410" t="s">
        <v>32783</v>
      </c>
      <c r="Q1410" s="36"/>
      <c r="S1410" t="b">
        <v>1</v>
      </c>
      <c r="T1410" t="b">
        <v>1</v>
      </c>
      <c r="U1410" t="s">
        <v>9718</v>
      </c>
      <c r="V1410">
        <v>0</v>
      </c>
      <c r="W1410">
        <v>1</v>
      </c>
      <c r="X1410">
        <v>1</v>
      </c>
      <c r="Y1410">
        <v>1</v>
      </c>
      <c r="Z1410">
        <v>0</v>
      </c>
      <c r="AA1410">
        <v>0</v>
      </c>
      <c r="AB1410">
        <v>0</v>
      </c>
      <c r="AC1410">
        <v>1</v>
      </c>
      <c r="AD1410">
        <v>1</v>
      </c>
      <c r="AE1410">
        <v>0</v>
      </c>
      <c r="AF1410">
        <v>1</v>
      </c>
      <c r="AG1410">
        <v>0</v>
      </c>
      <c r="AH1410">
        <v>0</v>
      </c>
      <c r="AI1410">
        <v>0</v>
      </c>
      <c r="AJ1410">
        <v>0</v>
      </c>
      <c r="AK1410">
        <v>1</v>
      </c>
    </row>
    <row r="1411" spans="1:38">
      <c r="A1411" t="s">
        <v>1760</v>
      </c>
      <c r="B1411" t="s">
        <v>1761</v>
      </c>
      <c r="C1411" t="s">
        <v>13190</v>
      </c>
      <c r="D1411" t="s">
        <v>2164</v>
      </c>
      <c r="E1411" t="s">
        <v>2165</v>
      </c>
      <c r="F1411" t="s">
        <v>2165</v>
      </c>
      <c r="G1411" t="s">
        <v>319</v>
      </c>
      <c r="H1411" t="s">
        <v>2290</v>
      </c>
      <c r="I1411">
        <v>8.9499999999999993</v>
      </c>
      <c r="J1411">
        <v>8.4499999999999993</v>
      </c>
      <c r="K1411">
        <v>7.95</v>
      </c>
      <c r="L1411">
        <v>7.95</v>
      </c>
      <c r="M1411" t="s">
        <v>32782</v>
      </c>
      <c r="N1411" t="s">
        <v>32783</v>
      </c>
      <c r="Q1411" s="36"/>
      <c r="S1411" t="b">
        <v>1</v>
      </c>
      <c r="T1411" t="b">
        <v>1</v>
      </c>
      <c r="U1411" t="s">
        <v>13192</v>
      </c>
      <c r="V1411">
        <v>0</v>
      </c>
      <c r="W1411">
        <v>1</v>
      </c>
      <c r="X1411">
        <v>1</v>
      </c>
      <c r="Y1411">
        <v>0</v>
      </c>
      <c r="Z1411">
        <v>0</v>
      </c>
      <c r="AA1411">
        <v>0</v>
      </c>
      <c r="AB1411">
        <v>0</v>
      </c>
      <c r="AC1411">
        <v>1</v>
      </c>
      <c r="AD1411">
        <v>1</v>
      </c>
      <c r="AE1411">
        <v>0</v>
      </c>
      <c r="AF1411">
        <v>1</v>
      </c>
      <c r="AG1411">
        <v>0</v>
      </c>
      <c r="AH1411">
        <v>0</v>
      </c>
      <c r="AI1411">
        <v>0</v>
      </c>
      <c r="AJ1411">
        <v>0</v>
      </c>
      <c r="AK1411">
        <v>0</v>
      </c>
    </row>
    <row r="1412" spans="1:38">
      <c r="A1412" t="s">
        <v>1760</v>
      </c>
      <c r="B1412" t="s">
        <v>1761</v>
      </c>
      <c r="C1412" t="s">
        <v>33239</v>
      </c>
      <c r="D1412" t="s">
        <v>2166</v>
      </c>
      <c r="E1412" t="s">
        <v>33760</v>
      </c>
      <c r="F1412" t="s">
        <v>33760</v>
      </c>
      <c r="G1412" t="s">
        <v>319</v>
      </c>
      <c r="H1412" t="s">
        <v>2290</v>
      </c>
      <c r="I1412">
        <v>12.95</v>
      </c>
      <c r="J1412">
        <v>12.45</v>
      </c>
      <c r="K1412">
        <v>11.95</v>
      </c>
      <c r="L1412">
        <v>11.95</v>
      </c>
      <c r="M1412" t="s">
        <v>32783</v>
      </c>
      <c r="N1412" t="s">
        <v>32782</v>
      </c>
      <c r="O1412" t="s">
        <v>32784</v>
      </c>
      <c r="P1412" t="s">
        <v>65</v>
      </c>
      <c r="Q1412" s="36">
        <v>46157</v>
      </c>
      <c r="S1412" t="b">
        <v>1</v>
      </c>
      <c r="T1412" t="b">
        <v>1</v>
      </c>
      <c r="AL1412">
        <v>0</v>
      </c>
    </row>
    <row r="1413" spans="1:38">
      <c r="A1413" t="s">
        <v>1760</v>
      </c>
      <c r="B1413" t="s">
        <v>1761</v>
      </c>
      <c r="C1413" t="s">
        <v>18140</v>
      </c>
      <c r="D1413" t="s">
        <v>2167</v>
      </c>
      <c r="E1413" t="s">
        <v>2168</v>
      </c>
      <c r="F1413" t="s">
        <v>2168</v>
      </c>
      <c r="G1413" t="s">
        <v>121</v>
      </c>
      <c r="H1413" t="s">
        <v>2290</v>
      </c>
      <c r="I1413">
        <v>11.95</v>
      </c>
      <c r="J1413">
        <v>10.95</v>
      </c>
      <c r="K1413">
        <v>10.45</v>
      </c>
      <c r="L1413">
        <v>10.45</v>
      </c>
      <c r="M1413" t="s">
        <v>32782</v>
      </c>
      <c r="N1413" t="s">
        <v>32783</v>
      </c>
      <c r="Q1413" s="36"/>
      <c r="R1413" t="b">
        <v>0</v>
      </c>
      <c r="S1413" t="b">
        <v>1</v>
      </c>
      <c r="T1413" t="b">
        <v>1</v>
      </c>
      <c r="U1413" t="s">
        <v>9620</v>
      </c>
      <c r="V1413">
        <v>0</v>
      </c>
      <c r="W1413">
        <v>0</v>
      </c>
      <c r="X1413">
        <v>0</v>
      </c>
      <c r="Y1413">
        <v>0</v>
      </c>
      <c r="Z1413">
        <v>0</v>
      </c>
      <c r="AA1413">
        <v>0</v>
      </c>
      <c r="AB1413">
        <v>0</v>
      </c>
      <c r="AC1413">
        <v>1</v>
      </c>
      <c r="AD1413">
        <v>0</v>
      </c>
      <c r="AE1413">
        <v>0</v>
      </c>
      <c r="AF1413">
        <v>0</v>
      </c>
      <c r="AG1413">
        <v>0</v>
      </c>
      <c r="AH1413">
        <v>0</v>
      </c>
      <c r="AI1413">
        <v>0</v>
      </c>
      <c r="AJ1413">
        <v>0</v>
      </c>
      <c r="AK1413">
        <v>0</v>
      </c>
      <c r="AL1413">
        <v>8.8800000000000008</v>
      </c>
    </row>
    <row r="1414" spans="1:38">
      <c r="A1414" t="s">
        <v>1760</v>
      </c>
      <c r="B1414" t="s">
        <v>1761</v>
      </c>
      <c r="C1414" t="s">
        <v>33240</v>
      </c>
      <c r="D1414" t="s">
        <v>2169</v>
      </c>
      <c r="E1414" t="s">
        <v>2170</v>
      </c>
      <c r="F1414" t="s">
        <v>2170</v>
      </c>
      <c r="G1414" t="s">
        <v>319</v>
      </c>
      <c r="H1414" t="s">
        <v>2290</v>
      </c>
      <c r="I1414">
        <v>12.95</v>
      </c>
      <c r="J1414">
        <v>12.45</v>
      </c>
      <c r="K1414">
        <v>11.95</v>
      </c>
      <c r="L1414">
        <v>11.95</v>
      </c>
      <c r="M1414" t="s">
        <v>32783</v>
      </c>
      <c r="N1414" t="s">
        <v>32782</v>
      </c>
      <c r="O1414" t="s">
        <v>32784</v>
      </c>
      <c r="P1414" t="s">
        <v>65</v>
      </c>
      <c r="Q1414" s="36">
        <v>46157</v>
      </c>
      <c r="S1414" t="b">
        <v>1</v>
      </c>
      <c r="T1414" t="b">
        <v>1</v>
      </c>
      <c r="AL1414">
        <v>0</v>
      </c>
    </row>
    <row r="1415" spans="1:38">
      <c r="A1415" t="s">
        <v>1760</v>
      </c>
      <c r="B1415" t="s">
        <v>1761</v>
      </c>
      <c r="C1415" t="s">
        <v>33299</v>
      </c>
      <c r="D1415" t="s">
        <v>33281</v>
      </c>
      <c r="E1415" t="s">
        <v>33282</v>
      </c>
      <c r="F1415" t="s">
        <v>33282</v>
      </c>
      <c r="G1415" t="s">
        <v>2618</v>
      </c>
      <c r="H1415" t="s">
        <v>2290</v>
      </c>
      <c r="I1415">
        <v>6.95</v>
      </c>
      <c r="J1415">
        <v>6.45</v>
      </c>
      <c r="K1415">
        <v>5.95</v>
      </c>
      <c r="L1415">
        <v>5.95</v>
      </c>
      <c r="M1415" t="s">
        <v>32783</v>
      </c>
      <c r="N1415" t="s">
        <v>32782</v>
      </c>
      <c r="O1415" t="s">
        <v>32784</v>
      </c>
      <c r="P1415" t="s">
        <v>65</v>
      </c>
      <c r="Q1415" s="36">
        <v>46143</v>
      </c>
      <c r="S1415" t="b">
        <v>1</v>
      </c>
      <c r="T1415" t="b">
        <v>1</v>
      </c>
      <c r="AL1415">
        <v>0</v>
      </c>
    </row>
    <row r="1416" spans="1:38">
      <c r="A1416" t="s">
        <v>1760</v>
      </c>
      <c r="B1416" t="s">
        <v>1761</v>
      </c>
      <c r="C1416" t="s">
        <v>33241</v>
      </c>
      <c r="D1416" t="s">
        <v>2171</v>
      </c>
      <c r="E1416" t="s">
        <v>2172</v>
      </c>
      <c r="F1416" t="s">
        <v>2172</v>
      </c>
      <c r="G1416" t="s">
        <v>121</v>
      </c>
      <c r="H1416" t="s">
        <v>2290</v>
      </c>
      <c r="I1416">
        <v>10.95</v>
      </c>
      <c r="J1416">
        <v>10.45</v>
      </c>
      <c r="K1416">
        <v>9.9499999999999993</v>
      </c>
      <c r="L1416">
        <v>9.9499999999999993</v>
      </c>
      <c r="M1416" t="s">
        <v>32783</v>
      </c>
      <c r="N1416" t="s">
        <v>32782</v>
      </c>
      <c r="O1416" t="s">
        <v>32784</v>
      </c>
      <c r="P1416" t="s">
        <v>65</v>
      </c>
      <c r="Q1416" s="36">
        <v>46143</v>
      </c>
      <c r="S1416" t="b">
        <v>1</v>
      </c>
      <c r="T1416" t="b">
        <v>1</v>
      </c>
      <c r="U1416" t="s">
        <v>19120</v>
      </c>
      <c r="V1416">
        <v>0</v>
      </c>
      <c r="W1416">
        <v>0</v>
      </c>
      <c r="X1416">
        <v>0</v>
      </c>
      <c r="Y1416">
        <v>1</v>
      </c>
      <c r="Z1416">
        <v>0</v>
      </c>
      <c r="AA1416">
        <v>0</v>
      </c>
      <c r="AB1416">
        <v>0</v>
      </c>
      <c r="AC1416">
        <v>0</v>
      </c>
      <c r="AD1416">
        <v>1</v>
      </c>
      <c r="AE1416">
        <v>1</v>
      </c>
      <c r="AF1416">
        <v>1</v>
      </c>
      <c r="AG1416">
        <v>0</v>
      </c>
      <c r="AH1416">
        <v>0</v>
      </c>
      <c r="AI1416">
        <v>0</v>
      </c>
      <c r="AJ1416">
        <v>1</v>
      </c>
      <c r="AK1416">
        <v>0</v>
      </c>
    </row>
    <row r="1417" spans="1:38">
      <c r="A1417" t="s">
        <v>1760</v>
      </c>
      <c r="B1417" t="s">
        <v>1761</v>
      </c>
      <c r="C1417" t="s">
        <v>26092</v>
      </c>
      <c r="D1417" t="s">
        <v>2174</v>
      </c>
      <c r="E1417" t="s">
        <v>2175</v>
      </c>
      <c r="F1417" t="s">
        <v>2175</v>
      </c>
      <c r="G1417" t="s">
        <v>319</v>
      </c>
      <c r="H1417" t="s">
        <v>2290</v>
      </c>
      <c r="I1417">
        <v>10.95</v>
      </c>
      <c r="J1417">
        <v>10.45</v>
      </c>
      <c r="K1417">
        <v>9.9499999999999993</v>
      </c>
      <c r="L1417">
        <v>9.9499999999999993</v>
      </c>
      <c r="M1417" t="s">
        <v>32783</v>
      </c>
      <c r="N1417" t="s">
        <v>32782</v>
      </c>
      <c r="P1417" t="s">
        <v>84</v>
      </c>
      <c r="Q1417" s="36">
        <v>46174</v>
      </c>
      <c r="R1417" t="b">
        <v>0</v>
      </c>
      <c r="S1417" t="b">
        <v>1</v>
      </c>
      <c r="T1417" t="b">
        <v>1</v>
      </c>
      <c r="U1417" t="s">
        <v>10979</v>
      </c>
      <c r="V1417">
        <v>0</v>
      </c>
      <c r="W1417">
        <v>1</v>
      </c>
      <c r="X1417">
        <v>0</v>
      </c>
      <c r="Y1417">
        <v>1</v>
      </c>
      <c r="Z1417">
        <v>0</v>
      </c>
      <c r="AA1417">
        <v>0</v>
      </c>
      <c r="AB1417">
        <v>0</v>
      </c>
      <c r="AC1417">
        <v>1</v>
      </c>
      <c r="AD1417">
        <v>0</v>
      </c>
      <c r="AE1417">
        <v>0</v>
      </c>
      <c r="AF1417">
        <v>1</v>
      </c>
      <c r="AG1417">
        <v>0</v>
      </c>
      <c r="AH1417">
        <v>0</v>
      </c>
      <c r="AI1417">
        <v>1</v>
      </c>
      <c r="AJ1417">
        <v>0</v>
      </c>
      <c r="AK1417">
        <v>0</v>
      </c>
      <c r="AL1417">
        <v>0</v>
      </c>
    </row>
    <row r="1418" spans="1:38">
      <c r="A1418" t="s">
        <v>1760</v>
      </c>
      <c r="B1418" t="s">
        <v>1761</v>
      </c>
      <c r="C1418" t="s">
        <v>33300</v>
      </c>
      <c r="D1418" t="s">
        <v>33283</v>
      </c>
      <c r="E1418" t="s">
        <v>2177</v>
      </c>
      <c r="F1418" t="s">
        <v>2177</v>
      </c>
      <c r="G1418" t="s">
        <v>2618</v>
      </c>
      <c r="H1418" t="s">
        <v>2290</v>
      </c>
      <c r="I1418">
        <v>5.95</v>
      </c>
      <c r="J1418">
        <v>5.45</v>
      </c>
      <c r="K1418">
        <v>4.95</v>
      </c>
      <c r="L1418">
        <v>4.95</v>
      </c>
      <c r="M1418" t="s">
        <v>32783</v>
      </c>
      <c r="N1418" t="s">
        <v>32782</v>
      </c>
      <c r="O1418" t="s">
        <v>32784</v>
      </c>
      <c r="P1418" t="s">
        <v>65</v>
      </c>
      <c r="Q1418" s="36">
        <v>46143</v>
      </c>
      <c r="S1418" t="b">
        <v>1</v>
      </c>
      <c r="T1418" t="b">
        <v>1</v>
      </c>
      <c r="U1418" t="s">
        <v>2881</v>
      </c>
      <c r="V1418">
        <v>0</v>
      </c>
      <c r="W1418">
        <v>0</v>
      </c>
      <c r="X1418">
        <v>0</v>
      </c>
      <c r="Y1418">
        <v>1</v>
      </c>
      <c r="Z1418">
        <v>0</v>
      </c>
      <c r="AA1418">
        <v>0</v>
      </c>
      <c r="AB1418">
        <v>0</v>
      </c>
      <c r="AC1418">
        <v>1</v>
      </c>
      <c r="AD1418">
        <v>0</v>
      </c>
      <c r="AE1418">
        <v>0</v>
      </c>
      <c r="AF1418">
        <v>1</v>
      </c>
      <c r="AG1418">
        <v>0</v>
      </c>
      <c r="AH1418">
        <v>0</v>
      </c>
      <c r="AI1418">
        <v>1</v>
      </c>
      <c r="AJ1418">
        <v>1</v>
      </c>
      <c r="AK1418">
        <v>0</v>
      </c>
      <c r="AL1418">
        <v>0</v>
      </c>
    </row>
    <row r="1419" spans="1:38">
      <c r="A1419" t="s">
        <v>1760</v>
      </c>
      <c r="B1419" t="s">
        <v>1761</v>
      </c>
      <c r="C1419" t="s">
        <v>30766</v>
      </c>
      <c r="D1419" t="s">
        <v>2176</v>
      </c>
      <c r="E1419" t="s">
        <v>2177</v>
      </c>
      <c r="F1419" t="s">
        <v>2177</v>
      </c>
      <c r="G1419" t="s">
        <v>319</v>
      </c>
      <c r="H1419" t="s">
        <v>2290</v>
      </c>
      <c r="I1419">
        <v>10.95</v>
      </c>
      <c r="J1419">
        <v>10.45</v>
      </c>
      <c r="K1419">
        <v>9.9499999999999993</v>
      </c>
      <c r="L1419">
        <v>9.9499999999999993</v>
      </c>
      <c r="M1419" t="s">
        <v>32783</v>
      </c>
      <c r="N1419" t="s">
        <v>32782</v>
      </c>
      <c r="P1419" t="s">
        <v>65</v>
      </c>
      <c r="Q1419" s="36">
        <v>46143</v>
      </c>
      <c r="R1419" t="b">
        <v>0</v>
      </c>
      <c r="S1419" t="b">
        <v>1</v>
      </c>
      <c r="T1419" t="b">
        <v>1</v>
      </c>
      <c r="U1419" t="s">
        <v>2881</v>
      </c>
      <c r="V1419">
        <v>0</v>
      </c>
      <c r="W1419">
        <v>0</v>
      </c>
      <c r="X1419">
        <v>0</v>
      </c>
      <c r="Y1419">
        <v>1</v>
      </c>
      <c r="Z1419">
        <v>0</v>
      </c>
      <c r="AA1419">
        <v>0</v>
      </c>
      <c r="AB1419">
        <v>0</v>
      </c>
      <c r="AC1419">
        <v>1</v>
      </c>
      <c r="AD1419">
        <v>0</v>
      </c>
      <c r="AE1419">
        <v>0</v>
      </c>
      <c r="AF1419">
        <v>1</v>
      </c>
      <c r="AG1419">
        <v>0</v>
      </c>
      <c r="AH1419">
        <v>0</v>
      </c>
      <c r="AI1419">
        <v>1</v>
      </c>
      <c r="AJ1419">
        <v>1</v>
      </c>
      <c r="AK1419">
        <v>0</v>
      </c>
    </row>
    <row r="1420" spans="1:38">
      <c r="A1420" t="s">
        <v>1760</v>
      </c>
      <c r="B1420" t="s">
        <v>1761</v>
      </c>
      <c r="C1420" t="s">
        <v>33243</v>
      </c>
      <c r="D1420" t="s">
        <v>2185</v>
      </c>
      <c r="E1420" t="s">
        <v>2186</v>
      </c>
      <c r="F1420" t="s">
        <v>2186</v>
      </c>
      <c r="G1420" t="s">
        <v>121</v>
      </c>
      <c r="H1420" t="s">
        <v>2290</v>
      </c>
      <c r="I1420">
        <v>10.95</v>
      </c>
      <c r="J1420">
        <v>9.9499999999999993</v>
      </c>
      <c r="K1420">
        <v>9.4499999999999993</v>
      </c>
      <c r="L1420">
        <v>9.4499999999999993</v>
      </c>
      <c r="M1420" t="s">
        <v>32783</v>
      </c>
      <c r="N1420" t="s">
        <v>32782</v>
      </c>
      <c r="P1420" t="s">
        <v>65</v>
      </c>
      <c r="Q1420" s="36">
        <v>46143</v>
      </c>
      <c r="R1420" t="b">
        <v>0</v>
      </c>
      <c r="S1420" t="b">
        <v>1</v>
      </c>
      <c r="T1420" t="b">
        <v>1</v>
      </c>
      <c r="U1420" t="s">
        <v>9574</v>
      </c>
      <c r="V1420">
        <v>0</v>
      </c>
      <c r="W1420">
        <v>0</v>
      </c>
      <c r="X1420">
        <v>0</v>
      </c>
      <c r="Y1420">
        <v>1</v>
      </c>
      <c r="Z1420">
        <v>0</v>
      </c>
      <c r="AA1420">
        <v>0</v>
      </c>
      <c r="AB1420">
        <v>0</v>
      </c>
      <c r="AC1420">
        <v>1</v>
      </c>
      <c r="AD1420">
        <v>0</v>
      </c>
      <c r="AE1420">
        <v>0</v>
      </c>
      <c r="AF1420">
        <v>1</v>
      </c>
      <c r="AG1420">
        <v>1</v>
      </c>
      <c r="AH1420">
        <v>0</v>
      </c>
      <c r="AI1420">
        <v>0</v>
      </c>
      <c r="AJ1420">
        <v>0</v>
      </c>
      <c r="AK1420">
        <v>0</v>
      </c>
    </row>
    <row r="1421" spans="1:38">
      <c r="A1421" t="s">
        <v>1760</v>
      </c>
      <c r="B1421" t="s">
        <v>1761</v>
      </c>
      <c r="C1421" t="s">
        <v>33520</v>
      </c>
      <c r="D1421" t="s">
        <v>33506</v>
      </c>
      <c r="E1421" t="s">
        <v>33507</v>
      </c>
      <c r="F1421" t="s">
        <v>33507</v>
      </c>
      <c r="G1421" t="s">
        <v>319</v>
      </c>
      <c r="H1421" t="s">
        <v>2290</v>
      </c>
      <c r="I1421">
        <v>10.95</v>
      </c>
      <c r="J1421">
        <v>9.9499999999999993</v>
      </c>
      <c r="K1421">
        <v>9.4499999999999993</v>
      </c>
      <c r="L1421">
        <v>9.4499999999999993</v>
      </c>
      <c r="M1421" t="s">
        <v>32783</v>
      </c>
      <c r="N1421" t="s">
        <v>32782</v>
      </c>
      <c r="O1421" t="s">
        <v>32784</v>
      </c>
      <c r="P1421" t="s">
        <v>65</v>
      </c>
      <c r="Q1421" s="36">
        <v>46143</v>
      </c>
      <c r="S1421" t="b">
        <v>1</v>
      </c>
      <c r="T1421" t="b">
        <v>1</v>
      </c>
      <c r="U1421" t="s">
        <v>15371</v>
      </c>
      <c r="V1421">
        <v>0</v>
      </c>
      <c r="W1421">
        <v>1</v>
      </c>
      <c r="X1421">
        <v>0</v>
      </c>
      <c r="Y1421">
        <v>0</v>
      </c>
      <c r="Z1421">
        <v>0</v>
      </c>
      <c r="AA1421">
        <v>0</v>
      </c>
      <c r="AB1421">
        <v>0</v>
      </c>
      <c r="AC1421">
        <v>1</v>
      </c>
      <c r="AD1421">
        <v>0</v>
      </c>
      <c r="AE1421">
        <v>0</v>
      </c>
      <c r="AF1421">
        <v>1</v>
      </c>
      <c r="AG1421">
        <v>1</v>
      </c>
      <c r="AH1421">
        <v>0</v>
      </c>
      <c r="AI1421">
        <v>0</v>
      </c>
      <c r="AJ1421">
        <v>0</v>
      </c>
      <c r="AK1421">
        <v>0</v>
      </c>
      <c r="AL1421">
        <v>0</v>
      </c>
    </row>
    <row r="1422" spans="1:38">
      <c r="A1422" t="s">
        <v>1760</v>
      </c>
      <c r="B1422" t="s">
        <v>1761</v>
      </c>
      <c r="C1422" t="s">
        <v>26268</v>
      </c>
      <c r="D1422" t="s">
        <v>2179</v>
      </c>
      <c r="E1422" t="s">
        <v>2180</v>
      </c>
      <c r="F1422" t="s">
        <v>2180</v>
      </c>
      <c r="G1422" t="s">
        <v>121</v>
      </c>
      <c r="H1422" t="s">
        <v>2290</v>
      </c>
      <c r="I1422">
        <v>10.95</v>
      </c>
      <c r="J1422">
        <v>9.9499999999999993</v>
      </c>
      <c r="K1422">
        <v>9.4499999999999993</v>
      </c>
      <c r="L1422">
        <v>9.4499999999999993</v>
      </c>
      <c r="M1422" t="s">
        <v>32783</v>
      </c>
      <c r="N1422" t="s">
        <v>32782</v>
      </c>
      <c r="P1422" t="s">
        <v>65</v>
      </c>
      <c r="Q1422" s="36">
        <v>46143</v>
      </c>
      <c r="R1422" t="b">
        <v>0</v>
      </c>
      <c r="S1422" t="b">
        <v>1</v>
      </c>
      <c r="T1422" t="b">
        <v>1</v>
      </c>
      <c r="U1422" t="s">
        <v>3655</v>
      </c>
      <c r="V1422">
        <v>0</v>
      </c>
      <c r="W1422">
        <v>1</v>
      </c>
      <c r="X1422">
        <v>0</v>
      </c>
      <c r="Y1422">
        <v>1</v>
      </c>
      <c r="Z1422">
        <v>0</v>
      </c>
      <c r="AA1422">
        <v>0</v>
      </c>
      <c r="AB1422">
        <v>0</v>
      </c>
      <c r="AC1422">
        <v>1</v>
      </c>
      <c r="AD1422">
        <v>0</v>
      </c>
      <c r="AE1422">
        <v>1</v>
      </c>
      <c r="AF1422">
        <v>1</v>
      </c>
      <c r="AG1422">
        <v>1</v>
      </c>
      <c r="AH1422">
        <v>0</v>
      </c>
      <c r="AI1422">
        <v>1</v>
      </c>
      <c r="AJ1422">
        <v>1</v>
      </c>
      <c r="AK1422">
        <v>1</v>
      </c>
      <c r="AL1422">
        <v>0</v>
      </c>
    </row>
    <row r="1423" spans="1:38">
      <c r="A1423" t="s">
        <v>1760</v>
      </c>
      <c r="B1423" t="s">
        <v>1761</v>
      </c>
      <c r="C1423" t="s">
        <v>33244</v>
      </c>
      <c r="D1423" t="s">
        <v>2181</v>
      </c>
      <c r="E1423" t="s">
        <v>2182</v>
      </c>
      <c r="F1423" t="s">
        <v>2182</v>
      </c>
      <c r="G1423" t="s">
        <v>121</v>
      </c>
      <c r="H1423" t="s">
        <v>2290</v>
      </c>
      <c r="I1423">
        <v>10.95</v>
      </c>
      <c r="J1423">
        <v>9.9499999999999993</v>
      </c>
      <c r="K1423">
        <v>9.4499999999999993</v>
      </c>
      <c r="L1423">
        <v>9.4499999999999993</v>
      </c>
      <c r="M1423" t="s">
        <v>32783</v>
      </c>
      <c r="N1423" t="s">
        <v>32782</v>
      </c>
      <c r="O1423" t="s">
        <v>32784</v>
      </c>
      <c r="P1423" t="s">
        <v>84</v>
      </c>
      <c r="Q1423" s="36">
        <v>46203</v>
      </c>
      <c r="S1423" t="b">
        <v>1</v>
      </c>
      <c r="T1423" t="b">
        <v>1</v>
      </c>
    </row>
    <row r="1424" spans="1:38">
      <c r="A1424" t="s">
        <v>1760</v>
      </c>
      <c r="B1424" t="s">
        <v>1761</v>
      </c>
      <c r="C1424" t="s">
        <v>17092</v>
      </c>
      <c r="D1424" t="s">
        <v>2183</v>
      </c>
      <c r="E1424" t="s">
        <v>2184</v>
      </c>
      <c r="F1424" t="s">
        <v>2184</v>
      </c>
      <c r="G1424" t="s">
        <v>121</v>
      </c>
      <c r="H1424" t="s">
        <v>2290</v>
      </c>
      <c r="I1424">
        <v>10.95</v>
      </c>
      <c r="J1424">
        <v>9.9499999999999993</v>
      </c>
      <c r="K1424">
        <v>9.4499999999999993</v>
      </c>
      <c r="L1424">
        <v>9.4499999999999993</v>
      </c>
      <c r="M1424" t="s">
        <v>32783</v>
      </c>
      <c r="N1424" t="s">
        <v>32782</v>
      </c>
      <c r="P1424" t="s">
        <v>65</v>
      </c>
      <c r="Q1424" s="36">
        <v>46143</v>
      </c>
      <c r="R1424" t="b">
        <v>0</v>
      </c>
      <c r="S1424" t="b">
        <v>1</v>
      </c>
      <c r="T1424" t="b">
        <v>1</v>
      </c>
      <c r="U1424" t="s">
        <v>14337</v>
      </c>
      <c r="V1424">
        <v>0</v>
      </c>
      <c r="W1424">
        <v>1</v>
      </c>
      <c r="X1424">
        <v>0</v>
      </c>
      <c r="Y1424">
        <v>1</v>
      </c>
      <c r="Z1424">
        <v>0</v>
      </c>
      <c r="AA1424">
        <v>0</v>
      </c>
      <c r="AB1424">
        <v>0</v>
      </c>
      <c r="AC1424">
        <v>1</v>
      </c>
      <c r="AD1424">
        <v>0</v>
      </c>
      <c r="AE1424">
        <v>0</v>
      </c>
      <c r="AF1424">
        <v>1</v>
      </c>
      <c r="AG1424">
        <v>1</v>
      </c>
      <c r="AH1424">
        <v>0</v>
      </c>
      <c r="AI1424">
        <v>0</v>
      </c>
      <c r="AJ1424">
        <v>0</v>
      </c>
      <c r="AK1424">
        <v>0</v>
      </c>
    </row>
    <row r="1425" spans="1:38">
      <c r="A1425" t="s">
        <v>1760</v>
      </c>
      <c r="B1425" t="s">
        <v>1761</v>
      </c>
      <c r="C1425" t="s">
        <v>9007</v>
      </c>
      <c r="D1425" t="s">
        <v>9006</v>
      </c>
      <c r="E1425" t="s">
        <v>33530</v>
      </c>
      <c r="F1425" t="s">
        <v>33530</v>
      </c>
      <c r="G1425" t="s">
        <v>319</v>
      </c>
      <c r="H1425" t="s">
        <v>2290</v>
      </c>
      <c r="I1425">
        <v>0</v>
      </c>
      <c r="M1425" t="s">
        <v>32783</v>
      </c>
      <c r="N1425" t="s">
        <v>32782</v>
      </c>
      <c r="P1425" t="s">
        <v>65</v>
      </c>
      <c r="Q1425" s="36">
        <v>46143</v>
      </c>
      <c r="S1425" t="b">
        <v>1</v>
      </c>
      <c r="T1425" t="b">
        <v>1</v>
      </c>
      <c r="U1425" t="s">
        <v>9009</v>
      </c>
      <c r="V1425">
        <v>0</v>
      </c>
      <c r="W1425">
        <v>1</v>
      </c>
      <c r="X1425">
        <v>0</v>
      </c>
      <c r="Y1425">
        <v>0</v>
      </c>
      <c r="Z1425">
        <v>0</v>
      </c>
      <c r="AA1425">
        <v>0</v>
      </c>
      <c r="AB1425">
        <v>0</v>
      </c>
      <c r="AC1425">
        <v>1</v>
      </c>
      <c r="AD1425">
        <v>0</v>
      </c>
      <c r="AE1425">
        <v>0</v>
      </c>
      <c r="AF1425">
        <v>1</v>
      </c>
      <c r="AG1425">
        <v>1</v>
      </c>
      <c r="AH1425">
        <v>0</v>
      </c>
      <c r="AI1425">
        <v>0</v>
      </c>
      <c r="AJ1425">
        <v>0</v>
      </c>
      <c r="AK1425">
        <v>0</v>
      </c>
      <c r="AL1425">
        <v>0</v>
      </c>
    </row>
    <row r="1426" spans="1:38">
      <c r="A1426" t="s">
        <v>1760</v>
      </c>
      <c r="B1426" t="s">
        <v>1761</v>
      </c>
      <c r="C1426" t="s">
        <v>20452</v>
      </c>
      <c r="D1426" t="s">
        <v>2187</v>
      </c>
      <c r="E1426" t="s">
        <v>2188</v>
      </c>
      <c r="F1426" t="s">
        <v>2188</v>
      </c>
      <c r="G1426" t="s">
        <v>319</v>
      </c>
      <c r="H1426" t="s">
        <v>2290</v>
      </c>
      <c r="I1426">
        <v>10.95</v>
      </c>
      <c r="J1426">
        <v>9.9499999999999993</v>
      </c>
      <c r="K1426">
        <v>8.9499999999999993</v>
      </c>
      <c r="L1426">
        <v>8.9499999999999993</v>
      </c>
      <c r="M1426" t="s">
        <v>32783</v>
      </c>
      <c r="N1426" t="s">
        <v>32782</v>
      </c>
      <c r="P1426" t="s">
        <v>65</v>
      </c>
      <c r="Q1426" s="36">
        <v>46143</v>
      </c>
      <c r="S1426" t="b">
        <v>1</v>
      </c>
      <c r="T1426" t="b">
        <v>1</v>
      </c>
      <c r="U1426" t="s">
        <v>3068</v>
      </c>
      <c r="V1426">
        <v>0</v>
      </c>
      <c r="W1426">
        <v>1</v>
      </c>
      <c r="X1426">
        <v>0</v>
      </c>
      <c r="Y1426">
        <v>1</v>
      </c>
      <c r="Z1426">
        <v>0</v>
      </c>
      <c r="AA1426">
        <v>0</v>
      </c>
      <c r="AB1426">
        <v>0</v>
      </c>
      <c r="AC1426">
        <v>1</v>
      </c>
      <c r="AD1426">
        <v>0</v>
      </c>
      <c r="AE1426">
        <v>0</v>
      </c>
      <c r="AF1426">
        <v>0</v>
      </c>
      <c r="AG1426">
        <v>0</v>
      </c>
      <c r="AH1426">
        <v>0</v>
      </c>
      <c r="AI1426">
        <v>0</v>
      </c>
      <c r="AJ1426">
        <v>0</v>
      </c>
      <c r="AK1426">
        <v>0</v>
      </c>
      <c r="AL1426">
        <v>0</v>
      </c>
    </row>
    <row r="1427" spans="1:38">
      <c r="A1427" t="s">
        <v>1760</v>
      </c>
      <c r="B1427" t="s">
        <v>1761</v>
      </c>
      <c r="C1427" t="s">
        <v>3927</v>
      </c>
      <c r="D1427" t="s">
        <v>2192</v>
      </c>
      <c r="E1427" t="s">
        <v>2193</v>
      </c>
      <c r="F1427" t="s">
        <v>2193</v>
      </c>
      <c r="G1427" t="s">
        <v>319</v>
      </c>
      <c r="H1427" t="s">
        <v>2290</v>
      </c>
      <c r="I1427">
        <v>9.9499999999999993</v>
      </c>
      <c r="J1427">
        <v>9.4499999999999993</v>
      </c>
      <c r="K1427">
        <v>8.9499999999999993</v>
      </c>
      <c r="L1427">
        <v>8.9499999999999993</v>
      </c>
      <c r="M1427" t="s">
        <v>32782</v>
      </c>
      <c r="N1427" t="s">
        <v>32783</v>
      </c>
      <c r="Q1427" s="36"/>
      <c r="R1427" t="b">
        <v>0</v>
      </c>
      <c r="S1427" t="b">
        <v>1</v>
      </c>
      <c r="T1427" t="b">
        <v>1</v>
      </c>
      <c r="U1427" t="s">
        <v>3929</v>
      </c>
      <c r="V1427">
        <v>0</v>
      </c>
      <c r="W1427">
        <v>1</v>
      </c>
      <c r="X1427">
        <v>1</v>
      </c>
      <c r="Y1427">
        <v>1</v>
      </c>
      <c r="Z1427">
        <v>0</v>
      </c>
      <c r="AA1427">
        <v>0</v>
      </c>
      <c r="AB1427">
        <v>0</v>
      </c>
      <c r="AC1427">
        <v>1</v>
      </c>
      <c r="AD1427">
        <v>0</v>
      </c>
      <c r="AE1427">
        <v>0</v>
      </c>
      <c r="AF1427">
        <v>0</v>
      </c>
      <c r="AG1427">
        <v>1</v>
      </c>
      <c r="AH1427">
        <v>0</v>
      </c>
      <c r="AI1427">
        <v>0</v>
      </c>
      <c r="AJ1427">
        <v>1</v>
      </c>
      <c r="AK1427">
        <v>1</v>
      </c>
      <c r="AL1427">
        <v>0</v>
      </c>
    </row>
    <row r="1428" spans="1:38">
      <c r="A1428" t="s">
        <v>1760</v>
      </c>
      <c r="B1428" t="s">
        <v>1761</v>
      </c>
      <c r="C1428" t="s">
        <v>21272</v>
      </c>
      <c r="D1428" t="s">
        <v>2194</v>
      </c>
      <c r="E1428" t="s">
        <v>2195</v>
      </c>
      <c r="F1428" t="s">
        <v>2195</v>
      </c>
      <c r="G1428" t="s">
        <v>319</v>
      </c>
      <c r="H1428" t="s">
        <v>2290</v>
      </c>
      <c r="I1428">
        <v>9.9499999999999993</v>
      </c>
      <c r="J1428">
        <v>9.4499999999999993</v>
      </c>
      <c r="K1428">
        <v>8.9499999999999993</v>
      </c>
      <c r="L1428">
        <v>8.9499999999999993</v>
      </c>
      <c r="M1428" t="s">
        <v>32782</v>
      </c>
      <c r="N1428" t="s">
        <v>32783</v>
      </c>
      <c r="Q1428" s="36"/>
      <c r="R1428" t="b">
        <v>0</v>
      </c>
      <c r="S1428" t="b">
        <v>1</v>
      </c>
      <c r="T1428" t="b">
        <v>1</v>
      </c>
      <c r="U1428" t="s">
        <v>21274</v>
      </c>
      <c r="V1428">
        <v>0</v>
      </c>
      <c r="W1428">
        <v>1</v>
      </c>
      <c r="X1428">
        <v>1</v>
      </c>
      <c r="Y1428">
        <v>1</v>
      </c>
      <c r="Z1428">
        <v>0</v>
      </c>
      <c r="AA1428">
        <v>0</v>
      </c>
      <c r="AB1428">
        <v>0</v>
      </c>
      <c r="AC1428">
        <v>1</v>
      </c>
      <c r="AD1428">
        <v>0</v>
      </c>
      <c r="AE1428">
        <v>0</v>
      </c>
      <c r="AF1428">
        <v>1</v>
      </c>
      <c r="AG1428">
        <v>0</v>
      </c>
      <c r="AH1428">
        <v>0</v>
      </c>
      <c r="AI1428">
        <v>0</v>
      </c>
      <c r="AJ1428">
        <v>0</v>
      </c>
      <c r="AK1428">
        <v>1</v>
      </c>
    </row>
    <row r="1429" spans="1:38">
      <c r="A1429" t="s">
        <v>1760</v>
      </c>
      <c r="B1429" t="s">
        <v>1761</v>
      </c>
      <c r="C1429" t="s">
        <v>5830</v>
      </c>
      <c r="D1429" t="s">
        <v>2197</v>
      </c>
      <c r="E1429" t="s">
        <v>2198</v>
      </c>
      <c r="F1429" t="s">
        <v>2198</v>
      </c>
      <c r="G1429" t="s">
        <v>319</v>
      </c>
      <c r="H1429" t="s">
        <v>2290</v>
      </c>
      <c r="I1429">
        <v>9.9499999999999993</v>
      </c>
      <c r="J1429">
        <v>9.4499999999999993</v>
      </c>
      <c r="K1429">
        <v>8.9499999999999993</v>
      </c>
      <c r="L1429">
        <v>8.9499999999999993</v>
      </c>
      <c r="M1429" t="s">
        <v>32782</v>
      </c>
      <c r="N1429" t="s">
        <v>32783</v>
      </c>
      <c r="Q1429" s="36"/>
      <c r="R1429" t="b">
        <v>0</v>
      </c>
      <c r="S1429" t="b">
        <v>1</v>
      </c>
      <c r="T1429" t="b">
        <v>1</v>
      </c>
      <c r="U1429" t="s">
        <v>5832</v>
      </c>
      <c r="V1429">
        <v>0</v>
      </c>
      <c r="W1429">
        <v>1</v>
      </c>
      <c r="X1429">
        <v>1</v>
      </c>
      <c r="Y1429">
        <v>1</v>
      </c>
      <c r="Z1429">
        <v>0</v>
      </c>
      <c r="AA1429">
        <v>0</v>
      </c>
      <c r="AB1429">
        <v>0</v>
      </c>
      <c r="AC1429">
        <v>1</v>
      </c>
      <c r="AD1429">
        <v>0</v>
      </c>
      <c r="AE1429">
        <v>0</v>
      </c>
      <c r="AF1429">
        <v>1</v>
      </c>
      <c r="AG1429">
        <v>1</v>
      </c>
      <c r="AH1429">
        <v>0</v>
      </c>
      <c r="AI1429">
        <v>0</v>
      </c>
      <c r="AJ1429">
        <v>0</v>
      </c>
      <c r="AK1429">
        <v>1</v>
      </c>
      <c r="AL1429">
        <v>0</v>
      </c>
    </row>
    <row r="1430" spans="1:38">
      <c r="A1430" t="s">
        <v>1760</v>
      </c>
      <c r="B1430" t="s">
        <v>1761</v>
      </c>
      <c r="C1430" t="s">
        <v>24400</v>
      </c>
      <c r="D1430" t="s">
        <v>2196</v>
      </c>
      <c r="E1430" t="s">
        <v>33762</v>
      </c>
      <c r="F1430" t="s">
        <v>33762</v>
      </c>
      <c r="G1430" t="s">
        <v>319</v>
      </c>
      <c r="H1430" t="s">
        <v>2290</v>
      </c>
      <c r="I1430">
        <v>9.9499999999999993</v>
      </c>
      <c r="J1430">
        <v>9.4499999999999993</v>
      </c>
      <c r="K1430">
        <v>8.9499999999999993</v>
      </c>
      <c r="L1430">
        <v>8.9499999999999993</v>
      </c>
      <c r="M1430" t="s">
        <v>32782</v>
      </c>
      <c r="N1430" t="s">
        <v>32783</v>
      </c>
      <c r="Q1430" s="36"/>
      <c r="R1430" t="b">
        <v>0</v>
      </c>
      <c r="S1430" t="b">
        <v>1</v>
      </c>
      <c r="T1430" t="b">
        <v>1</v>
      </c>
      <c r="U1430" t="s">
        <v>24402</v>
      </c>
      <c r="V1430">
        <v>0</v>
      </c>
      <c r="W1430">
        <v>1</v>
      </c>
      <c r="X1430">
        <v>1</v>
      </c>
      <c r="Y1430">
        <v>1</v>
      </c>
      <c r="Z1430">
        <v>0</v>
      </c>
      <c r="AA1430">
        <v>0</v>
      </c>
      <c r="AB1430">
        <v>0</v>
      </c>
      <c r="AC1430">
        <v>1</v>
      </c>
      <c r="AD1430">
        <v>0</v>
      </c>
      <c r="AE1430">
        <v>0</v>
      </c>
      <c r="AF1430">
        <v>0</v>
      </c>
      <c r="AG1430">
        <v>1</v>
      </c>
      <c r="AH1430">
        <v>0</v>
      </c>
      <c r="AI1430">
        <v>0</v>
      </c>
      <c r="AJ1430">
        <v>0</v>
      </c>
      <c r="AK1430">
        <v>1</v>
      </c>
    </row>
    <row r="1431" spans="1:38">
      <c r="A1431" t="s">
        <v>1760</v>
      </c>
      <c r="B1431" t="s">
        <v>1761</v>
      </c>
      <c r="C1431" t="s">
        <v>24194</v>
      </c>
      <c r="D1431" t="s">
        <v>2199</v>
      </c>
      <c r="E1431" t="s">
        <v>2200</v>
      </c>
      <c r="F1431" t="s">
        <v>2200</v>
      </c>
      <c r="G1431" t="s">
        <v>319</v>
      </c>
      <c r="H1431" t="s">
        <v>2290</v>
      </c>
      <c r="I1431">
        <v>9.9499999999999993</v>
      </c>
      <c r="J1431">
        <v>9.4499999999999993</v>
      </c>
      <c r="K1431">
        <v>8.9499999999999993</v>
      </c>
      <c r="L1431">
        <v>8.9499999999999993</v>
      </c>
      <c r="M1431" t="s">
        <v>32782</v>
      </c>
      <c r="N1431" t="s">
        <v>32783</v>
      </c>
      <c r="Q1431" s="36"/>
      <c r="R1431" t="b">
        <v>0</v>
      </c>
      <c r="S1431" t="b">
        <v>1</v>
      </c>
      <c r="T1431" t="b">
        <v>1</v>
      </c>
      <c r="U1431" t="s">
        <v>24196</v>
      </c>
      <c r="V1431">
        <v>0</v>
      </c>
      <c r="W1431">
        <v>1</v>
      </c>
      <c r="X1431">
        <v>1</v>
      </c>
      <c r="Y1431">
        <v>1</v>
      </c>
      <c r="Z1431">
        <v>0</v>
      </c>
      <c r="AA1431">
        <v>0</v>
      </c>
      <c r="AB1431">
        <v>0</v>
      </c>
      <c r="AC1431">
        <v>1</v>
      </c>
      <c r="AD1431">
        <v>0</v>
      </c>
      <c r="AE1431">
        <v>0</v>
      </c>
      <c r="AF1431">
        <v>0</v>
      </c>
      <c r="AG1431">
        <v>1</v>
      </c>
      <c r="AH1431">
        <v>0</v>
      </c>
      <c r="AI1431">
        <v>0</v>
      </c>
      <c r="AJ1431">
        <v>0</v>
      </c>
      <c r="AK1431">
        <v>1</v>
      </c>
    </row>
    <row r="1432" spans="1:38">
      <c r="A1432" t="s">
        <v>1760</v>
      </c>
      <c r="B1432" t="s">
        <v>1761</v>
      </c>
      <c r="C1432" t="s">
        <v>24437</v>
      </c>
      <c r="D1432" t="s">
        <v>2201</v>
      </c>
      <c r="E1432" t="s">
        <v>33763</v>
      </c>
      <c r="F1432" t="s">
        <v>33763</v>
      </c>
      <c r="G1432" t="s">
        <v>319</v>
      </c>
      <c r="H1432" t="s">
        <v>2290</v>
      </c>
      <c r="I1432">
        <v>9.9499999999999993</v>
      </c>
      <c r="J1432">
        <v>9.4499999999999993</v>
      </c>
      <c r="K1432">
        <v>8.9499999999999993</v>
      </c>
      <c r="L1432">
        <v>8.9499999999999993</v>
      </c>
      <c r="M1432" t="s">
        <v>32782</v>
      </c>
      <c r="N1432" t="s">
        <v>32783</v>
      </c>
      <c r="Q1432" s="36"/>
      <c r="R1432" t="b">
        <v>0</v>
      </c>
      <c r="S1432" t="b">
        <v>1</v>
      </c>
      <c r="T1432" t="b">
        <v>1</v>
      </c>
      <c r="U1432" t="s">
        <v>24439</v>
      </c>
      <c r="V1432">
        <v>0</v>
      </c>
      <c r="W1432">
        <v>1</v>
      </c>
      <c r="X1432">
        <v>1</v>
      </c>
      <c r="Y1432">
        <v>1</v>
      </c>
      <c r="Z1432">
        <v>0</v>
      </c>
      <c r="AA1432">
        <v>0</v>
      </c>
      <c r="AB1432">
        <v>0</v>
      </c>
      <c r="AC1432">
        <v>1</v>
      </c>
      <c r="AD1432">
        <v>0</v>
      </c>
      <c r="AE1432">
        <v>0</v>
      </c>
      <c r="AF1432">
        <v>0</v>
      </c>
      <c r="AG1432">
        <v>1</v>
      </c>
      <c r="AH1432">
        <v>0</v>
      </c>
      <c r="AI1432">
        <v>0</v>
      </c>
      <c r="AJ1432">
        <v>1</v>
      </c>
      <c r="AK1432">
        <v>1</v>
      </c>
    </row>
    <row r="1433" spans="1:38">
      <c r="A1433" t="s">
        <v>1760</v>
      </c>
      <c r="B1433" t="s">
        <v>1761</v>
      </c>
      <c r="C1433" t="s">
        <v>13984</v>
      </c>
      <c r="D1433" t="s">
        <v>2189</v>
      </c>
      <c r="E1433" t="s">
        <v>33966</v>
      </c>
      <c r="F1433" t="s">
        <v>33966</v>
      </c>
      <c r="G1433" t="s">
        <v>121</v>
      </c>
      <c r="H1433" t="s">
        <v>2290</v>
      </c>
      <c r="I1433">
        <v>10.95</v>
      </c>
      <c r="J1433">
        <v>10.45</v>
      </c>
      <c r="K1433">
        <v>9.9499999999999993</v>
      </c>
      <c r="L1433">
        <v>9.9499999999999993</v>
      </c>
      <c r="M1433" t="s">
        <v>32783</v>
      </c>
      <c r="N1433" t="s">
        <v>32782</v>
      </c>
      <c r="P1433" t="s">
        <v>65</v>
      </c>
      <c r="Q1433" s="36">
        <v>46143</v>
      </c>
      <c r="R1433" t="b">
        <v>0</v>
      </c>
      <c r="S1433" t="b">
        <v>1</v>
      </c>
      <c r="T1433" t="b">
        <v>1</v>
      </c>
      <c r="U1433" t="s">
        <v>12754</v>
      </c>
      <c r="V1433">
        <v>0</v>
      </c>
      <c r="W1433">
        <v>1</v>
      </c>
      <c r="X1433">
        <v>0</v>
      </c>
      <c r="Y1433">
        <v>1</v>
      </c>
      <c r="Z1433">
        <v>0</v>
      </c>
      <c r="AA1433">
        <v>0</v>
      </c>
      <c r="AB1433">
        <v>0</v>
      </c>
      <c r="AC1433">
        <v>1</v>
      </c>
      <c r="AD1433">
        <v>0</v>
      </c>
      <c r="AE1433">
        <v>0</v>
      </c>
      <c r="AF1433">
        <v>1</v>
      </c>
      <c r="AG1433">
        <v>1</v>
      </c>
      <c r="AH1433">
        <v>0</v>
      </c>
      <c r="AI1433">
        <v>0</v>
      </c>
      <c r="AJ1433">
        <v>0</v>
      </c>
      <c r="AK1433">
        <v>1</v>
      </c>
    </row>
    <row r="1434" spans="1:38">
      <c r="A1434" t="s">
        <v>1760</v>
      </c>
      <c r="B1434" t="s">
        <v>1761</v>
      </c>
      <c r="C1434" t="s">
        <v>33245</v>
      </c>
      <c r="D1434" t="s">
        <v>2202</v>
      </c>
      <c r="E1434" t="s">
        <v>33967</v>
      </c>
      <c r="F1434" t="s">
        <v>33967</v>
      </c>
      <c r="G1434" t="s">
        <v>368</v>
      </c>
      <c r="H1434" t="s">
        <v>2290</v>
      </c>
      <c r="I1434">
        <v>12.95</v>
      </c>
      <c r="J1434">
        <v>12.45</v>
      </c>
      <c r="K1434">
        <v>11.95</v>
      </c>
      <c r="L1434">
        <v>11.95</v>
      </c>
      <c r="M1434" t="s">
        <v>32782</v>
      </c>
      <c r="N1434" t="s">
        <v>32783</v>
      </c>
      <c r="O1434" t="s">
        <v>32784</v>
      </c>
      <c r="Q1434" s="36"/>
      <c r="S1434" t="b">
        <v>1</v>
      </c>
      <c r="T1434" t="b">
        <v>1</v>
      </c>
    </row>
    <row r="1435" spans="1:38">
      <c r="A1435" t="s">
        <v>1760</v>
      </c>
      <c r="B1435" t="s">
        <v>1761</v>
      </c>
      <c r="C1435" t="s">
        <v>24393</v>
      </c>
      <c r="D1435" t="s">
        <v>2203</v>
      </c>
      <c r="E1435" t="s">
        <v>2204</v>
      </c>
      <c r="F1435" t="s">
        <v>2204</v>
      </c>
      <c r="G1435" t="s">
        <v>319</v>
      </c>
      <c r="H1435" t="s">
        <v>2290</v>
      </c>
      <c r="I1435">
        <v>9.9499999999999993</v>
      </c>
      <c r="J1435">
        <v>9.4499999999999993</v>
      </c>
      <c r="K1435">
        <v>8.9499999999999993</v>
      </c>
      <c r="L1435">
        <v>8.9499999999999993</v>
      </c>
      <c r="M1435" t="s">
        <v>32782</v>
      </c>
      <c r="N1435" t="s">
        <v>32783</v>
      </c>
      <c r="Q1435" s="36"/>
      <c r="R1435" t="b">
        <v>0</v>
      </c>
      <c r="S1435" t="b">
        <v>1</v>
      </c>
      <c r="T1435" t="b">
        <v>1</v>
      </c>
      <c r="U1435" t="s">
        <v>24395</v>
      </c>
      <c r="V1435">
        <v>0</v>
      </c>
      <c r="W1435">
        <v>0</v>
      </c>
      <c r="X1435">
        <v>0</v>
      </c>
      <c r="Y1435">
        <v>0</v>
      </c>
      <c r="Z1435">
        <v>0</v>
      </c>
      <c r="AA1435">
        <v>0</v>
      </c>
      <c r="AB1435">
        <v>0</v>
      </c>
      <c r="AC1435">
        <v>1</v>
      </c>
      <c r="AD1435">
        <v>0</v>
      </c>
      <c r="AE1435">
        <v>0</v>
      </c>
      <c r="AF1435">
        <v>0</v>
      </c>
      <c r="AG1435">
        <v>0</v>
      </c>
      <c r="AH1435">
        <v>0</v>
      </c>
      <c r="AI1435">
        <v>0</v>
      </c>
      <c r="AJ1435">
        <v>0</v>
      </c>
      <c r="AK1435">
        <v>0</v>
      </c>
    </row>
    <row r="1436" spans="1:38">
      <c r="A1436" t="s">
        <v>1760</v>
      </c>
      <c r="B1436" t="s">
        <v>1761</v>
      </c>
      <c r="C1436" t="s">
        <v>13798</v>
      </c>
      <c r="D1436" t="s">
        <v>2205</v>
      </c>
      <c r="E1436" t="s">
        <v>2206</v>
      </c>
      <c r="F1436" t="s">
        <v>2206</v>
      </c>
      <c r="G1436" t="s">
        <v>319</v>
      </c>
      <c r="H1436" t="s">
        <v>2290</v>
      </c>
      <c r="I1436">
        <v>9.9499999999999993</v>
      </c>
      <c r="J1436">
        <v>9.4499999999999993</v>
      </c>
      <c r="K1436">
        <v>8.9499999999999993</v>
      </c>
      <c r="L1436">
        <v>8.9499999999999993</v>
      </c>
      <c r="M1436" t="s">
        <v>32782</v>
      </c>
      <c r="N1436" t="s">
        <v>32783</v>
      </c>
      <c r="Q1436" s="36"/>
      <c r="R1436" t="b">
        <v>0</v>
      </c>
      <c r="S1436" t="b">
        <v>1</v>
      </c>
      <c r="T1436" t="b">
        <v>1</v>
      </c>
      <c r="U1436" t="s">
        <v>13800</v>
      </c>
      <c r="V1436">
        <v>0</v>
      </c>
      <c r="W1436">
        <v>1</v>
      </c>
      <c r="X1436">
        <v>1</v>
      </c>
      <c r="Y1436">
        <v>1</v>
      </c>
      <c r="Z1436">
        <v>0</v>
      </c>
      <c r="AA1436">
        <v>0</v>
      </c>
      <c r="AB1436">
        <v>0</v>
      </c>
      <c r="AC1436">
        <v>1</v>
      </c>
      <c r="AD1436">
        <v>0</v>
      </c>
      <c r="AE1436">
        <v>0</v>
      </c>
      <c r="AF1436">
        <v>1</v>
      </c>
      <c r="AG1436">
        <v>1</v>
      </c>
      <c r="AH1436">
        <v>0</v>
      </c>
      <c r="AI1436">
        <v>0</v>
      </c>
      <c r="AJ1436">
        <v>1</v>
      </c>
      <c r="AK1436">
        <v>1</v>
      </c>
    </row>
    <row r="1437" spans="1:38">
      <c r="A1437" t="s">
        <v>1760</v>
      </c>
      <c r="B1437" t="s">
        <v>1761</v>
      </c>
      <c r="C1437" t="s">
        <v>32095</v>
      </c>
      <c r="D1437" t="s">
        <v>1019</v>
      </c>
      <c r="E1437" t="s">
        <v>1020</v>
      </c>
      <c r="F1437" t="s">
        <v>1020</v>
      </c>
      <c r="G1437" t="s">
        <v>319</v>
      </c>
      <c r="H1437" t="s">
        <v>2290</v>
      </c>
      <c r="I1437">
        <v>8.9499999999999993</v>
      </c>
      <c r="J1437">
        <v>8.4499999999999993</v>
      </c>
      <c r="K1437">
        <v>7.95</v>
      </c>
      <c r="L1437">
        <v>7.95</v>
      </c>
      <c r="M1437" t="s">
        <v>32782</v>
      </c>
      <c r="N1437" t="s">
        <v>32783</v>
      </c>
      <c r="Q1437" s="36"/>
      <c r="R1437" t="b">
        <v>0</v>
      </c>
      <c r="S1437" t="b">
        <v>1</v>
      </c>
      <c r="T1437" t="b">
        <v>1</v>
      </c>
      <c r="U1437" t="s">
        <v>28001</v>
      </c>
      <c r="V1437">
        <v>0</v>
      </c>
      <c r="W1437">
        <v>1</v>
      </c>
      <c r="X1437">
        <v>1</v>
      </c>
      <c r="Y1437">
        <v>1</v>
      </c>
      <c r="Z1437">
        <v>0</v>
      </c>
      <c r="AA1437">
        <v>0</v>
      </c>
      <c r="AB1437">
        <v>0</v>
      </c>
      <c r="AC1437">
        <v>1</v>
      </c>
      <c r="AD1437">
        <v>0</v>
      </c>
      <c r="AE1437">
        <v>0</v>
      </c>
      <c r="AF1437">
        <v>1</v>
      </c>
      <c r="AG1437">
        <v>1</v>
      </c>
      <c r="AH1437">
        <v>0</v>
      </c>
      <c r="AI1437">
        <v>1</v>
      </c>
      <c r="AJ1437">
        <v>1</v>
      </c>
      <c r="AK1437">
        <v>1</v>
      </c>
    </row>
    <row r="1438" spans="1:38">
      <c r="A1438" t="s">
        <v>1760</v>
      </c>
      <c r="B1438" t="s">
        <v>1761</v>
      </c>
      <c r="C1438" t="s">
        <v>6904</v>
      </c>
      <c r="D1438" t="s">
        <v>2207</v>
      </c>
      <c r="E1438" t="s">
        <v>33968</v>
      </c>
      <c r="F1438" t="s">
        <v>33968</v>
      </c>
      <c r="G1438" t="s">
        <v>319</v>
      </c>
      <c r="H1438" t="s">
        <v>2290</v>
      </c>
      <c r="I1438">
        <v>9.9499999999999993</v>
      </c>
      <c r="J1438">
        <v>9.4499999999999993</v>
      </c>
      <c r="K1438">
        <v>8.9499999999999993</v>
      </c>
      <c r="L1438">
        <v>8.9499999999999993</v>
      </c>
      <c r="M1438" t="s">
        <v>32782</v>
      </c>
      <c r="N1438" t="s">
        <v>32783</v>
      </c>
      <c r="Q1438" s="36"/>
      <c r="R1438" t="b">
        <v>0</v>
      </c>
      <c r="S1438" t="b">
        <v>1</v>
      </c>
      <c r="T1438" t="b">
        <v>1</v>
      </c>
      <c r="U1438" t="s">
        <v>6906</v>
      </c>
      <c r="V1438">
        <v>0</v>
      </c>
      <c r="W1438">
        <v>1</v>
      </c>
      <c r="X1438">
        <v>1</v>
      </c>
      <c r="Y1438">
        <v>1</v>
      </c>
      <c r="Z1438">
        <v>0</v>
      </c>
      <c r="AA1438">
        <v>0</v>
      </c>
      <c r="AB1438">
        <v>0</v>
      </c>
      <c r="AC1438">
        <v>1</v>
      </c>
      <c r="AD1438">
        <v>0</v>
      </c>
      <c r="AE1438">
        <v>0</v>
      </c>
      <c r="AF1438">
        <v>1</v>
      </c>
      <c r="AG1438">
        <v>1</v>
      </c>
      <c r="AH1438">
        <v>0</v>
      </c>
      <c r="AI1438">
        <v>1</v>
      </c>
      <c r="AJ1438">
        <v>1</v>
      </c>
      <c r="AK1438">
        <v>1</v>
      </c>
    </row>
    <row r="1439" spans="1:38">
      <c r="A1439" t="s">
        <v>1760</v>
      </c>
      <c r="B1439" t="s">
        <v>1761</v>
      </c>
      <c r="C1439" t="s">
        <v>13183</v>
      </c>
      <c r="D1439" t="s">
        <v>2208</v>
      </c>
      <c r="E1439" t="s">
        <v>33764</v>
      </c>
      <c r="F1439" t="s">
        <v>33764</v>
      </c>
      <c r="G1439" t="s">
        <v>319</v>
      </c>
      <c r="H1439" t="s">
        <v>2290</v>
      </c>
      <c r="I1439">
        <v>9.9499999999999993</v>
      </c>
      <c r="J1439">
        <v>9.4499999999999993</v>
      </c>
      <c r="K1439">
        <v>8.9499999999999993</v>
      </c>
      <c r="L1439">
        <v>8.9499999999999993</v>
      </c>
      <c r="M1439" t="s">
        <v>32782</v>
      </c>
      <c r="N1439" t="s">
        <v>32783</v>
      </c>
      <c r="Q1439" s="36"/>
      <c r="R1439" t="b">
        <v>0</v>
      </c>
      <c r="S1439" t="b">
        <v>1</v>
      </c>
      <c r="T1439" t="b">
        <v>1</v>
      </c>
      <c r="U1439" t="s">
        <v>13185</v>
      </c>
      <c r="V1439">
        <v>0</v>
      </c>
      <c r="W1439">
        <v>1</v>
      </c>
      <c r="X1439">
        <v>1</v>
      </c>
      <c r="Y1439">
        <v>1</v>
      </c>
      <c r="Z1439">
        <v>0</v>
      </c>
      <c r="AA1439">
        <v>0</v>
      </c>
      <c r="AB1439">
        <v>0</v>
      </c>
      <c r="AC1439">
        <v>1</v>
      </c>
      <c r="AD1439">
        <v>0</v>
      </c>
      <c r="AE1439">
        <v>1</v>
      </c>
      <c r="AF1439">
        <v>1</v>
      </c>
      <c r="AG1439">
        <v>0</v>
      </c>
      <c r="AH1439">
        <v>0</v>
      </c>
      <c r="AI1439">
        <v>0</v>
      </c>
      <c r="AJ1439">
        <v>1</v>
      </c>
      <c r="AK1439">
        <v>1</v>
      </c>
      <c r="AL1439">
        <v>0</v>
      </c>
    </row>
    <row r="1440" spans="1:38">
      <c r="A1440" t="s">
        <v>1760</v>
      </c>
      <c r="B1440" t="s">
        <v>1761</v>
      </c>
      <c r="C1440" t="s">
        <v>33356</v>
      </c>
      <c r="D1440" t="s">
        <v>33314</v>
      </c>
      <c r="E1440" t="s">
        <v>33963</v>
      </c>
      <c r="F1440" t="s">
        <v>33963</v>
      </c>
      <c r="G1440" t="s">
        <v>319</v>
      </c>
      <c r="H1440" t="s">
        <v>2290</v>
      </c>
      <c r="I1440">
        <v>9.9499999999999993</v>
      </c>
      <c r="J1440">
        <v>9.4499999999999993</v>
      </c>
      <c r="K1440">
        <v>8.9499999999999993</v>
      </c>
      <c r="L1440">
        <v>8.9499999999999993</v>
      </c>
      <c r="M1440" t="s">
        <v>32782</v>
      </c>
      <c r="N1440" t="s">
        <v>32783</v>
      </c>
      <c r="O1440" t="s">
        <v>32784</v>
      </c>
      <c r="Q1440" s="36"/>
      <c r="S1440" t="b">
        <v>1</v>
      </c>
      <c r="T1440" t="b">
        <v>1</v>
      </c>
      <c r="AL1440">
        <v>0</v>
      </c>
    </row>
    <row r="1441" spans="1:38">
      <c r="A1441" t="s">
        <v>1760</v>
      </c>
      <c r="B1441" t="s">
        <v>1761</v>
      </c>
      <c r="C1441" t="s">
        <v>5271</v>
      </c>
      <c r="D1441" t="s">
        <v>5270</v>
      </c>
      <c r="E1441" t="s">
        <v>33964</v>
      </c>
      <c r="F1441" t="s">
        <v>33964</v>
      </c>
      <c r="G1441" t="s">
        <v>319</v>
      </c>
      <c r="H1441" t="s">
        <v>2290</v>
      </c>
      <c r="I1441">
        <v>9.9499999999999993</v>
      </c>
      <c r="J1441">
        <v>9.4499999999999993</v>
      </c>
      <c r="K1441">
        <v>8.9499999999999993</v>
      </c>
      <c r="L1441">
        <v>8.9499999999999993</v>
      </c>
      <c r="M1441" t="s">
        <v>32782</v>
      </c>
      <c r="N1441" t="s">
        <v>32783</v>
      </c>
      <c r="Q1441" s="36"/>
      <c r="S1441" t="b">
        <v>1</v>
      </c>
      <c r="T1441" t="b">
        <v>1</v>
      </c>
      <c r="U1441" t="s">
        <v>5273</v>
      </c>
      <c r="V1441">
        <v>0</v>
      </c>
      <c r="W1441">
        <v>1</v>
      </c>
      <c r="X1441">
        <v>1</v>
      </c>
      <c r="Y1441">
        <v>1</v>
      </c>
      <c r="Z1441">
        <v>0</v>
      </c>
      <c r="AA1441">
        <v>0</v>
      </c>
      <c r="AB1441">
        <v>0</v>
      </c>
      <c r="AC1441">
        <v>1</v>
      </c>
      <c r="AD1441">
        <v>0</v>
      </c>
      <c r="AE1441">
        <v>0</v>
      </c>
      <c r="AF1441">
        <v>1</v>
      </c>
      <c r="AG1441">
        <v>1</v>
      </c>
      <c r="AH1441">
        <v>0</v>
      </c>
      <c r="AI1441">
        <v>1</v>
      </c>
      <c r="AJ1441">
        <v>0</v>
      </c>
      <c r="AK1441">
        <v>1</v>
      </c>
      <c r="AL1441">
        <v>0</v>
      </c>
    </row>
    <row r="1442" spans="1:38">
      <c r="A1442" t="s">
        <v>1760</v>
      </c>
      <c r="B1442" t="s">
        <v>1761</v>
      </c>
      <c r="C1442" t="s">
        <v>2648</v>
      </c>
      <c r="D1442" t="s">
        <v>2647</v>
      </c>
      <c r="E1442" t="s">
        <v>33965</v>
      </c>
      <c r="F1442" t="s">
        <v>33965</v>
      </c>
      <c r="G1442" t="s">
        <v>319</v>
      </c>
      <c r="H1442" t="s">
        <v>2290</v>
      </c>
      <c r="I1442">
        <v>9.9499999999999993</v>
      </c>
      <c r="J1442">
        <v>9.4499999999999993</v>
      </c>
      <c r="K1442">
        <v>8.9499999999999993</v>
      </c>
      <c r="L1442">
        <v>8.9499999999999993</v>
      </c>
      <c r="M1442" t="s">
        <v>32782</v>
      </c>
      <c r="N1442" t="s">
        <v>32783</v>
      </c>
      <c r="Q1442" s="36"/>
      <c r="S1442" t="b">
        <v>1</v>
      </c>
      <c r="T1442" t="b">
        <v>1</v>
      </c>
      <c r="U1442" t="s">
        <v>2650</v>
      </c>
      <c r="V1442">
        <v>0</v>
      </c>
      <c r="W1442">
        <v>1</v>
      </c>
      <c r="X1442">
        <v>1</v>
      </c>
      <c r="Y1442">
        <v>1</v>
      </c>
      <c r="Z1442">
        <v>0</v>
      </c>
      <c r="AA1442">
        <v>0</v>
      </c>
      <c r="AB1442">
        <v>0</v>
      </c>
      <c r="AC1442">
        <v>1</v>
      </c>
      <c r="AD1442">
        <v>0</v>
      </c>
      <c r="AE1442">
        <v>0</v>
      </c>
      <c r="AF1442">
        <v>1</v>
      </c>
      <c r="AG1442">
        <v>1</v>
      </c>
      <c r="AH1442">
        <v>0</v>
      </c>
      <c r="AI1442">
        <v>0</v>
      </c>
      <c r="AJ1442">
        <v>0</v>
      </c>
      <c r="AK1442">
        <v>1</v>
      </c>
      <c r="AL1442">
        <v>0</v>
      </c>
    </row>
    <row r="1443" spans="1:38">
      <c r="A1443" t="s">
        <v>1760</v>
      </c>
      <c r="B1443" t="s">
        <v>1761</v>
      </c>
      <c r="C1443" t="s">
        <v>16109</v>
      </c>
      <c r="D1443" t="s">
        <v>2190</v>
      </c>
      <c r="E1443" t="s">
        <v>2210</v>
      </c>
      <c r="F1443" t="s">
        <v>2210</v>
      </c>
      <c r="G1443" t="s">
        <v>121</v>
      </c>
      <c r="H1443" t="s">
        <v>2290</v>
      </c>
      <c r="I1443">
        <v>10.95</v>
      </c>
      <c r="J1443">
        <v>10.45</v>
      </c>
      <c r="K1443">
        <v>9.9499999999999993</v>
      </c>
      <c r="L1443">
        <v>9.9499999999999993</v>
      </c>
      <c r="M1443" t="s">
        <v>32783</v>
      </c>
      <c r="N1443" t="s">
        <v>32782</v>
      </c>
      <c r="P1443" t="s">
        <v>65</v>
      </c>
      <c r="Q1443" s="36">
        <v>46143</v>
      </c>
      <c r="R1443" t="b">
        <v>0</v>
      </c>
      <c r="S1443" t="b">
        <v>1</v>
      </c>
      <c r="T1443" t="b">
        <v>1</v>
      </c>
      <c r="U1443" t="s">
        <v>16111</v>
      </c>
      <c r="V1443">
        <v>0</v>
      </c>
      <c r="W1443">
        <v>1</v>
      </c>
      <c r="X1443">
        <v>0</v>
      </c>
      <c r="Y1443">
        <v>1</v>
      </c>
      <c r="Z1443">
        <v>0</v>
      </c>
      <c r="AA1443">
        <v>0</v>
      </c>
      <c r="AB1443">
        <v>0</v>
      </c>
      <c r="AC1443">
        <v>1</v>
      </c>
      <c r="AD1443">
        <v>0</v>
      </c>
      <c r="AE1443">
        <v>0</v>
      </c>
      <c r="AF1443">
        <v>1</v>
      </c>
      <c r="AG1443">
        <v>1</v>
      </c>
      <c r="AH1443">
        <v>0</v>
      </c>
      <c r="AI1443">
        <v>0</v>
      </c>
      <c r="AJ1443">
        <v>0</v>
      </c>
      <c r="AK1443">
        <v>1</v>
      </c>
    </row>
    <row r="1444" spans="1:38">
      <c r="A1444" t="s">
        <v>1760</v>
      </c>
      <c r="B1444" t="s">
        <v>1761</v>
      </c>
      <c r="C1444" t="s">
        <v>16098</v>
      </c>
      <c r="D1444" t="s">
        <v>2209</v>
      </c>
      <c r="E1444" t="s">
        <v>2210</v>
      </c>
      <c r="F1444" t="s">
        <v>2210</v>
      </c>
      <c r="G1444" t="s">
        <v>368</v>
      </c>
      <c r="H1444" t="s">
        <v>2290</v>
      </c>
      <c r="I1444">
        <v>12.95</v>
      </c>
      <c r="J1444">
        <v>12.45</v>
      </c>
      <c r="K1444">
        <v>11.95</v>
      </c>
      <c r="L1444">
        <v>11.95</v>
      </c>
      <c r="M1444" t="s">
        <v>32782</v>
      </c>
      <c r="N1444" t="s">
        <v>32783</v>
      </c>
      <c r="Q1444" s="36"/>
      <c r="S1444" t="b">
        <v>1</v>
      </c>
      <c r="T1444" t="b">
        <v>1</v>
      </c>
      <c r="U1444" t="s">
        <v>16100</v>
      </c>
      <c r="V1444">
        <v>0</v>
      </c>
      <c r="W1444">
        <v>0</v>
      </c>
      <c r="X1444">
        <v>0</v>
      </c>
      <c r="Y1444">
        <v>1</v>
      </c>
      <c r="Z1444">
        <v>0</v>
      </c>
      <c r="AA1444">
        <v>0</v>
      </c>
      <c r="AB1444">
        <v>0</v>
      </c>
      <c r="AC1444">
        <v>1</v>
      </c>
      <c r="AD1444">
        <v>0</v>
      </c>
      <c r="AE1444">
        <v>1</v>
      </c>
      <c r="AF1444">
        <v>1</v>
      </c>
      <c r="AG1444">
        <v>1</v>
      </c>
      <c r="AH1444">
        <v>0</v>
      </c>
      <c r="AI1444">
        <v>1</v>
      </c>
      <c r="AJ1444">
        <v>0</v>
      </c>
      <c r="AK1444">
        <v>1</v>
      </c>
      <c r="AL1444">
        <v>0</v>
      </c>
    </row>
    <row r="1445" spans="1:38">
      <c r="A1445" t="s">
        <v>1760</v>
      </c>
      <c r="B1445" t="s">
        <v>1761</v>
      </c>
      <c r="C1445" t="s">
        <v>5544</v>
      </c>
      <c r="D1445" t="s">
        <v>2211</v>
      </c>
      <c r="E1445" t="s">
        <v>2212</v>
      </c>
      <c r="F1445" t="s">
        <v>2212</v>
      </c>
      <c r="G1445" t="s">
        <v>319</v>
      </c>
      <c r="H1445" t="s">
        <v>2290</v>
      </c>
      <c r="I1445">
        <v>9.9499999999999993</v>
      </c>
      <c r="J1445">
        <v>9.4499999999999993</v>
      </c>
      <c r="K1445">
        <v>8.9499999999999993</v>
      </c>
      <c r="L1445">
        <v>8.9499999999999993</v>
      </c>
      <c r="M1445" t="s">
        <v>32782</v>
      </c>
      <c r="N1445" t="s">
        <v>32783</v>
      </c>
      <c r="Q1445" s="36"/>
      <c r="R1445" t="b">
        <v>0</v>
      </c>
      <c r="S1445" t="b">
        <v>1</v>
      </c>
      <c r="T1445" t="b">
        <v>1</v>
      </c>
      <c r="U1445" t="s">
        <v>5546</v>
      </c>
      <c r="V1445">
        <v>0</v>
      </c>
      <c r="W1445">
        <v>1</v>
      </c>
      <c r="X1445">
        <v>1</v>
      </c>
      <c r="Y1445">
        <v>1</v>
      </c>
      <c r="Z1445">
        <v>0</v>
      </c>
      <c r="AA1445">
        <v>0</v>
      </c>
      <c r="AB1445">
        <v>0</v>
      </c>
      <c r="AC1445">
        <v>1</v>
      </c>
      <c r="AD1445">
        <v>0</v>
      </c>
      <c r="AE1445">
        <v>0</v>
      </c>
      <c r="AF1445">
        <v>1</v>
      </c>
      <c r="AG1445">
        <v>1</v>
      </c>
      <c r="AH1445">
        <v>0</v>
      </c>
      <c r="AI1445">
        <v>0</v>
      </c>
      <c r="AJ1445">
        <v>0</v>
      </c>
      <c r="AK1445">
        <v>1</v>
      </c>
    </row>
    <row r="1446" spans="1:38">
      <c r="A1446" t="s">
        <v>1760</v>
      </c>
      <c r="B1446" t="s">
        <v>1761</v>
      </c>
      <c r="C1446" t="s">
        <v>27034</v>
      </c>
      <c r="D1446" t="s">
        <v>2191</v>
      </c>
      <c r="E1446" t="s">
        <v>33765</v>
      </c>
      <c r="F1446" t="s">
        <v>33765</v>
      </c>
      <c r="G1446" t="s">
        <v>319</v>
      </c>
      <c r="H1446" t="s">
        <v>32869</v>
      </c>
      <c r="I1446">
        <v>11.95</v>
      </c>
      <c r="J1446">
        <v>9.9499999999999993</v>
      </c>
      <c r="K1446">
        <v>9.4499999999999993</v>
      </c>
      <c r="L1446">
        <v>9.4499999999999993</v>
      </c>
      <c r="M1446" t="s">
        <v>32782</v>
      </c>
      <c r="N1446" t="s">
        <v>32783</v>
      </c>
      <c r="Q1446" s="36"/>
      <c r="R1446" t="b">
        <v>0</v>
      </c>
      <c r="S1446" t="b">
        <v>1</v>
      </c>
      <c r="T1446" t="b">
        <v>1</v>
      </c>
      <c r="U1446" t="s">
        <v>18693</v>
      </c>
      <c r="V1446">
        <v>0</v>
      </c>
      <c r="W1446">
        <v>1</v>
      </c>
      <c r="X1446">
        <v>0</v>
      </c>
      <c r="Y1446">
        <v>0</v>
      </c>
      <c r="Z1446">
        <v>0</v>
      </c>
      <c r="AA1446">
        <v>0</v>
      </c>
      <c r="AB1446">
        <v>0</v>
      </c>
      <c r="AC1446">
        <v>1</v>
      </c>
      <c r="AD1446">
        <v>0</v>
      </c>
      <c r="AE1446">
        <v>0</v>
      </c>
      <c r="AF1446">
        <v>1</v>
      </c>
      <c r="AG1446">
        <v>0</v>
      </c>
      <c r="AH1446">
        <v>0</v>
      </c>
      <c r="AI1446">
        <v>0</v>
      </c>
      <c r="AJ1446">
        <v>0</v>
      </c>
      <c r="AK1446">
        <v>1</v>
      </c>
      <c r="AL1446">
        <v>0</v>
      </c>
    </row>
    <row r="1447" spans="1:38">
      <c r="A1447" t="s">
        <v>1760</v>
      </c>
      <c r="B1447" t="s">
        <v>1761</v>
      </c>
      <c r="C1447" t="s">
        <v>25735</v>
      </c>
      <c r="D1447" t="s">
        <v>2214</v>
      </c>
      <c r="E1447" t="s">
        <v>2215</v>
      </c>
      <c r="F1447" t="s">
        <v>2215</v>
      </c>
      <c r="G1447" t="s">
        <v>319</v>
      </c>
      <c r="H1447" t="s">
        <v>2290</v>
      </c>
      <c r="I1447">
        <v>9.9499999999999993</v>
      </c>
      <c r="J1447">
        <v>9.4499999999999993</v>
      </c>
      <c r="K1447">
        <v>8.9499999999999993</v>
      </c>
      <c r="L1447">
        <v>8.9499999999999993</v>
      </c>
      <c r="M1447" t="s">
        <v>32782</v>
      </c>
      <c r="N1447" t="s">
        <v>32783</v>
      </c>
      <c r="Q1447" s="36"/>
      <c r="R1447" t="b">
        <v>0</v>
      </c>
      <c r="S1447" t="b">
        <v>1</v>
      </c>
      <c r="T1447" t="b">
        <v>1</v>
      </c>
      <c r="U1447" t="s">
        <v>25737</v>
      </c>
      <c r="V1447">
        <v>0</v>
      </c>
      <c r="W1447">
        <v>1</v>
      </c>
      <c r="X1447">
        <v>1</v>
      </c>
      <c r="Y1447">
        <v>1</v>
      </c>
      <c r="Z1447">
        <v>0</v>
      </c>
      <c r="AA1447">
        <v>0</v>
      </c>
      <c r="AB1447">
        <v>0</v>
      </c>
      <c r="AC1447">
        <v>1</v>
      </c>
      <c r="AD1447">
        <v>0</v>
      </c>
      <c r="AE1447">
        <v>0</v>
      </c>
      <c r="AF1447">
        <v>0</v>
      </c>
      <c r="AG1447">
        <v>1</v>
      </c>
      <c r="AH1447">
        <v>0</v>
      </c>
      <c r="AI1447">
        <v>1</v>
      </c>
      <c r="AJ1447">
        <v>0</v>
      </c>
      <c r="AK1447">
        <v>1</v>
      </c>
    </row>
    <row r="1448" spans="1:38">
      <c r="A1448" t="s">
        <v>1760</v>
      </c>
      <c r="B1448" t="s">
        <v>1761</v>
      </c>
      <c r="C1448" t="s">
        <v>22632</v>
      </c>
      <c r="D1448" t="s">
        <v>2216</v>
      </c>
      <c r="E1448" t="s">
        <v>2217</v>
      </c>
      <c r="F1448" t="s">
        <v>2217</v>
      </c>
      <c r="G1448" t="s">
        <v>319</v>
      </c>
      <c r="H1448" t="s">
        <v>2290</v>
      </c>
      <c r="I1448">
        <v>9.9499999999999993</v>
      </c>
      <c r="J1448">
        <v>9.4499999999999993</v>
      </c>
      <c r="K1448">
        <v>8.9499999999999993</v>
      </c>
      <c r="L1448">
        <v>8.9499999999999993</v>
      </c>
      <c r="M1448" t="s">
        <v>32782</v>
      </c>
      <c r="N1448" t="s">
        <v>32783</v>
      </c>
      <c r="Q1448" s="36"/>
      <c r="R1448" t="b">
        <v>0</v>
      </c>
      <c r="S1448" t="b">
        <v>1</v>
      </c>
      <c r="T1448" t="b">
        <v>1</v>
      </c>
      <c r="U1448" t="s">
        <v>22634</v>
      </c>
      <c r="V1448">
        <v>0</v>
      </c>
      <c r="W1448">
        <v>1</v>
      </c>
      <c r="X1448">
        <v>1</v>
      </c>
      <c r="Y1448">
        <v>1</v>
      </c>
      <c r="Z1448">
        <v>0</v>
      </c>
      <c r="AA1448">
        <v>0</v>
      </c>
      <c r="AB1448">
        <v>0</v>
      </c>
      <c r="AC1448">
        <v>1</v>
      </c>
      <c r="AD1448">
        <v>0</v>
      </c>
      <c r="AE1448">
        <v>0</v>
      </c>
      <c r="AF1448">
        <v>0</v>
      </c>
      <c r="AG1448">
        <v>1</v>
      </c>
      <c r="AH1448">
        <v>0</v>
      </c>
      <c r="AI1448">
        <v>0</v>
      </c>
      <c r="AJ1448">
        <v>0</v>
      </c>
      <c r="AK1448">
        <v>1</v>
      </c>
    </row>
    <row r="1449" spans="1:38">
      <c r="A1449" t="s">
        <v>1760</v>
      </c>
      <c r="B1449" t="s">
        <v>1761</v>
      </c>
      <c r="C1449" t="s">
        <v>4001</v>
      </c>
      <c r="D1449" t="s">
        <v>2218</v>
      </c>
      <c r="E1449" t="s">
        <v>2219</v>
      </c>
      <c r="F1449" t="s">
        <v>2219</v>
      </c>
      <c r="G1449" t="s">
        <v>319</v>
      </c>
      <c r="H1449" t="s">
        <v>2290</v>
      </c>
      <c r="I1449">
        <v>9.9499999999999993</v>
      </c>
      <c r="J1449">
        <v>9.4499999999999993</v>
      </c>
      <c r="K1449">
        <v>8.9499999999999993</v>
      </c>
      <c r="L1449">
        <v>8.9499999999999993</v>
      </c>
      <c r="M1449" t="s">
        <v>32782</v>
      </c>
      <c r="N1449" t="s">
        <v>32783</v>
      </c>
      <c r="Q1449" s="36"/>
      <c r="R1449" t="b">
        <v>0</v>
      </c>
      <c r="S1449" t="b">
        <v>1</v>
      </c>
      <c r="T1449" t="b">
        <v>1</v>
      </c>
      <c r="U1449" t="s">
        <v>4003</v>
      </c>
      <c r="V1449">
        <v>0</v>
      </c>
      <c r="W1449">
        <v>1</v>
      </c>
      <c r="X1449">
        <v>1</v>
      </c>
      <c r="Y1449">
        <v>1</v>
      </c>
      <c r="Z1449">
        <v>0</v>
      </c>
      <c r="AA1449">
        <v>0</v>
      </c>
      <c r="AB1449">
        <v>0</v>
      </c>
      <c r="AC1449">
        <v>1</v>
      </c>
      <c r="AD1449">
        <v>0</v>
      </c>
      <c r="AE1449">
        <v>1</v>
      </c>
      <c r="AF1449">
        <v>0</v>
      </c>
      <c r="AG1449">
        <v>1</v>
      </c>
      <c r="AH1449">
        <v>0</v>
      </c>
      <c r="AI1449">
        <v>1</v>
      </c>
      <c r="AJ1449">
        <v>1</v>
      </c>
      <c r="AK1449">
        <v>1</v>
      </c>
    </row>
    <row r="1450" spans="1:38">
      <c r="A1450" t="s">
        <v>1760</v>
      </c>
      <c r="B1450" t="s">
        <v>1761</v>
      </c>
      <c r="C1450" t="s">
        <v>14956</v>
      </c>
      <c r="D1450" t="s">
        <v>2220</v>
      </c>
      <c r="E1450" t="s">
        <v>2221</v>
      </c>
      <c r="F1450" t="s">
        <v>2221</v>
      </c>
      <c r="G1450" t="s">
        <v>319</v>
      </c>
      <c r="H1450" t="s">
        <v>2290</v>
      </c>
      <c r="I1450">
        <v>9.9499999999999993</v>
      </c>
      <c r="J1450">
        <v>9.4499999999999993</v>
      </c>
      <c r="K1450">
        <v>8.9499999999999993</v>
      </c>
      <c r="L1450">
        <v>8.9499999999999993</v>
      </c>
      <c r="M1450" t="s">
        <v>32782</v>
      </c>
      <c r="N1450" t="s">
        <v>32783</v>
      </c>
      <c r="Q1450" s="36"/>
      <c r="R1450" t="b">
        <v>0</v>
      </c>
      <c r="S1450" t="b">
        <v>1</v>
      </c>
      <c r="T1450" t="b">
        <v>1</v>
      </c>
      <c r="U1450" t="s">
        <v>14958</v>
      </c>
      <c r="V1450">
        <v>0</v>
      </c>
      <c r="W1450">
        <v>1</v>
      </c>
      <c r="X1450">
        <v>0</v>
      </c>
      <c r="Y1450">
        <v>1</v>
      </c>
      <c r="Z1450">
        <v>0</v>
      </c>
      <c r="AA1450">
        <v>0</v>
      </c>
      <c r="AB1450">
        <v>0</v>
      </c>
      <c r="AC1450">
        <v>1</v>
      </c>
      <c r="AD1450">
        <v>0</v>
      </c>
      <c r="AE1450">
        <v>0</v>
      </c>
      <c r="AF1450">
        <v>0</v>
      </c>
      <c r="AG1450">
        <v>1</v>
      </c>
      <c r="AH1450">
        <v>0</v>
      </c>
      <c r="AI1450">
        <v>0</v>
      </c>
      <c r="AJ1450">
        <v>0</v>
      </c>
      <c r="AK1450">
        <v>0</v>
      </c>
    </row>
    <row r="1451" spans="1:38">
      <c r="A1451" t="s">
        <v>1760</v>
      </c>
      <c r="B1451" t="s">
        <v>1761</v>
      </c>
      <c r="C1451" t="s">
        <v>4137</v>
      </c>
      <c r="D1451" t="s">
        <v>2222</v>
      </c>
      <c r="E1451" t="s">
        <v>2223</v>
      </c>
      <c r="F1451" t="s">
        <v>2223</v>
      </c>
      <c r="G1451" t="s">
        <v>319</v>
      </c>
      <c r="H1451" t="s">
        <v>2290</v>
      </c>
      <c r="I1451">
        <v>9.9499999999999993</v>
      </c>
      <c r="J1451">
        <v>9.4499999999999993</v>
      </c>
      <c r="K1451">
        <v>8.9499999999999993</v>
      </c>
      <c r="L1451">
        <v>8.9499999999999993</v>
      </c>
      <c r="M1451" t="s">
        <v>32782</v>
      </c>
      <c r="N1451" t="s">
        <v>32783</v>
      </c>
      <c r="Q1451" s="36"/>
      <c r="R1451" t="b">
        <v>0</v>
      </c>
      <c r="S1451" t="b">
        <v>1</v>
      </c>
      <c r="T1451" t="b">
        <v>1</v>
      </c>
      <c r="U1451" t="s">
        <v>4139</v>
      </c>
      <c r="V1451">
        <v>0</v>
      </c>
      <c r="W1451">
        <v>1</v>
      </c>
      <c r="X1451">
        <v>1</v>
      </c>
      <c r="Y1451">
        <v>1</v>
      </c>
      <c r="Z1451">
        <v>0</v>
      </c>
      <c r="AA1451">
        <v>0</v>
      </c>
      <c r="AB1451">
        <v>0</v>
      </c>
      <c r="AC1451">
        <v>1</v>
      </c>
      <c r="AD1451">
        <v>0</v>
      </c>
      <c r="AE1451">
        <v>0</v>
      </c>
      <c r="AF1451">
        <v>0</v>
      </c>
      <c r="AG1451">
        <v>1</v>
      </c>
      <c r="AH1451">
        <v>0</v>
      </c>
      <c r="AI1451">
        <v>1</v>
      </c>
      <c r="AJ1451">
        <v>0</v>
      </c>
      <c r="AK1451">
        <v>1</v>
      </c>
      <c r="AL1451">
        <v>0</v>
      </c>
    </row>
    <row r="1452" spans="1:38">
      <c r="A1452" t="s">
        <v>1760</v>
      </c>
      <c r="B1452" t="s">
        <v>1761</v>
      </c>
      <c r="C1452" t="s">
        <v>30820</v>
      </c>
      <c r="D1452" t="s">
        <v>2224</v>
      </c>
      <c r="E1452" t="s">
        <v>2225</v>
      </c>
      <c r="F1452" t="s">
        <v>2225</v>
      </c>
      <c r="G1452" t="s">
        <v>319</v>
      </c>
      <c r="H1452" t="s">
        <v>2290</v>
      </c>
      <c r="I1452">
        <v>9.9499999999999993</v>
      </c>
      <c r="J1452">
        <v>9.4499999999999993</v>
      </c>
      <c r="K1452">
        <v>8.9499999999999993</v>
      </c>
      <c r="L1452">
        <v>8.9499999999999993</v>
      </c>
      <c r="M1452" t="s">
        <v>32782</v>
      </c>
      <c r="N1452" t="s">
        <v>32783</v>
      </c>
      <c r="Q1452" s="36"/>
      <c r="R1452" t="b">
        <v>0</v>
      </c>
      <c r="S1452" t="b">
        <v>1</v>
      </c>
      <c r="T1452" t="b">
        <v>1</v>
      </c>
      <c r="U1452" t="s">
        <v>30822</v>
      </c>
      <c r="V1452">
        <v>0</v>
      </c>
      <c r="W1452">
        <v>1</v>
      </c>
      <c r="X1452">
        <v>1</v>
      </c>
      <c r="Y1452">
        <v>1</v>
      </c>
      <c r="Z1452">
        <v>0</v>
      </c>
      <c r="AA1452">
        <v>0</v>
      </c>
      <c r="AB1452">
        <v>0</v>
      </c>
      <c r="AC1452">
        <v>1</v>
      </c>
      <c r="AD1452">
        <v>0</v>
      </c>
      <c r="AE1452">
        <v>0</v>
      </c>
      <c r="AF1452">
        <v>0</v>
      </c>
      <c r="AG1452">
        <v>1</v>
      </c>
      <c r="AH1452">
        <v>0</v>
      </c>
      <c r="AI1452">
        <v>0</v>
      </c>
      <c r="AJ1452">
        <v>0</v>
      </c>
      <c r="AK1452">
        <v>1</v>
      </c>
    </row>
    <row r="1453" spans="1:38">
      <c r="A1453" t="s">
        <v>1760</v>
      </c>
      <c r="B1453" t="s">
        <v>1761</v>
      </c>
      <c r="C1453" t="s">
        <v>13533</v>
      </c>
      <c r="D1453" t="s">
        <v>2226</v>
      </c>
      <c r="E1453" t="s">
        <v>2227</v>
      </c>
      <c r="F1453" t="s">
        <v>2227</v>
      </c>
      <c r="G1453" t="s">
        <v>319</v>
      </c>
      <c r="H1453" t="s">
        <v>2290</v>
      </c>
      <c r="I1453">
        <v>9.9499999999999993</v>
      </c>
      <c r="J1453">
        <v>9.4499999999999993</v>
      </c>
      <c r="K1453">
        <v>8.9499999999999993</v>
      </c>
      <c r="L1453">
        <v>8.9499999999999993</v>
      </c>
      <c r="M1453" t="s">
        <v>32782</v>
      </c>
      <c r="N1453" t="s">
        <v>32783</v>
      </c>
      <c r="Q1453" s="36"/>
      <c r="R1453" t="b">
        <v>0</v>
      </c>
      <c r="S1453" t="b">
        <v>1</v>
      </c>
      <c r="T1453" t="b">
        <v>1</v>
      </c>
      <c r="U1453" t="s">
        <v>13535</v>
      </c>
      <c r="V1453">
        <v>0</v>
      </c>
      <c r="W1453">
        <v>1</v>
      </c>
      <c r="X1453">
        <v>1</v>
      </c>
      <c r="Y1453">
        <v>1</v>
      </c>
      <c r="Z1453">
        <v>0</v>
      </c>
      <c r="AA1453">
        <v>0</v>
      </c>
      <c r="AB1453">
        <v>0</v>
      </c>
      <c r="AC1453">
        <v>1</v>
      </c>
      <c r="AD1453">
        <v>0</v>
      </c>
      <c r="AE1453">
        <v>0</v>
      </c>
      <c r="AF1453">
        <v>0</v>
      </c>
      <c r="AG1453">
        <v>1</v>
      </c>
      <c r="AH1453">
        <v>0</v>
      </c>
      <c r="AI1453">
        <v>0</v>
      </c>
      <c r="AJ1453">
        <v>1</v>
      </c>
      <c r="AK1453">
        <v>1</v>
      </c>
    </row>
    <row r="1454" spans="1:38">
      <c r="A1454" t="s">
        <v>1760</v>
      </c>
      <c r="B1454" t="s">
        <v>1761</v>
      </c>
      <c r="C1454" t="s">
        <v>22264</v>
      </c>
      <c r="D1454" t="s">
        <v>2213</v>
      </c>
      <c r="E1454" t="s">
        <v>33766</v>
      </c>
      <c r="F1454" t="s">
        <v>33766</v>
      </c>
      <c r="G1454" t="s">
        <v>319</v>
      </c>
      <c r="H1454" t="s">
        <v>2290</v>
      </c>
      <c r="I1454">
        <v>9.9499999999999993</v>
      </c>
      <c r="J1454">
        <v>9.4499999999999993</v>
      </c>
      <c r="K1454">
        <v>8.9499999999999993</v>
      </c>
      <c r="L1454">
        <v>8.9499999999999993</v>
      </c>
      <c r="M1454" t="s">
        <v>32782</v>
      </c>
      <c r="N1454" t="s">
        <v>32783</v>
      </c>
      <c r="Q1454" s="36"/>
      <c r="R1454" t="b">
        <v>0</v>
      </c>
      <c r="S1454" t="b">
        <v>1</v>
      </c>
      <c r="T1454" t="b">
        <v>1</v>
      </c>
      <c r="U1454" t="s">
        <v>22266</v>
      </c>
      <c r="V1454">
        <v>0</v>
      </c>
      <c r="W1454">
        <v>1</v>
      </c>
      <c r="X1454">
        <v>1</v>
      </c>
      <c r="Y1454">
        <v>1</v>
      </c>
      <c r="Z1454">
        <v>0</v>
      </c>
      <c r="AA1454">
        <v>0</v>
      </c>
      <c r="AB1454">
        <v>0</v>
      </c>
      <c r="AC1454">
        <v>1</v>
      </c>
      <c r="AD1454">
        <v>0</v>
      </c>
      <c r="AE1454">
        <v>0</v>
      </c>
      <c r="AF1454">
        <v>1</v>
      </c>
      <c r="AG1454">
        <v>1</v>
      </c>
      <c r="AH1454">
        <v>0</v>
      </c>
      <c r="AI1454">
        <v>0</v>
      </c>
      <c r="AJ1454">
        <v>0</v>
      </c>
      <c r="AK1454">
        <v>1</v>
      </c>
    </row>
    <row r="1455" spans="1:38">
      <c r="A1455" t="s">
        <v>1760</v>
      </c>
      <c r="B1455" t="s">
        <v>1761</v>
      </c>
      <c r="C1455" t="s">
        <v>14177</v>
      </c>
      <c r="D1455" t="s">
        <v>2228</v>
      </c>
      <c r="E1455" t="s">
        <v>2229</v>
      </c>
      <c r="F1455" t="s">
        <v>2229</v>
      </c>
      <c r="G1455" t="s">
        <v>319</v>
      </c>
      <c r="H1455" t="s">
        <v>2290</v>
      </c>
      <c r="I1455">
        <v>9.9499999999999993</v>
      </c>
      <c r="J1455">
        <v>9.4499999999999993</v>
      </c>
      <c r="K1455">
        <v>8.9499999999999993</v>
      </c>
      <c r="L1455">
        <v>8.9499999999999993</v>
      </c>
      <c r="M1455" t="s">
        <v>32782</v>
      </c>
      <c r="N1455" t="s">
        <v>32783</v>
      </c>
      <c r="Q1455" s="36"/>
      <c r="R1455" t="b">
        <v>0</v>
      </c>
      <c r="S1455" t="b">
        <v>1</v>
      </c>
      <c r="T1455" t="b">
        <v>1</v>
      </c>
      <c r="U1455" t="s">
        <v>14179</v>
      </c>
      <c r="V1455">
        <v>0</v>
      </c>
      <c r="W1455">
        <v>1</v>
      </c>
      <c r="X1455">
        <v>1</v>
      </c>
      <c r="Y1455">
        <v>1</v>
      </c>
      <c r="Z1455">
        <v>0</v>
      </c>
      <c r="AA1455">
        <v>0</v>
      </c>
      <c r="AB1455">
        <v>0</v>
      </c>
      <c r="AC1455">
        <v>1</v>
      </c>
      <c r="AD1455">
        <v>0</v>
      </c>
      <c r="AE1455">
        <v>0</v>
      </c>
      <c r="AF1455">
        <v>0</v>
      </c>
      <c r="AG1455">
        <v>1</v>
      </c>
      <c r="AH1455">
        <v>0</v>
      </c>
      <c r="AI1455">
        <v>0</v>
      </c>
      <c r="AJ1455">
        <v>0</v>
      </c>
      <c r="AK1455">
        <v>1</v>
      </c>
    </row>
    <row r="1456" spans="1:38">
      <c r="A1456" t="s">
        <v>1760</v>
      </c>
      <c r="B1456" t="s">
        <v>1761</v>
      </c>
      <c r="C1456" t="s">
        <v>16903</v>
      </c>
      <c r="D1456" t="s">
        <v>2230</v>
      </c>
      <c r="E1456" t="s">
        <v>2231</v>
      </c>
      <c r="F1456" t="s">
        <v>2231</v>
      </c>
      <c r="G1456" t="s">
        <v>319</v>
      </c>
      <c r="H1456" t="s">
        <v>2290</v>
      </c>
      <c r="I1456">
        <v>9.9499999999999993</v>
      </c>
      <c r="J1456">
        <v>9.4499999999999993</v>
      </c>
      <c r="K1456">
        <v>8.9499999999999993</v>
      </c>
      <c r="L1456">
        <v>8.9499999999999993</v>
      </c>
      <c r="M1456" t="s">
        <v>32782</v>
      </c>
      <c r="N1456" t="s">
        <v>32783</v>
      </c>
      <c r="Q1456" s="36"/>
      <c r="R1456" t="b">
        <v>0</v>
      </c>
      <c r="S1456" t="b">
        <v>1</v>
      </c>
      <c r="T1456" t="b">
        <v>1</v>
      </c>
      <c r="U1456" t="s">
        <v>16905</v>
      </c>
      <c r="V1456">
        <v>0</v>
      </c>
      <c r="W1456">
        <v>1</v>
      </c>
      <c r="X1456">
        <v>1</v>
      </c>
      <c r="Y1456">
        <v>1</v>
      </c>
      <c r="Z1456">
        <v>0</v>
      </c>
      <c r="AA1456">
        <v>0</v>
      </c>
      <c r="AB1456">
        <v>0</v>
      </c>
      <c r="AC1456">
        <v>1</v>
      </c>
      <c r="AD1456">
        <v>0</v>
      </c>
      <c r="AE1456">
        <v>0</v>
      </c>
      <c r="AF1456">
        <v>0</v>
      </c>
      <c r="AG1456">
        <v>1</v>
      </c>
      <c r="AH1456">
        <v>0</v>
      </c>
      <c r="AI1456">
        <v>0</v>
      </c>
      <c r="AJ1456">
        <v>1</v>
      </c>
      <c r="AK1456">
        <v>1</v>
      </c>
    </row>
    <row r="1457" spans="1:38">
      <c r="A1457" t="s">
        <v>1760</v>
      </c>
      <c r="B1457" t="s">
        <v>1761</v>
      </c>
      <c r="C1457" t="s">
        <v>33302</v>
      </c>
      <c r="D1457" t="s">
        <v>33285</v>
      </c>
      <c r="E1457" t="s">
        <v>33286</v>
      </c>
      <c r="F1457" t="s">
        <v>33286</v>
      </c>
      <c r="G1457" t="s">
        <v>2618</v>
      </c>
      <c r="H1457" t="s">
        <v>2290</v>
      </c>
      <c r="I1457">
        <v>6.95</v>
      </c>
      <c r="J1457">
        <v>6.45</v>
      </c>
      <c r="K1457">
        <v>5.95</v>
      </c>
      <c r="L1457">
        <v>5.95</v>
      </c>
      <c r="M1457" t="s">
        <v>32783</v>
      </c>
      <c r="N1457" t="s">
        <v>32782</v>
      </c>
      <c r="O1457" t="s">
        <v>32784</v>
      </c>
      <c r="P1457" t="s">
        <v>65</v>
      </c>
      <c r="Q1457" s="36">
        <v>46143</v>
      </c>
      <c r="S1457" t="b">
        <v>1</v>
      </c>
      <c r="T1457" t="b">
        <v>1</v>
      </c>
      <c r="AL1457">
        <v>0</v>
      </c>
    </row>
    <row r="1458" spans="1:38">
      <c r="A1458" t="s">
        <v>1760</v>
      </c>
      <c r="B1458" t="s">
        <v>1761</v>
      </c>
      <c r="C1458" t="s">
        <v>4864</v>
      </c>
      <c r="D1458" t="s">
        <v>2234</v>
      </c>
      <c r="E1458" t="s">
        <v>33767</v>
      </c>
      <c r="F1458" t="s">
        <v>33767</v>
      </c>
      <c r="G1458" t="s">
        <v>121</v>
      </c>
      <c r="H1458" t="s">
        <v>2290</v>
      </c>
      <c r="I1458">
        <v>11.95</v>
      </c>
      <c r="J1458">
        <v>10.95</v>
      </c>
      <c r="K1458">
        <v>9.9499999999999993</v>
      </c>
      <c r="L1458">
        <v>9.9499999999999993</v>
      </c>
      <c r="M1458" t="s">
        <v>32782</v>
      </c>
      <c r="N1458" t="s">
        <v>32783</v>
      </c>
      <c r="Q1458" s="36"/>
      <c r="R1458" t="b">
        <v>0</v>
      </c>
      <c r="S1458" t="b">
        <v>1</v>
      </c>
      <c r="T1458" t="b">
        <v>1</v>
      </c>
      <c r="U1458" t="s">
        <v>4866</v>
      </c>
      <c r="V1458">
        <v>0</v>
      </c>
      <c r="W1458">
        <v>0</v>
      </c>
      <c r="X1458">
        <v>0</v>
      </c>
      <c r="Y1458">
        <v>1</v>
      </c>
      <c r="Z1458">
        <v>0</v>
      </c>
      <c r="AA1458">
        <v>0</v>
      </c>
      <c r="AB1458">
        <v>0</v>
      </c>
      <c r="AC1458">
        <v>1</v>
      </c>
      <c r="AD1458">
        <v>0</v>
      </c>
      <c r="AE1458">
        <v>0</v>
      </c>
      <c r="AF1458">
        <v>1</v>
      </c>
      <c r="AG1458">
        <v>0</v>
      </c>
      <c r="AH1458">
        <v>0</v>
      </c>
      <c r="AI1458">
        <v>0</v>
      </c>
      <c r="AJ1458">
        <v>0</v>
      </c>
      <c r="AK1458">
        <v>1</v>
      </c>
    </row>
    <row r="1459" spans="1:38">
      <c r="A1459" t="s">
        <v>1760</v>
      </c>
      <c r="B1459" t="s">
        <v>1761</v>
      </c>
      <c r="C1459" t="s">
        <v>25087</v>
      </c>
      <c r="D1459" t="s">
        <v>2235</v>
      </c>
      <c r="E1459" t="s">
        <v>2236</v>
      </c>
      <c r="F1459" t="s">
        <v>2236</v>
      </c>
      <c r="G1459" t="s">
        <v>319</v>
      </c>
      <c r="H1459" t="s">
        <v>2290</v>
      </c>
      <c r="I1459">
        <v>9.9499999999999993</v>
      </c>
      <c r="J1459">
        <v>8.9499999999999993</v>
      </c>
      <c r="K1459">
        <v>8.4499999999999993</v>
      </c>
      <c r="L1459">
        <v>8.4499999999999993</v>
      </c>
      <c r="M1459" t="s">
        <v>32782</v>
      </c>
      <c r="N1459" t="s">
        <v>32783</v>
      </c>
      <c r="Q1459" s="36"/>
      <c r="R1459" t="b">
        <v>0</v>
      </c>
      <c r="S1459" t="b">
        <v>1</v>
      </c>
      <c r="T1459" t="b">
        <v>1</v>
      </c>
      <c r="U1459" t="s">
        <v>25089</v>
      </c>
      <c r="V1459">
        <v>1</v>
      </c>
      <c r="W1459">
        <v>1</v>
      </c>
      <c r="X1459">
        <v>1</v>
      </c>
      <c r="Y1459">
        <v>1</v>
      </c>
      <c r="Z1459">
        <v>0</v>
      </c>
      <c r="AA1459">
        <v>0</v>
      </c>
      <c r="AB1459">
        <v>0</v>
      </c>
      <c r="AC1459">
        <v>0</v>
      </c>
      <c r="AD1459">
        <v>1</v>
      </c>
      <c r="AE1459">
        <v>0</v>
      </c>
      <c r="AF1459">
        <v>1</v>
      </c>
      <c r="AG1459">
        <v>0</v>
      </c>
      <c r="AH1459">
        <v>0</v>
      </c>
      <c r="AI1459">
        <v>0</v>
      </c>
      <c r="AJ1459">
        <v>0</v>
      </c>
      <c r="AK1459">
        <v>1</v>
      </c>
    </row>
    <row r="1460" spans="1:38">
      <c r="A1460" t="s">
        <v>1760</v>
      </c>
      <c r="B1460" t="s">
        <v>1761</v>
      </c>
      <c r="C1460" t="s">
        <v>25855</v>
      </c>
      <c r="D1460" t="s">
        <v>2237</v>
      </c>
      <c r="E1460" t="s">
        <v>2238</v>
      </c>
      <c r="F1460" t="s">
        <v>2238</v>
      </c>
      <c r="G1460" t="s">
        <v>319</v>
      </c>
      <c r="H1460" t="s">
        <v>2290</v>
      </c>
      <c r="I1460">
        <v>9.9499999999999993</v>
      </c>
      <c r="J1460">
        <v>8.9499999999999993</v>
      </c>
      <c r="K1460">
        <v>8.4499999999999993</v>
      </c>
      <c r="L1460">
        <v>8.4499999999999993</v>
      </c>
      <c r="M1460" t="s">
        <v>32782</v>
      </c>
      <c r="N1460" t="s">
        <v>32783</v>
      </c>
      <c r="Q1460" s="36"/>
      <c r="R1460" t="b">
        <v>0</v>
      </c>
      <c r="S1460" t="b">
        <v>1</v>
      </c>
      <c r="T1460" t="b">
        <v>1</v>
      </c>
      <c r="U1460" t="s">
        <v>23055</v>
      </c>
      <c r="V1460">
        <v>0</v>
      </c>
      <c r="W1460">
        <v>1</v>
      </c>
      <c r="X1460">
        <v>1</v>
      </c>
      <c r="Y1460">
        <v>1</v>
      </c>
      <c r="Z1460">
        <v>0</v>
      </c>
      <c r="AA1460">
        <v>0</v>
      </c>
      <c r="AB1460">
        <v>0</v>
      </c>
      <c r="AC1460">
        <v>1</v>
      </c>
      <c r="AD1460">
        <v>0</v>
      </c>
      <c r="AE1460">
        <v>0</v>
      </c>
      <c r="AF1460">
        <v>0</v>
      </c>
      <c r="AG1460">
        <v>1</v>
      </c>
      <c r="AH1460">
        <v>0</v>
      </c>
      <c r="AI1460">
        <v>0</v>
      </c>
      <c r="AJ1460">
        <v>0</v>
      </c>
      <c r="AK1460">
        <v>1</v>
      </c>
    </row>
    <row r="1461" spans="1:38">
      <c r="A1461" t="s">
        <v>1760</v>
      </c>
      <c r="B1461" t="s">
        <v>1761</v>
      </c>
      <c r="C1461" t="s">
        <v>27557</v>
      </c>
      <c r="D1461" t="s">
        <v>2239</v>
      </c>
      <c r="E1461" t="s">
        <v>2240</v>
      </c>
      <c r="F1461" t="s">
        <v>2240</v>
      </c>
      <c r="G1461" t="s">
        <v>319</v>
      </c>
      <c r="H1461" t="s">
        <v>2290</v>
      </c>
      <c r="I1461">
        <v>9.9499999999999993</v>
      </c>
      <c r="J1461">
        <v>8.9499999999999993</v>
      </c>
      <c r="K1461">
        <v>8.4499999999999993</v>
      </c>
      <c r="L1461">
        <v>8.4499999999999993</v>
      </c>
      <c r="M1461" t="s">
        <v>32783</v>
      </c>
      <c r="N1461" t="s">
        <v>32782</v>
      </c>
      <c r="O1461" t="s">
        <v>32784</v>
      </c>
      <c r="P1461" t="s">
        <v>65</v>
      </c>
      <c r="Q1461" s="36">
        <v>46143</v>
      </c>
      <c r="R1461" t="b">
        <v>0</v>
      </c>
      <c r="S1461" t="b">
        <v>1</v>
      </c>
      <c r="T1461" t="b">
        <v>1</v>
      </c>
      <c r="U1461" t="s">
        <v>8883</v>
      </c>
      <c r="V1461">
        <v>0</v>
      </c>
      <c r="W1461">
        <v>1</v>
      </c>
      <c r="X1461">
        <v>1</v>
      </c>
      <c r="Y1461">
        <v>1</v>
      </c>
      <c r="Z1461">
        <v>0</v>
      </c>
      <c r="AA1461">
        <v>0</v>
      </c>
      <c r="AB1461">
        <v>0</v>
      </c>
      <c r="AC1461">
        <v>0</v>
      </c>
      <c r="AD1461">
        <v>1</v>
      </c>
      <c r="AE1461">
        <v>1</v>
      </c>
      <c r="AF1461">
        <v>1</v>
      </c>
      <c r="AG1461">
        <v>0</v>
      </c>
      <c r="AH1461">
        <v>0</v>
      </c>
      <c r="AI1461">
        <v>0</v>
      </c>
      <c r="AJ1461">
        <v>0</v>
      </c>
      <c r="AK1461">
        <v>1</v>
      </c>
    </row>
    <row r="1462" spans="1:38">
      <c r="A1462" t="s">
        <v>1760</v>
      </c>
      <c r="B1462" t="s">
        <v>1761</v>
      </c>
      <c r="C1462" t="s">
        <v>9652</v>
      </c>
      <c r="D1462" t="s">
        <v>2241</v>
      </c>
      <c r="E1462" t="s">
        <v>2242</v>
      </c>
      <c r="F1462" t="s">
        <v>2242</v>
      </c>
      <c r="G1462" t="s">
        <v>319</v>
      </c>
      <c r="H1462" t="s">
        <v>2290</v>
      </c>
      <c r="I1462">
        <v>9.9499999999999993</v>
      </c>
      <c r="J1462">
        <v>8.9499999999999993</v>
      </c>
      <c r="K1462">
        <v>8.4499999999999993</v>
      </c>
      <c r="L1462">
        <v>8.4499999999999993</v>
      </c>
      <c r="M1462" t="s">
        <v>32782</v>
      </c>
      <c r="N1462" t="s">
        <v>32782</v>
      </c>
      <c r="Q1462" s="36"/>
      <c r="R1462" t="b">
        <v>0</v>
      </c>
      <c r="S1462" t="b">
        <v>1</v>
      </c>
      <c r="T1462" t="b">
        <v>1</v>
      </c>
      <c r="U1462" t="s">
        <v>9654</v>
      </c>
      <c r="V1462">
        <v>0</v>
      </c>
      <c r="W1462">
        <v>1</v>
      </c>
      <c r="X1462">
        <v>1</v>
      </c>
      <c r="Y1462">
        <v>1</v>
      </c>
      <c r="Z1462">
        <v>0</v>
      </c>
      <c r="AA1462">
        <v>0</v>
      </c>
      <c r="AB1462">
        <v>0</v>
      </c>
      <c r="AC1462">
        <v>1</v>
      </c>
      <c r="AD1462">
        <v>1</v>
      </c>
      <c r="AE1462">
        <v>1</v>
      </c>
      <c r="AF1462">
        <v>1</v>
      </c>
      <c r="AG1462">
        <v>0</v>
      </c>
      <c r="AH1462">
        <v>0</v>
      </c>
      <c r="AI1462">
        <v>1</v>
      </c>
      <c r="AJ1462">
        <v>1</v>
      </c>
      <c r="AK1462">
        <v>1</v>
      </c>
    </row>
    <row r="1463" spans="1:38">
      <c r="A1463" t="s">
        <v>1760</v>
      </c>
      <c r="B1463" t="s">
        <v>1761</v>
      </c>
      <c r="C1463" t="s">
        <v>20004</v>
      </c>
      <c r="D1463" t="s">
        <v>2243</v>
      </c>
      <c r="E1463" t="s">
        <v>2244</v>
      </c>
      <c r="F1463" t="s">
        <v>2244</v>
      </c>
      <c r="G1463" t="s">
        <v>319</v>
      </c>
      <c r="H1463" t="s">
        <v>2290</v>
      </c>
      <c r="I1463">
        <v>9.9499999999999993</v>
      </c>
      <c r="J1463">
        <v>8.9499999999999993</v>
      </c>
      <c r="K1463">
        <v>8.4499999999999993</v>
      </c>
      <c r="L1463">
        <v>8.4499999999999993</v>
      </c>
      <c r="M1463" t="s">
        <v>32782</v>
      </c>
      <c r="N1463" t="s">
        <v>32783</v>
      </c>
      <c r="Q1463" s="36"/>
      <c r="R1463" t="b">
        <v>0</v>
      </c>
      <c r="S1463" t="b">
        <v>1</v>
      </c>
      <c r="T1463" t="b">
        <v>1</v>
      </c>
      <c r="U1463" t="s">
        <v>17848</v>
      </c>
      <c r="V1463">
        <v>0</v>
      </c>
      <c r="W1463">
        <v>1</v>
      </c>
      <c r="X1463">
        <v>1</v>
      </c>
      <c r="Y1463">
        <v>1</v>
      </c>
      <c r="Z1463">
        <v>0</v>
      </c>
      <c r="AA1463">
        <v>0</v>
      </c>
      <c r="AB1463">
        <v>0</v>
      </c>
      <c r="AC1463">
        <v>0</v>
      </c>
      <c r="AD1463">
        <v>1</v>
      </c>
      <c r="AE1463">
        <v>0</v>
      </c>
      <c r="AF1463">
        <v>1</v>
      </c>
      <c r="AG1463">
        <v>0</v>
      </c>
      <c r="AH1463">
        <v>0</v>
      </c>
      <c r="AI1463">
        <v>1</v>
      </c>
      <c r="AJ1463">
        <v>0</v>
      </c>
      <c r="AK1463">
        <v>1</v>
      </c>
    </row>
    <row r="1464" spans="1:38">
      <c r="A1464" t="s">
        <v>1760</v>
      </c>
      <c r="B1464" t="s">
        <v>1761</v>
      </c>
      <c r="C1464" t="s">
        <v>33246</v>
      </c>
      <c r="D1464" t="s">
        <v>2245</v>
      </c>
      <c r="E1464" t="s">
        <v>2246</v>
      </c>
      <c r="F1464" t="s">
        <v>2246</v>
      </c>
      <c r="G1464" t="s">
        <v>121</v>
      </c>
      <c r="H1464" t="s">
        <v>2290</v>
      </c>
      <c r="I1464">
        <v>12.95</v>
      </c>
      <c r="J1464">
        <v>11.95</v>
      </c>
      <c r="K1464">
        <v>10.95</v>
      </c>
      <c r="L1464">
        <v>10.95</v>
      </c>
      <c r="M1464" t="s">
        <v>32783</v>
      </c>
      <c r="N1464" t="s">
        <v>32782</v>
      </c>
      <c r="O1464" t="s">
        <v>32784</v>
      </c>
      <c r="P1464" t="s">
        <v>65</v>
      </c>
      <c r="Q1464" s="36">
        <v>46143</v>
      </c>
      <c r="S1464" t="b">
        <v>1</v>
      </c>
      <c r="T1464" t="b">
        <v>1</v>
      </c>
      <c r="U1464" t="s">
        <v>25179</v>
      </c>
      <c r="V1464">
        <v>0</v>
      </c>
      <c r="W1464">
        <v>1</v>
      </c>
      <c r="X1464">
        <v>1</v>
      </c>
      <c r="Y1464">
        <v>1</v>
      </c>
      <c r="Z1464">
        <v>0</v>
      </c>
      <c r="AA1464">
        <v>0</v>
      </c>
      <c r="AB1464">
        <v>0</v>
      </c>
      <c r="AC1464">
        <v>1</v>
      </c>
      <c r="AD1464">
        <v>0</v>
      </c>
      <c r="AE1464">
        <v>0</v>
      </c>
      <c r="AF1464">
        <v>1</v>
      </c>
      <c r="AG1464">
        <v>0</v>
      </c>
      <c r="AH1464">
        <v>0</v>
      </c>
      <c r="AI1464">
        <v>0</v>
      </c>
      <c r="AJ1464">
        <v>0</v>
      </c>
      <c r="AK1464">
        <v>0</v>
      </c>
    </row>
    <row r="1465" spans="1:38">
      <c r="A1465" t="s">
        <v>1760</v>
      </c>
      <c r="B1465" t="s">
        <v>1761</v>
      </c>
      <c r="C1465" t="s">
        <v>33247</v>
      </c>
      <c r="D1465" t="s">
        <v>33248</v>
      </c>
      <c r="E1465" t="s">
        <v>33969</v>
      </c>
      <c r="F1465" t="s">
        <v>33969</v>
      </c>
      <c r="G1465" t="s">
        <v>319</v>
      </c>
      <c r="H1465" t="s">
        <v>2290</v>
      </c>
      <c r="I1465">
        <v>10.95</v>
      </c>
      <c r="J1465">
        <v>9.9499999999999993</v>
      </c>
      <c r="K1465">
        <v>9.4499999999999993</v>
      </c>
      <c r="L1465">
        <v>9.4499999999999993</v>
      </c>
      <c r="M1465" t="s">
        <v>32782</v>
      </c>
      <c r="N1465" t="s">
        <v>32783</v>
      </c>
      <c r="O1465" t="s">
        <v>32784</v>
      </c>
      <c r="Q1465" s="36"/>
      <c r="S1465" t="b">
        <v>1</v>
      </c>
      <c r="T1465" t="b">
        <v>1</v>
      </c>
      <c r="AL1465">
        <v>0</v>
      </c>
    </row>
    <row r="1466" spans="1:38">
      <c r="A1466" t="s">
        <v>1760</v>
      </c>
      <c r="B1466" t="s">
        <v>1761</v>
      </c>
      <c r="C1466" t="s">
        <v>29414</v>
      </c>
      <c r="D1466" t="s">
        <v>29413</v>
      </c>
      <c r="E1466" t="s">
        <v>33315</v>
      </c>
      <c r="F1466" t="s">
        <v>33315</v>
      </c>
      <c r="G1466" t="s">
        <v>121</v>
      </c>
      <c r="H1466" t="s">
        <v>2290</v>
      </c>
      <c r="I1466">
        <v>13.95</v>
      </c>
      <c r="J1466">
        <v>11.95</v>
      </c>
      <c r="K1466">
        <v>10.95</v>
      </c>
      <c r="L1466">
        <v>10.95</v>
      </c>
      <c r="M1466" t="s">
        <v>32783</v>
      </c>
      <c r="N1466" t="s">
        <v>32782</v>
      </c>
      <c r="P1466" t="s">
        <v>65</v>
      </c>
      <c r="Q1466" s="36">
        <v>46143</v>
      </c>
      <c r="R1466" t="b">
        <v>0</v>
      </c>
      <c r="S1466" t="b">
        <v>1</v>
      </c>
      <c r="T1466" t="b">
        <v>1</v>
      </c>
      <c r="U1466" t="s">
        <v>2905</v>
      </c>
      <c r="V1466">
        <v>0</v>
      </c>
      <c r="W1466">
        <v>0</v>
      </c>
      <c r="X1466">
        <v>0</v>
      </c>
      <c r="Y1466">
        <v>0</v>
      </c>
      <c r="Z1466">
        <v>0</v>
      </c>
      <c r="AA1466">
        <v>0</v>
      </c>
      <c r="AB1466">
        <v>0</v>
      </c>
      <c r="AC1466">
        <v>1</v>
      </c>
      <c r="AD1466">
        <v>0</v>
      </c>
      <c r="AE1466">
        <v>0</v>
      </c>
      <c r="AF1466">
        <v>0</v>
      </c>
      <c r="AG1466">
        <v>0</v>
      </c>
      <c r="AH1466">
        <v>0</v>
      </c>
      <c r="AI1466">
        <v>0</v>
      </c>
      <c r="AJ1466">
        <v>0</v>
      </c>
      <c r="AK1466">
        <v>0</v>
      </c>
      <c r="AL1466">
        <v>0</v>
      </c>
    </row>
    <row r="1467" spans="1:38">
      <c r="A1467" t="s">
        <v>1760</v>
      </c>
      <c r="B1467" t="s">
        <v>1761</v>
      </c>
      <c r="C1467" t="s">
        <v>33249</v>
      </c>
      <c r="D1467" t="s">
        <v>2247</v>
      </c>
      <c r="E1467" t="s">
        <v>2248</v>
      </c>
      <c r="F1467" t="s">
        <v>2248</v>
      </c>
      <c r="G1467" t="s">
        <v>121</v>
      </c>
      <c r="H1467" t="s">
        <v>2290</v>
      </c>
      <c r="I1467">
        <v>10.95</v>
      </c>
      <c r="J1467">
        <v>9.9499999999999993</v>
      </c>
      <c r="K1467">
        <v>9.4499999999999993</v>
      </c>
      <c r="L1467">
        <v>9.4499999999999993</v>
      </c>
      <c r="M1467" t="s">
        <v>32783</v>
      </c>
      <c r="N1467" t="s">
        <v>32782</v>
      </c>
      <c r="O1467" t="s">
        <v>32784</v>
      </c>
      <c r="P1467" t="s">
        <v>65</v>
      </c>
      <c r="Q1467" s="36">
        <v>46143</v>
      </c>
      <c r="R1467" t="b">
        <v>0</v>
      </c>
      <c r="S1467" t="b">
        <v>1</v>
      </c>
      <c r="T1467" t="b">
        <v>1</v>
      </c>
      <c r="U1467" t="s">
        <v>13610</v>
      </c>
      <c r="V1467">
        <v>0</v>
      </c>
      <c r="W1467">
        <v>0</v>
      </c>
      <c r="X1467">
        <v>0</v>
      </c>
      <c r="Y1467">
        <v>0</v>
      </c>
      <c r="Z1467">
        <v>0</v>
      </c>
      <c r="AA1467">
        <v>0</v>
      </c>
      <c r="AB1467">
        <v>0</v>
      </c>
      <c r="AC1467">
        <v>0</v>
      </c>
      <c r="AD1467">
        <v>0</v>
      </c>
      <c r="AE1467">
        <v>0</v>
      </c>
      <c r="AF1467">
        <v>1</v>
      </c>
      <c r="AG1467">
        <v>0</v>
      </c>
      <c r="AH1467">
        <v>0</v>
      </c>
      <c r="AI1467">
        <v>0</v>
      </c>
      <c r="AJ1467">
        <v>0</v>
      </c>
      <c r="AK1467">
        <v>1</v>
      </c>
    </row>
    <row r="1468" spans="1:38">
      <c r="A1468" t="s">
        <v>1760</v>
      </c>
      <c r="B1468" t="s">
        <v>1761</v>
      </c>
      <c r="C1468" t="s">
        <v>20549</v>
      </c>
      <c r="D1468" t="s">
        <v>2249</v>
      </c>
      <c r="E1468" t="s">
        <v>33768</v>
      </c>
      <c r="F1468" t="s">
        <v>33768</v>
      </c>
      <c r="G1468" t="s">
        <v>121</v>
      </c>
      <c r="H1468" t="s">
        <v>2290</v>
      </c>
      <c r="I1468">
        <v>10.95</v>
      </c>
      <c r="J1468">
        <v>9.9499999999999993</v>
      </c>
      <c r="K1468">
        <v>9.4499999999999993</v>
      </c>
      <c r="L1468">
        <v>9.4499999999999993</v>
      </c>
      <c r="M1468" t="s">
        <v>32782</v>
      </c>
      <c r="N1468" t="s">
        <v>32783</v>
      </c>
      <c r="Q1468" s="36"/>
      <c r="R1468" t="b">
        <v>0</v>
      </c>
      <c r="S1468" t="b">
        <v>1</v>
      </c>
      <c r="T1468" t="b">
        <v>1</v>
      </c>
      <c r="U1468" t="s">
        <v>20551</v>
      </c>
      <c r="V1468">
        <v>0</v>
      </c>
      <c r="W1468">
        <v>1</v>
      </c>
      <c r="X1468">
        <v>1</v>
      </c>
      <c r="Y1468">
        <v>1</v>
      </c>
      <c r="Z1468">
        <v>0</v>
      </c>
      <c r="AA1468">
        <v>0</v>
      </c>
      <c r="AB1468">
        <v>0</v>
      </c>
      <c r="AC1468">
        <v>1</v>
      </c>
      <c r="AD1468">
        <v>0</v>
      </c>
      <c r="AE1468">
        <v>0</v>
      </c>
      <c r="AF1468">
        <v>0</v>
      </c>
      <c r="AG1468">
        <v>0</v>
      </c>
      <c r="AH1468">
        <v>0</v>
      </c>
      <c r="AI1468">
        <v>0</v>
      </c>
      <c r="AJ1468">
        <v>1</v>
      </c>
      <c r="AK1468">
        <v>0</v>
      </c>
      <c r="AL1468">
        <v>0</v>
      </c>
    </row>
    <row r="1469" spans="1:38">
      <c r="A1469" t="s">
        <v>1760</v>
      </c>
      <c r="B1469" t="s">
        <v>1761</v>
      </c>
      <c r="C1469" t="s">
        <v>33250</v>
      </c>
      <c r="D1469" t="s">
        <v>2250</v>
      </c>
      <c r="E1469" t="s">
        <v>2251</v>
      </c>
      <c r="F1469" t="s">
        <v>2251</v>
      </c>
      <c r="G1469" t="s">
        <v>121</v>
      </c>
      <c r="H1469" t="s">
        <v>2290</v>
      </c>
      <c r="I1469">
        <v>10.95</v>
      </c>
      <c r="J1469">
        <v>10.45</v>
      </c>
      <c r="K1469">
        <v>9.9499999999999993</v>
      </c>
      <c r="L1469">
        <v>9.9499999999999993</v>
      </c>
      <c r="M1469" t="s">
        <v>32783</v>
      </c>
      <c r="N1469" t="s">
        <v>32782</v>
      </c>
      <c r="O1469" t="s">
        <v>32784</v>
      </c>
      <c r="P1469" t="s">
        <v>65</v>
      </c>
      <c r="Q1469" s="36">
        <v>46143</v>
      </c>
      <c r="S1469" t="b">
        <v>1</v>
      </c>
      <c r="T1469" t="b">
        <v>1</v>
      </c>
      <c r="U1469" t="s">
        <v>33251</v>
      </c>
      <c r="V1469">
        <v>0</v>
      </c>
      <c r="W1469">
        <v>0</v>
      </c>
      <c r="X1469">
        <v>0</v>
      </c>
      <c r="Y1469">
        <v>0</v>
      </c>
      <c r="Z1469">
        <v>0</v>
      </c>
      <c r="AA1469">
        <v>0</v>
      </c>
      <c r="AB1469">
        <v>0</v>
      </c>
      <c r="AC1469">
        <v>1</v>
      </c>
      <c r="AD1469">
        <v>0</v>
      </c>
      <c r="AE1469">
        <v>1</v>
      </c>
      <c r="AF1469">
        <v>1</v>
      </c>
      <c r="AG1469">
        <v>0</v>
      </c>
      <c r="AH1469">
        <v>0</v>
      </c>
      <c r="AI1469">
        <v>0</v>
      </c>
      <c r="AJ1469">
        <v>0</v>
      </c>
      <c r="AK1469">
        <v>0</v>
      </c>
    </row>
    <row r="1470" spans="1:38">
      <c r="A1470" t="s">
        <v>1760</v>
      </c>
      <c r="B1470" t="s">
        <v>1761</v>
      </c>
      <c r="C1470" t="s">
        <v>31415</v>
      </c>
      <c r="D1470" t="s">
        <v>2252</v>
      </c>
      <c r="E1470" t="s">
        <v>2253</v>
      </c>
      <c r="F1470" t="s">
        <v>2253</v>
      </c>
      <c r="G1470" t="s">
        <v>319</v>
      </c>
      <c r="H1470" t="s">
        <v>2290</v>
      </c>
      <c r="I1470">
        <v>9.9499999999999993</v>
      </c>
      <c r="J1470">
        <v>9.4499999999999993</v>
      </c>
      <c r="K1470">
        <v>8.9499999999999993</v>
      </c>
      <c r="L1470">
        <v>8.9499999999999993</v>
      </c>
      <c r="M1470" t="s">
        <v>32782</v>
      </c>
      <c r="N1470" t="s">
        <v>32782</v>
      </c>
      <c r="Q1470" s="36"/>
      <c r="S1470" t="b">
        <v>1</v>
      </c>
      <c r="T1470" t="b">
        <v>1</v>
      </c>
      <c r="U1470" t="s">
        <v>7114</v>
      </c>
      <c r="V1470">
        <v>0</v>
      </c>
      <c r="W1470">
        <v>1</v>
      </c>
      <c r="X1470">
        <v>1</v>
      </c>
      <c r="Y1470">
        <v>1</v>
      </c>
      <c r="Z1470">
        <v>0</v>
      </c>
      <c r="AA1470">
        <v>0</v>
      </c>
      <c r="AB1470">
        <v>0</v>
      </c>
      <c r="AC1470">
        <v>1</v>
      </c>
      <c r="AD1470">
        <v>0</v>
      </c>
      <c r="AE1470">
        <v>0</v>
      </c>
      <c r="AF1470">
        <v>1</v>
      </c>
      <c r="AG1470">
        <v>0</v>
      </c>
      <c r="AH1470">
        <v>0</v>
      </c>
      <c r="AI1470">
        <v>1</v>
      </c>
      <c r="AJ1470">
        <v>1</v>
      </c>
      <c r="AK1470">
        <v>0</v>
      </c>
    </row>
    <row r="1471" spans="1:38">
      <c r="A1471" t="s">
        <v>1760</v>
      </c>
      <c r="B1471" t="s">
        <v>1761</v>
      </c>
      <c r="C1471" t="s">
        <v>12693</v>
      </c>
      <c r="D1471" t="s">
        <v>2254</v>
      </c>
      <c r="E1471" t="s">
        <v>2255</v>
      </c>
      <c r="F1471" t="s">
        <v>2255</v>
      </c>
      <c r="G1471" t="s">
        <v>319</v>
      </c>
      <c r="H1471" t="s">
        <v>2290</v>
      </c>
      <c r="I1471">
        <v>9.9499999999999993</v>
      </c>
      <c r="J1471">
        <v>9.4499999999999993</v>
      </c>
      <c r="K1471">
        <v>8.9499999999999993</v>
      </c>
      <c r="L1471">
        <v>8.9499999999999993</v>
      </c>
      <c r="M1471" t="s">
        <v>32782</v>
      </c>
      <c r="N1471" t="s">
        <v>32783</v>
      </c>
      <c r="Q1471" s="36"/>
      <c r="S1471" t="b">
        <v>1</v>
      </c>
      <c r="T1471" t="b">
        <v>1</v>
      </c>
      <c r="U1471" t="s">
        <v>11428</v>
      </c>
      <c r="V1471">
        <v>0</v>
      </c>
      <c r="W1471">
        <v>1</v>
      </c>
      <c r="X1471">
        <v>1</v>
      </c>
      <c r="Y1471">
        <v>1</v>
      </c>
      <c r="Z1471">
        <v>0</v>
      </c>
      <c r="AA1471">
        <v>0</v>
      </c>
      <c r="AB1471">
        <v>0</v>
      </c>
      <c r="AC1471">
        <v>1</v>
      </c>
      <c r="AD1471">
        <v>0</v>
      </c>
      <c r="AE1471">
        <v>0</v>
      </c>
      <c r="AF1471">
        <v>0</v>
      </c>
      <c r="AG1471">
        <v>0</v>
      </c>
      <c r="AH1471">
        <v>0</v>
      </c>
      <c r="AI1471">
        <v>0</v>
      </c>
      <c r="AJ1471">
        <v>0</v>
      </c>
      <c r="AK1471">
        <v>0</v>
      </c>
    </row>
    <row r="1472" spans="1:38">
      <c r="A1472" t="s">
        <v>1760</v>
      </c>
      <c r="B1472" t="s">
        <v>1761</v>
      </c>
      <c r="C1472" t="s">
        <v>16568</v>
      </c>
      <c r="D1472" t="s">
        <v>2256</v>
      </c>
      <c r="E1472" t="s">
        <v>2257</v>
      </c>
      <c r="F1472" t="s">
        <v>2257</v>
      </c>
      <c r="G1472" t="s">
        <v>319</v>
      </c>
      <c r="H1472" t="s">
        <v>2290</v>
      </c>
      <c r="I1472">
        <v>9.9499999999999993</v>
      </c>
      <c r="J1472">
        <v>9.4499999999999993</v>
      </c>
      <c r="K1472">
        <v>8.9499999999999993</v>
      </c>
      <c r="L1472">
        <v>8.9499999999999993</v>
      </c>
      <c r="M1472" t="s">
        <v>32782</v>
      </c>
      <c r="N1472" t="s">
        <v>32783</v>
      </c>
      <c r="Q1472" s="36"/>
      <c r="S1472" t="b">
        <v>1</v>
      </c>
      <c r="T1472" t="b">
        <v>1</v>
      </c>
      <c r="U1472" t="s">
        <v>16570</v>
      </c>
      <c r="V1472">
        <v>0</v>
      </c>
      <c r="W1472">
        <v>1</v>
      </c>
      <c r="X1472">
        <v>1</v>
      </c>
      <c r="Y1472">
        <v>1</v>
      </c>
      <c r="Z1472">
        <v>0</v>
      </c>
      <c r="AA1472">
        <v>0</v>
      </c>
      <c r="AB1472">
        <v>0</v>
      </c>
      <c r="AC1472">
        <v>1</v>
      </c>
      <c r="AD1472">
        <v>0</v>
      </c>
      <c r="AE1472">
        <v>0</v>
      </c>
      <c r="AF1472">
        <v>0</v>
      </c>
      <c r="AG1472">
        <v>0</v>
      </c>
      <c r="AH1472">
        <v>0</v>
      </c>
      <c r="AI1472">
        <v>0</v>
      </c>
      <c r="AJ1472">
        <v>0</v>
      </c>
      <c r="AK1472">
        <v>0</v>
      </c>
    </row>
    <row r="1473" spans="1:37">
      <c r="A1473" t="s">
        <v>1760</v>
      </c>
      <c r="B1473" t="s">
        <v>1761</v>
      </c>
      <c r="C1473" t="s">
        <v>33252</v>
      </c>
      <c r="D1473" t="s">
        <v>2258</v>
      </c>
      <c r="E1473" t="s">
        <v>2259</v>
      </c>
      <c r="F1473" t="s">
        <v>2259</v>
      </c>
      <c r="G1473" t="s">
        <v>121</v>
      </c>
      <c r="H1473" t="s">
        <v>2290</v>
      </c>
      <c r="I1473">
        <v>14.95</v>
      </c>
      <c r="J1473">
        <v>13.45</v>
      </c>
      <c r="K1473">
        <v>12.95</v>
      </c>
      <c r="L1473">
        <v>12.95</v>
      </c>
      <c r="M1473" t="s">
        <v>32783</v>
      </c>
      <c r="N1473" t="s">
        <v>32782</v>
      </c>
      <c r="O1473" t="s">
        <v>32784</v>
      </c>
      <c r="P1473" t="s">
        <v>65</v>
      </c>
      <c r="Q1473" s="36">
        <v>46143</v>
      </c>
      <c r="S1473" t="b">
        <v>1</v>
      </c>
      <c r="T1473" t="b">
        <v>1</v>
      </c>
      <c r="U1473" t="s">
        <v>4696</v>
      </c>
      <c r="V1473">
        <v>0</v>
      </c>
      <c r="W1473">
        <v>0</v>
      </c>
      <c r="X1473">
        <v>0</v>
      </c>
      <c r="Y1473">
        <v>1</v>
      </c>
      <c r="Z1473">
        <v>0</v>
      </c>
      <c r="AA1473">
        <v>0</v>
      </c>
      <c r="AB1473">
        <v>0</v>
      </c>
      <c r="AC1473">
        <v>0</v>
      </c>
      <c r="AD1473">
        <v>0</v>
      </c>
      <c r="AE1473">
        <v>0</v>
      </c>
      <c r="AF1473">
        <v>0</v>
      </c>
      <c r="AG1473">
        <v>0</v>
      </c>
      <c r="AH1473">
        <v>0</v>
      </c>
      <c r="AI1473">
        <v>0</v>
      </c>
      <c r="AJ1473">
        <v>0</v>
      </c>
      <c r="AK1473">
        <v>0</v>
      </c>
    </row>
  </sheetData>
  <phoneticPr fontId="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26A00-147E-4419-BA1E-18E1B88BFBCF}">
  <sheetPr codeName="Feuil2"/>
  <dimension ref="A1:K1"/>
  <sheetViews>
    <sheetView workbookViewId="0">
      <selection activeCell="D12" sqref="D12"/>
    </sheetView>
  </sheetViews>
  <sheetFormatPr baseColWidth="10" defaultColWidth="8.7109375" defaultRowHeight="15"/>
  <cols>
    <col min="1" max="1" width="6.7109375" bestFit="1" customWidth="1"/>
    <col min="2" max="2" width="13.42578125" bestFit="1" customWidth="1"/>
    <col min="3" max="3" width="15.42578125" bestFit="1" customWidth="1"/>
    <col min="4" max="4" width="20" bestFit="1" customWidth="1"/>
    <col min="5" max="5" width="13" bestFit="1" customWidth="1"/>
    <col min="6" max="6" width="7.42578125" bestFit="1" customWidth="1"/>
    <col min="7" max="7" width="22.7109375" bestFit="1" customWidth="1"/>
    <col min="8" max="8" width="23.7109375" bestFit="1" customWidth="1"/>
    <col min="9" max="9" width="14" bestFit="1" customWidth="1"/>
    <col min="10" max="10" width="14.140625" bestFit="1" customWidth="1"/>
    <col min="11" max="11" width="18" customWidth="1"/>
    <col min="12" max="12" width="14" bestFit="1" customWidth="1"/>
    <col min="13" max="14" width="14.140625" bestFit="1" customWidth="1"/>
  </cols>
  <sheetData>
    <row r="1" spans="1:11">
      <c r="A1" t="s">
        <v>1</v>
      </c>
      <c r="B1" t="s">
        <v>32748</v>
      </c>
      <c r="C1" t="s">
        <v>33253</v>
      </c>
      <c r="D1" t="s">
        <v>40</v>
      </c>
      <c r="E1" t="s">
        <v>33254</v>
      </c>
      <c r="F1" t="s">
        <v>44</v>
      </c>
      <c r="G1" t="s">
        <v>33255</v>
      </c>
      <c r="H1" t="s">
        <v>33256</v>
      </c>
      <c r="I1" t="s">
        <v>33257</v>
      </c>
      <c r="J1" t="s">
        <v>33258</v>
      </c>
      <c r="K1" t="s">
        <v>0</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2557F-48CB-46EB-A013-515F0E096520}">
  <sheetPr codeName="Feuil3"/>
  <dimension ref="A1:B2"/>
  <sheetViews>
    <sheetView workbookViewId="0">
      <selection sqref="A1:A2"/>
    </sheetView>
  </sheetViews>
  <sheetFormatPr baseColWidth="10" defaultColWidth="8.7109375" defaultRowHeight="15"/>
  <cols>
    <col min="1" max="1" width="11.140625" bestFit="1" customWidth="1"/>
    <col min="2" max="2" width="6.5703125" bestFit="1" customWidth="1"/>
  </cols>
  <sheetData>
    <row r="1" spans="1:2">
      <c r="A1" t="s">
        <v>33259</v>
      </c>
      <c r="B1" t="s">
        <v>33260</v>
      </c>
    </row>
    <row r="2" spans="1:2">
      <c r="B2">
        <v>1</v>
      </c>
    </row>
  </sheetData>
  <phoneticPr fontId="1"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DAA0C-A479-4929-B1D0-5D2F71D7C068}">
  <sheetPr codeName="Feuil4"/>
  <dimension ref="A1:A2"/>
  <sheetViews>
    <sheetView workbookViewId="0">
      <selection activeCell="C6" sqref="C6"/>
    </sheetView>
  </sheetViews>
  <sheetFormatPr baseColWidth="10" defaultColWidth="8.7109375" defaultRowHeight="15"/>
  <cols>
    <col min="1" max="1" width="10.42578125" customWidth="1"/>
  </cols>
  <sheetData>
    <row r="1" spans="1:1">
      <c r="A1" t="s">
        <v>33259</v>
      </c>
    </row>
    <row r="2" spans="1:1">
      <c r="A2" t="e">
        <f>Disp_complete!#REF!</f>
        <v>#REF!</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0049c5-8dde-4f42-a849-f41fc6ae4236">
      <Terms xmlns="http://schemas.microsoft.com/office/infopath/2007/PartnerControls"/>
    </lcf76f155ced4ddcb4097134ff3c332f>
    <TaxCatchAll xmlns="ac2e3525-5f07-4783-9eab-34b1dbc8ebd0" xsi:nil="true"/>
    <SharedWithUsers xmlns="ac2e3525-5f07-4783-9eab-34b1dbc8ebd0">
      <UserInfo>
        <DisplayName>Nicolas Garcia</DisplayName>
        <AccountId>330</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8943224C751BC44A36489F61865FF5D" ma:contentTypeVersion="96" ma:contentTypeDescription="Crée un document." ma:contentTypeScope="" ma:versionID="c75be13a620a92eb5a1f89eb9c48eaf2">
  <xsd:schema xmlns:xsd="http://www.w3.org/2001/XMLSchema" xmlns:xs="http://www.w3.org/2001/XMLSchema" xmlns:p="http://schemas.microsoft.com/office/2006/metadata/properties" xmlns:ns2="ac2e3525-5f07-4783-9eab-34b1dbc8ebd0" xmlns:ns3="1e0049c5-8dde-4f42-a849-f41fc6ae4236" targetNamespace="http://schemas.microsoft.com/office/2006/metadata/properties" ma:root="true" ma:fieldsID="63b7fed31923e361a922fa09be951674" ns2:_="" ns3:_="">
    <xsd:import namespace="ac2e3525-5f07-4783-9eab-34b1dbc8ebd0"/>
    <xsd:import namespace="1e0049c5-8dde-4f42-a849-f41fc6ae4236"/>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e3525-5f07-4783-9eab-34b1dbc8ebd0"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2" nillable="true" ma:displayName="Taxonomy Catch All Column" ma:hidden="true" ma:list="{e02e6c23-387d-4819-856b-599dcc06e48d}" ma:internalName="TaxCatchAll" ma:showField="CatchAllData" ma:web="ac2e3525-5f07-4783-9eab-34b1dbc8eb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0049c5-8dde-4f42-a849-f41fc6ae4236"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8b1edae-246e-4fa1-a7a8-a0f413e7c408" ma:termSetId="09814cd3-568e-fe90-9814-8d621ff8fb84" ma:anchorId="fba54fb3-c3e1-fe81-a776-ca4b69148c4d" ma:open="true" ma:isKeyword="false">
      <xsd:complexType>
        <xsd:sequence>
          <xsd:element ref="pc:Terms" minOccurs="0" maxOccurs="1"/>
        </xsd:sequence>
      </xsd:complex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Location" ma:index="14" nillable="true" ma:displayName="Location" ma:indexed="true" ma:internalName="MediaServiceLocatio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6FD070-F959-4608-B142-69386E65AEC8}">
  <ds:schemaRefs>
    <ds:schemaRef ds:uri="http://schemas.microsoft.com/sharepoint/v3/contenttype/forms"/>
  </ds:schemaRefs>
</ds:datastoreItem>
</file>

<file path=customXml/itemProps2.xml><?xml version="1.0" encoding="utf-8"?>
<ds:datastoreItem xmlns:ds="http://schemas.openxmlformats.org/officeDocument/2006/customXml" ds:itemID="{4C326C46-6388-4E1F-BEBA-875723FE8CE0}">
  <ds:schemaRefs>
    <ds:schemaRef ds:uri="http://schemas.microsoft.com/DataMashup"/>
  </ds:schemaRefs>
</ds:datastoreItem>
</file>

<file path=customXml/itemProps3.xml><?xml version="1.0" encoding="utf-8"?>
<ds:datastoreItem xmlns:ds="http://schemas.openxmlformats.org/officeDocument/2006/customXml" ds:itemID="{C8E0493F-2606-4E9F-9CBA-2E39562B68A3}">
  <ds:schemaRefs>
    <ds:schemaRef ds:uri="http://schemas.microsoft.com/office/2006/metadata/properties"/>
    <ds:schemaRef ds:uri="http://schemas.microsoft.com/office/infopath/2007/PartnerControls"/>
    <ds:schemaRef ds:uri="0715d154-345b-45d7-bb57-03363618038e"/>
    <ds:schemaRef ds:uri="c88a2953-da06-46bf-b7b4-d82debdb890e"/>
    <ds:schemaRef ds:uri="1e0049c5-8dde-4f42-a849-f41fc6ae4236"/>
    <ds:schemaRef ds:uri="ac2e3525-5f07-4783-9eab-34b1dbc8ebd0"/>
  </ds:schemaRefs>
</ds:datastoreItem>
</file>

<file path=customXml/itemProps4.xml><?xml version="1.0" encoding="utf-8"?>
<ds:datastoreItem xmlns:ds="http://schemas.openxmlformats.org/officeDocument/2006/customXml" ds:itemID="{5963E9E1-1D5C-43AC-8BCE-AC03EFF50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e3525-5f07-4783-9eab-34b1dbc8ebd0"/>
    <ds:schemaRef ds:uri="1e0049c5-8dde-4f42-a849-f41fc6ae4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Import_Oliva</vt:lpstr>
      <vt:lpstr>Disp_complete</vt:lpstr>
      <vt:lpstr>TB_produits (2)</vt:lpstr>
      <vt:lpstr>Config</vt:lpstr>
      <vt:lpstr>vw_liste_dispo</vt:lpstr>
      <vt:lpstr>vw_liste_dispo_clients_fr</vt:lpstr>
      <vt:lpstr>Num_commande</vt:lpstr>
      <vt:lpstr>Sheet1</vt:lpstr>
      <vt:lpstr>Client</vt:lpstr>
      <vt:lpstr>Disp_complete!Zone_d_impression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Guitard</dc:creator>
  <cp:keywords/>
  <dc:description/>
  <cp:lastModifiedBy>Yolande Provost</cp:lastModifiedBy>
  <cp:revision/>
  <dcterms:created xsi:type="dcterms:W3CDTF">2023-11-16T16:37:12Z</dcterms:created>
  <dcterms:modified xsi:type="dcterms:W3CDTF">2026-03-27T18:36:09Z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0x010100F8943224C751BC44A36489F61865FF5D</vt:lpwstr>
  </property>
  <property fmtid="{D5CDD505-2E9C-101B-9397-08002B2CF9AE}" pid="3" name="MediaServiceImageTags">
    <vt:lpwstr/>
  </property>
</Properties>
</file>